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e58c07bd5aac87/Desktop/All Projects/PROJRCT 1(EXCEL) DA/"/>
    </mc:Choice>
  </mc:AlternateContent>
  <xr:revisionPtr revIDLastSave="2" documentId="13_ncr:1_{5DF7A78B-9903-400B-9C33-0ACD62F5FA4C}" xr6:coauthVersionLast="47" xr6:coauthVersionMax="47" xr10:uidLastSave="{50BE74D6-515A-453E-A09E-F37C1C20EBFC}"/>
  <bookViews>
    <workbookView xWindow="-108" yWindow="-108" windowWidth="23256" windowHeight="12456" firstSheet="1" activeTab="1" xr2:uid="{00000000-000D-0000-FFFF-FFFF00000000}"/>
  </bookViews>
  <sheets>
    <sheet name="laptops" sheetId="1" r:id="rId1"/>
    <sheet name="Descriptive Statistics" sheetId="5" r:id="rId2"/>
    <sheet name="Correlation &amp; Covariance" sheetId="8" r:id="rId3"/>
    <sheet name="Price Distribution Analysis" sheetId="2" r:id="rId4"/>
    <sheet name="Prices by Status" sheetId="9" r:id="rId5"/>
    <sheet name="Prices by brands" sheetId="15" r:id="rId6"/>
    <sheet name="Brands &amp; Stats" sheetId="17" r:id="rId7"/>
    <sheet name="CPU &amp; Memory Features" sheetId="19" r:id="rId8"/>
    <sheet name="Fill blank cells - Storage type" sheetId="21" r:id="rId9"/>
    <sheet name="Creating Dummy columns" sheetId="20" r:id="rId10"/>
    <sheet name="Features for Model Building" sheetId="22" r:id="rId11"/>
    <sheet name="Regression-Model" sheetId="29" r:id="rId12"/>
  </sheets>
  <definedNames>
    <definedName name="_xlnm._FilterDatabase" localSheetId="9" hidden="1">'Creating Dummy columns'!$A$1:$G$2161</definedName>
    <definedName name="_xlnm._FilterDatabase" localSheetId="1" hidden="1">'Descriptive Statistics'!$A$1:$D$2161</definedName>
    <definedName name="_xlnm._FilterDatabase" localSheetId="10" hidden="1">'Features for Model Building'!$A$1:$G$2161</definedName>
    <definedName name="_xlnm._FilterDatabase" localSheetId="8" hidden="1">'Fill blank cells - Storage type'!$A$1:$B$2161</definedName>
    <definedName name="_xlnm._FilterDatabase" localSheetId="0" hidden="1">laptops!$A$1:$L$2161</definedName>
    <definedName name="_xlchart.v1.0" hidden="1">'Price Distribution Analysis'!$A$1</definedName>
    <definedName name="_xlchart.v1.1" hidden="1">'Price Distribution Analysis'!$A$2:$A$2161</definedName>
    <definedName name="_xlchart.v1.2" hidden="1">'Price Distribution Analysis'!$A$1</definedName>
    <definedName name="_xlchart.v1.3" hidden="1">'Price Distribution Analysis'!$A$2:$A$2161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8" l="1"/>
  <c r="C18" i="8"/>
  <c r="D19" i="8"/>
  <c r="E20" i="8"/>
  <c r="B2" i="20" l="1"/>
  <c r="I2161" i="20"/>
  <c r="I2160" i="20"/>
  <c r="I2159" i="20"/>
  <c r="I2158" i="20"/>
  <c r="I2157" i="20"/>
  <c r="I2156" i="20"/>
  <c r="I2155" i="20"/>
  <c r="I2154" i="20"/>
  <c r="I2153" i="20"/>
  <c r="I2152" i="20"/>
  <c r="I2151" i="20"/>
  <c r="I2150" i="20"/>
  <c r="I2149" i="20"/>
  <c r="I2148" i="20"/>
  <c r="I2147" i="20"/>
  <c r="I2146" i="20"/>
  <c r="I2145" i="20"/>
  <c r="I2144" i="20"/>
  <c r="I2143" i="20"/>
  <c r="I2142" i="20"/>
  <c r="I2141" i="20"/>
  <c r="I2140" i="20"/>
  <c r="I2139" i="20"/>
  <c r="I2138" i="20"/>
  <c r="I2137" i="20"/>
  <c r="I2136" i="20"/>
  <c r="I2135" i="20"/>
  <c r="I2134" i="20"/>
  <c r="I2133" i="20"/>
  <c r="I2132" i="20"/>
  <c r="I2131" i="20"/>
  <c r="I2130" i="20"/>
  <c r="I2129" i="20"/>
  <c r="I2128" i="20"/>
  <c r="I2127" i="20"/>
  <c r="I2126" i="20"/>
  <c r="I2125" i="20"/>
  <c r="I2124" i="20"/>
  <c r="I2123" i="20"/>
  <c r="I2122" i="20"/>
  <c r="I2121" i="20"/>
  <c r="I2120" i="20"/>
  <c r="I2119" i="20"/>
  <c r="I2118" i="20"/>
  <c r="I2117" i="20"/>
  <c r="I2116" i="20"/>
  <c r="I2115" i="20"/>
  <c r="I2114" i="20"/>
  <c r="I2113" i="20"/>
  <c r="I2112" i="20"/>
  <c r="I2111" i="20"/>
  <c r="I2110" i="20"/>
  <c r="I2109" i="20"/>
  <c r="I2108" i="20"/>
  <c r="I2107" i="20"/>
  <c r="I2106" i="20"/>
  <c r="I2105" i="20"/>
  <c r="I2104" i="20"/>
  <c r="I2103" i="20"/>
  <c r="I2102" i="20"/>
  <c r="I2101" i="20"/>
  <c r="I2100" i="20"/>
  <c r="I2099" i="20"/>
  <c r="I2098" i="20"/>
  <c r="I2097" i="20"/>
  <c r="I2096" i="20"/>
  <c r="I2095" i="20"/>
  <c r="I2094" i="20"/>
  <c r="I2093" i="20"/>
  <c r="I2092" i="20"/>
  <c r="I2091" i="20"/>
  <c r="I2090" i="20"/>
  <c r="I2089" i="20"/>
  <c r="I2088" i="20"/>
  <c r="I2087" i="20"/>
  <c r="I2086" i="20"/>
  <c r="I2085" i="20"/>
  <c r="I2084" i="20"/>
  <c r="I2083" i="20"/>
  <c r="I2082" i="20"/>
  <c r="I2081" i="20"/>
  <c r="I2080" i="20"/>
  <c r="I2079" i="20"/>
  <c r="I2078" i="20"/>
  <c r="I2077" i="20"/>
  <c r="I2076" i="20"/>
  <c r="I2075" i="20"/>
  <c r="I2074" i="20"/>
  <c r="I2073" i="20"/>
  <c r="I2072" i="20"/>
  <c r="I2071" i="20"/>
  <c r="I2070" i="20"/>
  <c r="I2069" i="20"/>
  <c r="I2068" i="20"/>
  <c r="I2067" i="20"/>
  <c r="I2066" i="20"/>
  <c r="I2065" i="20"/>
  <c r="I2064" i="20"/>
  <c r="I2063" i="20"/>
  <c r="I2062" i="20"/>
  <c r="I2061" i="20"/>
  <c r="I2060" i="20"/>
  <c r="I2059" i="20"/>
  <c r="I2058" i="20"/>
  <c r="I2057" i="20"/>
  <c r="I2056" i="20"/>
  <c r="I2055" i="20"/>
  <c r="I2054" i="20"/>
  <c r="I2053" i="20"/>
  <c r="I2052" i="20"/>
  <c r="I2051" i="20"/>
  <c r="I2050" i="20"/>
  <c r="I2049" i="20"/>
  <c r="I2048" i="20"/>
  <c r="I2047" i="20"/>
  <c r="I2046" i="20"/>
  <c r="I2045" i="20"/>
  <c r="I2044" i="20"/>
  <c r="I2043" i="20"/>
  <c r="I2042" i="20"/>
  <c r="I2041" i="20"/>
  <c r="I2040" i="20"/>
  <c r="I2039" i="20"/>
  <c r="I2038" i="20"/>
  <c r="I2037" i="20"/>
  <c r="I2036" i="20"/>
  <c r="I2035" i="20"/>
  <c r="I2034" i="20"/>
  <c r="I2033" i="20"/>
  <c r="I2032" i="20"/>
  <c r="I2031" i="20"/>
  <c r="I2030" i="20"/>
  <c r="I2029" i="20"/>
  <c r="I2028" i="20"/>
  <c r="I2027" i="20"/>
  <c r="I2026" i="20"/>
  <c r="I2025" i="20"/>
  <c r="I2024" i="20"/>
  <c r="I2023" i="20"/>
  <c r="I2022" i="20"/>
  <c r="I2021" i="20"/>
  <c r="I2020" i="20"/>
  <c r="I2019" i="20"/>
  <c r="I2018" i="20"/>
  <c r="I2017" i="20"/>
  <c r="I2016" i="20"/>
  <c r="I2015" i="20"/>
  <c r="I2014" i="20"/>
  <c r="I2013" i="20"/>
  <c r="I2012" i="20"/>
  <c r="I2011" i="20"/>
  <c r="I2010" i="20"/>
  <c r="I2009" i="20"/>
  <c r="I2008" i="20"/>
  <c r="I2007" i="20"/>
  <c r="I2006" i="20"/>
  <c r="I2005" i="20"/>
  <c r="I2004" i="20"/>
  <c r="I2003" i="20"/>
  <c r="I2002" i="20"/>
  <c r="I2001" i="20"/>
  <c r="I2000" i="20"/>
  <c r="I1999" i="20"/>
  <c r="I1998" i="20"/>
  <c r="I1997" i="20"/>
  <c r="I1996" i="20"/>
  <c r="I1995" i="20"/>
  <c r="I1994" i="20"/>
  <c r="I1993" i="20"/>
  <c r="I1992" i="20"/>
  <c r="I1991" i="20"/>
  <c r="I1990" i="20"/>
  <c r="I1989" i="20"/>
  <c r="I1988" i="20"/>
  <c r="I1987" i="20"/>
  <c r="I1986" i="20"/>
  <c r="I1985" i="20"/>
  <c r="I1984" i="20"/>
  <c r="I1983" i="20"/>
  <c r="I1982" i="20"/>
  <c r="I1981" i="20"/>
  <c r="I1980" i="20"/>
  <c r="I1979" i="20"/>
  <c r="I1978" i="20"/>
  <c r="I1977" i="20"/>
  <c r="I1976" i="20"/>
  <c r="I1975" i="20"/>
  <c r="I1974" i="20"/>
  <c r="I1973" i="20"/>
  <c r="I1972" i="20"/>
  <c r="I1971" i="20"/>
  <c r="I1970" i="20"/>
  <c r="I1969" i="20"/>
  <c r="I1968" i="20"/>
  <c r="I1967" i="20"/>
  <c r="I1966" i="20"/>
  <c r="I1965" i="20"/>
  <c r="I1964" i="20"/>
  <c r="I1963" i="20"/>
  <c r="I1962" i="20"/>
  <c r="I1961" i="20"/>
  <c r="I1960" i="20"/>
  <c r="I1959" i="20"/>
  <c r="I1958" i="20"/>
  <c r="I1957" i="20"/>
  <c r="I1956" i="20"/>
  <c r="I1955" i="20"/>
  <c r="I1954" i="20"/>
  <c r="I1953" i="20"/>
  <c r="I1952" i="20"/>
  <c r="I1951" i="20"/>
  <c r="I1950" i="20"/>
  <c r="I1949" i="20"/>
  <c r="I1948" i="20"/>
  <c r="I1947" i="20"/>
  <c r="I1946" i="20"/>
  <c r="I1945" i="20"/>
  <c r="I1944" i="20"/>
  <c r="I1943" i="20"/>
  <c r="I1942" i="20"/>
  <c r="I1941" i="20"/>
  <c r="I1940" i="20"/>
  <c r="I1939" i="20"/>
  <c r="I1938" i="20"/>
  <c r="I1937" i="20"/>
  <c r="I1936" i="20"/>
  <c r="I1935" i="20"/>
  <c r="I1934" i="20"/>
  <c r="I1933" i="20"/>
  <c r="I1932" i="20"/>
  <c r="I1931" i="20"/>
  <c r="I1930" i="20"/>
  <c r="I1929" i="20"/>
  <c r="I1928" i="20"/>
  <c r="I1927" i="20"/>
  <c r="I1926" i="20"/>
  <c r="I1925" i="20"/>
  <c r="I1924" i="20"/>
  <c r="I1923" i="20"/>
  <c r="I1922" i="20"/>
  <c r="I1921" i="20"/>
  <c r="I1920" i="20"/>
  <c r="I1919" i="20"/>
  <c r="I1918" i="20"/>
  <c r="I1917" i="20"/>
  <c r="I1916" i="20"/>
  <c r="I1915" i="20"/>
  <c r="I1914" i="20"/>
  <c r="I1913" i="20"/>
  <c r="I1912" i="20"/>
  <c r="I1911" i="20"/>
  <c r="I1910" i="20"/>
  <c r="I1909" i="20"/>
  <c r="I1908" i="20"/>
  <c r="I1907" i="20"/>
  <c r="I1906" i="20"/>
  <c r="I1905" i="20"/>
  <c r="I1904" i="20"/>
  <c r="I1903" i="20"/>
  <c r="I1902" i="20"/>
  <c r="I1901" i="20"/>
  <c r="I1900" i="20"/>
  <c r="I1899" i="20"/>
  <c r="I1898" i="20"/>
  <c r="I1897" i="20"/>
  <c r="I1896" i="20"/>
  <c r="I1895" i="20"/>
  <c r="I1894" i="20"/>
  <c r="I1893" i="20"/>
  <c r="I1892" i="20"/>
  <c r="I1891" i="20"/>
  <c r="I1890" i="20"/>
  <c r="I1889" i="20"/>
  <c r="I1888" i="20"/>
  <c r="I1887" i="20"/>
  <c r="I1886" i="20"/>
  <c r="I1885" i="20"/>
  <c r="I1884" i="20"/>
  <c r="I1883" i="20"/>
  <c r="I1882" i="20"/>
  <c r="I1881" i="20"/>
  <c r="I1880" i="20"/>
  <c r="I1879" i="20"/>
  <c r="I1878" i="20"/>
  <c r="I1877" i="20"/>
  <c r="I1876" i="20"/>
  <c r="I1875" i="20"/>
  <c r="I1874" i="20"/>
  <c r="I1873" i="20"/>
  <c r="I1872" i="20"/>
  <c r="I1871" i="20"/>
  <c r="I1870" i="20"/>
  <c r="I1869" i="20"/>
  <c r="I1868" i="20"/>
  <c r="I1867" i="20"/>
  <c r="I1866" i="20"/>
  <c r="I1865" i="20"/>
  <c r="I1864" i="20"/>
  <c r="I1863" i="20"/>
  <c r="I1862" i="20"/>
  <c r="I1861" i="20"/>
  <c r="I1860" i="20"/>
  <c r="I1859" i="20"/>
  <c r="I1858" i="20"/>
  <c r="I1857" i="20"/>
  <c r="I1856" i="20"/>
  <c r="I1855" i="20"/>
  <c r="I1854" i="20"/>
  <c r="I1853" i="20"/>
  <c r="I1852" i="20"/>
  <c r="I1851" i="20"/>
  <c r="I1850" i="20"/>
  <c r="I1849" i="20"/>
  <c r="I1848" i="20"/>
  <c r="I1847" i="20"/>
  <c r="I1846" i="20"/>
  <c r="I1845" i="20"/>
  <c r="I1844" i="20"/>
  <c r="I1843" i="20"/>
  <c r="I1842" i="20"/>
  <c r="I1841" i="20"/>
  <c r="I1840" i="20"/>
  <c r="I1839" i="20"/>
  <c r="I1838" i="20"/>
  <c r="I1837" i="20"/>
  <c r="I1836" i="20"/>
  <c r="I1835" i="20"/>
  <c r="I1834" i="20"/>
  <c r="I1833" i="20"/>
  <c r="I1832" i="20"/>
  <c r="I1831" i="20"/>
  <c r="I1830" i="20"/>
  <c r="I1829" i="20"/>
  <c r="I1828" i="20"/>
  <c r="I1827" i="20"/>
  <c r="I1826" i="20"/>
  <c r="I1825" i="20"/>
  <c r="I1824" i="20"/>
  <c r="I1823" i="20"/>
  <c r="I1822" i="20"/>
  <c r="I1821" i="20"/>
  <c r="I1820" i="20"/>
  <c r="I1819" i="20"/>
  <c r="I1818" i="20"/>
  <c r="I1817" i="20"/>
  <c r="I1816" i="20"/>
  <c r="I1815" i="20"/>
  <c r="I1814" i="20"/>
  <c r="I1813" i="20"/>
  <c r="I1812" i="20"/>
  <c r="I1811" i="20"/>
  <c r="I1810" i="20"/>
  <c r="I1809" i="20"/>
  <c r="I1808" i="20"/>
  <c r="I1807" i="20"/>
  <c r="I1806" i="20"/>
  <c r="I1805" i="20"/>
  <c r="I1804" i="20"/>
  <c r="I1803" i="20"/>
  <c r="I1802" i="20"/>
  <c r="I1801" i="20"/>
  <c r="I1800" i="20"/>
  <c r="I1799" i="20"/>
  <c r="I1798" i="20"/>
  <c r="I1797" i="20"/>
  <c r="I1796" i="20"/>
  <c r="I1795" i="20"/>
  <c r="I1794" i="20"/>
  <c r="I1793" i="20"/>
  <c r="I1792" i="20"/>
  <c r="I1791" i="20"/>
  <c r="I1790" i="20"/>
  <c r="I1789" i="20"/>
  <c r="I1788" i="20"/>
  <c r="I1787" i="20"/>
  <c r="I1786" i="20"/>
  <c r="I1785" i="20"/>
  <c r="I1784" i="20"/>
  <c r="I1783" i="20"/>
  <c r="I1782" i="20"/>
  <c r="I1781" i="20"/>
  <c r="I1780" i="20"/>
  <c r="I1779" i="20"/>
  <c r="I1778" i="20"/>
  <c r="I1777" i="20"/>
  <c r="I1776" i="20"/>
  <c r="I1775" i="20"/>
  <c r="I1774" i="20"/>
  <c r="I1773" i="20"/>
  <c r="I1772" i="20"/>
  <c r="I1771" i="20"/>
  <c r="I1770" i="20"/>
  <c r="I1769" i="20"/>
  <c r="I1768" i="20"/>
  <c r="I1767" i="20"/>
  <c r="I1766" i="20"/>
  <c r="I1765" i="20"/>
  <c r="I1764" i="20"/>
  <c r="I1763" i="20"/>
  <c r="I1762" i="20"/>
  <c r="I1761" i="20"/>
  <c r="I1760" i="20"/>
  <c r="I1759" i="20"/>
  <c r="I1758" i="20"/>
  <c r="I1757" i="20"/>
  <c r="I1756" i="20"/>
  <c r="I1755" i="20"/>
  <c r="I1754" i="20"/>
  <c r="I1753" i="20"/>
  <c r="I1752" i="20"/>
  <c r="I1751" i="20"/>
  <c r="I1750" i="20"/>
  <c r="I1749" i="20"/>
  <c r="I1748" i="20"/>
  <c r="I1747" i="20"/>
  <c r="I1746" i="20"/>
  <c r="I1745" i="20"/>
  <c r="I1744" i="20"/>
  <c r="I1743" i="20"/>
  <c r="I1742" i="20"/>
  <c r="I1741" i="20"/>
  <c r="I1740" i="20"/>
  <c r="I1739" i="20"/>
  <c r="I1738" i="20"/>
  <c r="I1737" i="20"/>
  <c r="I1736" i="20"/>
  <c r="I1735" i="20"/>
  <c r="I1734" i="20"/>
  <c r="I1733" i="20"/>
  <c r="I1732" i="20"/>
  <c r="I1731" i="20"/>
  <c r="I1730" i="20"/>
  <c r="I1729" i="20"/>
  <c r="I1728" i="20"/>
  <c r="I1727" i="20"/>
  <c r="I1726" i="20"/>
  <c r="I1725" i="20"/>
  <c r="I1724" i="20"/>
  <c r="I1723" i="20"/>
  <c r="I1722" i="20"/>
  <c r="I1721" i="20"/>
  <c r="I1720" i="20"/>
  <c r="I1719" i="20"/>
  <c r="I1718" i="20"/>
  <c r="I1717" i="20"/>
  <c r="I1716" i="20"/>
  <c r="I1715" i="20"/>
  <c r="I1714" i="20"/>
  <c r="I1713" i="20"/>
  <c r="I1712" i="20"/>
  <c r="I1711" i="20"/>
  <c r="I1710" i="20"/>
  <c r="I1709" i="20"/>
  <c r="I1708" i="20"/>
  <c r="I1707" i="20"/>
  <c r="I1706" i="20"/>
  <c r="I1705" i="20"/>
  <c r="I1704" i="20"/>
  <c r="I1703" i="20"/>
  <c r="I1702" i="20"/>
  <c r="I1701" i="20"/>
  <c r="I1700" i="20"/>
  <c r="I1699" i="20"/>
  <c r="I1698" i="20"/>
  <c r="I1697" i="20"/>
  <c r="I1696" i="20"/>
  <c r="I1695" i="20"/>
  <c r="I1694" i="20"/>
  <c r="I1693" i="20"/>
  <c r="I1692" i="20"/>
  <c r="I1691" i="20"/>
  <c r="I1690" i="20"/>
  <c r="I1689" i="20"/>
  <c r="I1688" i="20"/>
  <c r="I1687" i="20"/>
  <c r="I1686" i="20"/>
  <c r="I1685" i="20"/>
  <c r="I1684" i="20"/>
  <c r="I1683" i="20"/>
  <c r="I1682" i="20"/>
  <c r="I1681" i="20"/>
  <c r="I1680" i="20"/>
  <c r="I1679" i="20"/>
  <c r="I1678" i="20"/>
  <c r="I1677" i="20"/>
  <c r="I1676" i="20"/>
  <c r="I1675" i="20"/>
  <c r="I1674" i="20"/>
  <c r="I1673" i="20"/>
  <c r="I1672" i="20"/>
  <c r="I1671" i="20"/>
  <c r="I1670" i="20"/>
  <c r="I1669" i="20"/>
  <c r="I1668" i="20"/>
  <c r="I1667" i="20"/>
  <c r="I1666" i="20"/>
  <c r="I1665" i="20"/>
  <c r="I1664" i="20"/>
  <c r="I1663" i="20"/>
  <c r="I1662" i="20"/>
  <c r="I1661" i="20"/>
  <c r="I1660" i="20"/>
  <c r="I1659" i="20"/>
  <c r="I1658" i="20"/>
  <c r="I1657" i="20"/>
  <c r="I1656" i="20"/>
  <c r="I1655" i="20"/>
  <c r="I1654" i="20"/>
  <c r="I1653" i="20"/>
  <c r="I1652" i="20"/>
  <c r="I1651" i="20"/>
  <c r="I1650" i="20"/>
  <c r="I1649" i="20"/>
  <c r="I1648" i="20"/>
  <c r="I1647" i="20"/>
  <c r="I1646" i="20"/>
  <c r="I1645" i="20"/>
  <c r="I1644" i="20"/>
  <c r="I1643" i="20"/>
  <c r="I1642" i="20"/>
  <c r="I1641" i="20"/>
  <c r="I1640" i="20"/>
  <c r="I1639" i="20"/>
  <c r="I1638" i="20"/>
  <c r="I1637" i="20"/>
  <c r="I1636" i="20"/>
  <c r="I1635" i="20"/>
  <c r="I1634" i="20"/>
  <c r="I1633" i="20"/>
  <c r="I1632" i="20"/>
  <c r="I1631" i="20"/>
  <c r="I1630" i="20"/>
  <c r="I1629" i="20"/>
  <c r="I1628" i="20"/>
  <c r="I1627" i="20"/>
  <c r="I1626" i="20"/>
  <c r="I1625" i="20"/>
  <c r="I1624" i="20"/>
  <c r="I1623" i="20"/>
  <c r="I1622" i="20"/>
  <c r="I1621" i="20"/>
  <c r="I1620" i="20"/>
  <c r="I1619" i="20"/>
  <c r="I1618" i="20"/>
  <c r="I1617" i="20"/>
  <c r="I1616" i="20"/>
  <c r="I1615" i="20"/>
  <c r="I1614" i="20"/>
  <c r="I1613" i="20"/>
  <c r="I1612" i="20"/>
  <c r="I1611" i="20"/>
  <c r="I1610" i="20"/>
  <c r="I1609" i="20"/>
  <c r="I1608" i="20"/>
  <c r="I1607" i="20"/>
  <c r="I1606" i="20"/>
  <c r="I1605" i="20"/>
  <c r="I1604" i="20"/>
  <c r="I1603" i="20"/>
  <c r="I1602" i="20"/>
  <c r="I1601" i="20"/>
  <c r="I1600" i="20"/>
  <c r="I1599" i="20"/>
  <c r="I1598" i="20"/>
  <c r="I1597" i="20"/>
  <c r="I1596" i="20"/>
  <c r="I1595" i="20"/>
  <c r="I1594" i="20"/>
  <c r="I1593" i="20"/>
  <c r="I1592" i="20"/>
  <c r="I1591" i="20"/>
  <c r="I1590" i="20"/>
  <c r="I1589" i="20"/>
  <c r="I1588" i="20"/>
  <c r="I1587" i="20"/>
  <c r="I1586" i="20"/>
  <c r="I1585" i="20"/>
  <c r="I1584" i="20"/>
  <c r="I1583" i="20"/>
  <c r="I1582" i="20"/>
  <c r="I1581" i="20"/>
  <c r="I1580" i="20"/>
  <c r="I1579" i="20"/>
  <c r="I1578" i="20"/>
  <c r="I1577" i="20"/>
  <c r="I1576" i="20"/>
  <c r="I1575" i="20"/>
  <c r="I1574" i="20"/>
  <c r="I1573" i="20"/>
  <c r="I1572" i="20"/>
  <c r="I1571" i="20"/>
  <c r="I1570" i="20"/>
  <c r="I1569" i="20"/>
  <c r="I1568" i="20"/>
  <c r="I1567" i="20"/>
  <c r="I1566" i="20"/>
  <c r="I1565" i="20"/>
  <c r="I1564" i="20"/>
  <c r="I1563" i="20"/>
  <c r="I1562" i="20"/>
  <c r="I1561" i="20"/>
  <c r="I1560" i="20"/>
  <c r="I1559" i="20"/>
  <c r="I1558" i="20"/>
  <c r="I1557" i="20"/>
  <c r="I1556" i="20"/>
  <c r="I1555" i="20"/>
  <c r="I1554" i="20"/>
  <c r="I1553" i="20"/>
  <c r="I1552" i="20"/>
  <c r="I1551" i="20"/>
  <c r="I1550" i="20"/>
  <c r="I1549" i="20"/>
  <c r="I1548" i="20"/>
  <c r="I1547" i="20"/>
  <c r="I1546" i="20"/>
  <c r="I1545" i="20"/>
  <c r="I1544" i="20"/>
  <c r="I1543" i="20"/>
  <c r="I1542" i="20"/>
  <c r="I1541" i="20"/>
  <c r="I1540" i="20"/>
  <c r="I1539" i="20"/>
  <c r="I1538" i="20"/>
  <c r="I1537" i="20"/>
  <c r="I1536" i="20"/>
  <c r="I1535" i="20"/>
  <c r="I1534" i="20"/>
  <c r="I1533" i="20"/>
  <c r="I1532" i="20"/>
  <c r="I1531" i="20"/>
  <c r="I1530" i="20"/>
  <c r="I1529" i="20"/>
  <c r="I1528" i="20"/>
  <c r="I1527" i="20"/>
  <c r="I1526" i="20"/>
  <c r="I1525" i="20"/>
  <c r="I1524" i="20"/>
  <c r="I1523" i="20"/>
  <c r="I1522" i="20"/>
  <c r="I1521" i="20"/>
  <c r="I1520" i="20"/>
  <c r="I1519" i="20"/>
  <c r="I1518" i="20"/>
  <c r="I1517" i="20"/>
  <c r="I1516" i="20"/>
  <c r="I1515" i="20"/>
  <c r="I1514" i="20"/>
  <c r="I1513" i="20"/>
  <c r="I1512" i="20"/>
  <c r="I1511" i="20"/>
  <c r="I1510" i="20"/>
  <c r="I1509" i="20"/>
  <c r="I1508" i="20"/>
  <c r="I1507" i="20"/>
  <c r="I1506" i="20"/>
  <c r="I1505" i="20"/>
  <c r="I1504" i="20"/>
  <c r="I1503" i="20"/>
  <c r="I1502" i="20"/>
  <c r="I1501" i="20"/>
  <c r="I1500" i="20"/>
  <c r="I1499" i="20"/>
  <c r="I1498" i="20"/>
  <c r="I1497" i="20"/>
  <c r="I1496" i="20"/>
  <c r="I1495" i="20"/>
  <c r="I1494" i="20"/>
  <c r="I1493" i="20"/>
  <c r="I1492" i="20"/>
  <c r="I1491" i="20"/>
  <c r="I1490" i="20"/>
  <c r="I1489" i="20"/>
  <c r="I1488" i="20"/>
  <c r="I1487" i="20"/>
  <c r="I1486" i="20"/>
  <c r="I1485" i="20"/>
  <c r="I1484" i="20"/>
  <c r="I1483" i="20"/>
  <c r="I1482" i="20"/>
  <c r="I1481" i="20"/>
  <c r="I1480" i="20"/>
  <c r="I1479" i="20"/>
  <c r="I1478" i="20"/>
  <c r="I1477" i="20"/>
  <c r="I1476" i="20"/>
  <c r="I1475" i="20"/>
  <c r="I1474" i="20"/>
  <c r="I1473" i="20"/>
  <c r="I1472" i="20"/>
  <c r="I1471" i="20"/>
  <c r="I1470" i="20"/>
  <c r="I1469" i="20"/>
  <c r="I1468" i="20"/>
  <c r="I1467" i="20"/>
  <c r="I1466" i="20"/>
  <c r="I1465" i="20"/>
  <c r="I1464" i="20"/>
  <c r="I1463" i="20"/>
  <c r="I1462" i="20"/>
  <c r="I1461" i="20"/>
  <c r="I1460" i="20"/>
  <c r="I1459" i="20"/>
  <c r="I1458" i="20"/>
  <c r="I1457" i="20"/>
  <c r="I1456" i="20"/>
  <c r="I1455" i="20"/>
  <c r="I1454" i="20"/>
  <c r="I1453" i="20"/>
  <c r="I1452" i="20"/>
  <c r="I1451" i="20"/>
  <c r="I1450" i="20"/>
  <c r="I1449" i="20"/>
  <c r="I1448" i="20"/>
  <c r="I1447" i="20"/>
  <c r="I1446" i="20"/>
  <c r="I1445" i="20"/>
  <c r="I1444" i="20"/>
  <c r="I1443" i="20"/>
  <c r="I1442" i="20"/>
  <c r="I1441" i="20"/>
  <c r="I1440" i="20"/>
  <c r="I1439" i="20"/>
  <c r="I1438" i="20"/>
  <c r="I1437" i="20"/>
  <c r="I1436" i="20"/>
  <c r="I1435" i="20"/>
  <c r="I1434" i="20"/>
  <c r="I1433" i="20"/>
  <c r="I1432" i="20"/>
  <c r="I1431" i="20"/>
  <c r="I1430" i="20"/>
  <c r="I1429" i="20"/>
  <c r="I1428" i="20"/>
  <c r="I1427" i="20"/>
  <c r="I1426" i="20"/>
  <c r="I1425" i="20"/>
  <c r="I1424" i="20"/>
  <c r="I1423" i="20"/>
  <c r="I1422" i="20"/>
  <c r="I1421" i="20"/>
  <c r="I1420" i="20"/>
  <c r="I1419" i="20"/>
  <c r="I1418" i="20"/>
  <c r="I1417" i="20"/>
  <c r="I1416" i="20"/>
  <c r="I1415" i="20"/>
  <c r="I1414" i="20"/>
  <c r="I1413" i="20"/>
  <c r="I1412" i="20"/>
  <c r="I1411" i="20"/>
  <c r="I1410" i="20"/>
  <c r="I1409" i="20"/>
  <c r="I1408" i="20"/>
  <c r="I1407" i="20"/>
  <c r="I1406" i="20"/>
  <c r="I1405" i="20"/>
  <c r="I1404" i="20"/>
  <c r="I1403" i="20"/>
  <c r="I1402" i="20"/>
  <c r="I1401" i="20"/>
  <c r="I1400" i="20"/>
  <c r="I1399" i="20"/>
  <c r="I1398" i="20"/>
  <c r="I1397" i="20"/>
  <c r="I1396" i="20"/>
  <c r="I1395" i="20"/>
  <c r="I1394" i="20"/>
  <c r="I1393" i="20"/>
  <c r="I1392" i="20"/>
  <c r="I1391" i="20"/>
  <c r="I1390" i="20"/>
  <c r="I1389" i="20"/>
  <c r="I1388" i="20"/>
  <c r="I1387" i="20"/>
  <c r="I1386" i="20"/>
  <c r="I1385" i="20"/>
  <c r="I1384" i="20"/>
  <c r="I1383" i="20"/>
  <c r="I1382" i="20"/>
  <c r="I1381" i="20"/>
  <c r="I1380" i="20"/>
  <c r="I1379" i="20"/>
  <c r="I1378" i="20"/>
  <c r="I1377" i="20"/>
  <c r="I1376" i="20"/>
  <c r="I1375" i="20"/>
  <c r="I1374" i="20"/>
  <c r="I1373" i="20"/>
  <c r="I1372" i="20"/>
  <c r="I1371" i="20"/>
  <c r="I1370" i="20"/>
  <c r="I1369" i="20"/>
  <c r="I1368" i="20"/>
  <c r="I1367" i="20"/>
  <c r="I1366" i="20"/>
  <c r="I1365" i="20"/>
  <c r="I1364" i="20"/>
  <c r="I1363" i="20"/>
  <c r="I1362" i="20"/>
  <c r="I1361" i="20"/>
  <c r="I1360" i="20"/>
  <c r="I1359" i="20"/>
  <c r="I1358" i="20"/>
  <c r="I1357" i="20"/>
  <c r="I1356" i="20"/>
  <c r="I1355" i="20"/>
  <c r="I1354" i="20"/>
  <c r="I1353" i="20"/>
  <c r="I1352" i="20"/>
  <c r="I1351" i="20"/>
  <c r="I1350" i="20"/>
  <c r="I1349" i="20"/>
  <c r="I1348" i="20"/>
  <c r="I1347" i="20"/>
  <c r="I1346" i="20"/>
  <c r="I1345" i="20"/>
  <c r="I1344" i="20"/>
  <c r="I1343" i="20"/>
  <c r="I1342" i="20"/>
  <c r="I1341" i="20"/>
  <c r="I1340" i="20"/>
  <c r="I1339" i="20"/>
  <c r="I1338" i="20"/>
  <c r="I1337" i="20"/>
  <c r="I1336" i="20"/>
  <c r="I1335" i="20"/>
  <c r="I1334" i="20"/>
  <c r="I1333" i="20"/>
  <c r="I1332" i="20"/>
  <c r="I1331" i="20"/>
  <c r="I1330" i="20"/>
  <c r="I1329" i="20"/>
  <c r="I1328" i="20"/>
  <c r="I1327" i="20"/>
  <c r="I1326" i="20"/>
  <c r="I1325" i="20"/>
  <c r="I1324" i="20"/>
  <c r="I1323" i="20"/>
  <c r="I1322" i="20"/>
  <c r="I1321" i="20"/>
  <c r="I1320" i="20"/>
  <c r="I1319" i="20"/>
  <c r="I1318" i="20"/>
  <c r="I1317" i="20"/>
  <c r="I1316" i="20"/>
  <c r="I1315" i="20"/>
  <c r="I1314" i="20"/>
  <c r="I1313" i="20"/>
  <c r="I1312" i="20"/>
  <c r="I1311" i="20"/>
  <c r="I1310" i="20"/>
  <c r="I1309" i="20"/>
  <c r="I1308" i="20"/>
  <c r="I1307" i="20"/>
  <c r="I1306" i="20"/>
  <c r="I1305" i="20"/>
  <c r="I1304" i="20"/>
  <c r="I1303" i="20"/>
  <c r="I1302" i="20"/>
  <c r="I1301" i="20"/>
  <c r="I1300" i="20"/>
  <c r="I1299" i="20"/>
  <c r="I1298" i="20"/>
  <c r="I1297" i="20"/>
  <c r="I1296" i="20"/>
  <c r="I1295" i="20"/>
  <c r="I1294" i="20"/>
  <c r="I1293" i="20"/>
  <c r="I1292" i="20"/>
  <c r="I1291" i="20"/>
  <c r="I1290" i="20"/>
  <c r="I1289" i="20"/>
  <c r="I1288" i="20"/>
  <c r="I1287" i="20"/>
  <c r="I1286" i="20"/>
  <c r="I1285" i="20"/>
  <c r="I1284" i="20"/>
  <c r="I1283" i="20"/>
  <c r="I1282" i="20"/>
  <c r="I1281" i="20"/>
  <c r="I1280" i="20"/>
  <c r="I1279" i="20"/>
  <c r="I1278" i="20"/>
  <c r="I1277" i="20"/>
  <c r="I1276" i="20"/>
  <c r="I1275" i="20"/>
  <c r="I1274" i="20"/>
  <c r="I1273" i="20"/>
  <c r="I1272" i="20"/>
  <c r="I1271" i="20"/>
  <c r="I1270" i="20"/>
  <c r="I1269" i="20"/>
  <c r="I1268" i="20"/>
  <c r="I1267" i="20"/>
  <c r="I1266" i="20"/>
  <c r="I1265" i="20"/>
  <c r="I1264" i="20"/>
  <c r="I1263" i="20"/>
  <c r="I1262" i="20"/>
  <c r="I1261" i="20"/>
  <c r="I1260" i="20"/>
  <c r="I1259" i="20"/>
  <c r="I1258" i="20"/>
  <c r="I1257" i="20"/>
  <c r="I1256" i="20"/>
  <c r="I1255" i="20"/>
  <c r="I1254" i="20"/>
  <c r="I1253" i="20"/>
  <c r="I1252" i="20"/>
  <c r="I1251" i="20"/>
  <c r="I1250" i="20"/>
  <c r="I1249" i="20"/>
  <c r="I1248" i="20"/>
  <c r="I1247" i="20"/>
  <c r="I1246" i="20"/>
  <c r="I1245" i="20"/>
  <c r="I1244" i="20"/>
  <c r="I1243" i="20"/>
  <c r="I1242" i="20"/>
  <c r="I1241" i="20"/>
  <c r="I1240" i="20"/>
  <c r="I1239" i="20"/>
  <c r="I1238" i="20"/>
  <c r="I1237" i="20"/>
  <c r="I1236" i="20"/>
  <c r="I1235" i="20"/>
  <c r="I1234" i="20"/>
  <c r="I1233" i="20"/>
  <c r="I1232" i="20"/>
  <c r="I1231" i="20"/>
  <c r="I1230" i="20"/>
  <c r="I1229" i="20"/>
  <c r="I1228" i="20"/>
  <c r="I1227" i="20"/>
  <c r="I1226" i="20"/>
  <c r="I1225" i="20"/>
  <c r="I1224" i="20"/>
  <c r="I1223" i="20"/>
  <c r="I1222" i="20"/>
  <c r="I1221" i="20"/>
  <c r="I1220" i="20"/>
  <c r="I1219" i="20"/>
  <c r="I1218" i="20"/>
  <c r="I1217" i="20"/>
  <c r="I1216" i="20"/>
  <c r="I1215" i="20"/>
  <c r="I1214" i="20"/>
  <c r="I1213" i="20"/>
  <c r="I1212" i="20"/>
  <c r="I1211" i="20"/>
  <c r="I1210" i="20"/>
  <c r="I1209" i="20"/>
  <c r="I1208" i="20"/>
  <c r="I1207" i="20"/>
  <c r="I1206" i="20"/>
  <c r="I1205" i="20"/>
  <c r="I1204" i="20"/>
  <c r="I1203" i="20"/>
  <c r="I1202" i="20"/>
  <c r="I1201" i="20"/>
  <c r="I1200" i="20"/>
  <c r="I1199" i="20"/>
  <c r="I1198" i="20"/>
  <c r="I1197" i="20"/>
  <c r="I1196" i="20"/>
  <c r="I1195" i="20"/>
  <c r="I1194" i="20"/>
  <c r="I1193" i="20"/>
  <c r="I1192" i="20"/>
  <c r="I1191" i="20"/>
  <c r="I1190" i="20"/>
  <c r="I1189" i="20"/>
  <c r="I1188" i="20"/>
  <c r="I1187" i="20"/>
  <c r="I1186" i="20"/>
  <c r="I1185" i="20"/>
  <c r="I1184" i="20"/>
  <c r="I1183" i="20"/>
  <c r="I1182" i="20"/>
  <c r="I1181" i="20"/>
  <c r="I1180" i="20"/>
  <c r="I1179" i="20"/>
  <c r="I1178" i="20"/>
  <c r="I1177" i="20"/>
  <c r="I1176" i="20"/>
  <c r="I1175" i="20"/>
  <c r="I1174" i="20"/>
  <c r="I1173" i="20"/>
  <c r="I1172" i="20"/>
  <c r="I1171" i="20"/>
  <c r="I1170" i="20"/>
  <c r="I1169" i="20"/>
  <c r="I1168" i="20"/>
  <c r="I1167" i="20"/>
  <c r="I1166" i="20"/>
  <c r="I1165" i="20"/>
  <c r="I1164" i="20"/>
  <c r="I1163" i="20"/>
  <c r="I1162" i="20"/>
  <c r="I1161" i="20"/>
  <c r="I1160" i="20"/>
  <c r="I1159" i="20"/>
  <c r="I1158" i="20"/>
  <c r="I1157" i="20"/>
  <c r="I1156" i="20"/>
  <c r="I1155" i="20"/>
  <c r="I1154" i="20"/>
  <c r="I1153" i="20"/>
  <c r="I1152" i="20"/>
  <c r="I1151" i="20"/>
  <c r="I1150" i="20"/>
  <c r="I1149" i="20"/>
  <c r="I1148" i="20"/>
  <c r="I1147" i="20"/>
  <c r="I1146" i="20"/>
  <c r="I1145" i="20"/>
  <c r="I1144" i="20"/>
  <c r="I1143" i="20"/>
  <c r="I1142" i="20"/>
  <c r="I1141" i="20"/>
  <c r="I1140" i="20"/>
  <c r="I1139" i="20"/>
  <c r="I1138" i="20"/>
  <c r="I1137" i="20"/>
  <c r="I1136" i="20"/>
  <c r="I1135" i="20"/>
  <c r="I1134" i="20"/>
  <c r="I1133" i="20"/>
  <c r="I1132" i="20"/>
  <c r="I1131" i="20"/>
  <c r="I1130" i="20"/>
  <c r="I1129" i="20"/>
  <c r="I1128" i="20"/>
  <c r="I1127" i="20"/>
  <c r="I1126" i="20"/>
  <c r="I1125" i="20"/>
  <c r="I1124" i="20"/>
  <c r="I1123" i="20"/>
  <c r="I1122" i="20"/>
  <c r="I1121" i="20"/>
  <c r="I1120" i="20"/>
  <c r="I1119" i="20"/>
  <c r="I1118" i="20"/>
  <c r="I1117" i="20"/>
  <c r="I1116" i="20"/>
  <c r="I1115" i="20"/>
  <c r="I1114" i="20"/>
  <c r="I1113" i="20"/>
  <c r="I1112" i="20"/>
  <c r="I1111" i="20"/>
  <c r="I1110" i="20"/>
  <c r="I1109" i="20"/>
  <c r="I1108" i="20"/>
  <c r="I1107" i="20"/>
  <c r="I1106" i="20"/>
  <c r="I1105" i="20"/>
  <c r="I1104" i="20"/>
  <c r="I1103" i="20"/>
  <c r="I1102" i="20"/>
  <c r="I1101" i="20"/>
  <c r="I1100" i="20"/>
  <c r="I1099" i="20"/>
  <c r="I1098" i="20"/>
  <c r="I1097" i="20"/>
  <c r="I1096" i="20"/>
  <c r="I1095" i="20"/>
  <c r="I1094" i="20"/>
  <c r="I1093" i="20"/>
  <c r="I1092" i="20"/>
  <c r="I1091" i="20"/>
  <c r="I1090" i="20"/>
  <c r="I1089" i="20"/>
  <c r="I1088" i="20"/>
  <c r="I1087" i="20"/>
  <c r="I1086" i="20"/>
  <c r="I1085" i="20"/>
  <c r="I1084" i="20"/>
  <c r="I1083" i="20"/>
  <c r="I1082" i="20"/>
  <c r="I1081" i="20"/>
  <c r="I1080" i="20"/>
  <c r="I1079" i="20"/>
  <c r="I1078" i="20"/>
  <c r="I1077" i="20"/>
  <c r="I1076" i="20"/>
  <c r="I1075" i="20"/>
  <c r="I1074" i="20"/>
  <c r="I1073" i="20"/>
  <c r="I1072" i="20"/>
  <c r="I1071" i="20"/>
  <c r="I1070" i="20"/>
  <c r="I1069" i="20"/>
  <c r="I1068" i="20"/>
  <c r="I1067" i="20"/>
  <c r="I1066" i="20"/>
  <c r="I1065" i="20"/>
  <c r="I1064" i="20"/>
  <c r="I1063" i="20"/>
  <c r="I1062" i="20"/>
  <c r="I1061" i="20"/>
  <c r="I1060" i="20"/>
  <c r="I1059" i="20"/>
  <c r="I1058" i="20"/>
  <c r="I1057" i="20"/>
  <c r="I1056" i="20"/>
  <c r="I1055" i="20"/>
  <c r="I1054" i="20"/>
  <c r="I1053" i="20"/>
  <c r="I1052" i="20"/>
  <c r="I1051" i="20"/>
  <c r="I1050" i="20"/>
  <c r="I1049" i="20"/>
  <c r="I1048" i="20"/>
  <c r="I1047" i="20"/>
  <c r="I1046" i="20"/>
  <c r="I1045" i="20"/>
  <c r="I1044" i="20"/>
  <c r="I1043" i="20"/>
  <c r="I1042" i="20"/>
  <c r="I1041" i="20"/>
  <c r="I1040" i="20"/>
  <c r="I1039" i="20"/>
  <c r="I1038" i="20"/>
  <c r="I1037" i="20"/>
  <c r="I1036" i="20"/>
  <c r="I1035" i="20"/>
  <c r="I1034" i="20"/>
  <c r="I1033" i="20"/>
  <c r="I1032" i="20"/>
  <c r="I1031" i="20"/>
  <c r="I1030" i="20"/>
  <c r="I1029" i="20"/>
  <c r="I1028" i="20"/>
  <c r="I1027" i="20"/>
  <c r="I1026" i="20"/>
  <c r="I1025" i="20"/>
  <c r="I1024" i="20"/>
  <c r="I1023" i="20"/>
  <c r="I1022" i="20"/>
  <c r="I1021" i="20"/>
  <c r="I1020" i="20"/>
  <c r="I1019" i="20"/>
  <c r="I1018" i="20"/>
  <c r="I1017" i="20"/>
  <c r="I1016" i="20"/>
  <c r="I1015" i="20"/>
  <c r="I1014" i="20"/>
  <c r="I1013" i="20"/>
  <c r="I1012" i="20"/>
  <c r="I1011" i="20"/>
  <c r="I1010" i="20"/>
  <c r="I1009" i="20"/>
  <c r="I1008" i="20"/>
  <c r="I1007" i="20"/>
  <c r="I1006" i="20"/>
  <c r="I1005" i="20"/>
  <c r="I1004" i="20"/>
  <c r="I1003" i="20"/>
  <c r="I1002" i="20"/>
  <c r="I1001" i="20"/>
  <c r="I1000" i="20"/>
  <c r="I999" i="20"/>
  <c r="I998" i="20"/>
  <c r="I997" i="20"/>
  <c r="I996" i="20"/>
  <c r="I995" i="20"/>
  <c r="I994" i="20"/>
  <c r="I993" i="20"/>
  <c r="I992" i="20"/>
  <c r="I991" i="20"/>
  <c r="I990" i="20"/>
  <c r="I989" i="20"/>
  <c r="I988" i="20"/>
  <c r="I987" i="20"/>
  <c r="I986" i="20"/>
  <c r="I985" i="20"/>
  <c r="I984" i="20"/>
  <c r="I983" i="20"/>
  <c r="I982" i="20"/>
  <c r="I981" i="20"/>
  <c r="I980" i="20"/>
  <c r="I979" i="20"/>
  <c r="I978" i="20"/>
  <c r="I977" i="20"/>
  <c r="I976" i="20"/>
  <c r="I975" i="20"/>
  <c r="I974" i="20"/>
  <c r="I973" i="20"/>
  <c r="I972" i="20"/>
  <c r="I971" i="20"/>
  <c r="I970" i="20"/>
  <c r="I969" i="20"/>
  <c r="I968" i="20"/>
  <c r="I967" i="20"/>
  <c r="I966" i="20"/>
  <c r="I965" i="20"/>
  <c r="I964" i="20"/>
  <c r="I963" i="20"/>
  <c r="I962" i="20"/>
  <c r="I961" i="20"/>
  <c r="I960" i="20"/>
  <c r="I959" i="20"/>
  <c r="I958" i="20"/>
  <c r="I957" i="20"/>
  <c r="I956" i="20"/>
  <c r="I955" i="20"/>
  <c r="I954" i="20"/>
  <c r="I953" i="20"/>
  <c r="I952" i="20"/>
  <c r="I951" i="20"/>
  <c r="I950" i="20"/>
  <c r="I949" i="20"/>
  <c r="I948" i="20"/>
  <c r="I947" i="20"/>
  <c r="I946" i="20"/>
  <c r="I945" i="20"/>
  <c r="I944" i="20"/>
  <c r="I943" i="20"/>
  <c r="I942" i="20"/>
  <c r="I941" i="20"/>
  <c r="I940" i="20"/>
  <c r="I939" i="20"/>
  <c r="I938" i="20"/>
  <c r="I937" i="20"/>
  <c r="I936" i="20"/>
  <c r="I935" i="20"/>
  <c r="I934" i="20"/>
  <c r="I933" i="20"/>
  <c r="I932" i="20"/>
  <c r="I931" i="20"/>
  <c r="I930" i="20"/>
  <c r="I929" i="20"/>
  <c r="I928" i="20"/>
  <c r="I927" i="20"/>
  <c r="I926" i="20"/>
  <c r="I925" i="20"/>
  <c r="I924" i="20"/>
  <c r="I923" i="20"/>
  <c r="I922" i="20"/>
  <c r="I921" i="20"/>
  <c r="I920" i="20"/>
  <c r="I919" i="20"/>
  <c r="I918" i="20"/>
  <c r="I917" i="20"/>
  <c r="I916" i="20"/>
  <c r="I915" i="20"/>
  <c r="I914" i="20"/>
  <c r="I913" i="20"/>
  <c r="I912" i="20"/>
  <c r="I911" i="20"/>
  <c r="I910" i="20"/>
  <c r="I909" i="20"/>
  <c r="I908" i="20"/>
  <c r="I907" i="20"/>
  <c r="I906" i="20"/>
  <c r="I905" i="20"/>
  <c r="I904" i="20"/>
  <c r="I903" i="20"/>
  <c r="I902" i="20"/>
  <c r="I901" i="20"/>
  <c r="I900" i="20"/>
  <c r="I899" i="20"/>
  <c r="I898" i="20"/>
  <c r="I897" i="20"/>
  <c r="I896" i="20"/>
  <c r="I895" i="20"/>
  <c r="I894" i="20"/>
  <c r="I893" i="20"/>
  <c r="I892" i="20"/>
  <c r="I891" i="20"/>
  <c r="I890" i="20"/>
  <c r="I889" i="20"/>
  <c r="I888" i="20"/>
  <c r="I887" i="20"/>
  <c r="I886" i="20"/>
  <c r="I885" i="20"/>
  <c r="I884" i="20"/>
  <c r="I883" i="20"/>
  <c r="I882" i="20"/>
  <c r="I881" i="20"/>
  <c r="I880" i="20"/>
  <c r="I879" i="20"/>
  <c r="I878" i="20"/>
  <c r="I877" i="20"/>
  <c r="I876" i="20"/>
  <c r="I875" i="20"/>
  <c r="I874" i="20"/>
  <c r="I873" i="20"/>
  <c r="I872" i="20"/>
  <c r="I871" i="20"/>
  <c r="I870" i="20"/>
  <c r="I869" i="20"/>
  <c r="I868" i="20"/>
  <c r="I867" i="20"/>
  <c r="I866" i="20"/>
  <c r="I865" i="20"/>
  <c r="I864" i="20"/>
  <c r="I863" i="20"/>
  <c r="I862" i="20"/>
  <c r="I861" i="20"/>
  <c r="I860" i="20"/>
  <c r="I859" i="20"/>
  <c r="I858" i="20"/>
  <c r="I857" i="20"/>
  <c r="I856" i="20"/>
  <c r="I855" i="20"/>
  <c r="I854" i="20"/>
  <c r="I853" i="20"/>
  <c r="I852" i="20"/>
  <c r="I851" i="20"/>
  <c r="I850" i="20"/>
  <c r="I849" i="20"/>
  <c r="I848" i="20"/>
  <c r="I847" i="20"/>
  <c r="I846" i="20"/>
  <c r="I845" i="20"/>
  <c r="I844" i="20"/>
  <c r="I843" i="20"/>
  <c r="I842" i="20"/>
  <c r="I841" i="20"/>
  <c r="I840" i="20"/>
  <c r="I839" i="20"/>
  <c r="I838" i="20"/>
  <c r="I837" i="20"/>
  <c r="I836" i="20"/>
  <c r="I835" i="20"/>
  <c r="I834" i="20"/>
  <c r="I833" i="20"/>
  <c r="I832" i="20"/>
  <c r="I831" i="20"/>
  <c r="I830" i="20"/>
  <c r="I829" i="20"/>
  <c r="I828" i="20"/>
  <c r="I827" i="20"/>
  <c r="I826" i="20"/>
  <c r="I825" i="20"/>
  <c r="I824" i="20"/>
  <c r="I823" i="20"/>
  <c r="I822" i="20"/>
  <c r="I821" i="20"/>
  <c r="I820" i="20"/>
  <c r="I819" i="20"/>
  <c r="I818" i="20"/>
  <c r="I817" i="20"/>
  <c r="I816" i="20"/>
  <c r="I815" i="20"/>
  <c r="I814" i="20"/>
  <c r="I813" i="20"/>
  <c r="I812" i="20"/>
  <c r="I811" i="20"/>
  <c r="I810" i="20"/>
  <c r="I809" i="20"/>
  <c r="I808" i="20"/>
  <c r="I807" i="20"/>
  <c r="I806" i="20"/>
  <c r="I805" i="20"/>
  <c r="I804" i="20"/>
  <c r="I803" i="20"/>
  <c r="I802" i="20"/>
  <c r="I801" i="20"/>
  <c r="I800" i="20"/>
  <c r="I799" i="20"/>
  <c r="I798" i="20"/>
  <c r="I797" i="20"/>
  <c r="I796" i="20"/>
  <c r="I795" i="20"/>
  <c r="I794" i="20"/>
  <c r="I793" i="20"/>
  <c r="I792" i="20"/>
  <c r="I791" i="20"/>
  <c r="I790" i="20"/>
  <c r="I789" i="20"/>
  <c r="I788" i="20"/>
  <c r="I787" i="20"/>
  <c r="I786" i="20"/>
  <c r="I785" i="20"/>
  <c r="I784" i="20"/>
  <c r="I783" i="20"/>
  <c r="I782" i="20"/>
  <c r="I781" i="20"/>
  <c r="I780" i="20"/>
  <c r="I779" i="20"/>
  <c r="I778" i="20"/>
  <c r="I777" i="20"/>
  <c r="I776" i="20"/>
  <c r="I775" i="20"/>
  <c r="I774" i="20"/>
  <c r="I773" i="20"/>
  <c r="I772" i="20"/>
  <c r="I771" i="20"/>
  <c r="I770" i="20"/>
  <c r="I769" i="20"/>
  <c r="I768" i="20"/>
  <c r="I767" i="20"/>
  <c r="I766" i="20"/>
  <c r="I765" i="20"/>
  <c r="I764" i="20"/>
  <c r="I763" i="20"/>
  <c r="I762" i="20"/>
  <c r="I761" i="20"/>
  <c r="I760" i="20"/>
  <c r="I759" i="20"/>
  <c r="I758" i="20"/>
  <c r="I757" i="20"/>
  <c r="I756" i="20"/>
  <c r="I755" i="20"/>
  <c r="I754" i="20"/>
  <c r="I753" i="20"/>
  <c r="I752" i="20"/>
  <c r="I751" i="20"/>
  <c r="I750" i="20"/>
  <c r="I749" i="20"/>
  <c r="I748" i="20"/>
  <c r="I747" i="20"/>
  <c r="I746" i="20"/>
  <c r="I745" i="20"/>
  <c r="I744" i="20"/>
  <c r="I743" i="20"/>
  <c r="I742" i="20"/>
  <c r="I741" i="20"/>
  <c r="I740" i="20"/>
  <c r="I739" i="20"/>
  <c r="I738" i="20"/>
  <c r="I737" i="20"/>
  <c r="I736" i="20"/>
  <c r="I735" i="20"/>
  <c r="I734" i="20"/>
  <c r="I733" i="20"/>
  <c r="I732" i="20"/>
  <c r="I731" i="20"/>
  <c r="I730" i="20"/>
  <c r="I729" i="20"/>
  <c r="I728" i="20"/>
  <c r="I727" i="20"/>
  <c r="I726" i="20"/>
  <c r="I725" i="20"/>
  <c r="I724" i="20"/>
  <c r="I723" i="20"/>
  <c r="I722" i="20"/>
  <c r="I721" i="20"/>
  <c r="I720" i="20"/>
  <c r="I719" i="20"/>
  <c r="I718" i="20"/>
  <c r="I717" i="20"/>
  <c r="I716" i="20"/>
  <c r="I715" i="20"/>
  <c r="I714" i="20"/>
  <c r="I713" i="20"/>
  <c r="I712" i="20"/>
  <c r="I711" i="20"/>
  <c r="I710" i="20"/>
  <c r="I709" i="20"/>
  <c r="I708" i="20"/>
  <c r="I707" i="20"/>
  <c r="I706" i="20"/>
  <c r="I705" i="20"/>
  <c r="I704" i="20"/>
  <c r="I703" i="20"/>
  <c r="I702" i="20"/>
  <c r="I701" i="20"/>
  <c r="I700" i="20"/>
  <c r="I699" i="20"/>
  <c r="I698" i="20"/>
  <c r="I697" i="20"/>
  <c r="I696" i="20"/>
  <c r="I695" i="20"/>
  <c r="I694" i="20"/>
  <c r="I693" i="20"/>
  <c r="I692" i="20"/>
  <c r="I691" i="20"/>
  <c r="I690" i="20"/>
  <c r="I689" i="20"/>
  <c r="I688" i="20"/>
  <c r="I687" i="20"/>
  <c r="I686" i="20"/>
  <c r="I685" i="20"/>
  <c r="I684" i="20"/>
  <c r="I683" i="20"/>
  <c r="I682" i="20"/>
  <c r="I681" i="20"/>
  <c r="I680" i="20"/>
  <c r="I679" i="20"/>
  <c r="I678" i="20"/>
  <c r="I677" i="20"/>
  <c r="I676" i="20"/>
  <c r="I675" i="20"/>
  <c r="I674" i="20"/>
  <c r="I673" i="20"/>
  <c r="I672" i="20"/>
  <c r="I671" i="20"/>
  <c r="I670" i="20"/>
  <c r="I669" i="20"/>
  <c r="I668" i="20"/>
  <c r="I667" i="20"/>
  <c r="I666" i="20"/>
  <c r="I665" i="20"/>
  <c r="I664" i="20"/>
  <c r="I663" i="20"/>
  <c r="I662" i="20"/>
  <c r="I661" i="20"/>
  <c r="I660" i="20"/>
  <c r="I659" i="20"/>
  <c r="I658" i="20"/>
  <c r="I657" i="20"/>
  <c r="I656" i="20"/>
  <c r="I655" i="20"/>
  <c r="I654" i="20"/>
  <c r="I653" i="20"/>
  <c r="I652" i="20"/>
  <c r="I651" i="20"/>
  <c r="I650" i="20"/>
  <c r="I649" i="20"/>
  <c r="I648" i="20"/>
  <c r="I647" i="20"/>
  <c r="I646" i="20"/>
  <c r="I645" i="20"/>
  <c r="I644" i="20"/>
  <c r="I643" i="20"/>
  <c r="I642" i="20"/>
  <c r="I641" i="20"/>
  <c r="I640" i="20"/>
  <c r="I639" i="20"/>
  <c r="I638" i="20"/>
  <c r="I637" i="20"/>
  <c r="I636" i="20"/>
  <c r="I635" i="20"/>
  <c r="I634" i="20"/>
  <c r="I633" i="20"/>
  <c r="I632" i="20"/>
  <c r="I631" i="20"/>
  <c r="I630" i="20"/>
  <c r="I629" i="20"/>
  <c r="I628" i="20"/>
  <c r="I627" i="20"/>
  <c r="I626" i="20"/>
  <c r="I625" i="20"/>
  <c r="I624" i="20"/>
  <c r="I623" i="20"/>
  <c r="I622" i="20"/>
  <c r="I621" i="20"/>
  <c r="I620" i="20"/>
  <c r="I619" i="20"/>
  <c r="I618" i="20"/>
  <c r="I617" i="20"/>
  <c r="I616" i="20"/>
  <c r="I615" i="20"/>
  <c r="I614" i="20"/>
  <c r="I613" i="20"/>
  <c r="I612" i="20"/>
  <c r="I611" i="20"/>
  <c r="I610" i="20"/>
  <c r="I609" i="20"/>
  <c r="I608" i="20"/>
  <c r="I607" i="20"/>
  <c r="I606" i="20"/>
  <c r="I605" i="20"/>
  <c r="I604" i="20"/>
  <c r="I603" i="20"/>
  <c r="I602" i="20"/>
  <c r="I601" i="20"/>
  <c r="I600" i="20"/>
  <c r="I599" i="20"/>
  <c r="I598" i="20"/>
  <c r="I597" i="20"/>
  <c r="I596" i="20"/>
  <c r="I595" i="20"/>
  <c r="I594" i="20"/>
  <c r="I593" i="20"/>
  <c r="I592" i="20"/>
  <c r="I591" i="20"/>
  <c r="I590" i="20"/>
  <c r="I589" i="20"/>
  <c r="I588" i="20"/>
  <c r="I587" i="20"/>
  <c r="I586" i="20"/>
  <c r="I585" i="20"/>
  <c r="I584" i="20"/>
  <c r="I583" i="20"/>
  <c r="I582" i="20"/>
  <c r="I581" i="20"/>
  <c r="I580" i="20"/>
  <c r="I579" i="20"/>
  <c r="I578" i="20"/>
  <c r="I577" i="20"/>
  <c r="I576" i="20"/>
  <c r="I575" i="20"/>
  <c r="I574" i="20"/>
  <c r="I573" i="20"/>
  <c r="I572" i="20"/>
  <c r="I571" i="20"/>
  <c r="I570" i="20"/>
  <c r="I569" i="20"/>
  <c r="I568" i="20"/>
  <c r="I567" i="20"/>
  <c r="I566" i="20"/>
  <c r="I565" i="20"/>
  <c r="I564" i="20"/>
  <c r="I563" i="20"/>
  <c r="I562" i="20"/>
  <c r="I561" i="20"/>
  <c r="I560" i="20"/>
  <c r="I559" i="20"/>
  <c r="I558" i="20"/>
  <c r="I557" i="20"/>
  <c r="I556" i="20"/>
  <c r="I555" i="20"/>
  <c r="I554" i="20"/>
  <c r="I553" i="20"/>
  <c r="I552" i="20"/>
  <c r="I551" i="20"/>
  <c r="I550" i="20"/>
  <c r="I549" i="20"/>
  <c r="I548" i="20"/>
  <c r="I547" i="20"/>
  <c r="I546" i="20"/>
  <c r="I545" i="20"/>
  <c r="I544" i="20"/>
  <c r="I543" i="20"/>
  <c r="I542" i="20"/>
  <c r="I541" i="20"/>
  <c r="I540" i="20"/>
  <c r="I539" i="20"/>
  <c r="I538" i="20"/>
  <c r="I537" i="20"/>
  <c r="I536" i="20"/>
  <c r="I535" i="20"/>
  <c r="I534" i="20"/>
  <c r="I533" i="20"/>
  <c r="I532" i="20"/>
  <c r="I531" i="20"/>
  <c r="I530" i="20"/>
  <c r="I529" i="20"/>
  <c r="I528" i="20"/>
  <c r="I527" i="20"/>
  <c r="I526" i="20"/>
  <c r="I525" i="20"/>
  <c r="I524" i="20"/>
  <c r="I523" i="20"/>
  <c r="I522" i="20"/>
  <c r="I521" i="20"/>
  <c r="I520" i="20"/>
  <c r="I519" i="20"/>
  <c r="I518" i="20"/>
  <c r="I517" i="20"/>
  <c r="I516" i="20"/>
  <c r="I515" i="20"/>
  <c r="I514" i="20"/>
  <c r="I513" i="20"/>
  <c r="I512" i="20"/>
  <c r="I511" i="20"/>
  <c r="I510" i="20"/>
  <c r="I509" i="20"/>
  <c r="I508" i="20"/>
  <c r="I507" i="20"/>
  <c r="I506" i="20"/>
  <c r="I505" i="20"/>
  <c r="I504" i="20"/>
  <c r="I503" i="20"/>
  <c r="I502" i="20"/>
  <c r="I501" i="20"/>
  <c r="I500" i="20"/>
  <c r="I499" i="20"/>
  <c r="I498" i="20"/>
  <c r="I497" i="20"/>
  <c r="I496" i="20"/>
  <c r="I495" i="20"/>
  <c r="I494" i="20"/>
  <c r="I493" i="20"/>
  <c r="I492" i="20"/>
  <c r="I491" i="20"/>
  <c r="I490" i="20"/>
  <c r="I489" i="20"/>
  <c r="I488" i="20"/>
  <c r="I487" i="20"/>
  <c r="I486" i="20"/>
  <c r="I485" i="20"/>
  <c r="I484" i="20"/>
  <c r="I483" i="20"/>
  <c r="I482" i="20"/>
  <c r="I481" i="20"/>
  <c r="I480" i="20"/>
  <c r="I479" i="20"/>
  <c r="I478" i="20"/>
  <c r="I477" i="20"/>
  <c r="I476" i="20"/>
  <c r="I475" i="20"/>
  <c r="I474" i="20"/>
  <c r="I473" i="20"/>
  <c r="I472" i="20"/>
  <c r="I471" i="20"/>
  <c r="I470" i="20"/>
  <c r="I469" i="20"/>
  <c r="I468" i="20"/>
  <c r="I467" i="20"/>
  <c r="I466" i="20"/>
  <c r="I465" i="20"/>
  <c r="I464" i="20"/>
  <c r="I463" i="20"/>
  <c r="I462" i="20"/>
  <c r="I461" i="20"/>
  <c r="I460" i="20"/>
  <c r="I459" i="20"/>
  <c r="I458" i="20"/>
  <c r="I457" i="20"/>
  <c r="I456" i="20"/>
  <c r="I455" i="20"/>
  <c r="I454" i="20"/>
  <c r="I453" i="20"/>
  <c r="I452" i="20"/>
  <c r="I451" i="20"/>
  <c r="I450" i="20"/>
  <c r="I449" i="20"/>
  <c r="I448" i="20"/>
  <c r="I447" i="20"/>
  <c r="I446" i="20"/>
  <c r="I445" i="20"/>
  <c r="I444" i="20"/>
  <c r="I443" i="20"/>
  <c r="I442" i="20"/>
  <c r="I441" i="20"/>
  <c r="I440" i="20"/>
  <c r="I439" i="20"/>
  <c r="I438" i="20"/>
  <c r="I437" i="20"/>
  <c r="I436" i="20"/>
  <c r="I435" i="20"/>
  <c r="I434" i="20"/>
  <c r="I433" i="20"/>
  <c r="I432" i="20"/>
  <c r="I431" i="20"/>
  <c r="I430" i="20"/>
  <c r="I429" i="20"/>
  <c r="I428" i="20"/>
  <c r="I427" i="20"/>
  <c r="I426" i="20"/>
  <c r="I425" i="20"/>
  <c r="I424" i="20"/>
  <c r="I423" i="20"/>
  <c r="I422" i="20"/>
  <c r="I421" i="20"/>
  <c r="I420" i="20"/>
  <c r="I419" i="20"/>
  <c r="I418" i="20"/>
  <c r="I417" i="20"/>
  <c r="I416" i="20"/>
  <c r="I415" i="20"/>
  <c r="I414" i="20"/>
  <c r="I413" i="20"/>
  <c r="I412" i="20"/>
  <c r="I411" i="20"/>
  <c r="I410" i="20"/>
  <c r="I409" i="20"/>
  <c r="I408" i="20"/>
  <c r="I407" i="20"/>
  <c r="I406" i="20"/>
  <c r="I405" i="20"/>
  <c r="I404" i="20"/>
  <c r="I403" i="20"/>
  <c r="I402" i="20"/>
  <c r="I401" i="20"/>
  <c r="I400" i="20"/>
  <c r="I399" i="20"/>
  <c r="I398" i="20"/>
  <c r="I397" i="20"/>
  <c r="I396" i="20"/>
  <c r="I395" i="20"/>
  <c r="I394" i="20"/>
  <c r="I393" i="20"/>
  <c r="I392" i="20"/>
  <c r="I391" i="20"/>
  <c r="I390" i="20"/>
  <c r="I389" i="20"/>
  <c r="I388" i="20"/>
  <c r="I387" i="20"/>
  <c r="I386" i="20"/>
  <c r="I385" i="20"/>
  <c r="I384" i="20"/>
  <c r="I383" i="20"/>
  <c r="I382" i="20"/>
  <c r="I381" i="20"/>
  <c r="I380" i="20"/>
  <c r="I379" i="20"/>
  <c r="I378" i="20"/>
  <c r="I377" i="20"/>
  <c r="I376" i="20"/>
  <c r="I375" i="20"/>
  <c r="I374" i="20"/>
  <c r="I373" i="20"/>
  <c r="I372" i="20"/>
  <c r="I371" i="20"/>
  <c r="I370" i="20"/>
  <c r="I369" i="20"/>
  <c r="I368" i="20"/>
  <c r="I367" i="20"/>
  <c r="I366" i="20"/>
  <c r="I365" i="20"/>
  <c r="I364" i="20"/>
  <c r="I363" i="20"/>
  <c r="I362" i="20"/>
  <c r="I361" i="20"/>
  <c r="I360" i="20"/>
  <c r="I359" i="20"/>
  <c r="I358" i="20"/>
  <c r="I357" i="20"/>
  <c r="I356" i="20"/>
  <c r="I355" i="20"/>
  <c r="I354" i="20"/>
  <c r="I353" i="20"/>
  <c r="I352" i="20"/>
  <c r="I351" i="20"/>
  <c r="I350" i="20"/>
  <c r="I349" i="20"/>
  <c r="I348" i="20"/>
  <c r="I347" i="20"/>
  <c r="I346" i="20"/>
  <c r="I345" i="20"/>
  <c r="I344" i="20"/>
  <c r="I343" i="20"/>
  <c r="I342" i="20"/>
  <c r="I341" i="20"/>
  <c r="I340" i="20"/>
  <c r="I339" i="20"/>
  <c r="I338" i="20"/>
  <c r="I337" i="20"/>
  <c r="I336" i="20"/>
  <c r="I335" i="20"/>
  <c r="I334" i="20"/>
  <c r="I333" i="20"/>
  <c r="I332" i="20"/>
  <c r="I331" i="20"/>
  <c r="I330" i="20"/>
  <c r="I329" i="20"/>
  <c r="I328" i="20"/>
  <c r="I327" i="20"/>
  <c r="I326" i="20"/>
  <c r="I325" i="20"/>
  <c r="I324" i="20"/>
  <c r="I323" i="20"/>
  <c r="I322" i="20"/>
  <c r="I321" i="20"/>
  <c r="I320" i="20"/>
  <c r="I319" i="20"/>
  <c r="I318" i="20"/>
  <c r="I317" i="20"/>
  <c r="I316" i="20"/>
  <c r="I315" i="20"/>
  <c r="I314" i="20"/>
  <c r="I313" i="20"/>
  <c r="I312" i="20"/>
  <c r="I311" i="20"/>
  <c r="I310" i="20"/>
  <c r="I309" i="20"/>
  <c r="I308" i="20"/>
  <c r="I307" i="20"/>
  <c r="I306" i="20"/>
  <c r="I305" i="20"/>
  <c r="I304" i="20"/>
  <c r="I303" i="20"/>
  <c r="I302" i="20"/>
  <c r="I301" i="20"/>
  <c r="I300" i="20"/>
  <c r="I299" i="20"/>
  <c r="I298" i="20"/>
  <c r="I297" i="20"/>
  <c r="I296" i="20"/>
  <c r="I295" i="20"/>
  <c r="I294" i="20"/>
  <c r="I293" i="20"/>
  <c r="I292" i="20"/>
  <c r="I291" i="20"/>
  <c r="I290" i="20"/>
  <c r="I289" i="20"/>
  <c r="I288" i="20"/>
  <c r="I287" i="20"/>
  <c r="I286" i="20"/>
  <c r="I285" i="20"/>
  <c r="I284" i="20"/>
  <c r="I283" i="20"/>
  <c r="I282" i="20"/>
  <c r="I281" i="20"/>
  <c r="I280" i="20"/>
  <c r="I279" i="20"/>
  <c r="I278" i="20"/>
  <c r="I277" i="20"/>
  <c r="I276" i="20"/>
  <c r="I275" i="20"/>
  <c r="I274" i="20"/>
  <c r="I273" i="20"/>
  <c r="I272" i="20"/>
  <c r="I271" i="20"/>
  <c r="I270" i="20"/>
  <c r="I269" i="20"/>
  <c r="I268" i="20"/>
  <c r="I267" i="20"/>
  <c r="I266" i="20"/>
  <c r="I265" i="20"/>
  <c r="I264" i="20"/>
  <c r="I263" i="20"/>
  <c r="I262" i="20"/>
  <c r="I261" i="20"/>
  <c r="I260" i="20"/>
  <c r="I259" i="20"/>
  <c r="I258" i="20"/>
  <c r="I257" i="20"/>
  <c r="I256" i="20"/>
  <c r="I255" i="20"/>
  <c r="I254" i="20"/>
  <c r="I253" i="20"/>
  <c r="I252" i="20"/>
  <c r="I251" i="20"/>
  <c r="I250" i="20"/>
  <c r="I249" i="20"/>
  <c r="I248" i="20"/>
  <c r="I247" i="20"/>
  <c r="I246" i="20"/>
  <c r="I245" i="20"/>
  <c r="I244" i="20"/>
  <c r="I243" i="20"/>
  <c r="I242" i="20"/>
  <c r="I241" i="20"/>
  <c r="I240" i="20"/>
  <c r="I239" i="20"/>
  <c r="I238" i="20"/>
  <c r="I237" i="20"/>
  <c r="I236" i="20"/>
  <c r="I235" i="20"/>
  <c r="I234" i="20"/>
  <c r="I233" i="20"/>
  <c r="I232" i="20"/>
  <c r="I231" i="20"/>
  <c r="I230" i="20"/>
  <c r="I229" i="20"/>
  <c r="I228" i="20"/>
  <c r="I227" i="20"/>
  <c r="I226" i="20"/>
  <c r="I225" i="20"/>
  <c r="I224" i="20"/>
  <c r="I223" i="20"/>
  <c r="I222" i="20"/>
  <c r="I221" i="20"/>
  <c r="I220" i="20"/>
  <c r="I219" i="20"/>
  <c r="I218" i="20"/>
  <c r="I217" i="20"/>
  <c r="I216" i="20"/>
  <c r="I215" i="20"/>
  <c r="I214" i="20"/>
  <c r="I213" i="20"/>
  <c r="I212" i="20"/>
  <c r="I211" i="20"/>
  <c r="I210" i="20"/>
  <c r="I209" i="20"/>
  <c r="I208" i="20"/>
  <c r="I207" i="20"/>
  <c r="I206" i="20"/>
  <c r="I205" i="20"/>
  <c r="I204" i="20"/>
  <c r="I203" i="20"/>
  <c r="I202" i="20"/>
  <c r="I201" i="20"/>
  <c r="I200" i="20"/>
  <c r="I199" i="20"/>
  <c r="I198" i="20"/>
  <c r="I197" i="20"/>
  <c r="I196" i="20"/>
  <c r="I195" i="20"/>
  <c r="I194" i="20"/>
  <c r="I193" i="20"/>
  <c r="I192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78" i="20"/>
  <c r="I177" i="20"/>
  <c r="I176" i="20"/>
  <c r="I175" i="20"/>
  <c r="I174" i="20"/>
  <c r="I173" i="20"/>
  <c r="I172" i="20"/>
  <c r="I171" i="20"/>
  <c r="I170" i="20"/>
  <c r="I169" i="20"/>
  <c r="I168" i="20"/>
  <c r="I167" i="20"/>
  <c r="I166" i="20"/>
  <c r="I165" i="20"/>
  <c r="I164" i="20"/>
  <c r="I163" i="20"/>
  <c r="I162" i="20"/>
  <c r="I161" i="20"/>
  <c r="I160" i="20"/>
  <c r="I159" i="20"/>
  <c r="I158" i="20"/>
  <c r="I157" i="20"/>
  <c r="I156" i="20"/>
  <c r="I155" i="20"/>
  <c r="I154" i="20"/>
  <c r="I153" i="20"/>
  <c r="I152" i="20"/>
  <c r="I151" i="20"/>
  <c r="I150" i="20"/>
  <c r="I149" i="20"/>
  <c r="I148" i="20"/>
  <c r="I147" i="20"/>
  <c r="I146" i="20"/>
  <c r="I145" i="20"/>
  <c r="I144" i="20"/>
  <c r="I143" i="20"/>
  <c r="I142" i="20"/>
  <c r="I141" i="20"/>
  <c r="I140" i="20"/>
  <c r="I139" i="20"/>
  <c r="I138" i="20"/>
  <c r="I137" i="20"/>
  <c r="I136" i="20"/>
  <c r="I135" i="20"/>
  <c r="I134" i="20"/>
  <c r="I133" i="20"/>
  <c r="I132" i="20"/>
  <c r="I131" i="20"/>
  <c r="I130" i="20"/>
  <c r="I129" i="20"/>
  <c r="I128" i="20"/>
  <c r="I127" i="20"/>
  <c r="I126" i="20"/>
  <c r="I125" i="20"/>
  <c r="I124" i="20"/>
  <c r="I123" i="20"/>
  <c r="I122" i="20"/>
  <c r="I121" i="20"/>
  <c r="I120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H2161" i="20"/>
  <c r="H2160" i="20"/>
  <c r="H2159" i="20"/>
  <c r="H2158" i="20"/>
  <c r="H2157" i="20"/>
  <c r="H2156" i="20"/>
  <c r="H2155" i="20"/>
  <c r="H2154" i="20"/>
  <c r="H2153" i="20"/>
  <c r="H2152" i="20"/>
  <c r="H2151" i="20"/>
  <c r="H2150" i="20"/>
  <c r="H2149" i="20"/>
  <c r="H2148" i="20"/>
  <c r="H2147" i="20"/>
  <c r="H2146" i="20"/>
  <c r="H2145" i="20"/>
  <c r="H2144" i="20"/>
  <c r="H2143" i="20"/>
  <c r="H2142" i="20"/>
  <c r="H2141" i="20"/>
  <c r="H2140" i="20"/>
  <c r="H2139" i="20"/>
  <c r="H2138" i="20"/>
  <c r="H2137" i="20"/>
  <c r="H2136" i="20"/>
  <c r="H2135" i="20"/>
  <c r="H2134" i="20"/>
  <c r="H2133" i="20"/>
  <c r="H2132" i="20"/>
  <c r="H2131" i="20"/>
  <c r="H2130" i="20"/>
  <c r="H2129" i="20"/>
  <c r="H2128" i="20"/>
  <c r="H2127" i="20"/>
  <c r="H2126" i="20"/>
  <c r="H2125" i="20"/>
  <c r="H2124" i="20"/>
  <c r="H2123" i="20"/>
  <c r="H2122" i="20"/>
  <c r="H2121" i="20"/>
  <c r="H2120" i="20"/>
  <c r="H2119" i="20"/>
  <c r="H2118" i="20"/>
  <c r="H2117" i="20"/>
  <c r="H2116" i="20"/>
  <c r="H2115" i="20"/>
  <c r="H2114" i="20"/>
  <c r="H2113" i="20"/>
  <c r="H2112" i="20"/>
  <c r="H2111" i="20"/>
  <c r="H2110" i="20"/>
  <c r="H2109" i="20"/>
  <c r="H2108" i="20"/>
  <c r="H2107" i="20"/>
  <c r="H2106" i="20"/>
  <c r="H2105" i="20"/>
  <c r="H2104" i="20"/>
  <c r="H2103" i="20"/>
  <c r="H2102" i="20"/>
  <c r="H2101" i="20"/>
  <c r="H2100" i="20"/>
  <c r="H2099" i="20"/>
  <c r="H2098" i="20"/>
  <c r="H2097" i="20"/>
  <c r="H2096" i="20"/>
  <c r="H2095" i="20"/>
  <c r="H2094" i="20"/>
  <c r="H2093" i="20"/>
  <c r="H2092" i="20"/>
  <c r="H2091" i="20"/>
  <c r="H2090" i="20"/>
  <c r="H2089" i="20"/>
  <c r="H2088" i="20"/>
  <c r="H2087" i="20"/>
  <c r="H2086" i="20"/>
  <c r="H2085" i="20"/>
  <c r="H2084" i="20"/>
  <c r="H2083" i="20"/>
  <c r="H2082" i="20"/>
  <c r="H2081" i="20"/>
  <c r="H2080" i="20"/>
  <c r="H2079" i="20"/>
  <c r="H2078" i="20"/>
  <c r="H2077" i="20"/>
  <c r="H2076" i="20"/>
  <c r="H2075" i="20"/>
  <c r="H2074" i="20"/>
  <c r="H2073" i="20"/>
  <c r="H2072" i="20"/>
  <c r="H2071" i="20"/>
  <c r="H2070" i="20"/>
  <c r="H2069" i="20"/>
  <c r="H2068" i="20"/>
  <c r="H2067" i="20"/>
  <c r="H2066" i="20"/>
  <c r="H2065" i="20"/>
  <c r="H2064" i="20"/>
  <c r="H2063" i="20"/>
  <c r="H2062" i="20"/>
  <c r="H2061" i="20"/>
  <c r="H2060" i="20"/>
  <c r="H2059" i="20"/>
  <c r="H2058" i="20"/>
  <c r="H2057" i="20"/>
  <c r="H2056" i="20"/>
  <c r="H2055" i="20"/>
  <c r="H2054" i="20"/>
  <c r="H2053" i="20"/>
  <c r="H2052" i="20"/>
  <c r="H2051" i="20"/>
  <c r="H2050" i="20"/>
  <c r="H2049" i="20"/>
  <c r="H2048" i="20"/>
  <c r="H2047" i="20"/>
  <c r="H2046" i="20"/>
  <c r="H2045" i="20"/>
  <c r="H2044" i="20"/>
  <c r="H2043" i="20"/>
  <c r="H2042" i="20"/>
  <c r="H2041" i="20"/>
  <c r="H2040" i="20"/>
  <c r="H2039" i="20"/>
  <c r="H2038" i="20"/>
  <c r="H2037" i="20"/>
  <c r="H2036" i="20"/>
  <c r="H2035" i="20"/>
  <c r="H2034" i="20"/>
  <c r="H2033" i="20"/>
  <c r="H2032" i="20"/>
  <c r="H2031" i="20"/>
  <c r="H2030" i="20"/>
  <c r="H2029" i="20"/>
  <c r="H2028" i="20"/>
  <c r="H2027" i="20"/>
  <c r="H2026" i="20"/>
  <c r="H2025" i="20"/>
  <c r="H2024" i="20"/>
  <c r="H2023" i="20"/>
  <c r="H2022" i="20"/>
  <c r="H2021" i="20"/>
  <c r="H2020" i="20"/>
  <c r="H2019" i="20"/>
  <c r="H2018" i="20"/>
  <c r="H2017" i="20"/>
  <c r="H2016" i="20"/>
  <c r="H2015" i="20"/>
  <c r="H2014" i="20"/>
  <c r="H2013" i="20"/>
  <c r="H2012" i="20"/>
  <c r="H2011" i="20"/>
  <c r="H2010" i="20"/>
  <c r="H2009" i="20"/>
  <c r="H2008" i="20"/>
  <c r="H2007" i="20"/>
  <c r="H2006" i="20"/>
  <c r="H2005" i="20"/>
  <c r="H2004" i="20"/>
  <c r="H2003" i="20"/>
  <c r="H2002" i="20"/>
  <c r="H2001" i="20"/>
  <c r="H2000" i="20"/>
  <c r="H1999" i="20"/>
  <c r="H1998" i="20"/>
  <c r="H1997" i="20"/>
  <c r="H1996" i="20"/>
  <c r="H1995" i="20"/>
  <c r="H1994" i="20"/>
  <c r="H1993" i="20"/>
  <c r="H1992" i="20"/>
  <c r="H1991" i="20"/>
  <c r="H1990" i="20"/>
  <c r="H1989" i="20"/>
  <c r="H1988" i="20"/>
  <c r="H1987" i="20"/>
  <c r="H1986" i="20"/>
  <c r="H1985" i="20"/>
  <c r="H1984" i="20"/>
  <c r="H1983" i="20"/>
  <c r="H1982" i="20"/>
  <c r="H1981" i="20"/>
  <c r="H1980" i="20"/>
  <c r="H1979" i="20"/>
  <c r="H1978" i="20"/>
  <c r="H1977" i="20"/>
  <c r="H1976" i="20"/>
  <c r="H1975" i="20"/>
  <c r="H1974" i="20"/>
  <c r="H1973" i="20"/>
  <c r="H1972" i="20"/>
  <c r="H1971" i="20"/>
  <c r="H1970" i="20"/>
  <c r="H1969" i="20"/>
  <c r="H1968" i="20"/>
  <c r="H1967" i="20"/>
  <c r="H1966" i="20"/>
  <c r="H1965" i="20"/>
  <c r="H1964" i="20"/>
  <c r="H1963" i="20"/>
  <c r="H1962" i="20"/>
  <c r="H1961" i="20"/>
  <c r="H1960" i="20"/>
  <c r="H1959" i="20"/>
  <c r="H1958" i="20"/>
  <c r="H1957" i="20"/>
  <c r="H1956" i="20"/>
  <c r="H1955" i="20"/>
  <c r="H1954" i="20"/>
  <c r="H1953" i="20"/>
  <c r="H1952" i="20"/>
  <c r="H1951" i="20"/>
  <c r="H1950" i="20"/>
  <c r="H1949" i="20"/>
  <c r="H1948" i="20"/>
  <c r="H1947" i="20"/>
  <c r="H1946" i="20"/>
  <c r="H1945" i="20"/>
  <c r="H1944" i="20"/>
  <c r="H1943" i="20"/>
  <c r="H1942" i="20"/>
  <c r="H1941" i="20"/>
  <c r="H1940" i="20"/>
  <c r="H1939" i="20"/>
  <c r="H1938" i="20"/>
  <c r="H1937" i="20"/>
  <c r="H1936" i="20"/>
  <c r="H1935" i="20"/>
  <c r="H1934" i="20"/>
  <c r="H1933" i="20"/>
  <c r="H1932" i="20"/>
  <c r="H1931" i="20"/>
  <c r="H1930" i="20"/>
  <c r="H1929" i="20"/>
  <c r="H1928" i="20"/>
  <c r="H1927" i="20"/>
  <c r="H1926" i="20"/>
  <c r="H1925" i="20"/>
  <c r="H1924" i="20"/>
  <c r="H1923" i="20"/>
  <c r="H1922" i="20"/>
  <c r="H1921" i="20"/>
  <c r="H1920" i="20"/>
  <c r="H1919" i="20"/>
  <c r="H1918" i="20"/>
  <c r="H1917" i="20"/>
  <c r="H1916" i="20"/>
  <c r="H1915" i="20"/>
  <c r="H1914" i="20"/>
  <c r="H1913" i="20"/>
  <c r="H1912" i="20"/>
  <c r="H1911" i="20"/>
  <c r="H1910" i="20"/>
  <c r="H1909" i="20"/>
  <c r="H1908" i="20"/>
  <c r="H1907" i="20"/>
  <c r="H1906" i="20"/>
  <c r="H1905" i="20"/>
  <c r="H1904" i="20"/>
  <c r="H1903" i="20"/>
  <c r="H1902" i="20"/>
  <c r="H1901" i="20"/>
  <c r="H1900" i="20"/>
  <c r="H1899" i="20"/>
  <c r="H1898" i="20"/>
  <c r="H1897" i="20"/>
  <c r="H1896" i="20"/>
  <c r="H1895" i="20"/>
  <c r="H1894" i="20"/>
  <c r="H1893" i="20"/>
  <c r="H1892" i="20"/>
  <c r="H1891" i="20"/>
  <c r="H1890" i="20"/>
  <c r="H1889" i="20"/>
  <c r="H1888" i="20"/>
  <c r="H1887" i="20"/>
  <c r="H1886" i="20"/>
  <c r="H1885" i="20"/>
  <c r="H1884" i="20"/>
  <c r="H1883" i="20"/>
  <c r="H1882" i="20"/>
  <c r="H1881" i="20"/>
  <c r="H1880" i="20"/>
  <c r="H1879" i="20"/>
  <c r="H1878" i="20"/>
  <c r="H1877" i="20"/>
  <c r="H1876" i="20"/>
  <c r="H1875" i="20"/>
  <c r="H1874" i="20"/>
  <c r="H1873" i="20"/>
  <c r="H1872" i="20"/>
  <c r="H1871" i="20"/>
  <c r="H1870" i="20"/>
  <c r="H1869" i="20"/>
  <c r="H1868" i="20"/>
  <c r="H1867" i="20"/>
  <c r="H1866" i="20"/>
  <c r="H1865" i="20"/>
  <c r="H1864" i="20"/>
  <c r="H1863" i="20"/>
  <c r="H1862" i="20"/>
  <c r="H1861" i="20"/>
  <c r="H1860" i="20"/>
  <c r="H1859" i="20"/>
  <c r="H1858" i="20"/>
  <c r="H1857" i="20"/>
  <c r="H1856" i="20"/>
  <c r="H1855" i="20"/>
  <c r="H1854" i="20"/>
  <c r="H1853" i="20"/>
  <c r="H1852" i="20"/>
  <c r="H1851" i="20"/>
  <c r="H1850" i="20"/>
  <c r="H1849" i="20"/>
  <c r="H1848" i="20"/>
  <c r="H1847" i="20"/>
  <c r="H1846" i="20"/>
  <c r="H1845" i="20"/>
  <c r="H1844" i="20"/>
  <c r="H1843" i="20"/>
  <c r="H1842" i="20"/>
  <c r="H1841" i="20"/>
  <c r="H1840" i="20"/>
  <c r="H1839" i="20"/>
  <c r="H1838" i="20"/>
  <c r="H1837" i="20"/>
  <c r="H1836" i="20"/>
  <c r="H1835" i="20"/>
  <c r="H1834" i="20"/>
  <c r="H1833" i="20"/>
  <c r="H1832" i="20"/>
  <c r="H1831" i="20"/>
  <c r="H1830" i="20"/>
  <c r="H1829" i="20"/>
  <c r="H1828" i="20"/>
  <c r="H1827" i="20"/>
  <c r="H1826" i="20"/>
  <c r="H1825" i="20"/>
  <c r="H1824" i="20"/>
  <c r="H1823" i="20"/>
  <c r="H1822" i="20"/>
  <c r="H1821" i="20"/>
  <c r="H1820" i="20"/>
  <c r="H1819" i="20"/>
  <c r="H1818" i="20"/>
  <c r="H1817" i="20"/>
  <c r="H1816" i="20"/>
  <c r="H1815" i="20"/>
  <c r="H1814" i="20"/>
  <c r="H1813" i="20"/>
  <c r="H1812" i="20"/>
  <c r="H1811" i="20"/>
  <c r="H1810" i="20"/>
  <c r="H1809" i="20"/>
  <c r="H1808" i="20"/>
  <c r="H1807" i="20"/>
  <c r="H1806" i="20"/>
  <c r="H1805" i="20"/>
  <c r="H1804" i="20"/>
  <c r="H1803" i="20"/>
  <c r="H1802" i="20"/>
  <c r="H1801" i="20"/>
  <c r="H1800" i="20"/>
  <c r="H1799" i="20"/>
  <c r="H1798" i="20"/>
  <c r="H1797" i="20"/>
  <c r="H1796" i="20"/>
  <c r="H1795" i="20"/>
  <c r="H1794" i="20"/>
  <c r="H1793" i="20"/>
  <c r="H1792" i="20"/>
  <c r="H1791" i="20"/>
  <c r="H1790" i="20"/>
  <c r="H1789" i="20"/>
  <c r="H1788" i="20"/>
  <c r="H1787" i="20"/>
  <c r="H1786" i="20"/>
  <c r="H1785" i="20"/>
  <c r="H1784" i="20"/>
  <c r="H1783" i="20"/>
  <c r="H1782" i="20"/>
  <c r="H1781" i="20"/>
  <c r="H1780" i="20"/>
  <c r="H1779" i="20"/>
  <c r="H1778" i="20"/>
  <c r="H1777" i="20"/>
  <c r="H1776" i="20"/>
  <c r="H1775" i="20"/>
  <c r="H1774" i="20"/>
  <c r="H1773" i="20"/>
  <c r="H1772" i="20"/>
  <c r="H1771" i="20"/>
  <c r="H1770" i="20"/>
  <c r="H1769" i="20"/>
  <c r="H1768" i="20"/>
  <c r="H1767" i="20"/>
  <c r="H1766" i="20"/>
  <c r="H1765" i="20"/>
  <c r="H1764" i="20"/>
  <c r="H1763" i="20"/>
  <c r="H1762" i="20"/>
  <c r="H1761" i="20"/>
  <c r="H1760" i="20"/>
  <c r="H1759" i="20"/>
  <c r="H1758" i="20"/>
  <c r="H1757" i="20"/>
  <c r="H1756" i="20"/>
  <c r="H1755" i="20"/>
  <c r="H1754" i="20"/>
  <c r="H1753" i="20"/>
  <c r="H1752" i="20"/>
  <c r="H1751" i="20"/>
  <c r="H1750" i="20"/>
  <c r="H1749" i="20"/>
  <c r="H1748" i="20"/>
  <c r="H1747" i="20"/>
  <c r="H1746" i="20"/>
  <c r="H1745" i="20"/>
  <c r="H1744" i="20"/>
  <c r="H1743" i="20"/>
  <c r="H1742" i="20"/>
  <c r="H1741" i="20"/>
  <c r="H1740" i="20"/>
  <c r="H1739" i="20"/>
  <c r="H1738" i="20"/>
  <c r="H1737" i="20"/>
  <c r="H1736" i="20"/>
  <c r="H1735" i="20"/>
  <c r="H1734" i="20"/>
  <c r="H1733" i="20"/>
  <c r="H1732" i="20"/>
  <c r="H1731" i="20"/>
  <c r="H1730" i="20"/>
  <c r="H1729" i="20"/>
  <c r="H1728" i="20"/>
  <c r="H1727" i="20"/>
  <c r="H1726" i="20"/>
  <c r="H1725" i="20"/>
  <c r="H1724" i="20"/>
  <c r="H1723" i="20"/>
  <c r="H1722" i="20"/>
  <c r="H1721" i="20"/>
  <c r="H1720" i="20"/>
  <c r="H1719" i="20"/>
  <c r="H1718" i="20"/>
  <c r="H1717" i="20"/>
  <c r="H1716" i="20"/>
  <c r="H1715" i="20"/>
  <c r="H1714" i="20"/>
  <c r="H1713" i="20"/>
  <c r="H1712" i="20"/>
  <c r="H1711" i="20"/>
  <c r="H1710" i="20"/>
  <c r="H1709" i="20"/>
  <c r="H1708" i="20"/>
  <c r="H1707" i="20"/>
  <c r="H1706" i="20"/>
  <c r="H1705" i="20"/>
  <c r="H1704" i="20"/>
  <c r="H1703" i="20"/>
  <c r="H1702" i="20"/>
  <c r="H1701" i="20"/>
  <c r="H1700" i="20"/>
  <c r="H1699" i="20"/>
  <c r="H1698" i="20"/>
  <c r="H1697" i="20"/>
  <c r="H1696" i="20"/>
  <c r="H1695" i="20"/>
  <c r="H1694" i="20"/>
  <c r="H1693" i="20"/>
  <c r="H1692" i="20"/>
  <c r="H1691" i="20"/>
  <c r="H1690" i="20"/>
  <c r="H1689" i="20"/>
  <c r="H1688" i="20"/>
  <c r="H1687" i="20"/>
  <c r="H1686" i="20"/>
  <c r="H1685" i="20"/>
  <c r="H1684" i="20"/>
  <c r="H1683" i="20"/>
  <c r="H1682" i="20"/>
  <c r="H1681" i="20"/>
  <c r="H1680" i="20"/>
  <c r="H1679" i="20"/>
  <c r="H1678" i="20"/>
  <c r="H1677" i="20"/>
  <c r="H1676" i="20"/>
  <c r="H1675" i="20"/>
  <c r="H1674" i="20"/>
  <c r="H1673" i="20"/>
  <c r="H1672" i="20"/>
  <c r="H1671" i="20"/>
  <c r="H1670" i="20"/>
  <c r="H1669" i="20"/>
  <c r="H1668" i="20"/>
  <c r="H1667" i="20"/>
  <c r="H1666" i="20"/>
  <c r="H1665" i="20"/>
  <c r="H1664" i="20"/>
  <c r="H1663" i="20"/>
  <c r="H1662" i="20"/>
  <c r="H1661" i="20"/>
  <c r="H1660" i="20"/>
  <c r="H1659" i="20"/>
  <c r="H1658" i="20"/>
  <c r="H1657" i="20"/>
  <c r="H1656" i="20"/>
  <c r="H1655" i="20"/>
  <c r="H1654" i="20"/>
  <c r="H1653" i="20"/>
  <c r="H1652" i="20"/>
  <c r="H1651" i="20"/>
  <c r="H1650" i="20"/>
  <c r="H1649" i="20"/>
  <c r="H1648" i="20"/>
  <c r="H1647" i="20"/>
  <c r="H1646" i="20"/>
  <c r="H1645" i="20"/>
  <c r="H1644" i="20"/>
  <c r="H1643" i="20"/>
  <c r="H1642" i="20"/>
  <c r="H1641" i="20"/>
  <c r="H1640" i="20"/>
  <c r="H1639" i="20"/>
  <c r="H1638" i="20"/>
  <c r="H1637" i="20"/>
  <c r="H1636" i="20"/>
  <c r="H1635" i="20"/>
  <c r="H1634" i="20"/>
  <c r="H1633" i="20"/>
  <c r="H1632" i="20"/>
  <c r="H1631" i="20"/>
  <c r="H1630" i="20"/>
  <c r="H1629" i="20"/>
  <c r="H1628" i="20"/>
  <c r="H1627" i="20"/>
  <c r="H1626" i="20"/>
  <c r="H1625" i="20"/>
  <c r="H1624" i="20"/>
  <c r="H1623" i="20"/>
  <c r="H1622" i="20"/>
  <c r="H1621" i="20"/>
  <c r="H1620" i="20"/>
  <c r="H1619" i="20"/>
  <c r="H1618" i="20"/>
  <c r="H1617" i="20"/>
  <c r="H1616" i="20"/>
  <c r="H1615" i="20"/>
  <c r="H1614" i="20"/>
  <c r="H1613" i="20"/>
  <c r="H1612" i="20"/>
  <c r="H1611" i="20"/>
  <c r="H1610" i="20"/>
  <c r="H1609" i="20"/>
  <c r="H1608" i="20"/>
  <c r="H1607" i="20"/>
  <c r="H1606" i="20"/>
  <c r="H1605" i="20"/>
  <c r="H1604" i="20"/>
  <c r="H1603" i="20"/>
  <c r="H1602" i="20"/>
  <c r="H1601" i="20"/>
  <c r="H1600" i="20"/>
  <c r="H1599" i="20"/>
  <c r="H1598" i="20"/>
  <c r="H1597" i="20"/>
  <c r="H1596" i="20"/>
  <c r="H1595" i="20"/>
  <c r="H1594" i="20"/>
  <c r="H1593" i="20"/>
  <c r="H1592" i="20"/>
  <c r="H1591" i="20"/>
  <c r="H1590" i="20"/>
  <c r="H1589" i="20"/>
  <c r="H1588" i="20"/>
  <c r="H1587" i="20"/>
  <c r="H1586" i="20"/>
  <c r="H1585" i="20"/>
  <c r="H1584" i="20"/>
  <c r="H1583" i="20"/>
  <c r="H1582" i="20"/>
  <c r="H1581" i="20"/>
  <c r="H1580" i="20"/>
  <c r="H1579" i="20"/>
  <c r="H1578" i="20"/>
  <c r="H1577" i="20"/>
  <c r="H1576" i="20"/>
  <c r="H1575" i="20"/>
  <c r="H1574" i="20"/>
  <c r="H1573" i="20"/>
  <c r="H1572" i="20"/>
  <c r="H1571" i="20"/>
  <c r="H1570" i="20"/>
  <c r="H1569" i="20"/>
  <c r="H1568" i="20"/>
  <c r="H1567" i="20"/>
  <c r="H1566" i="20"/>
  <c r="H1565" i="20"/>
  <c r="H1564" i="20"/>
  <c r="H1563" i="20"/>
  <c r="H1562" i="20"/>
  <c r="H1561" i="20"/>
  <c r="H1560" i="20"/>
  <c r="H1559" i="20"/>
  <c r="H1558" i="20"/>
  <c r="H1557" i="20"/>
  <c r="H1556" i="20"/>
  <c r="H1555" i="20"/>
  <c r="H1554" i="20"/>
  <c r="H1553" i="20"/>
  <c r="H1552" i="20"/>
  <c r="H1551" i="20"/>
  <c r="H1550" i="20"/>
  <c r="H1549" i="20"/>
  <c r="H1548" i="20"/>
  <c r="H1547" i="20"/>
  <c r="H1546" i="20"/>
  <c r="H1545" i="20"/>
  <c r="H1544" i="20"/>
  <c r="H1543" i="20"/>
  <c r="H1542" i="20"/>
  <c r="H1541" i="20"/>
  <c r="H1540" i="20"/>
  <c r="H1539" i="20"/>
  <c r="H1538" i="20"/>
  <c r="H1537" i="20"/>
  <c r="H1536" i="20"/>
  <c r="H1535" i="20"/>
  <c r="H1534" i="20"/>
  <c r="H1533" i="20"/>
  <c r="H1532" i="20"/>
  <c r="H1531" i="20"/>
  <c r="H1530" i="20"/>
  <c r="H1529" i="20"/>
  <c r="H1528" i="20"/>
  <c r="H1527" i="20"/>
  <c r="H1526" i="20"/>
  <c r="H1525" i="20"/>
  <c r="H1524" i="20"/>
  <c r="H1523" i="20"/>
  <c r="H1522" i="20"/>
  <c r="H1521" i="20"/>
  <c r="H1520" i="20"/>
  <c r="H1519" i="20"/>
  <c r="H1518" i="20"/>
  <c r="H1517" i="20"/>
  <c r="H1516" i="20"/>
  <c r="H1515" i="20"/>
  <c r="H1514" i="20"/>
  <c r="H1513" i="20"/>
  <c r="H1512" i="20"/>
  <c r="H1511" i="20"/>
  <c r="H1510" i="20"/>
  <c r="H1509" i="20"/>
  <c r="H1508" i="20"/>
  <c r="H1507" i="20"/>
  <c r="H1506" i="20"/>
  <c r="H1505" i="20"/>
  <c r="H1504" i="20"/>
  <c r="H1503" i="20"/>
  <c r="H1502" i="20"/>
  <c r="H1501" i="20"/>
  <c r="H1500" i="20"/>
  <c r="H1499" i="20"/>
  <c r="H1498" i="20"/>
  <c r="H1497" i="20"/>
  <c r="H1496" i="20"/>
  <c r="H1495" i="20"/>
  <c r="H1494" i="20"/>
  <c r="H1493" i="20"/>
  <c r="H1492" i="20"/>
  <c r="H1491" i="20"/>
  <c r="H1490" i="20"/>
  <c r="H1489" i="20"/>
  <c r="H1488" i="20"/>
  <c r="H1487" i="20"/>
  <c r="H1486" i="20"/>
  <c r="H1485" i="20"/>
  <c r="H1484" i="20"/>
  <c r="H1483" i="20"/>
  <c r="H1482" i="20"/>
  <c r="H1481" i="20"/>
  <c r="H1480" i="20"/>
  <c r="H1479" i="20"/>
  <c r="H1478" i="20"/>
  <c r="H1477" i="20"/>
  <c r="H1476" i="20"/>
  <c r="H1475" i="20"/>
  <c r="H1474" i="20"/>
  <c r="H1473" i="20"/>
  <c r="H1472" i="20"/>
  <c r="H1471" i="20"/>
  <c r="H1470" i="20"/>
  <c r="H1469" i="20"/>
  <c r="H1468" i="20"/>
  <c r="H1467" i="20"/>
  <c r="H1466" i="20"/>
  <c r="H1465" i="20"/>
  <c r="H1464" i="20"/>
  <c r="H1463" i="20"/>
  <c r="H1462" i="20"/>
  <c r="H1461" i="20"/>
  <c r="H1460" i="20"/>
  <c r="H1459" i="20"/>
  <c r="H1458" i="20"/>
  <c r="H1457" i="20"/>
  <c r="H1456" i="20"/>
  <c r="H1455" i="20"/>
  <c r="H1454" i="20"/>
  <c r="H1453" i="20"/>
  <c r="H1452" i="20"/>
  <c r="H1451" i="20"/>
  <c r="H1450" i="20"/>
  <c r="H1449" i="20"/>
  <c r="H1448" i="20"/>
  <c r="H1447" i="20"/>
  <c r="H1446" i="20"/>
  <c r="H1445" i="20"/>
  <c r="H1444" i="20"/>
  <c r="H1443" i="20"/>
  <c r="H1442" i="20"/>
  <c r="H1441" i="20"/>
  <c r="H1440" i="20"/>
  <c r="H1439" i="20"/>
  <c r="H1438" i="20"/>
  <c r="H1437" i="20"/>
  <c r="H1436" i="20"/>
  <c r="H1435" i="20"/>
  <c r="H1434" i="20"/>
  <c r="H1433" i="20"/>
  <c r="H1432" i="20"/>
  <c r="H1431" i="20"/>
  <c r="H1430" i="20"/>
  <c r="H1429" i="20"/>
  <c r="H1428" i="20"/>
  <c r="H1427" i="20"/>
  <c r="H1426" i="20"/>
  <c r="H1425" i="20"/>
  <c r="H1424" i="20"/>
  <c r="H1423" i="20"/>
  <c r="H1422" i="20"/>
  <c r="H1421" i="20"/>
  <c r="H1420" i="20"/>
  <c r="H1419" i="20"/>
  <c r="H1418" i="20"/>
  <c r="H1417" i="20"/>
  <c r="H1416" i="20"/>
  <c r="H1415" i="20"/>
  <c r="H1414" i="20"/>
  <c r="H1413" i="20"/>
  <c r="H1412" i="20"/>
  <c r="H1411" i="20"/>
  <c r="H1410" i="20"/>
  <c r="H1409" i="20"/>
  <c r="H1408" i="20"/>
  <c r="H1407" i="20"/>
  <c r="H1406" i="20"/>
  <c r="H1405" i="20"/>
  <c r="H1404" i="20"/>
  <c r="H1403" i="20"/>
  <c r="H1402" i="20"/>
  <c r="H1401" i="20"/>
  <c r="H1400" i="20"/>
  <c r="H1399" i="20"/>
  <c r="H1398" i="20"/>
  <c r="H1397" i="20"/>
  <c r="H1396" i="20"/>
  <c r="H1395" i="20"/>
  <c r="H1394" i="20"/>
  <c r="H1393" i="20"/>
  <c r="H1392" i="20"/>
  <c r="H1391" i="20"/>
  <c r="H1390" i="20"/>
  <c r="H1389" i="20"/>
  <c r="H1388" i="20"/>
  <c r="H1387" i="20"/>
  <c r="H1386" i="20"/>
  <c r="H1385" i="20"/>
  <c r="H1384" i="20"/>
  <c r="H1383" i="20"/>
  <c r="H1382" i="20"/>
  <c r="H1381" i="20"/>
  <c r="H1380" i="20"/>
  <c r="H1379" i="20"/>
  <c r="H1378" i="20"/>
  <c r="H1377" i="20"/>
  <c r="H1376" i="20"/>
  <c r="H1375" i="20"/>
  <c r="H1374" i="20"/>
  <c r="H1373" i="20"/>
  <c r="H1372" i="20"/>
  <c r="H1371" i="20"/>
  <c r="H1370" i="20"/>
  <c r="H1369" i="20"/>
  <c r="H1368" i="20"/>
  <c r="H1367" i="20"/>
  <c r="H1366" i="20"/>
  <c r="H1365" i="20"/>
  <c r="H1364" i="20"/>
  <c r="H1363" i="20"/>
  <c r="H1362" i="20"/>
  <c r="H1361" i="20"/>
  <c r="H1360" i="20"/>
  <c r="H1359" i="20"/>
  <c r="H1358" i="20"/>
  <c r="H1357" i="20"/>
  <c r="H1356" i="20"/>
  <c r="H1355" i="20"/>
  <c r="H1354" i="20"/>
  <c r="H1353" i="20"/>
  <c r="H1352" i="20"/>
  <c r="H1351" i="20"/>
  <c r="H1350" i="20"/>
  <c r="H1349" i="20"/>
  <c r="H1348" i="20"/>
  <c r="H1347" i="20"/>
  <c r="H1346" i="20"/>
  <c r="H1345" i="20"/>
  <c r="H1344" i="20"/>
  <c r="H1343" i="20"/>
  <c r="H1342" i="20"/>
  <c r="H1341" i="20"/>
  <c r="H1340" i="20"/>
  <c r="H1339" i="20"/>
  <c r="H1338" i="20"/>
  <c r="H1337" i="20"/>
  <c r="H1336" i="20"/>
  <c r="H1335" i="20"/>
  <c r="H1334" i="20"/>
  <c r="H1333" i="20"/>
  <c r="H1332" i="20"/>
  <c r="H1331" i="20"/>
  <c r="H1330" i="20"/>
  <c r="H1329" i="20"/>
  <c r="H1328" i="20"/>
  <c r="H1327" i="20"/>
  <c r="H1326" i="20"/>
  <c r="H1325" i="20"/>
  <c r="H1324" i="20"/>
  <c r="H1323" i="20"/>
  <c r="H1322" i="20"/>
  <c r="H1321" i="20"/>
  <c r="H1320" i="20"/>
  <c r="H1319" i="20"/>
  <c r="H1318" i="20"/>
  <c r="H1317" i="20"/>
  <c r="H1316" i="20"/>
  <c r="H1315" i="20"/>
  <c r="H1314" i="20"/>
  <c r="H1313" i="20"/>
  <c r="H1312" i="20"/>
  <c r="H1311" i="20"/>
  <c r="H1310" i="20"/>
  <c r="H1309" i="20"/>
  <c r="H1308" i="20"/>
  <c r="H1307" i="20"/>
  <c r="H1306" i="20"/>
  <c r="H1305" i="20"/>
  <c r="H1304" i="20"/>
  <c r="H1303" i="20"/>
  <c r="H1302" i="20"/>
  <c r="H1301" i="20"/>
  <c r="H1300" i="20"/>
  <c r="H1299" i="20"/>
  <c r="H1298" i="20"/>
  <c r="H1297" i="20"/>
  <c r="H1296" i="20"/>
  <c r="H1295" i="20"/>
  <c r="H1294" i="20"/>
  <c r="H1293" i="20"/>
  <c r="H1292" i="20"/>
  <c r="H1291" i="20"/>
  <c r="H1290" i="20"/>
  <c r="H1289" i="20"/>
  <c r="H1288" i="20"/>
  <c r="H1287" i="20"/>
  <c r="H1286" i="20"/>
  <c r="H1285" i="20"/>
  <c r="H1284" i="20"/>
  <c r="H1283" i="20"/>
  <c r="H1282" i="20"/>
  <c r="H1281" i="20"/>
  <c r="H1280" i="20"/>
  <c r="H1279" i="20"/>
  <c r="H1278" i="20"/>
  <c r="H1277" i="20"/>
  <c r="H1276" i="20"/>
  <c r="H1275" i="20"/>
  <c r="H1274" i="20"/>
  <c r="H1273" i="20"/>
  <c r="H1272" i="20"/>
  <c r="H1271" i="20"/>
  <c r="H1270" i="20"/>
  <c r="H1269" i="20"/>
  <c r="H1268" i="20"/>
  <c r="H1267" i="20"/>
  <c r="H1266" i="20"/>
  <c r="H1265" i="20"/>
  <c r="H1264" i="20"/>
  <c r="H1263" i="20"/>
  <c r="H1262" i="20"/>
  <c r="H1261" i="20"/>
  <c r="H1260" i="20"/>
  <c r="H1259" i="20"/>
  <c r="H1258" i="20"/>
  <c r="H1257" i="20"/>
  <c r="H1256" i="20"/>
  <c r="H1255" i="20"/>
  <c r="H1254" i="20"/>
  <c r="H1253" i="20"/>
  <c r="H1252" i="20"/>
  <c r="H1251" i="20"/>
  <c r="H1250" i="20"/>
  <c r="H1249" i="20"/>
  <c r="H1248" i="20"/>
  <c r="H1247" i="20"/>
  <c r="H1246" i="20"/>
  <c r="H1245" i="20"/>
  <c r="H1244" i="20"/>
  <c r="H1243" i="20"/>
  <c r="H1242" i="20"/>
  <c r="H1241" i="20"/>
  <c r="H1240" i="20"/>
  <c r="H1239" i="20"/>
  <c r="H1238" i="20"/>
  <c r="H1237" i="20"/>
  <c r="H1236" i="20"/>
  <c r="H1235" i="20"/>
  <c r="H1234" i="20"/>
  <c r="H1233" i="20"/>
  <c r="H1232" i="20"/>
  <c r="H1231" i="20"/>
  <c r="H1230" i="20"/>
  <c r="H1229" i="20"/>
  <c r="H1228" i="20"/>
  <c r="H1227" i="20"/>
  <c r="H1226" i="20"/>
  <c r="H1225" i="20"/>
  <c r="H1224" i="20"/>
  <c r="H1223" i="20"/>
  <c r="H1222" i="20"/>
  <c r="H1221" i="20"/>
  <c r="H1220" i="20"/>
  <c r="H1219" i="20"/>
  <c r="H1218" i="20"/>
  <c r="H1217" i="20"/>
  <c r="H1216" i="20"/>
  <c r="H1215" i="20"/>
  <c r="H1214" i="20"/>
  <c r="H1213" i="20"/>
  <c r="H1212" i="20"/>
  <c r="H1211" i="20"/>
  <c r="H1210" i="20"/>
  <c r="H1209" i="20"/>
  <c r="H1208" i="20"/>
  <c r="H1207" i="20"/>
  <c r="H1206" i="20"/>
  <c r="H1205" i="20"/>
  <c r="H1204" i="20"/>
  <c r="H1203" i="20"/>
  <c r="H1202" i="20"/>
  <c r="H1201" i="20"/>
  <c r="H1200" i="20"/>
  <c r="H1199" i="20"/>
  <c r="H1198" i="20"/>
  <c r="H1197" i="20"/>
  <c r="H1196" i="20"/>
  <c r="H1195" i="20"/>
  <c r="H1194" i="20"/>
  <c r="H1193" i="20"/>
  <c r="H1192" i="20"/>
  <c r="H1191" i="20"/>
  <c r="H1190" i="20"/>
  <c r="H1189" i="20"/>
  <c r="H1188" i="20"/>
  <c r="H1187" i="20"/>
  <c r="H1186" i="20"/>
  <c r="H1185" i="20"/>
  <c r="H1184" i="20"/>
  <c r="H1183" i="20"/>
  <c r="H1182" i="20"/>
  <c r="H1181" i="20"/>
  <c r="H1180" i="20"/>
  <c r="H1179" i="20"/>
  <c r="H1178" i="20"/>
  <c r="H1177" i="20"/>
  <c r="H1176" i="20"/>
  <c r="H1175" i="20"/>
  <c r="H1174" i="20"/>
  <c r="H1173" i="20"/>
  <c r="H1172" i="20"/>
  <c r="H1171" i="20"/>
  <c r="H1170" i="20"/>
  <c r="H1169" i="20"/>
  <c r="H1168" i="20"/>
  <c r="H1167" i="20"/>
  <c r="H1166" i="20"/>
  <c r="H1165" i="20"/>
  <c r="H1164" i="20"/>
  <c r="H1163" i="20"/>
  <c r="H1162" i="20"/>
  <c r="H1161" i="20"/>
  <c r="H1160" i="20"/>
  <c r="H1159" i="20"/>
  <c r="H1158" i="20"/>
  <c r="H1157" i="20"/>
  <c r="H1156" i="20"/>
  <c r="H1155" i="20"/>
  <c r="H1154" i="20"/>
  <c r="H1153" i="20"/>
  <c r="H1152" i="20"/>
  <c r="H1151" i="20"/>
  <c r="H1150" i="20"/>
  <c r="H1149" i="20"/>
  <c r="H1148" i="20"/>
  <c r="H1147" i="20"/>
  <c r="H1146" i="20"/>
  <c r="H1145" i="20"/>
  <c r="H1144" i="20"/>
  <c r="H1143" i="20"/>
  <c r="H1142" i="20"/>
  <c r="H1141" i="20"/>
  <c r="H1140" i="20"/>
  <c r="H1139" i="20"/>
  <c r="H1138" i="20"/>
  <c r="H1137" i="20"/>
  <c r="H1136" i="20"/>
  <c r="H1135" i="20"/>
  <c r="H1134" i="20"/>
  <c r="H1133" i="20"/>
  <c r="H1132" i="20"/>
  <c r="H1131" i="20"/>
  <c r="H1130" i="20"/>
  <c r="H1129" i="20"/>
  <c r="H1128" i="20"/>
  <c r="H1127" i="20"/>
  <c r="H1126" i="20"/>
  <c r="H1125" i="20"/>
  <c r="H1124" i="20"/>
  <c r="H1123" i="20"/>
  <c r="H1122" i="20"/>
  <c r="H1121" i="20"/>
  <c r="H1120" i="20"/>
  <c r="H1119" i="20"/>
  <c r="H1118" i="20"/>
  <c r="H1117" i="20"/>
  <c r="H1116" i="20"/>
  <c r="H1115" i="20"/>
  <c r="H1114" i="20"/>
  <c r="H1113" i="20"/>
  <c r="H1112" i="20"/>
  <c r="H1111" i="20"/>
  <c r="H1110" i="20"/>
  <c r="H1109" i="20"/>
  <c r="H1108" i="20"/>
  <c r="H1107" i="20"/>
  <c r="H1106" i="20"/>
  <c r="H1105" i="20"/>
  <c r="H1104" i="20"/>
  <c r="H1103" i="20"/>
  <c r="H1102" i="20"/>
  <c r="H1101" i="20"/>
  <c r="H1100" i="20"/>
  <c r="H1099" i="20"/>
  <c r="H1098" i="20"/>
  <c r="H1097" i="20"/>
  <c r="H1096" i="20"/>
  <c r="H1095" i="20"/>
  <c r="H1094" i="20"/>
  <c r="H1093" i="20"/>
  <c r="H1092" i="20"/>
  <c r="H1091" i="20"/>
  <c r="H1090" i="20"/>
  <c r="H1089" i="20"/>
  <c r="H1088" i="20"/>
  <c r="H1087" i="20"/>
  <c r="H1086" i="20"/>
  <c r="H1085" i="20"/>
  <c r="H1084" i="20"/>
  <c r="H1083" i="20"/>
  <c r="H1082" i="20"/>
  <c r="H1081" i="20"/>
  <c r="H1080" i="20"/>
  <c r="H1079" i="20"/>
  <c r="H1078" i="20"/>
  <c r="H1077" i="20"/>
  <c r="H1076" i="20"/>
  <c r="H1075" i="20"/>
  <c r="H1074" i="20"/>
  <c r="H1073" i="20"/>
  <c r="H1072" i="20"/>
  <c r="H1071" i="20"/>
  <c r="H1070" i="20"/>
  <c r="H1069" i="20"/>
  <c r="H1068" i="20"/>
  <c r="H1067" i="20"/>
  <c r="H1066" i="20"/>
  <c r="H1065" i="20"/>
  <c r="H1064" i="20"/>
  <c r="H1063" i="20"/>
  <c r="H1062" i="20"/>
  <c r="H1061" i="20"/>
  <c r="H1060" i="20"/>
  <c r="H1059" i="20"/>
  <c r="H1058" i="20"/>
  <c r="H1057" i="20"/>
  <c r="H1056" i="20"/>
  <c r="H1055" i="20"/>
  <c r="H1054" i="20"/>
  <c r="H1053" i="20"/>
  <c r="H1052" i="20"/>
  <c r="H1051" i="20"/>
  <c r="H1050" i="20"/>
  <c r="H1049" i="20"/>
  <c r="H1048" i="20"/>
  <c r="H1047" i="20"/>
  <c r="H1046" i="20"/>
  <c r="H1045" i="20"/>
  <c r="H1044" i="20"/>
  <c r="H1043" i="20"/>
  <c r="H1042" i="20"/>
  <c r="H1041" i="20"/>
  <c r="H1040" i="20"/>
  <c r="H1039" i="20"/>
  <c r="H1038" i="20"/>
  <c r="H1037" i="20"/>
  <c r="H1036" i="20"/>
  <c r="H1035" i="20"/>
  <c r="H1034" i="20"/>
  <c r="H1033" i="20"/>
  <c r="H1032" i="20"/>
  <c r="H1031" i="20"/>
  <c r="H1030" i="20"/>
  <c r="H1029" i="20"/>
  <c r="H1028" i="20"/>
  <c r="H1027" i="20"/>
  <c r="H1026" i="20"/>
  <c r="H1025" i="20"/>
  <c r="H1024" i="20"/>
  <c r="H1023" i="20"/>
  <c r="H1022" i="20"/>
  <c r="H1021" i="20"/>
  <c r="H1020" i="20"/>
  <c r="H1019" i="20"/>
  <c r="H1018" i="20"/>
  <c r="H1017" i="20"/>
  <c r="H1016" i="20"/>
  <c r="H1015" i="20"/>
  <c r="H1014" i="20"/>
  <c r="H1013" i="20"/>
  <c r="H1012" i="20"/>
  <c r="H1011" i="20"/>
  <c r="H1010" i="20"/>
  <c r="H1009" i="20"/>
  <c r="H1008" i="20"/>
  <c r="H1007" i="20"/>
  <c r="H1006" i="20"/>
  <c r="H1005" i="20"/>
  <c r="H1004" i="20"/>
  <c r="H1003" i="20"/>
  <c r="H1002" i="20"/>
  <c r="H1001" i="20"/>
  <c r="H1000" i="20"/>
  <c r="H999" i="20"/>
  <c r="H998" i="20"/>
  <c r="H997" i="20"/>
  <c r="H996" i="20"/>
  <c r="H995" i="20"/>
  <c r="H994" i="20"/>
  <c r="H993" i="20"/>
  <c r="H992" i="20"/>
  <c r="H991" i="20"/>
  <c r="H990" i="20"/>
  <c r="H989" i="20"/>
  <c r="H988" i="20"/>
  <c r="H987" i="20"/>
  <c r="H986" i="20"/>
  <c r="H985" i="20"/>
  <c r="H984" i="20"/>
  <c r="H983" i="20"/>
  <c r="H982" i="20"/>
  <c r="H981" i="20"/>
  <c r="H980" i="20"/>
  <c r="H979" i="20"/>
  <c r="H978" i="20"/>
  <c r="H977" i="20"/>
  <c r="H976" i="20"/>
  <c r="H975" i="20"/>
  <c r="H974" i="20"/>
  <c r="H973" i="20"/>
  <c r="H972" i="20"/>
  <c r="H971" i="20"/>
  <c r="H970" i="20"/>
  <c r="H969" i="20"/>
  <c r="H968" i="20"/>
  <c r="H967" i="20"/>
  <c r="H966" i="20"/>
  <c r="H965" i="20"/>
  <c r="H964" i="20"/>
  <c r="H963" i="20"/>
  <c r="H962" i="20"/>
  <c r="H961" i="20"/>
  <c r="H960" i="20"/>
  <c r="H959" i="20"/>
  <c r="H958" i="20"/>
  <c r="H957" i="20"/>
  <c r="H956" i="20"/>
  <c r="H955" i="20"/>
  <c r="H954" i="20"/>
  <c r="H953" i="20"/>
  <c r="H952" i="20"/>
  <c r="H951" i="20"/>
  <c r="H950" i="20"/>
  <c r="H949" i="20"/>
  <c r="H948" i="20"/>
  <c r="H947" i="20"/>
  <c r="H946" i="20"/>
  <c r="H945" i="20"/>
  <c r="H944" i="20"/>
  <c r="H943" i="20"/>
  <c r="H942" i="20"/>
  <c r="H941" i="20"/>
  <c r="H940" i="20"/>
  <c r="H939" i="20"/>
  <c r="H938" i="20"/>
  <c r="H937" i="20"/>
  <c r="H936" i="20"/>
  <c r="H935" i="20"/>
  <c r="H934" i="20"/>
  <c r="H933" i="20"/>
  <c r="H932" i="20"/>
  <c r="H931" i="20"/>
  <c r="H930" i="20"/>
  <c r="H929" i="20"/>
  <c r="H928" i="20"/>
  <c r="H927" i="20"/>
  <c r="H926" i="20"/>
  <c r="H925" i="20"/>
  <c r="H924" i="20"/>
  <c r="H923" i="20"/>
  <c r="H922" i="20"/>
  <c r="H921" i="20"/>
  <c r="H920" i="20"/>
  <c r="H919" i="20"/>
  <c r="H918" i="20"/>
  <c r="H917" i="20"/>
  <c r="H916" i="20"/>
  <c r="H915" i="20"/>
  <c r="H914" i="20"/>
  <c r="H913" i="20"/>
  <c r="H912" i="20"/>
  <c r="H911" i="20"/>
  <c r="H910" i="20"/>
  <c r="H909" i="20"/>
  <c r="H908" i="20"/>
  <c r="H907" i="20"/>
  <c r="H906" i="20"/>
  <c r="H905" i="20"/>
  <c r="H904" i="20"/>
  <c r="H903" i="20"/>
  <c r="H902" i="20"/>
  <c r="H901" i="20"/>
  <c r="H900" i="20"/>
  <c r="H899" i="20"/>
  <c r="H898" i="20"/>
  <c r="H897" i="20"/>
  <c r="H896" i="20"/>
  <c r="H895" i="20"/>
  <c r="H894" i="20"/>
  <c r="H893" i="20"/>
  <c r="H892" i="20"/>
  <c r="H891" i="20"/>
  <c r="H890" i="20"/>
  <c r="H889" i="20"/>
  <c r="H888" i="20"/>
  <c r="H887" i="20"/>
  <c r="H886" i="20"/>
  <c r="H885" i="20"/>
  <c r="H884" i="20"/>
  <c r="H883" i="20"/>
  <c r="H882" i="20"/>
  <c r="H881" i="20"/>
  <c r="H880" i="20"/>
  <c r="H879" i="20"/>
  <c r="H878" i="20"/>
  <c r="H877" i="20"/>
  <c r="H876" i="20"/>
  <c r="H875" i="20"/>
  <c r="H874" i="20"/>
  <c r="H873" i="20"/>
  <c r="H872" i="20"/>
  <c r="H871" i="20"/>
  <c r="H870" i="20"/>
  <c r="H869" i="20"/>
  <c r="H868" i="20"/>
  <c r="H867" i="20"/>
  <c r="H866" i="20"/>
  <c r="H865" i="20"/>
  <c r="H864" i="20"/>
  <c r="H863" i="20"/>
  <c r="H862" i="20"/>
  <c r="H861" i="20"/>
  <c r="H860" i="20"/>
  <c r="H859" i="20"/>
  <c r="H858" i="20"/>
  <c r="H857" i="20"/>
  <c r="H856" i="20"/>
  <c r="H855" i="20"/>
  <c r="H854" i="20"/>
  <c r="H853" i="20"/>
  <c r="H852" i="20"/>
  <c r="H851" i="20"/>
  <c r="H850" i="20"/>
  <c r="H849" i="20"/>
  <c r="H848" i="20"/>
  <c r="H847" i="20"/>
  <c r="H846" i="20"/>
  <c r="H845" i="20"/>
  <c r="H844" i="20"/>
  <c r="H843" i="20"/>
  <c r="H842" i="20"/>
  <c r="H841" i="20"/>
  <c r="H840" i="20"/>
  <c r="H839" i="20"/>
  <c r="H838" i="20"/>
  <c r="H837" i="20"/>
  <c r="H836" i="20"/>
  <c r="H835" i="20"/>
  <c r="H834" i="20"/>
  <c r="H833" i="20"/>
  <c r="H832" i="20"/>
  <c r="H831" i="20"/>
  <c r="H830" i="20"/>
  <c r="H829" i="20"/>
  <c r="H828" i="20"/>
  <c r="H827" i="20"/>
  <c r="H826" i="20"/>
  <c r="H825" i="20"/>
  <c r="H824" i="20"/>
  <c r="H823" i="20"/>
  <c r="H822" i="20"/>
  <c r="H821" i="20"/>
  <c r="H820" i="20"/>
  <c r="H819" i="20"/>
  <c r="H818" i="20"/>
  <c r="H817" i="20"/>
  <c r="H816" i="20"/>
  <c r="H815" i="20"/>
  <c r="H814" i="20"/>
  <c r="H813" i="20"/>
  <c r="H812" i="20"/>
  <c r="H811" i="20"/>
  <c r="H810" i="20"/>
  <c r="H809" i="20"/>
  <c r="H808" i="20"/>
  <c r="H807" i="20"/>
  <c r="H806" i="20"/>
  <c r="H805" i="20"/>
  <c r="H804" i="20"/>
  <c r="H803" i="20"/>
  <c r="H802" i="20"/>
  <c r="H801" i="20"/>
  <c r="H800" i="20"/>
  <c r="H799" i="20"/>
  <c r="H798" i="20"/>
  <c r="H797" i="20"/>
  <c r="H796" i="20"/>
  <c r="H795" i="20"/>
  <c r="H794" i="20"/>
  <c r="H793" i="20"/>
  <c r="H792" i="20"/>
  <c r="H791" i="20"/>
  <c r="H790" i="20"/>
  <c r="H789" i="20"/>
  <c r="H788" i="20"/>
  <c r="H787" i="20"/>
  <c r="H786" i="20"/>
  <c r="H785" i="20"/>
  <c r="H784" i="20"/>
  <c r="H783" i="20"/>
  <c r="H782" i="20"/>
  <c r="H781" i="20"/>
  <c r="H780" i="20"/>
  <c r="H779" i="20"/>
  <c r="H778" i="20"/>
  <c r="H777" i="20"/>
  <c r="H776" i="20"/>
  <c r="H775" i="20"/>
  <c r="H774" i="20"/>
  <c r="H773" i="20"/>
  <c r="H772" i="20"/>
  <c r="H771" i="20"/>
  <c r="H770" i="20"/>
  <c r="H769" i="20"/>
  <c r="H768" i="20"/>
  <c r="H767" i="20"/>
  <c r="H766" i="20"/>
  <c r="H765" i="20"/>
  <c r="H764" i="20"/>
  <c r="H763" i="20"/>
  <c r="H762" i="20"/>
  <c r="H761" i="20"/>
  <c r="H760" i="20"/>
  <c r="H759" i="20"/>
  <c r="H758" i="20"/>
  <c r="H757" i="20"/>
  <c r="H756" i="20"/>
  <c r="H755" i="20"/>
  <c r="H754" i="20"/>
  <c r="H753" i="20"/>
  <c r="H752" i="20"/>
  <c r="H751" i="20"/>
  <c r="H750" i="20"/>
  <c r="H749" i="20"/>
  <c r="H748" i="20"/>
  <c r="H747" i="20"/>
  <c r="H746" i="20"/>
  <c r="H745" i="20"/>
  <c r="H744" i="20"/>
  <c r="H743" i="20"/>
  <c r="H742" i="20"/>
  <c r="H741" i="20"/>
  <c r="H740" i="20"/>
  <c r="H739" i="20"/>
  <c r="H738" i="20"/>
  <c r="H737" i="20"/>
  <c r="H736" i="20"/>
  <c r="H735" i="20"/>
  <c r="H734" i="20"/>
  <c r="H733" i="20"/>
  <c r="H732" i="20"/>
  <c r="H731" i="20"/>
  <c r="H730" i="20"/>
  <c r="H729" i="20"/>
  <c r="H728" i="20"/>
  <c r="H727" i="20"/>
  <c r="H726" i="20"/>
  <c r="H725" i="20"/>
  <c r="H724" i="20"/>
  <c r="H723" i="20"/>
  <c r="H722" i="20"/>
  <c r="H721" i="20"/>
  <c r="H720" i="20"/>
  <c r="H719" i="20"/>
  <c r="H718" i="20"/>
  <c r="H717" i="20"/>
  <c r="H716" i="20"/>
  <c r="H715" i="20"/>
  <c r="H714" i="20"/>
  <c r="H713" i="20"/>
  <c r="H712" i="20"/>
  <c r="H711" i="20"/>
  <c r="H710" i="20"/>
  <c r="H709" i="20"/>
  <c r="H708" i="20"/>
  <c r="H707" i="20"/>
  <c r="H706" i="20"/>
  <c r="H705" i="20"/>
  <c r="H704" i="20"/>
  <c r="H703" i="20"/>
  <c r="H702" i="20"/>
  <c r="H701" i="20"/>
  <c r="H700" i="20"/>
  <c r="H699" i="20"/>
  <c r="H698" i="20"/>
  <c r="H697" i="20"/>
  <c r="H696" i="20"/>
  <c r="H695" i="20"/>
  <c r="H694" i="20"/>
  <c r="H693" i="20"/>
  <c r="H692" i="20"/>
  <c r="H691" i="20"/>
  <c r="H690" i="20"/>
  <c r="H689" i="20"/>
  <c r="H688" i="20"/>
  <c r="H687" i="20"/>
  <c r="H686" i="20"/>
  <c r="H685" i="20"/>
  <c r="H684" i="20"/>
  <c r="H683" i="20"/>
  <c r="H682" i="20"/>
  <c r="H681" i="20"/>
  <c r="H680" i="20"/>
  <c r="H679" i="20"/>
  <c r="H678" i="20"/>
  <c r="H677" i="20"/>
  <c r="H676" i="20"/>
  <c r="H675" i="20"/>
  <c r="H674" i="20"/>
  <c r="H673" i="20"/>
  <c r="H672" i="20"/>
  <c r="H671" i="20"/>
  <c r="H670" i="20"/>
  <c r="H669" i="20"/>
  <c r="H668" i="20"/>
  <c r="H667" i="20"/>
  <c r="H666" i="20"/>
  <c r="H665" i="20"/>
  <c r="H664" i="20"/>
  <c r="H663" i="20"/>
  <c r="H662" i="20"/>
  <c r="H661" i="20"/>
  <c r="H660" i="20"/>
  <c r="H659" i="20"/>
  <c r="H658" i="20"/>
  <c r="H657" i="20"/>
  <c r="H656" i="20"/>
  <c r="H655" i="20"/>
  <c r="H654" i="20"/>
  <c r="H653" i="20"/>
  <c r="H652" i="20"/>
  <c r="H651" i="20"/>
  <c r="H650" i="20"/>
  <c r="H649" i="20"/>
  <c r="H648" i="20"/>
  <c r="H647" i="20"/>
  <c r="H646" i="20"/>
  <c r="H645" i="20"/>
  <c r="H644" i="20"/>
  <c r="H643" i="20"/>
  <c r="H642" i="20"/>
  <c r="H641" i="20"/>
  <c r="H640" i="20"/>
  <c r="H639" i="20"/>
  <c r="H638" i="20"/>
  <c r="H637" i="20"/>
  <c r="H636" i="20"/>
  <c r="H635" i="20"/>
  <c r="H634" i="20"/>
  <c r="H633" i="20"/>
  <c r="H632" i="20"/>
  <c r="H631" i="20"/>
  <c r="H630" i="20"/>
  <c r="H629" i="20"/>
  <c r="H628" i="20"/>
  <c r="H627" i="20"/>
  <c r="H626" i="20"/>
  <c r="H625" i="20"/>
  <c r="H624" i="20"/>
  <c r="H623" i="20"/>
  <c r="H622" i="20"/>
  <c r="H621" i="20"/>
  <c r="H620" i="20"/>
  <c r="H619" i="20"/>
  <c r="H618" i="20"/>
  <c r="H617" i="20"/>
  <c r="H616" i="20"/>
  <c r="H615" i="20"/>
  <c r="H614" i="20"/>
  <c r="H613" i="20"/>
  <c r="H612" i="20"/>
  <c r="H611" i="20"/>
  <c r="H610" i="20"/>
  <c r="H609" i="20"/>
  <c r="H608" i="20"/>
  <c r="H607" i="20"/>
  <c r="H606" i="20"/>
  <c r="H605" i="20"/>
  <c r="H604" i="20"/>
  <c r="H603" i="20"/>
  <c r="H602" i="20"/>
  <c r="H601" i="20"/>
  <c r="H600" i="20"/>
  <c r="H599" i="20"/>
  <c r="H598" i="20"/>
  <c r="H597" i="20"/>
  <c r="H596" i="20"/>
  <c r="H595" i="20"/>
  <c r="H594" i="20"/>
  <c r="H593" i="20"/>
  <c r="H592" i="20"/>
  <c r="H591" i="20"/>
  <c r="H590" i="20"/>
  <c r="H589" i="20"/>
  <c r="H588" i="20"/>
  <c r="H587" i="20"/>
  <c r="H586" i="20"/>
  <c r="H585" i="20"/>
  <c r="H584" i="20"/>
  <c r="H583" i="20"/>
  <c r="H582" i="20"/>
  <c r="H581" i="20"/>
  <c r="H580" i="20"/>
  <c r="H579" i="20"/>
  <c r="H578" i="20"/>
  <c r="H577" i="20"/>
  <c r="H576" i="20"/>
  <c r="H575" i="20"/>
  <c r="H574" i="20"/>
  <c r="H573" i="20"/>
  <c r="H572" i="20"/>
  <c r="H571" i="20"/>
  <c r="H570" i="20"/>
  <c r="H569" i="20"/>
  <c r="H568" i="20"/>
  <c r="H567" i="20"/>
  <c r="H566" i="20"/>
  <c r="H565" i="20"/>
  <c r="H564" i="20"/>
  <c r="H563" i="20"/>
  <c r="H562" i="20"/>
  <c r="H561" i="20"/>
  <c r="H560" i="20"/>
  <c r="H559" i="20"/>
  <c r="H558" i="20"/>
  <c r="H557" i="20"/>
  <c r="H556" i="20"/>
  <c r="H555" i="20"/>
  <c r="H554" i="20"/>
  <c r="H553" i="20"/>
  <c r="H552" i="20"/>
  <c r="H551" i="20"/>
  <c r="H550" i="20"/>
  <c r="H549" i="20"/>
  <c r="H548" i="20"/>
  <c r="H547" i="20"/>
  <c r="H546" i="20"/>
  <c r="H545" i="20"/>
  <c r="H544" i="20"/>
  <c r="H543" i="20"/>
  <c r="H542" i="20"/>
  <c r="H541" i="20"/>
  <c r="H540" i="20"/>
  <c r="H539" i="20"/>
  <c r="H538" i="20"/>
  <c r="H537" i="20"/>
  <c r="H536" i="20"/>
  <c r="H535" i="20"/>
  <c r="H534" i="20"/>
  <c r="H533" i="20"/>
  <c r="H532" i="20"/>
  <c r="H531" i="20"/>
  <c r="H530" i="20"/>
  <c r="H529" i="20"/>
  <c r="H528" i="20"/>
  <c r="H527" i="20"/>
  <c r="H526" i="20"/>
  <c r="H525" i="20"/>
  <c r="H524" i="20"/>
  <c r="H523" i="20"/>
  <c r="H522" i="20"/>
  <c r="H521" i="20"/>
  <c r="H520" i="20"/>
  <c r="H519" i="20"/>
  <c r="H518" i="20"/>
  <c r="H517" i="20"/>
  <c r="H516" i="20"/>
  <c r="H515" i="20"/>
  <c r="H514" i="20"/>
  <c r="H513" i="20"/>
  <c r="H512" i="20"/>
  <c r="H511" i="20"/>
  <c r="H510" i="20"/>
  <c r="H509" i="20"/>
  <c r="H508" i="20"/>
  <c r="H507" i="20"/>
  <c r="H506" i="20"/>
  <c r="H505" i="20"/>
  <c r="H504" i="20"/>
  <c r="H503" i="20"/>
  <c r="H502" i="20"/>
  <c r="H501" i="20"/>
  <c r="H500" i="20"/>
  <c r="H499" i="20"/>
  <c r="H498" i="20"/>
  <c r="H497" i="20"/>
  <c r="H496" i="20"/>
  <c r="H495" i="20"/>
  <c r="H494" i="20"/>
  <c r="H493" i="20"/>
  <c r="H492" i="20"/>
  <c r="H491" i="20"/>
  <c r="H490" i="20"/>
  <c r="H489" i="20"/>
  <c r="H488" i="20"/>
  <c r="H487" i="20"/>
  <c r="H486" i="20"/>
  <c r="H485" i="20"/>
  <c r="H484" i="20"/>
  <c r="H483" i="20"/>
  <c r="H482" i="20"/>
  <c r="H481" i="20"/>
  <c r="H480" i="20"/>
  <c r="H479" i="20"/>
  <c r="H478" i="20"/>
  <c r="H477" i="20"/>
  <c r="H476" i="20"/>
  <c r="H475" i="20"/>
  <c r="H474" i="20"/>
  <c r="H473" i="20"/>
  <c r="H472" i="20"/>
  <c r="H471" i="20"/>
  <c r="H470" i="20"/>
  <c r="H469" i="20"/>
  <c r="H468" i="20"/>
  <c r="H467" i="20"/>
  <c r="H466" i="20"/>
  <c r="H465" i="20"/>
  <c r="H464" i="20"/>
  <c r="H463" i="20"/>
  <c r="H462" i="20"/>
  <c r="H461" i="20"/>
  <c r="H460" i="20"/>
  <c r="H459" i="20"/>
  <c r="H458" i="20"/>
  <c r="H457" i="20"/>
  <c r="H456" i="20"/>
  <c r="H455" i="20"/>
  <c r="H454" i="20"/>
  <c r="H453" i="20"/>
  <c r="H452" i="20"/>
  <c r="H451" i="20"/>
  <c r="H450" i="20"/>
  <c r="H449" i="20"/>
  <c r="H448" i="20"/>
  <c r="H447" i="20"/>
  <c r="H446" i="20"/>
  <c r="H445" i="20"/>
  <c r="H444" i="20"/>
  <c r="H443" i="20"/>
  <c r="H442" i="20"/>
  <c r="H441" i="20"/>
  <c r="H440" i="20"/>
  <c r="H439" i="20"/>
  <c r="H438" i="20"/>
  <c r="H437" i="20"/>
  <c r="H436" i="20"/>
  <c r="H435" i="20"/>
  <c r="H434" i="20"/>
  <c r="H433" i="20"/>
  <c r="H432" i="20"/>
  <c r="H431" i="20"/>
  <c r="H430" i="20"/>
  <c r="H429" i="20"/>
  <c r="H428" i="20"/>
  <c r="H427" i="20"/>
  <c r="H426" i="20"/>
  <c r="H425" i="20"/>
  <c r="H424" i="20"/>
  <c r="H423" i="20"/>
  <c r="H422" i="20"/>
  <c r="H421" i="20"/>
  <c r="H420" i="20"/>
  <c r="H419" i="20"/>
  <c r="H418" i="20"/>
  <c r="H417" i="20"/>
  <c r="H416" i="20"/>
  <c r="H415" i="20"/>
  <c r="H414" i="20"/>
  <c r="H413" i="20"/>
  <c r="H412" i="20"/>
  <c r="H411" i="20"/>
  <c r="H410" i="20"/>
  <c r="H409" i="20"/>
  <c r="H408" i="20"/>
  <c r="H407" i="20"/>
  <c r="H406" i="20"/>
  <c r="H405" i="20"/>
  <c r="H404" i="20"/>
  <c r="H403" i="20"/>
  <c r="H402" i="20"/>
  <c r="H401" i="20"/>
  <c r="H400" i="20"/>
  <c r="H399" i="20"/>
  <c r="H398" i="20"/>
  <c r="H397" i="20"/>
  <c r="H396" i="20"/>
  <c r="H395" i="20"/>
  <c r="H394" i="20"/>
  <c r="H393" i="20"/>
  <c r="H392" i="20"/>
  <c r="H391" i="20"/>
  <c r="H390" i="20"/>
  <c r="H389" i="20"/>
  <c r="H388" i="20"/>
  <c r="H387" i="20"/>
  <c r="H386" i="20"/>
  <c r="H385" i="20"/>
  <c r="H384" i="20"/>
  <c r="H383" i="20"/>
  <c r="H382" i="20"/>
  <c r="H381" i="20"/>
  <c r="H380" i="20"/>
  <c r="H379" i="20"/>
  <c r="H378" i="20"/>
  <c r="H377" i="20"/>
  <c r="H376" i="20"/>
  <c r="H375" i="20"/>
  <c r="H374" i="20"/>
  <c r="H373" i="20"/>
  <c r="H372" i="20"/>
  <c r="H371" i="20"/>
  <c r="H370" i="20"/>
  <c r="H369" i="20"/>
  <c r="H368" i="20"/>
  <c r="H367" i="20"/>
  <c r="H366" i="20"/>
  <c r="H365" i="20"/>
  <c r="H364" i="20"/>
  <c r="H363" i="20"/>
  <c r="H362" i="20"/>
  <c r="H361" i="20"/>
  <c r="H360" i="20"/>
  <c r="H359" i="20"/>
  <c r="H358" i="20"/>
  <c r="H357" i="20"/>
  <c r="H356" i="20"/>
  <c r="H355" i="20"/>
  <c r="H354" i="20"/>
  <c r="H353" i="20"/>
  <c r="H352" i="20"/>
  <c r="H351" i="20"/>
  <c r="H350" i="20"/>
  <c r="H349" i="20"/>
  <c r="H348" i="20"/>
  <c r="H347" i="20"/>
  <c r="H346" i="20"/>
  <c r="H345" i="20"/>
  <c r="H344" i="20"/>
  <c r="H343" i="20"/>
  <c r="H342" i="20"/>
  <c r="H341" i="20"/>
  <c r="H340" i="20"/>
  <c r="H339" i="20"/>
  <c r="H338" i="20"/>
  <c r="H337" i="20"/>
  <c r="H336" i="20"/>
  <c r="H335" i="20"/>
  <c r="H334" i="20"/>
  <c r="H333" i="20"/>
  <c r="H332" i="20"/>
  <c r="H331" i="20"/>
  <c r="H330" i="20"/>
  <c r="H329" i="20"/>
  <c r="H328" i="20"/>
  <c r="H327" i="20"/>
  <c r="H326" i="20"/>
  <c r="H325" i="20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H308" i="20"/>
  <c r="H307" i="20"/>
  <c r="H306" i="20"/>
  <c r="H305" i="20"/>
  <c r="H304" i="20"/>
  <c r="H303" i="20"/>
  <c r="H302" i="20"/>
  <c r="H301" i="20"/>
  <c r="H300" i="20"/>
  <c r="H299" i="20"/>
  <c r="H298" i="20"/>
  <c r="H297" i="20"/>
  <c r="H296" i="20"/>
  <c r="H295" i="20"/>
  <c r="H294" i="20"/>
  <c r="H293" i="20"/>
  <c r="H292" i="20"/>
  <c r="H291" i="20"/>
  <c r="H290" i="20"/>
  <c r="H289" i="20"/>
  <c r="H288" i="20"/>
  <c r="H287" i="20"/>
  <c r="H286" i="20"/>
  <c r="H285" i="20"/>
  <c r="H284" i="20"/>
  <c r="H283" i="20"/>
  <c r="H282" i="20"/>
  <c r="H281" i="20"/>
  <c r="H280" i="20"/>
  <c r="H279" i="20"/>
  <c r="H278" i="20"/>
  <c r="H277" i="20"/>
  <c r="H276" i="20"/>
  <c r="H275" i="20"/>
  <c r="H274" i="20"/>
  <c r="H273" i="20"/>
  <c r="H272" i="20"/>
  <c r="H271" i="20"/>
  <c r="H270" i="20"/>
  <c r="H269" i="20"/>
  <c r="H268" i="20"/>
  <c r="H267" i="20"/>
  <c r="H266" i="20"/>
  <c r="H265" i="20"/>
  <c r="H264" i="20"/>
  <c r="H263" i="20"/>
  <c r="H262" i="20"/>
  <c r="H261" i="20"/>
  <c r="H260" i="20"/>
  <c r="H259" i="20"/>
  <c r="H258" i="20"/>
  <c r="H257" i="20"/>
  <c r="H256" i="20"/>
  <c r="H255" i="20"/>
  <c r="H254" i="20"/>
  <c r="H253" i="20"/>
  <c r="H252" i="20"/>
  <c r="H251" i="20"/>
  <c r="H250" i="20"/>
  <c r="H249" i="20"/>
  <c r="H248" i="20"/>
  <c r="H247" i="20"/>
  <c r="H246" i="20"/>
  <c r="H245" i="20"/>
  <c r="H244" i="20"/>
  <c r="H243" i="20"/>
  <c r="H242" i="20"/>
  <c r="H241" i="20"/>
  <c r="H240" i="20"/>
  <c r="H239" i="20"/>
  <c r="H238" i="20"/>
  <c r="H237" i="20"/>
  <c r="H236" i="20"/>
  <c r="H235" i="20"/>
  <c r="H234" i="20"/>
  <c r="H233" i="20"/>
  <c r="H232" i="20"/>
  <c r="H231" i="20"/>
  <c r="H230" i="20"/>
  <c r="H229" i="20"/>
  <c r="H228" i="20"/>
  <c r="H227" i="20"/>
  <c r="H226" i="20"/>
  <c r="H225" i="20"/>
  <c r="H224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H210" i="20"/>
  <c r="H209" i="20"/>
  <c r="H208" i="20"/>
  <c r="H207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I2" i="20"/>
  <c r="H2" i="20"/>
  <c r="F39" i="20"/>
  <c r="F2161" i="20"/>
  <c r="F2160" i="20"/>
  <c r="F2159" i="20"/>
  <c r="F2158" i="20"/>
  <c r="F2157" i="20"/>
  <c r="F2156" i="20"/>
  <c r="F2155" i="20"/>
  <c r="F2154" i="20"/>
  <c r="F2153" i="20"/>
  <c r="F2152" i="20"/>
  <c r="F2151" i="20"/>
  <c r="F2150" i="20"/>
  <c r="F2149" i="20"/>
  <c r="F2148" i="20"/>
  <c r="F2147" i="20"/>
  <c r="F2146" i="20"/>
  <c r="F2145" i="20"/>
  <c r="F2144" i="20"/>
  <c r="F2143" i="20"/>
  <c r="F2142" i="20"/>
  <c r="F2141" i="20"/>
  <c r="F2140" i="20"/>
  <c r="F2139" i="20"/>
  <c r="F2138" i="20"/>
  <c r="F2137" i="20"/>
  <c r="F2136" i="20"/>
  <c r="F2135" i="20"/>
  <c r="F2134" i="20"/>
  <c r="F2133" i="20"/>
  <c r="F2132" i="20"/>
  <c r="F2131" i="20"/>
  <c r="F2130" i="20"/>
  <c r="F2129" i="20"/>
  <c r="F2128" i="20"/>
  <c r="F2127" i="20"/>
  <c r="F2126" i="20"/>
  <c r="F2125" i="20"/>
  <c r="F2124" i="20"/>
  <c r="F2123" i="20"/>
  <c r="F2122" i="20"/>
  <c r="F2121" i="20"/>
  <c r="F2120" i="20"/>
  <c r="F2119" i="20"/>
  <c r="F2118" i="20"/>
  <c r="F2117" i="20"/>
  <c r="F2116" i="20"/>
  <c r="F2115" i="20"/>
  <c r="F2114" i="20"/>
  <c r="F2113" i="20"/>
  <c r="F2112" i="20"/>
  <c r="F2111" i="20"/>
  <c r="F2110" i="20"/>
  <c r="F2109" i="20"/>
  <c r="F2108" i="20"/>
  <c r="F2107" i="20"/>
  <c r="F2106" i="20"/>
  <c r="F2105" i="20"/>
  <c r="F2104" i="20"/>
  <c r="F2103" i="20"/>
  <c r="F2102" i="20"/>
  <c r="F2101" i="20"/>
  <c r="F2100" i="20"/>
  <c r="F2099" i="20"/>
  <c r="F2098" i="20"/>
  <c r="F2097" i="20"/>
  <c r="F2096" i="20"/>
  <c r="F2095" i="20"/>
  <c r="F2094" i="20"/>
  <c r="F2093" i="20"/>
  <c r="F2092" i="20"/>
  <c r="F2091" i="20"/>
  <c r="F2090" i="20"/>
  <c r="F2089" i="20"/>
  <c r="F2088" i="20"/>
  <c r="F2087" i="20"/>
  <c r="F2086" i="20"/>
  <c r="F2085" i="20"/>
  <c r="F2084" i="20"/>
  <c r="F2083" i="20"/>
  <c r="F2082" i="20"/>
  <c r="F2081" i="20"/>
  <c r="F2080" i="20"/>
  <c r="F2079" i="20"/>
  <c r="F2078" i="20"/>
  <c r="F2077" i="20"/>
  <c r="F2076" i="20"/>
  <c r="F2075" i="20"/>
  <c r="F2074" i="20"/>
  <c r="F2073" i="20"/>
  <c r="F2072" i="20"/>
  <c r="F2071" i="20"/>
  <c r="F2070" i="20"/>
  <c r="F2069" i="20"/>
  <c r="F2068" i="20"/>
  <c r="F2067" i="20"/>
  <c r="F2066" i="20"/>
  <c r="F2065" i="20"/>
  <c r="F2064" i="20"/>
  <c r="F2063" i="20"/>
  <c r="F2062" i="20"/>
  <c r="F2061" i="20"/>
  <c r="F2060" i="20"/>
  <c r="F2059" i="20"/>
  <c r="F2058" i="20"/>
  <c r="F2057" i="20"/>
  <c r="F2056" i="20"/>
  <c r="F2055" i="20"/>
  <c r="F2054" i="20"/>
  <c r="F2053" i="20"/>
  <c r="F2052" i="20"/>
  <c r="F2051" i="20"/>
  <c r="F2050" i="20"/>
  <c r="F2049" i="20"/>
  <c r="F2048" i="20"/>
  <c r="F2047" i="20"/>
  <c r="F2046" i="20"/>
  <c r="F2045" i="20"/>
  <c r="F2044" i="20"/>
  <c r="F2043" i="20"/>
  <c r="F2042" i="20"/>
  <c r="F2041" i="20"/>
  <c r="F2040" i="20"/>
  <c r="F2039" i="20"/>
  <c r="F2038" i="20"/>
  <c r="F2037" i="20"/>
  <c r="F2036" i="20"/>
  <c r="F2035" i="20"/>
  <c r="F2034" i="20"/>
  <c r="F2033" i="20"/>
  <c r="F2032" i="20"/>
  <c r="F2031" i="20"/>
  <c r="F2030" i="20"/>
  <c r="F2029" i="20"/>
  <c r="F2028" i="20"/>
  <c r="F2027" i="20"/>
  <c r="F2026" i="20"/>
  <c r="F2025" i="20"/>
  <c r="F2024" i="20"/>
  <c r="F2023" i="20"/>
  <c r="F2022" i="20"/>
  <c r="F2021" i="20"/>
  <c r="F2020" i="20"/>
  <c r="F2019" i="20"/>
  <c r="F2018" i="20"/>
  <c r="F2017" i="20"/>
  <c r="F2016" i="20"/>
  <c r="F2015" i="20"/>
  <c r="F2014" i="20"/>
  <c r="F2013" i="20"/>
  <c r="F2012" i="20"/>
  <c r="F2011" i="20"/>
  <c r="F2010" i="20"/>
  <c r="F2009" i="20"/>
  <c r="F2008" i="20"/>
  <c r="F2007" i="20"/>
  <c r="F2006" i="20"/>
  <c r="F2005" i="20"/>
  <c r="F2004" i="20"/>
  <c r="F2003" i="20"/>
  <c r="F2002" i="20"/>
  <c r="F2001" i="20"/>
  <c r="F2000" i="20"/>
  <c r="F1999" i="20"/>
  <c r="F1998" i="20"/>
  <c r="F1997" i="20"/>
  <c r="F1996" i="20"/>
  <c r="F1995" i="20"/>
  <c r="F1994" i="20"/>
  <c r="F1993" i="20"/>
  <c r="F1992" i="20"/>
  <c r="F1991" i="20"/>
  <c r="F1990" i="20"/>
  <c r="F1989" i="20"/>
  <c r="F1988" i="20"/>
  <c r="F1987" i="20"/>
  <c r="F1986" i="20"/>
  <c r="F1985" i="20"/>
  <c r="F1984" i="20"/>
  <c r="F1983" i="20"/>
  <c r="F1982" i="20"/>
  <c r="F1981" i="20"/>
  <c r="F1980" i="20"/>
  <c r="F1979" i="20"/>
  <c r="F1978" i="20"/>
  <c r="F1977" i="20"/>
  <c r="F1976" i="20"/>
  <c r="F1975" i="20"/>
  <c r="F1974" i="20"/>
  <c r="F1973" i="20"/>
  <c r="F1972" i="20"/>
  <c r="F1971" i="20"/>
  <c r="F1970" i="20"/>
  <c r="F1969" i="20"/>
  <c r="F1968" i="20"/>
  <c r="F1967" i="20"/>
  <c r="F1966" i="20"/>
  <c r="F1965" i="20"/>
  <c r="F1964" i="20"/>
  <c r="F1963" i="20"/>
  <c r="F1962" i="20"/>
  <c r="F1961" i="20"/>
  <c r="F1960" i="20"/>
  <c r="F1959" i="20"/>
  <c r="F1958" i="20"/>
  <c r="F1957" i="20"/>
  <c r="F1956" i="20"/>
  <c r="F1955" i="20"/>
  <c r="F1954" i="20"/>
  <c r="F1953" i="20"/>
  <c r="F1952" i="20"/>
  <c r="F1951" i="20"/>
  <c r="F1950" i="20"/>
  <c r="F1949" i="20"/>
  <c r="F1948" i="20"/>
  <c r="F1947" i="20"/>
  <c r="F1946" i="20"/>
  <c r="F1945" i="20"/>
  <c r="F1944" i="20"/>
  <c r="F1943" i="20"/>
  <c r="F1942" i="20"/>
  <c r="F1941" i="20"/>
  <c r="F1940" i="20"/>
  <c r="F1939" i="20"/>
  <c r="F1938" i="20"/>
  <c r="F1937" i="20"/>
  <c r="F1936" i="20"/>
  <c r="F1935" i="20"/>
  <c r="F1934" i="20"/>
  <c r="F1933" i="20"/>
  <c r="F1932" i="20"/>
  <c r="F1931" i="20"/>
  <c r="F1930" i="20"/>
  <c r="F1929" i="20"/>
  <c r="F1928" i="20"/>
  <c r="F1927" i="20"/>
  <c r="F1926" i="20"/>
  <c r="F1925" i="20"/>
  <c r="F1924" i="20"/>
  <c r="F1923" i="20"/>
  <c r="F1922" i="20"/>
  <c r="F1921" i="20"/>
  <c r="F1920" i="20"/>
  <c r="F1919" i="20"/>
  <c r="F1918" i="20"/>
  <c r="F1917" i="20"/>
  <c r="F1916" i="20"/>
  <c r="F1915" i="20"/>
  <c r="F1914" i="20"/>
  <c r="F1913" i="20"/>
  <c r="F1912" i="20"/>
  <c r="F1911" i="20"/>
  <c r="F1910" i="20"/>
  <c r="F1909" i="20"/>
  <c r="F1908" i="20"/>
  <c r="F1907" i="20"/>
  <c r="F1906" i="20"/>
  <c r="F1905" i="20"/>
  <c r="F1904" i="20"/>
  <c r="F1903" i="20"/>
  <c r="F1902" i="20"/>
  <c r="F1901" i="20"/>
  <c r="F1900" i="20"/>
  <c r="F1899" i="20"/>
  <c r="F1898" i="20"/>
  <c r="F1897" i="20"/>
  <c r="F1896" i="20"/>
  <c r="F1895" i="20"/>
  <c r="F1894" i="20"/>
  <c r="F1893" i="20"/>
  <c r="F1892" i="20"/>
  <c r="F1891" i="20"/>
  <c r="F1890" i="20"/>
  <c r="F1889" i="20"/>
  <c r="F1888" i="20"/>
  <c r="F1887" i="20"/>
  <c r="F1886" i="20"/>
  <c r="F1885" i="20"/>
  <c r="F1884" i="20"/>
  <c r="F1883" i="20"/>
  <c r="F1882" i="20"/>
  <c r="F1881" i="20"/>
  <c r="F1880" i="20"/>
  <c r="F1879" i="20"/>
  <c r="F1878" i="20"/>
  <c r="F1877" i="20"/>
  <c r="F1876" i="20"/>
  <c r="F1875" i="20"/>
  <c r="F1874" i="20"/>
  <c r="F1873" i="20"/>
  <c r="F1872" i="20"/>
  <c r="F1871" i="20"/>
  <c r="F1870" i="20"/>
  <c r="F1869" i="20"/>
  <c r="F1868" i="20"/>
  <c r="F1867" i="20"/>
  <c r="F1866" i="20"/>
  <c r="F1865" i="20"/>
  <c r="F1864" i="20"/>
  <c r="F1863" i="20"/>
  <c r="F1862" i="20"/>
  <c r="F1861" i="20"/>
  <c r="F1860" i="20"/>
  <c r="F1859" i="20"/>
  <c r="F1858" i="20"/>
  <c r="F1857" i="20"/>
  <c r="F1856" i="20"/>
  <c r="F1855" i="20"/>
  <c r="F1854" i="20"/>
  <c r="F1853" i="20"/>
  <c r="F1852" i="20"/>
  <c r="F1851" i="20"/>
  <c r="F1850" i="20"/>
  <c r="F1849" i="20"/>
  <c r="F1848" i="20"/>
  <c r="F1847" i="20"/>
  <c r="F1846" i="20"/>
  <c r="F1845" i="20"/>
  <c r="F1844" i="20"/>
  <c r="F1843" i="20"/>
  <c r="F1842" i="20"/>
  <c r="F1841" i="20"/>
  <c r="F1840" i="20"/>
  <c r="F1839" i="20"/>
  <c r="F1838" i="20"/>
  <c r="F1837" i="20"/>
  <c r="F1836" i="20"/>
  <c r="F1835" i="20"/>
  <c r="F1834" i="20"/>
  <c r="F1833" i="20"/>
  <c r="F1832" i="20"/>
  <c r="F1831" i="20"/>
  <c r="F1830" i="20"/>
  <c r="F1829" i="20"/>
  <c r="F1828" i="20"/>
  <c r="F1827" i="20"/>
  <c r="F1826" i="20"/>
  <c r="F1825" i="20"/>
  <c r="F1824" i="20"/>
  <c r="F1823" i="20"/>
  <c r="F1822" i="20"/>
  <c r="F1821" i="20"/>
  <c r="F1820" i="20"/>
  <c r="F1819" i="20"/>
  <c r="F1818" i="20"/>
  <c r="F1817" i="20"/>
  <c r="F1816" i="20"/>
  <c r="F1815" i="20"/>
  <c r="F1814" i="20"/>
  <c r="F1813" i="20"/>
  <c r="F1812" i="20"/>
  <c r="F1811" i="20"/>
  <c r="F1810" i="20"/>
  <c r="F1809" i="20"/>
  <c r="F1808" i="20"/>
  <c r="F1807" i="20"/>
  <c r="F1806" i="20"/>
  <c r="F1805" i="20"/>
  <c r="F1804" i="20"/>
  <c r="F1803" i="20"/>
  <c r="F1802" i="20"/>
  <c r="F1801" i="20"/>
  <c r="F1800" i="20"/>
  <c r="F1799" i="20"/>
  <c r="F1798" i="20"/>
  <c r="F1797" i="20"/>
  <c r="F1796" i="20"/>
  <c r="F1795" i="20"/>
  <c r="F1794" i="20"/>
  <c r="F1793" i="20"/>
  <c r="F1792" i="20"/>
  <c r="F1791" i="20"/>
  <c r="F1790" i="20"/>
  <c r="F1789" i="20"/>
  <c r="F1788" i="20"/>
  <c r="F1787" i="20"/>
  <c r="F1786" i="20"/>
  <c r="F1785" i="20"/>
  <c r="F1784" i="20"/>
  <c r="F1783" i="20"/>
  <c r="F1782" i="20"/>
  <c r="F1781" i="20"/>
  <c r="F1780" i="20"/>
  <c r="F1779" i="20"/>
  <c r="F1778" i="20"/>
  <c r="F1777" i="20"/>
  <c r="F1776" i="20"/>
  <c r="F1775" i="20"/>
  <c r="F1774" i="20"/>
  <c r="F1773" i="20"/>
  <c r="F1772" i="20"/>
  <c r="F1771" i="20"/>
  <c r="F1770" i="20"/>
  <c r="F1769" i="20"/>
  <c r="F1768" i="20"/>
  <c r="F1767" i="20"/>
  <c r="F1766" i="20"/>
  <c r="F1765" i="20"/>
  <c r="F1764" i="20"/>
  <c r="F1763" i="20"/>
  <c r="F1762" i="20"/>
  <c r="F1761" i="20"/>
  <c r="F1760" i="20"/>
  <c r="F1759" i="20"/>
  <c r="F1758" i="20"/>
  <c r="F1757" i="20"/>
  <c r="F1756" i="20"/>
  <c r="F1755" i="20"/>
  <c r="F1754" i="20"/>
  <c r="F1753" i="20"/>
  <c r="F1752" i="20"/>
  <c r="F1751" i="20"/>
  <c r="F1750" i="20"/>
  <c r="F1749" i="20"/>
  <c r="F1748" i="20"/>
  <c r="F1747" i="20"/>
  <c r="F1746" i="20"/>
  <c r="F1745" i="20"/>
  <c r="F1744" i="20"/>
  <c r="F1743" i="20"/>
  <c r="F1742" i="20"/>
  <c r="F1741" i="20"/>
  <c r="F1740" i="20"/>
  <c r="F1739" i="20"/>
  <c r="F1738" i="20"/>
  <c r="F1737" i="20"/>
  <c r="F1736" i="20"/>
  <c r="F1735" i="20"/>
  <c r="F1734" i="20"/>
  <c r="F1733" i="20"/>
  <c r="F1732" i="20"/>
  <c r="F1731" i="20"/>
  <c r="F1730" i="20"/>
  <c r="F1729" i="20"/>
  <c r="F1728" i="20"/>
  <c r="F1727" i="20"/>
  <c r="F1726" i="20"/>
  <c r="F1725" i="20"/>
  <c r="F1724" i="20"/>
  <c r="F1723" i="20"/>
  <c r="F1722" i="20"/>
  <c r="F1721" i="20"/>
  <c r="F1720" i="20"/>
  <c r="F1719" i="20"/>
  <c r="F1718" i="20"/>
  <c r="F1717" i="20"/>
  <c r="F1716" i="20"/>
  <c r="F1715" i="20"/>
  <c r="F1714" i="20"/>
  <c r="F1713" i="20"/>
  <c r="F1712" i="20"/>
  <c r="F1711" i="20"/>
  <c r="F1710" i="20"/>
  <c r="F1709" i="20"/>
  <c r="F1708" i="20"/>
  <c r="F1707" i="20"/>
  <c r="F1706" i="20"/>
  <c r="F1705" i="20"/>
  <c r="F1704" i="20"/>
  <c r="F1703" i="20"/>
  <c r="F1702" i="20"/>
  <c r="F1701" i="20"/>
  <c r="F1700" i="20"/>
  <c r="F1699" i="20"/>
  <c r="F1698" i="20"/>
  <c r="F1697" i="20"/>
  <c r="F1696" i="20"/>
  <c r="F1695" i="20"/>
  <c r="F1694" i="20"/>
  <c r="F1693" i="20"/>
  <c r="F1692" i="20"/>
  <c r="F1691" i="20"/>
  <c r="F1690" i="20"/>
  <c r="F1689" i="20"/>
  <c r="F1688" i="20"/>
  <c r="F1687" i="20"/>
  <c r="F1686" i="20"/>
  <c r="F1685" i="20"/>
  <c r="F1684" i="20"/>
  <c r="F1683" i="20"/>
  <c r="F1682" i="20"/>
  <c r="F1681" i="20"/>
  <c r="F1680" i="20"/>
  <c r="F1679" i="20"/>
  <c r="F1678" i="20"/>
  <c r="F1677" i="20"/>
  <c r="F1676" i="20"/>
  <c r="F1675" i="20"/>
  <c r="F1674" i="20"/>
  <c r="F1673" i="20"/>
  <c r="F1672" i="20"/>
  <c r="F1671" i="20"/>
  <c r="F1670" i="20"/>
  <c r="F1669" i="20"/>
  <c r="F1668" i="20"/>
  <c r="F1667" i="20"/>
  <c r="F1666" i="20"/>
  <c r="F1665" i="20"/>
  <c r="F1664" i="20"/>
  <c r="F1663" i="20"/>
  <c r="F1662" i="20"/>
  <c r="F1661" i="20"/>
  <c r="F1660" i="20"/>
  <c r="F1659" i="20"/>
  <c r="F1658" i="20"/>
  <c r="F1657" i="20"/>
  <c r="F1656" i="20"/>
  <c r="F1655" i="20"/>
  <c r="F1654" i="20"/>
  <c r="F1653" i="20"/>
  <c r="F1652" i="20"/>
  <c r="F1651" i="20"/>
  <c r="F1650" i="20"/>
  <c r="F1649" i="20"/>
  <c r="F1648" i="20"/>
  <c r="F1647" i="20"/>
  <c r="F1646" i="20"/>
  <c r="F1645" i="20"/>
  <c r="F1644" i="20"/>
  <c r="F1643" i="20"/>
  <c r="F1642" i="20"/>
  <c r="F1641" i="20"/>
  <c r="F1640" i="20"/>
  <c r="F1639" i="20"/>
  <c r="F1638" i="20"/>
  <c r="F1637" i="20"/>
  <c r="F1636" i="20"/>
  <c r="F1635" i="20"/>
  <c r="F1634" i="20"/>
  <c r="F1633" i="20"/>
  <c r="F1632" i="20"/>
  <c r="F1631" i="20"/>
  <c r="F1630" i="20"/>
  <c r="F1629" i="20"/>
  <c r="F1628" i="20"/>
  <c r="F1627" i="20"/>
  <c r="F1626" i="20"/>
  <c r="F1625" i="20"/>
  <c r="F1624" i="20"/>
  <c r="F1623" i="20"/>
  <c r="F1622" i="20"/>
  <c r="F1621" i="20"/>
  <c r="F1620" i="20"/>
  <c r="F1619" i="20"/>
  <c r="F1618" i="20"/>
  <c r="F1617" i="20"/>
  <c r="F1616" i="20"/>
  <c r="F1615" i="20"/>
  <c r="F1614" i="20"/>
  <c r="F1613" i="20"/>
  <c r="F1612" i="20"/>
  <c r="F1611" i="20"/>
  <c r="F1610" i="20"/>
  <c r="F1609" i="20"/>
  <c r="F1608" i="20"/>
  <c r="F1607" i="20"/>
  <c r="F1606" i="20"/>
  <c r="F1605" i="20"/>
  <c r="F1604" i="20"/>
  <c r="F1603" i="20"/>
  <c r="F1602" i="20"/>
  <c r="F1601" i="20"/>
  <c r="F1600" i="20"/>
  <c r="F1599" i="20"/>
  <c r="F1598" i="20"/>
  <c r="F1597" i="20"/>
  <c r="F1596" i="20"/>
  <c r="F1595" i="20"/>
  <c r="F1594" i="20"/>
  <c r="F1593" i="20"/>
  <c r="F1592" i="20"/>
  <c r="F1591" i="20"/>
  <c r="F1590" i="20"/>
  <c r="F1589" i="20"/>
  <c r="F1588" i="20"/>
  <c r="F1587" i="20"/>
  <c r="F1586" i="20"/>
  <c r="F1585" i="20"/>
  <c r="F1584" i="20"/>
  <c r="F1583" i="20"/>
  <c r="F1582" i="20"/>
  <c r="F1581" i="20"/>
  <c r="F1580" i="20"/>
  <c r="F1579" i="20"/>
  <c r="F1578" i="20"/>
  <c r="F1577" i="20"/>
  <c r="F1576" i="20"/>
  <c r="F1575" i="20"/>
  <c r="F1574" i="20"/>
  <c r="F1573" i="20"/>
  <c r="F1572" i="20"/>
  <c r="F1571" i="20"/>
  <c r="F1570" i="20"/>
  <c r="F1569" i="20"/>
  <c r="F1568" i="20"/>
  <c r="F1567" i="20"/>
  <c r="F1566" i="20"/>
  <c r="F1565" i="20"/>
  <c r="F1564" i="20"/>
  <c r="F1563" i="20"/>
  <c r="F1562" i="20"/>
  <c r="F1561" i="20"/>
  <c r="F1560" i="20"/>
  <c r="F1559" i="20"/>
  <c r="F1558" i="20"/>
  <c r="F1557" i="20"/>
  <c r="F1556" i="20"/>
  <c r="F1555" i="20"/>
  <c r="F1554" i="20"/>
  <c r="F1553" i="20"/>
  <c r="F1552" i="20"/>
  <c r="F1551" i="20"/>
  <c r="F1550" i="20"/>
  <c r="F1549" i="20"/>
  <c r="F1548" i="20"/>
  <c r="F1547" i="20"/>
  <c r="F1546" i="20"/>
  <c r="F1545" i="20"/>
  <c r="F1544" i="20"/>
  <c r="F1543" i="20"/>
  <c r="F1542" i="20"/>
  <c r="F1541" i="20"/>
  <c r="F1540" i="20"/>
  <c r="F1539" i="20"/>
  <c r="F1538" i="20"/>
  <c r="F1537" i="20"/>
  <c r="F1536" i="20"/>
  <c r="F1535" i="20"/>
  <c r="F1534" i="20"/>
  <c r="F1533" i="20"/>
  <c r="F1532" i="20"/>
  <c r="F1531" i="20"/>
  <c r="F1530" i="20"/>
  <c r="F1529" i="20"/>
  <c r="F1528" i="20"/>
  <c r="F1527" i="20"/>
  <c r="F1526" i="20"/>
  <c r="F1525" i="20"/>
  <c r="F1524" i="20"/>
  <c r="F1523" i="20"/>
  <c r="F1522" i="20"/>
  <c r="F1521" i="20"/>
  <c r="F1520" i="20"/>
  <c r="F1519" i="20"/>
  <c r="F1518" i="20"/>
  <c r="F1517" i="20"/>
  <c r="F1516" i="20"/>
  <c r="F1515" i="20"/>
  <c r="F1514" i="20"/>
  <c r="F1513" i="20"/>
  <c r="F1512" i="20"/>
  <c r="F1511" i="20"/>
  <c r="F1510" i="20"/>
  <c r="F1509" i="20"/>
  <c r="F1508" i="20"/>
  <c r="F1507" i="20"/>
  <c r="F1506" i="20"/>
  <c r="F1505" i="20"/>
  <c r="F1504" i="20"/>
  <c r="F1503" i="20"/>
  <c r="F1502" i="20"/>
  <c r="F1501" i="20"/>
  <c r="F1500" i="20"/>
  <c r="F1499" i="20"/>
  <c r="F1498" i="20"/>
  <c r="F1497" i="20"/>
  <c r="F1496" i="20"/>
  <c r="F1495" i="20"/>
  <c r="F1494" i="20"/>
  <c r="F1493" i="20"/>
  <c r="F1492" i="20"/>
  <c r="F1491" i="20"/>
  <c r="F1490" i="20"/>
  <c r="F1489" i="20"/>
  <c r="F1488" i="20"/>
  <c r="F1487" i="20"/>
  <c r="F1486" i="20"/>
  <c r="F1485" i="20"/>
  <c r="F1484" i="20"/>
  <c r="F1483" i="20"/>
  <c r="F1482" i="20"/>
  <c r="F1481" i="20"/>
  <c r="F1480" i="20"/>
  <c r="F1479" i="20"/>
  <c r="F1478" i="20"/>
  <c r="F1477" i="20"/>
  <c r="F1476" i="20"/>
  <c r="F1475" i="20"/>
  <c r="F1474" i="20"/>
  <c r="F1473" i="20"/>
  <c r="F1472" i="20"/>
  <c r="F1471" i="20"/>
  <c r="F1470" i="20"/>
  <c r="F1469" i="20"/>
  <c r="F1468" i="20"/>
  <c r="F1467" i="20"/>
  <c r="F1466" i="20"/>
  <c r="F1465" i="20"/>
  <c r="F1464" i="20"/>
  <c r="F1463" i="20"/>
  <c r="F1462" i="20"/>
  <c r="F1461" i="20"/>
  <c r="F1460" i="20"/>
  <c r="F1459" i="20"/>
  <c r="F1458" i="20"/>
  <c r="F1457" i="20"/>
  <c r="F1456" i="20"/>
  <c r="F1455" i="20"/>
  <c r="F1454" i="20"/>
  <c r="F1453" i="20"/>
  <c r="F1452" i="20"/>
  <c r="F1451" i="20"/>
  <c r="F1450" i="20"/>
  <c r="F1449" i="20"/>
  <c r="F1448" i="20"/>
  <c r="F1447" i="20"/>
  <c r="F1446" i="20"/>
  <c r="F1445" i="20"/>
  <c r="F1444" i="20"/>
  <c r="F1443" i="20"/>
  <c r="F1442" i="20"/>
  <c r="F1441" i="20"/>
  <c r="F1440" i="20"/>
  <c r="F1439" i="20"/>
  <c r="F1438" i="20"/>
  <c r="F1437" i="20"/>
  <c r="F1436" i="20"/>
  <c r="F1435" i="20"/>
  <c r="F1434" i="20"/>
  <c r="F1433" i="20"/>
  <c r="F1432" i="20"/>
  <c r="F1431" i="20"/>
  <c r="F1430" i="20"/>
  <c r="F1429" i="20"/>
  <c r="F1428" i="20"/>
  <c r="F1427" i="20"/>
  <c r="F1426" i="20"/>
  <c r="F1425" i="20"/>
  <c r="F1424" i="20"/>
  <c r="F1423" i="20"/>
  <c r="F1422" i="20"/>
  <c r="F1421" i="20"/>
  <c r="F1420" i="20"/>
  <c r="F1419" i="20"/>
  <c r="F1418" i="20"/>
  <c r="F1417" i="20"/>
  <c r="F1416" i="20"/>
  <c r="F1415" i="20"/>
  <c r="F1414" i="20"/>
  <c r="F1413" i="20"/>
  <c r="F1412" i="20"/>
  <c r="F1411" i="20"/>
  <c r="F1410" i="20"/>
  <c r="F1409" i="20"/>
  <c r="F1408" i="20"/>
  <c r="F1407" i="20"/>
  <c r="F1406" i="20"/>
  <c r="F1405" i="20"/>
  <c r="F1404" i="20"/>
  <c r="F1403" i="20"/>
  <c r="F1402" i="20"/>
  <c r="F1401" i="20"/>
  <c r="F1400" i="20"/>
  <c r="F1399" i="20"/>
  <c r="F1398" i="20"/>
  <c r="F1397" i="20"/>
  <c r="F1396" i="20"/>
  <c r="F1395" i="20"/>
  <c r="F1394" i="20"/>
  <c r="F1393" i="20"/>
  <c r="F1392" i="20"/>
  <c r="F1391" i="20"/>
  <c r="F1390" i="20"/>
  <c r="F1389" i="20"/>
  <c r="F1388" i="20"/>
  <c r="F1387" i="20"/>
  <c r="F1386" i="20"/>
  <c r="F1385" i="20"/>
  <c r="F1384" i="20"/>
  <c r="F1383" i="20"/>
  <c r="F1382" i="20"/>
  <c r="F1381" i="20"/>
  <c r="F1380" i="20"/>
  <c r="F1379" i="20"/>
  <c r="F1378" i="20"/>
  <c r="F1377" i="20"/>
  <c r="F1376" i="20"/>
  <c r="F1375" i="20"/>
  <c r="F1374" i="20"/>
  <c r="F1373" i="20"/>
  <c r="F1372" i="20"/>
  <c r="F1371" i="20"/>
  <c r="F1370" i="20"/>
  <c r="F1369" i="20"/>
  <c r="F1368" i="20"/>
  <c r="F1367" i="20"/>
  <c r="F1366" i="20"/>
  <c r="F1365" i="20"/>
  <c r="F1364" i="20"/>
  <c r="F1363" i="20"/>
  <c r="F1362" i="20"/>
  <c r="F1361" i="20"/>
  <c r="F1360" i="20"/>
  <c r="F1359" i="20"/>
  <c r="F1358" i="20"/>
  <c r="F1357" i="20"/>
  <c r="F1356" i="20"/>
  <c r="F1355" i="20"/>
  <c r="F1354" i="20"/>
  <c r="F1353" i="20"/>
  <c r="F1352" i="20"/>
  <c r="F1351" i="20"/>
  <c r="F1350" i="20"/>
  <c r="F1349" i="20"/>
  <c r="F1348" i="20"/>
  <c r="F1347" i="20"/>
  <c r="F1346" i="20"/>
  <c r="F1345" i="20"/>
  <c r="F1344" i="20"/>
  <c r="F1343" i="20"/>
  <c r="F1342" i="20"/>
  <c r="F1341" i="20"/>
  <c r="F1340" i="20"/>
  <c r="F1339" i="20"/>
  <c r="F1338" i="20"/>
  <c r="F1337" i="20"/>
  <c r="F1336" i="20"/>
  <c r="F1335" i="20"/>
  <c r="F1334" i="20"/>
  <c r="F1333" i="20"/>
  <c r="F1332" i="20"/>
  <c r="F1331" i="20"/>
  <c r="F1330" i="20"/>
  <c r="F1329" i="20"/>
  <c r="F1328" i="20"/>
  <c r="F1327" i="20"/>
  <c r="F1326" i="20"/>
  <c r="F1325" i="20"/>
  <c r="F1324" i="20"/>
  <c r="F1323" i="20"/>
  <c r="F1322" i="20"/>
  <c r="F1321" i="20"/>
  <c r="F1320" i="20"/>
  <c r="F1319" i="20"/>
  <c r="F1318" i="20"/>
  <c r="F1317" i="20"/>
  <c r="F1316" i="20"/>
  <c r="F1315" i="20"/>
  <c r="F1314" i="20"/>
  <c r="F1313" i="20"/>
  <c r="F1312" i="20"/>
  <c r="F1311" i="20"/>
  <c r="F1310" i="20"/>
  <c r="F1309" i="20"/>
  <c r="F1308" i="20"/>
  <c r="F1307" i="20"/>
  <c r="F1306" i="20"/>
  <c r="F1305" i="20"/>
  <c r="F1304" i="20"/>
  <c r="F1303" i="20"/>
  <c r="F1302" i="20"/>
  <c r="F1301" i="20"/>
  <c r="F1300" i="20"/>
  <c r="F1299" i="20"/>
  <c r="F1298" i="20"/>
  <c r="F1297" i="20"/>
  <c r="F1296" i="20"/>
  <c r="F1295" i="20"/>
  <c r="F1294" i="20"/>
  <c r="F1293" i="20"/>
  <c r="F1292" i="20"/>
  <c r="F1291" i="20"/>
  <c r="F1290" i="20"/>
  <c r="F1289" i="20"/>
  <c r="F1288" i="20"/>
  <c r="F1287" i="20"/>
  <c r="F1286" i="20"/>
  <c r="F1285" i="20"/>
  <c r="F1284" i="20"/>
  <c r="F1283" i="20"/>
  <c r="F1282" i="20"/>
  <c r="F1281" i="20"/>
  <c r="F1280" i="20"/>
  <c r="F1279" i="20"/>
  <c r="F1278" i="20"/>
  <c r="F1277" i="20"/>
  <c r="F1276" i="20"/>
  <c r="F1275" i="20"/>
  <c r="F1274" i="20"/>
  <c r="F1273" i="20"/>
  <c r="F1272" i="20"/>
  <c r="F1271" i="20"/>
  <c r="F1270" i="20"/>
  <c r="F1269" i="20"/>
  <c r="F1268" i="20"/>
  <c r="F1267" i="20"/>
  <c r="F1266" i="20"/>
  <c r="F1265" i="20"/>
  <c r="F1264" i="20"/>
  <c r="F1263" i="20"/>
  <c r="F1262" i="20"/>
  <c r="F1261" i="20"/>
  <c r="F1260" i="20"/>
  <c r="F1259" i="20"/>
  <c r="F1258" i="20"/>
  <c r="F1257" i="20"/>
  <c r="F1256" i="20"/>
  <c r="F1255" i="20"/>
  <c r="F1254" i="20"/>
  <c r="F1253" i="20"/>
  <c r="F1252" i="20"/>
  <c r="F1251" i="20"/>
  <c r="F1250" i="20"/>
  <c r="F1249" i="20"/>
  <c r="F1248" i="20"/>
  <c r="F1247" i="20"/>
  <c r="F1246" i="20"/>
  <c r="F1245" i="20"/>
  <c r="F1244" i="20"/>
  <c r="F1243" i="20"/>
  <c r="F1242" i="20"/>
  <c r="F1241" i="20"/>
  <c r="F1240" i="20"/>
  <c r="F1239" i="20"/>
  <c r="F1238" i="20"/>
  <c r="F1237" i="20"/>
  <c r="F1236" i="20"/>
  <c r="F1235" i="20"/>
  <c r="F1234" i="20"/>
  <c r="F1233" i="20"/>
  <c r="F1232" i="20"/>
  <c r="F1231" i="20"/>
  <c r="F1230" i="20"/>
  <c r="F1229" i="20"/>
  <c r="F1228" i="20"/>
  <c r="F1227" i="20"/>
  <c r="F1226" i="20"/>
  <c r="F1225" i="20"/>
  <c r="F1224" i="20"/>
  <c r="F1223" i="20"/>
  <c r="F1222" i="20"/>
  <c r="F1221" i="20"/>
  <c r="F1220" i="20"/>
  <c r="F1219" i="20"/>
  <c r="F1218" i="20"/>
  <c r="F1217" i="20"/>
  <c r="F1216" i="20"/>
  <c r="F1215" i="20"/>
  <c r="F1214" i="20"/>
  <c r="F1213" i="20"/>
  <c r="F1212" i="20"/>
  <c r="F1211" i="20"/>
  <c r="F1210" i="20"/>
  <c r="F1209" i="20"/>
  <c r="F1208" i="20"/>
  <c r="F1207" i="20"/>
  <c r="F1206" i="20"/>
  <c r="F1205" i="20"/>
  <c r="F1204" i="20"/>
  <c r="F1203" i="20"/>
  <c r="F1202" i="20"/>
  <c r="F1201" i="20"/>
  <c r="F1200" i="20"/>
  <c r="F1199" i="20"/>
  <c r="F1198" i="20"/>
  <c r="F1197" i="20"/>
  <c r="F1196" i="20"/>
  <c r="F1195" i="20"/>
  <c r="F1194" i="20"/>
  <c r="F1193" i="20"/>
  <c r="F1192" i="20"/>
  <c r="F1191" i="20"/>
  <c r="F1190" i="20"/>
  <c r="F1189" i="20"/>
  <c r="F1188" i="20"/>
  <c r="F1187" i="20"/>
  <c r="F1186" i="20"/>
  <c r="F1185" i="20"/>
  <c r="F1184" i="20"/>
  <c r="F1183" i="20"/>
  <c r="F1182" i="20"/>
  <c r="F1181" i="20"/>
  <c r="F1180" i="20"/>
  <c r="F1179" i="20"/>
  <c r="F1178" i="20"/>
  <c r="F1177" i="20"/>
  <c r="F1176" i="20"/>
  <c r="F1175" i="20"/>
  <c r="F1174" i="20"/>
  <c r="F1173" i="20"/>
  <c r="F1172" i="20"/>
  <c r="F1171" i="20"/>
  <c r="F1170" i="20"/>
  <c r="F1169" i="20"/>
  <c r="F1168" i="20"/>
  <c r="F1167" i="20"/>
  <c r="F1166" i="20"/>
  <c r="F1165" i="20"/>
  <c r="F1164" i="20"/>
  <c r="F1163" i="20"/>
  <c r="F1162" i="20"/>
  <c r="F1161" i="20"/>
  <c r="F1160" i="20"/>
  <c r="F1159" i="20"/>
  <c r="F1158" i="20"/>
  <c r="F1157" i="20"/>
  <c r="F1156" i="20"/>
  <c r="F1155" i="20"/>
  <c r="F1154" i="20"/>
  <c r="F1153" i="20"/>
  <c r="F1152" i="20"/>
  <c r="F1151" i="20"/>
  <c r="F1150" i="20"/>
  <c r="F1149" i="20"/>
  <c r="F1148" i="20"/>
  <c r="F1147" i="20"/>
  <c r="F1146" i="20"/>
  <c r="F1145" i="20"/>
  <c r="F1144" i="20"/>
  <c r="F1143" i="20"/>
  <c r="F1142" i="20"/>
  <c r="F1141" i="20"/>
  <c r="F1140" i="20"/>
  <c r="F1139" i="20"/>
  <c r="F1138" i="20"/>
  <c r="F1137" i="20"/>
  <c r="F1136" i="20"/>
  <c r="F1135" i="20"/>
  <c r="F1134" i="20"/>
  <c r="F1133" i="20"/>
  <c r="F1132" i="20"/>
  <c r="F1131" i="20"/>
  <c r="F1130" i="20"/>
  <c r="F1129" i="20"/>
  <c r="F1128" i="20"/>
  <c r="F1127" i="20"/>
  <c r="F1126" i="20"/>
  <c r="F1125" i="20"/>
  <c r="F1124" i="20"/>
  <c r="F1123" i="20"/>
  <c r="F1122" i="20"/>
  <c r="F1121" i="20"/>
  <c r="F1120" i="20"/>
  <c r="F1119" i="20"/>
  <c r="F1118" i="20"/>
  <c r="F1117" i="20"/>
  <c r="F1116" i="20"/>
  <c r="F1115" i="20"/>
  <c r="F1114" i="20"/>
  <c r="F1113" i="20"/>
  <c r="F1112" i="20"/>
  <c r="F1111" i="20"/>
  <c r="F1110" i="20"/>
  <c r="F1109" i="20"/>
  <c r="F1108" i="20"/>
  <c r="F1107" i="20"/>
  <c r="F1106" i="20"/>
  <c r="F1105" i="20"/>
  <c r="F1104" i="20"/>
  <c r="F1103" i="20"/>
  <c r="F1102" i="20"/>
  <c r="F1101" i="20"/>
  <c r="F1100" i="20"/>
  <c r="F1099" i="20"/>
  <c r="F1098" i="20"/>
  <c r="F1097" i="20"/>
  <c r="F1096" i="20"/>
  <c r="F1095" i="20"/>
  <c r="F1094" i="20"/>
  <c r="F1093" i="20"/>
  <c r="F1092" i="20"/>
  <c r="F1091" i="20"/>
  <c r="F1090" i="20"/>
  <c r="F1089" i="20"/>
  <c r="F1088" i="20"/>
  <c r="F1087" i="20"/>
  <c r="F1086" i="20"/>
  <c r="F1085" i="20"/>
  <c r="F1084" i="20"/>
  <c r="F1083" i="20"/>
  <c r="F1082" i="20"/>
  <c r="F1081" i="20"/>
  <c r="F1080" i="20"/>
  <c r="F1079" i="20"/>
  <c r="F1078" i="20"/>
  <c r="F1077" i="20"/>
  <c r="F1076" i="20"/>
  <c r="F1075" i="20"/>
  <c r="F1074" i="20"/>
  <c r="F1073" i="20"/>
  <c r="F1072" i="20"/>
  <c r="F1071" i="20"/>
  <c r="F1070" i="20"/>
  <c r="F1069" i="20"/>
  <c r="F1068" i="20"/>
  <c r="F1067" i="20"/>
  <c r="F1066" i="20"/>
  <c r="F1065" i="20"/>
  <c r="F1064" i="20"/>
  <c r="F1063" i="20"/>
  <c r="F1062" i="20"/>
  <c r="F1061" i="20"/>
  <c r="F1060" i="20"/>
  <c r="F1059" i="20"/>
  <c r="F1058" i="20"/>
  <c r="F1057" i="20"/>
  <c r="F1056" i="20"/>
  <c r="F1055" i="20"/>
  <c r="F1054" i="20"/>
  <c r="F1053" i="20"/>
  <c r="F1052" i="20"/>
  <c r="F1051" i="20"/>
  <c r="F1050" i="20"/>
  <c r="F1049" i="20"/>
  <c r="F1048" i="20"/>
  <c r="F1047" i="20"/>
  <c r="F1046" i="20"/>
  <c r="F1045" i="20"/>
  <c r="F1044" i="20"/>
  <c r="F1043" i="20"/>
  <c r="F1042" i="20"/>
  <c r="F1041" i="20"/>
  <c r="F1040" i="20"/>
  <c r="F1039" i="20"/>
  <c r="F1038" i="20"/>
  <c r="F1037" i="20"/>
  <c r="F1036" i="20"/>
  <c r="F1035" i="20"/>
  <c r="F1034" i="20"/>
  <c r="F1033" i="20"/>
  <c r="F1032" i="20"/>
  <c r="F1031" i="20"/>
  <c r="F1030" i="20"/>
  <c r="F1029" i="20"/>
  <c r="F1028" i="20"/>
  <c r="F1027" i="20"/>
  <c r="F1026" i="20"/>
  <c r="F1025" i="20"/>
  <c r="F1024" i="20"/>
  <c r="F1023" i="20"/>
  <c r="F1022" i="20"/>
  <c r="F1021" i="20"/>
  <c r="F1020" i="20"/>
  <c r="F1019" i="20"/>
  <c r="F1018" i="20"/>
  <c r="F1017" i="20"/>
  <c r="F1016" i="20"/>
  <c r="F1015" i="20"/>
  <c r="F1014" i="20"/>
  <c r="F1013" i="20"/>
  <c r="F1012" i="20"/>
  <c r="F1011" i="20"/>
  <c r="F1010" i="20"/>
  <c r="F1009" i="20"/>
  <c r="F1008" i="20"/>
  <c r="F1007" i="20"/>
  <c r="F1006" i="20"/>
  <c r="F1005" i="20"/>
  <c r="F1004" i="20"/>
  <c r="F1003" i="20"/>
  <c r="F1002" i="20"/>
  <c r="F1001" i="20"/>
  <c r="F1000" i="20"/>
  <c r="F999" i="20"/>
  <c r="F998" i="20"/>
  <c r="F997" i="20"/>
  <c r="F996" i="20"/>
  <c r="F995" i="20"/>
  <c r="F994" i="20"/>
  <c r="F993" i="20"/>
  <c r="F992" i="20"/>
  <c r="F991" i="20"/>
  <c r="F990" i="20"/>
  <c r="F989" i="20"/>
  <c r="F988" i="20"/>
  <c r="F987" i="20"/>
  <c r="F986" i="20"/>
  <c r="F985" i="20"/>
  <c r="F984" i="20"/>
  <c r="F983" i="20"/>
  <c r="F982" i="20"/>
  <c r="F981" i="20"/>
  <c r="F980" i="20"/>
  <c r="F979" i="20"/>
  <c r="F978" i="20"/>
  <c r="F977" i="20"/>
  <c r="F976" i="20"/>
  <c r="F975" i="20"/>
  <c r="F974" i="20"/>
  <c r="F973" i="20"/>
  <c r="F972" i="20"/>
  <c r="F971" i="20"/>
  <c r="F970" i="20"/>
  <c r="F969" i="20"/>
  <c r="F968" i="20"/>
  <c r="F967" i="20"/>
  <c r="F966" i="20"/>
  <c r="F965" i="20"/>
  <c r="F964" i="20"/>
  <c r="F963" i="20"/>
  <c r="F962" i="20"/>
  <c r="F961" i="20"/>
  <c r="F960" i="20"/>
  <c r="F959" i="20"/>
  <c r="F958" i="20"/>
  <c r="F957" i="20"/>
  <c r="F956" i="20"/>
  <c r="F955" i="20"/>
  <c r="F954" i="20"/>
  <c r="F953" i="20"/>
  <c r="F952" i="20"/>
  <c r="F951" i="20"/>
  <c r="F950" i="20"/>
  <c r="F949" i="20"/>
  <c r="F948" i="20"/>
  <c r="F947" i="20"/>
  <c r="F946" i="20"/>
  <c r="F945" i="20"/>
  <c r="F944" i="20"/>
  <c r="F943" i="20"/>
  <c r="F942" i="20"/>
  <c r="F941" i="20"/>
  <c r="F940" i="20"/>
  <c r="F939" i="20"/>
  <c r="F938" i="20"/>
  <c r="F937" i="20"/>
  <c r="F936" i="20"/>
  <c r="F935" i="20"/>
  <c r="F934" i="20"/>
  <c r="F933" i="20"/>
  <c r="F932" i="20"/>
  <c r="F931" i="20"/>
  <c r="F930" i="20"/>
  <c r="F929" i="20"/>
  <c r="F928" i="20"/>
  <c r="F927" i="20"/>
  <c r="F926" i="20"/>
  <c r="F925" i="20"/>
  <c r="F924" i="20"/>
  <c r="F923" i="20"/>
  <c r="F922" i="20"/>
  <c r="F921" i="20"/>
  <c r="F920" i="20"/>
  <c r="F919" i="20"/>
  <c r="F918" i="20"/>
  <c r="F917" i="20"/>
  <c r="F916" i="20"/>
  <c r="F915" i="20"/>
  <c r="F914" i="20"/>
  <c r="F913" i="20"/>
  <c r="F912" i="20"/>
  <c r="F911" i="20"/>
  <c r="F910" i="20"/>
  <c r="F909" i="20"/>
  <c r="F908" i="20"/>
  <c r="F907" i="20"/>
  <c r="F906" i="20"/>
  <c r="F905" i="20"/>
  <c r="F904" i="20"/>
  <c r="F903" i="20"/>
  <c r="F902" i="20"/>
  <c r="F901" i="20"/>
  <c r="F900" i="20"/>
  <c r="F899" i="20"/>
  <c r="F898" i="20"/>
  <c r="F897" i="20"/>
  <c r="F896" i="20"/>
  <c r="F895" i="20"/>
  <c r="F894" i="20"/>
  <c r="F893" i="20"/>
  <c r="F892" i="20"/>
  <c r="F891" i="20"/>
  <c r="F890" i="20"/>
  <c r="F889" i="20"/>
  <c r="F888" i="20"/>
  <c r="F887" i="20"/>
  <c r="F886" i="20"/>
  <c r="F885" i="20"/>
  <c r="F884" i="20"/>
  <c r="F883" i="20"/>
  <c r="F882" i="20"/>
  <c r="F881" i="20"/>
  <c r="F880" i="20"/>
  <c r="F879" i="20"/>
  <c r="F878" i="20"/>
  <c r="F877" i="20"/>
  <c r="F876" i="20"/>
  <c r="F875" i="20"/>
  <c r="F874" i="20"/>
  <c r="F873" i="20"/>
  <c r="F872" i="20"/>
  <c r="F871" i="20"/>
  <c r="F870" i="20"/>
  <c r="F869" i="20"/>
  <c r="F868" i="20"/>
  <c r="F867" i="20"/>
  <c r="F866" i="20"/>
  <c r="F865" i="20"/>
  <c r="F864" i="20"/>
  <c r="F863" i="20"/>
  <c r="F862" i="20"/>
  <c r="F861" i="20"/>
  <c r="F860" i="20"/>
  <c r="F859" i="20"/>
  <c r="F858" i="20"/>
  <c r="F857" i="20"/>
  <c r="F856" i="20"/>
  <c r="F855" i="20"/>
  <c r="F854" i="20"/>
  <c r="F853" i="20"/>
  <c r="F852" i="20"/>
  <c r="F851" i="20"/>
  <c r="F850" i="20"/>
  <c r="F849" i="20"/>
  <c r="F848" i="20"/>
  <c r="F847" i="20"/>
  <c r="F846" i="20"/>
  <c r="F845" i="20"/>
  <c r="F844" i="20"/>
  <c r="F843" i="20"/>
  <c r="F842" i="20"/>
  <c r="F841" i="20"/>
  <c r="F840" i="20"/>
  <c r="F839" i="20"/>
  <c r="F838" i="20"/>
  <c r="F837" i="20"/>
  <c r="F836" i="20"/>
  <c r="F835" i="20"/>
  <c r="F834" i="20"/>
  <c r="F833" i="20"/>
  <c r="F832" i="20"/>
  <c r="F831" i="20"/>
  <c r="F830" i="20"/>
  <c r="F829" i="20"/>
  <c r="F828" i="20"/>
  <c r="F827" i="20"/>
  <c r="F826" i="20"/>
  <c r="F825" i="20"/>
  <c r="F824" i="20"/>
  <c r="F823" i="20"/>
  <c r="F822" i="20"/>
  <c r="F821" i="20"/>
  <c r="F820" i="20"/>
  <c r="F819" i="20"/>
  <c r="F818" i="20"/>
  <c r="F817" i="20"/>
  <c r="F816" i="20"/>
  <c r="F815" i="20"/>
  <c r="F814" i="20"/>
  <c r="F813" i="20"/>
  <c r="F812" i="20"/>
  <c r="F811" i="20"/>
  <c r="F810" i="20"/>
  <c r="F809" i="20"/>
  <c r="F808" i="20"/>
  <c r="F807" i="20"/>
  <c r="F806" i="20"/>
  <c r="F805" i="20"/>
  <c r="F804" i="20"/>
  <c r="F803" i="20"/>
  <c r="F802" i="20"/>
  <c r="F801" i="20"/>
  <c r="F800" i="20"/>
  <c r="F799" i="20"/>
  <c r="F798" i="20"/>
  <c r="F797" i="20"/>
  <c r="F796" i="20"/>
  <c r="F795" i="20"/>
  <c r="F794" i="20"/>
  <c r="F793" i="20"/>
  <c r="F792" i="20"/>
  <c r="F791" i="20"/>
  <c r="F790" i="20"/>
  <c r="F789" i="20"/>
  <c r="F788" i="20"/>
  <c r="F787" i="20"/>
  <c r="F786" i="20"/>
  <c r="F785" i="20"/>
  <c r="F784" i="20"/>
  <c r="F783" i="20"/>
  <c r="F782" i="20"/>
  <c r="F781" i="20"/>
  <c r="F780" i="20"/>
  <c r="F779" i="20"/>
  <c r="F778" i="20"/>
  <c r="F777" i="20"/>
  <c r="F776" i="20"/>
  <c r="F775" i="20"/>
  <c r="F774" i="20"/>
  <c r="F773" i="20"/>
  <c r="F772" i="20"/>
  <c r="F771" i="20"/>
  <c r="F770" i="20"/>
  <c r="F769" i="20"/>
  <c r="F768" i="20"/>
  <c r="F767" i="20"/>
  <c r="F766" i="20"/>
  <c r="F765" i="20"/>
  <c r="F764" i="20"/>
  <c r="F763" i="20"/>
  <c r="F762" i="20"/>
  <c r="F761" i="20"/>
  <c r="F760" i="20"/>
  <c r="F759" i="20"/>
  <c r="F758" i="20"/>
  <c r="F757" i="20"/>
  <c r="F756" i="20"/>
  <c r="F755" i="20"/>
  <c r="F754" i="20"/>
  <c r="F753" i="20"/>
  <c r="F752" i="20"/>
  <c r="F751" i="20"/>
  <c r="F750" i="20"/>
  <c r="F749" i="20"/>
  <c r="F748" i="20"/>
  <c r="F747" i="20"/>
  <c r="F746" i="20"/>
  <c r="F745" i="20"/>
  <c r="F744" i="20"/>
  <c r="F743" i="20"/>
  <c r="F742" i="20"/>
  <c r="F741" i="20"/>
  <c r="F740" i="20"/>
  <c r="F739" i="20"/>
  <c r="F738" i="20"/>
  <c r="F737" i="20"/>
  <c r="F736" i="20"/>
  <c r="F735" i="20"/>
  <c r="F734" i="20"/>
  <c r="F733" i="20"/>
  <c r="F732" i="20"/>
  <c r="F731" i="20"/>
  <c r="F730" i="20"/>
  <c r="F729" i="20"/>
  <c r="F728" i="20"/>
  <c r="F727" i="20"/>
  <c r="F726" i="20"/>
  <c r="F725" i="20"/>
  <c r="F724" i="20"/>
  <c r="F723" i="20"/>
  <c r="F722" i="20"/>
  <c r="F721" i="20"/>
  <c r="F720" i="20"/>
  <c r="F719" i="20"/>
  <c r="F718" i="20"/>
  <c r="F717" i="20"/>
  <c r="F716" i="20"/>
  <c r="F715" i="20"/>
  <c r="F714" i="20"/>
  <c r="F713" i="20"/>
  <c r="F712" i="20"/>
  <c r="F711" i="20"/>
  <c r="F710" i="20"/>
  <c r="F709" i="20"/>
  <c r="F708" i="20"/>
  <c r="F707" i="20"/>
  <c r="F706" i="20"/>
  <c r="F705" i="20"/>
  <c r="F704" i="20"/>
  <c r="F703" i="20"/>
  <c r="F702" i="20"/>
  <c r="F701" i="20"/>
  <c r="F700" i="20"/>
  <c r="F699" i="20"/>
  <c r="F698" i="20"/>
  <c r="F697" i="20"/>
  <c r="F696" i="20"/>
  <c r="F695" i="20"/>
  <c r="F694" i="20"/>
  <c r="F693" i="20"/>
  <c r="F692" i="20"/>
  <c r="F691" i="20"/>
  <c r="F690" i="20"/>
  <c r="F689" i="20"/>
  <c r="F688" i="20"/>
  <c r="F687" i="20"/>
  <c r="F686" i="20"/>
  <c r="F685" i="20"/>
  <c r="F684" i="20"/>
  <c r="F683" i="20"/>
  <c r="F682" i="20"/>
  <c r="F681" i="20"/>
  <c r="F680" i="20"/>
  <c r="F679" i="20"/>
  <c r="F678" i="20"/>
  <c r="F677" i="20"/>
  <c r="F676" i="20"/>
  <c r="F675" i="20"/>
  <c r="F674" i="20"/>
  <c r="F673" i="20"/>
  <c r="F672" i="20"/>
  <c r="F671" i="20"/>
  <c r="F670" i="20"/>
  <c r="F669" i="20"/>
  <c r="F668" i="20"/>
  <c r="F667" i="20"/>
  <c r="F666" i="20"/>
  <c r="F665" i="20"/>
  <c r="F664" i="20"/>
  <c r="F663" i="20"/>
  <c r="F662" i="20"/>
  <c r="F661" i="20"/>
  <c r="F660" i="20"/>
  <c r="F659" i="20"/>
  <c r="F658" i="20"/>
  <c r="F657" i="20"/>
  <c r="F656" i="20"/>
  <c r="F655" i="20"/>
  <c r="F654" i="20"/>
  <c r="F653" i="20"/>
  <c r="F652" i="20"/>
  <c r="F651" i="20"/>
  <c r="F650" i="20"/>
  <c r="F649" i="20"/>
  <c r="F648" i="20"/>
  <c r="F647" i="20"/>
  <c r="F646" i="20"/>
  <c r="F645" i="20"/>
  <c r="F644" i="20"/>
  <c r="F643" i="20"/>
  <c r="F642" i="20"/>
  <c r="F641" i="20"/>
  <c r="F640" i="20"/>
  <c r="F639" i="20"/>
  <c r="F638" i="20"/>
  <c r="F637" i="20"/>
  <c r="F636" i="20"/>
  <c r="F635" i="20"/>
  <c r="F634" i="20"/>
  <c r="F633" i="20"/>
  <c r="F632" i="20"/>
  <c r="F631" i="20"/>
  <c r="F630" i="20"/>
  <c r="F629" i="20"/>
  <c r="F628" i="20"/>
  <c r="F627" i="20"/>
  <c r="F626" i="20"/>
  <c r="F625" i="20"/>
  <c r="F624" i="20"/>
  <c r="F623" i="20"/>
  <c r="F622" i="20"/>
  <c r="F621" i="20"/>
  <c r="F620" i="20"/>
  <c r="F619" i="20"/>
  <c r="F618" i="20"/>
  <c r="F617" i="20"/>
  <c r="F616" i="20"/>
  <c r="F615" i="20"/>
  <c r="F614" i="20"/>
  <c r="F613" i="20"/>
  <c r="F612" i="20"/>
  <c r="F611" i="20"/>
  <c r="F610" i="20"/>
  <c r="F609" i="20"/>
  <c r="F608" i="20"/>
  <c r="F607" i="20"/>
  <c r="F606" i="20"/>
  <c r="F605" i="20"/>
  <c r="F604" i="20"/>
  <c r="F603" i="20"/>
  <c r="F602" i="20"/>
  <c r="F601" i="20"/>
  <c r="F600" i="20"/>
  <c r="F599" i="20"/>
  <c r="F598" i="20"/>
  <c r="F597" i="20"/>
  <c r="F596" i="20"/>
  <c r="F595" i="20"/>
  <c r="F594" i="20"/>
  <c r="F593" i="20"/>
  <c r="F592" i="20"/>
  <c r="F591" i="20"/>
  <c r="F590" i="20"/>
  <c r="F589" i="20"/>
  <c r="F588" i="20"/>
  <c r="F587" i="20"/>
  <c r="F586" i="20"/>
  <c r="F585" i="20"/>
  <c r="F584" i="20"/>
  <c r="F583" i="20"/>
  <c r="F582" i="20"/>
  <c r="F581" i="20"/>
  <c r="F580" i="20"/>
  <c r="F579" i="20"/>
  <c r="F578" i="20"/>
  <c r="F577" i="20"/>
  <c r="F576" i="20"/>
  <c r="F575" i="20"/>
  <c r="F574" i="20"/>
  <c r="F573" i="20"/>
  <c r="F572" i="20"/>
  <c r="F571" i="20"/>
  <c r="F570" i="20"/>
  <c r="F569" i="20"/>
  <c r="F568" i="20"/>
  <c r="F567" i="20"/>
  <c r="F566" i="20"/>
  <c r="F565" i="20"/>
  <c r="F564" i="20"/>
  <c r="F563" i="20"/>
  <c r="F562" i="20"/>
  <c r="F561" i="20"/>
  <c r="F560" i="20"/>
  <c r="F559" i="20"/>
  <c r="F558" i="20"/>
  <c r="F557" i="20"/>
  <c r="F556" i="20"/>
  <c r="F555" i="20"/>
  <c r="F554" i="20"/>
  <c r="F553" i="20"/>
  <c r="F552" i="20"/>
  <c r="F551" i="20"/>
  <c r="F550" i="20"/>
  <c r="F549" i="20"/>
  <c r="F548" i="20"/>
  <c r="F547" i="20"/>
  <c r="F546" i="20"/>
  <c r="F545" i="20"/>
  <c r="F544" i="20"/>
  <c r="F543" i="20"/>
  <c r="F542" i="20"/>
  <c r="F541" i="20"/>
  <c r="F540" i="20"/>
  <c r="F539" i="20"/>
  <c r="F538" i="20"/>
  <c r="F537" i="20"/>
  <c r="F536" i="20"/>
  <c r="F535" i="20"/>
  <c r="F534" i="20"/>
  <c r="F533" i="20"/>
  <c r="F532" i="20"/>
  <c r="F531" i="20"/>
  <c r="F530" i="20"/>
  <c r="F529" i="20"/>
  <c r="F528" i="20"/>
  <c r="F527" i="20"/>
  <c r="F526" i="20"/>
  <c r="F525" i="20"/>
  <c r="F524" i="20"/>
  <c r="F523" i="20"/>
  <c r="F522" i="20"/>
  <c r="F521" i="20"/>
  <c r="F520" i="20"/>
  <c r="F519" i="20"/>
  <c r="F518" i="20"/>
  <c r="F517" i="20"/>
  <c r="F516" i="20"/>
  <c r="F515" i="20"/>
  <c r="F514" i="20"/>
  <c r="F513" i="20"/>
  <c r="F512" i="20"/>
  <c r="F511" i="20"/>
  <c r="F510" i="20"/>
  <c r="F509" i="20"/>
  <c r="F508" i="20"/>
  <c r="F507" i="20"/>
  <c r="F506" i="20"/>
  <c r="F505" i="20"/>
  <c r="F504" i="20"/>
  <c r="F503" i="20"/>
  <c r="F502" i="20"/>
  <c r="F501" i="20"/>
  <c r="F500" i="20"/>
  <c r="F499" i="20"/>
  <c r="F498" i="20"/>
  <c r="F497" i="20"/>
  <c r="F496" i="20"/>
  <c r="F495" i="20"/>
  <c r="F494" i="20"/>
  <c r="F493" i="20"/>
  <c r="F492" i="20"/>
  <c r="F491" i="20"/>
  <c r="F490" i="20"/>
  <c r="F489" i="20"/>
  <c r="F488" i="20"/>
  <c r="F487" i="20"/>
  <c r="F486" i="20"/>
  <c r="F485" i="20"/>
  <c r="F484" i="20"/>
  <c r="F483" i="20"/>
  <c r="F482" i="20"/>
  <c r="F481" i="20"/>
  <c r="F480" i="20"/>
  <c r="F479" i="20"/>
  <c r="F478" i="20"/>
  <c r="F477" i="20"/>
  <c r="F476" i="20"/>
  <c r="F475" i="20"/>
  <c r="F474" i="20"/>
  <c r="F473" i="20"/>
  <c r="F472" i="20"/>
  <c r="F471" i="20"/>
  <c r="F470" i="20"/>
  <c r="F469" i="20"/>
  <c r="F468" i="20"/>
  <c r="F467" i="20"/>
  <c r="F466" i="20"/>
  <c r="F465" i="20"/>
  <c r="F464" i="20"/>
  <c r="F463" i="20"/>
  <c r="F462" i="20"/>
  <c r="F461" i="20"/>
  <c r="F460" i="20"/>
  <c r="F459" i="20"/>
  <c r="F458" i="20"/>
  <c r="F457" i="20"/>
  <c r="F456" i="20"/>
  <c r="F455" i="20"/>
  <c r="F454" i="20"/>
  <c r="F453" i="20"/>
  <c r="F452" i="20"/>
  <c r="F451" i="20"/>
  <c r="F450" i="20"/>
  <c r="F449" i="20"/>
  <c r="F448" i="20"/>
  <c r="F447" i="20"/>
  <c r="F446" i="20"/>
  <c r="F445" i="20"/>
  <c r="F444" i="20"/>
  <c r="F443" i="20"/>
  <c r="F442" i="20"/>
  <c r="F441" i="20"/>
  <c r="F440" i="20"/>
  <c r="F439" i="20"/>
  <c r="F438" i="20"/>
  <c r="F437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8" i="20"/>
  <c r="F417" i="20"/>
  <c r="F416" i="20"/>
  <c r="F415" i="20"/>
  <c r="F414" i="20"/>
  <c r="F413" i="20"/>
  <c r="F412" i="20"/>
  <c r="F411" i="20"/>
  <c r="F410" i="20"/>
  <c r="F409" i="20"/>
  <c r="F408" i="20"/>
  <c r="F407" i="20"/>
  <c r="F406" i="20"/>
  <c r="F405" i="20"/>
  <c r="F404" i="20"/>
  <c r="F403" i="20"/>
  <c r="F402" i="20"/>
  <c r="F401" i="20"/>
  <c r="F400" i="20"/>
  <c r="F399" i="20"/>
  <c r="F398" i="20"/>
  <c r="F397" i="20"/>
  <c r="F396" i="20"/>
  <c r="F395" i="20"/>
  <c r="F394" i="20"/>
  <c r="F393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80" i="20"/>
  <c r="F379" i="20"/>
  <c r="F378" i="20"/>
  <c r="F377" i="20"/>
  <c r="F376" i="20"/>
  <c r="F375" i="20"/>
  <c r="F374" i="20"/>
  <c r="F373" i="20"/>
  <c r="F372" i="20"/>
  <c r="F371" i="20"/>
  <c r="F370" i="20"/>
  <c r="F369" i="20"/>
  <c r="F368" i="20"/>
  <c r="F367" i="20"/>
  <c r="F366" i="20"/>
  <c r="F365" i="20"/>
  <c r="F364" i="20"/>
  <c r="F363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50" i="20"/>
  <c r="F349" i="20"/>
  <c r="F348" i="20"/>
  <c r="F347" i="20"/>
  <c r="F346" i="20"/>
  <c r="F345" i="20"/>
  <c r="F344" i="20"/>
  <c r="F343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30" i="20"/>
  <c r="F329" i="20"/>
  <c r="F328" i="20"/>
  <c r="F327" i="20"/>
  <c r="F326" i="20"/>
  <c r="F325" i="20"/>
  <c r="F324" i="20"/>
  <c r="F323" i="20"/>
  <c r="F322" i="20"/>
  <c r="F321" i="20"/>
  <c r="F320" i="20"/>
  <c r="F319" i="20"/>
  <c r="F318" i="20"/>
  <c r="F317" i="20"/>
  <c r="F316" i="20"/>
  <c r="F315" i="20"/>
  <c r="F314" i="20"/>
  <c r="F313" i="20"/>
  <c r="F312" i="20"/>
  <c r="F311" i="20"/>
  <c r="F310" i="20"/>
  <c r="F309" i="20"/>
  <c r="F308" i="20"/>
  <c r="F307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92" i="20"/>
  <c r="F291" i="20"/>
  <c r="F290" i="20"/>
  <c r="F289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E2" i="20"/>
  <c r="E2161" i="20"/>
  <c r="E2160" i="20"/>
  <c r="E2159" i="20"/>
  <c r="E2158" i="20"/>
  <c r="E2157" i="20"/>
  <c r="E2156" i="20"/>
  <c r="E2155" i="20"/>
  <c r="E2154" i="20"/>
  <c r="E2153" i="20"/>
  <c r="E2152" i="20"/>
  <c r="E2151" i="20"/>
  <c r="E2150" i="20"/>
  <c r="E2149" i="20"/>
  <c r="E2148" i="20"/>
  <c r="E2147" i="20"/>
  <c r="E2146" i="20"/>
  <c r="E2145" i="20"/>
  <c r="E2144" i="20"/>
  <c r="E2143" i="20"/>
  <c r="E2142" i="20"/>
  <c r="E2141" i="20"/>
  <c r="E2140" i="20"/>
  <c r="E2139" i="20"/>
  <c r="E2138" i="20"/>
  <c r="E2137" i="20"/>
  <c r="E2136" i="20"/>
  <c r="E2135" i="20"/>
  <c r="E2134" i="20"/>
  <c r="E2133" i="20"/>
  <c r="E2132" i="20"/>
  <c r="E2131" i="20"/>
  <c r="E2130" i="20"/>
  <c r="E2129" i="20"/>
  <c r="E2128" i="20"/>
  <c r="E2127" i="20"/>
  <c r="E2126" i="20"/>
  <c r="E2125" i="20"/>
  <c r="E2124" i="20"/>
  <c r="E2123" i="20"/>
  <c r="E2122" i="20"/>
  <c r="E2121" i="20"/>
  <c r="E2120" i="20"/>
  <c r="E2119" i="20"/>
  <c r="E2118" i="20"/>
  <c r="E2117" i="20"/>
  <c r="E2116" i="20"/>
  <c r="E2115" i="20"/>
  <c r="E2114" i="20"/>
  <c r="E2113" i="20"/>
  <c r="E2112" i="20"/>
  <c r="E2111" i="20"/>
  <c r="E2110" i="20"/>
  <c r="E2109" i="20"/>
  <c r="E2108" i="20"/>
  <c r="E2107" i="20"/>
  <c r="E2106" i="20"/>
  <c r="E2105" i="20"/>
  <c r="E2104" i="20"/>
  <c r="E2103" i="20"/>
  <c r="E2102" i="20"/>
  <c r="E2101" i="20"/>
  <c r="E2100" i="20"/>
  <c r="E2099" i="20"/>
  <c r="E2098" i="20"/>
  <c r="E2097" i="20"/>
  <c r="E2096" i="20"/>
  <c r="E2095" i="20"/>
  <c r="E2094" i="20"/>
  <c r="E2093" i="20"/>
  <c r="E2092" i="20"/>
  <c r="E2091" i="20"/>
  <c r="E2090" i="20"/>
  <c r="E2089" i="20"/>
  <c r="E2088" i="20"/>
  <c r="E2087" i="20"/>
  <c r="E2086" i="20"/>
  <c r="E2085" i="20"/>
  <c r="E2084" i="20"/>
  <c r="E2083" i="20"/>
  <c r="E2082" i="20"/>
  <c r="E2081" i="20"/>
  <c r="E2080" i="20"/>
  <c r="E2079" i="20"/>
  <c r="E2078" i="20"/>
  <c r="E2077" i="20"/>
  <c r="E2076" i="20"/>
  <c r="E2075" i="20"/>
  <c r="E2074" i="20"/>
  <c r="E2073" i="20"/>
  <c r="E2072" i="20"/>
  <c r="E2071" i="20"/>
  <c r="E2070" i="20"/>
  <c r="E2069" i="20"/>
  <c r="E2068" i="20"/>
  <c r="E2067" i="20"/>
  <c r="E2066" i="20"/>
  <c r="E2065" i="20"/>
  <c r="E2064" i="20"/>
  <c r="E2063" i="20"/>
  <c r="E2062" i="20"/>
  <c r="E2061" i="20"/>
  <c r="E2060" i="20"/>
  <c r="E2059" i="20"/>
  <c r="E2058" i="20"/>
  <c r="E2057" i="20"/>
  <c r="E2056" i="20"/>
  <c r="E2055" i="20"/>
  <c r="E2054" i="20"/>
  <c r="E2053" i="20"/>
  <c r="E2052" i="20"/>
  <c r="E2051" i="20"/>
  <c r="E2050" i="20"/>
  <c r="E2049" i="20"/>
  <c r="E2048" i="20"/>
  <c r="E2047" i="20"/>
  <c r="E2046" i="20"/>
  <c r="E2045" i="20"/>
  <c r="E2044" i="20"/>
  <c r="E2043" i="20"/>
  <c r="E2042" i="20"/>
  <c r="E2041" i="20"/>
  <c r="E2040" i="20"/>
  <c r="E2039" i="20"/>
  <c r="E2038" i="20"/>
  <c r="E2037" i="20"/>
  <c r="E2036" i="20"/>
  <c r="E2035" i="20"/>
  <c r="E2034" i="20"/>
  <c r="E2033" i="20"/>
  <c r="E2032" i="20"/>
  <c r="E2031" i="20"/>
  <c r="E2030" i="20"/>
  <c r="E2029" i="20"/>
  <c r="E2028" i="20"/>
  <c r="E2027" i="20"/>
  <c r="E2026" i="20"/>
  <c r="E2025" i="20"/>
  <c r="E2024" i="20"/>
  <c r="E2023" i="20"/>
  <c r="E2022" i="20"/>
  <c r="E2021" i="20"/>
  <c r="E2020" i="20"/>
  <c r="E2019" i="20"/>
  <c r="E2018" i="20"/>
  <c r="E2017" i="20"/>
  <c r="E2016" i="20"/>
  <c r="E2015" i="20"/>
  <c r="E2014" i="20"/>
  <c r="E2013" i="20"/>
  <c r="E2012" i="20"/>
  <c r="E2011" i="20"/>
  <c r="E2010" i="20"/>
  <c r="E2009" i="20"/>
  <c r="E2008" i="20"/>
  <c r="E2007" i="20"/>
  <c r="E2006" i="20"/>
  <c r="E2005" i="20"/>
  <c r="E2004" i="20"/>
  <c r="E2003" i="20"/>
  <c r="E2002" i="20"/>
  <c r="E2001" i="20"/>
  <c r="E2000" i="20"/>
  <c r="E1999" i="20"/>
  <c r="E1998" i="20"/>
  <c r="E1997" i="20"/>
  <c r="E1996" i="20"/>
  <c r="E1995" i="20"/>
  <c r="E1994" i="20"/>
  <c r="E1993" i="20"/>
  <c r="E1992" i="20"/>
  <c r="E1991" i="20"/>
  <c r="E1990" i="20"/>
  <c r="E1989" i="20"/>
  <c r="E1988" i="20"/>
  <c r="E1987" i="20"/>
  <c r="E1986" i="20"/>
  <c r="E1985" i="20"/>
  <c r="E1984" i="20"/>
  <c r="E1983" i="20"/>
  <c r="E1982" i="20"/>
  <c r="E1981" i="20"/>
  <c r="E1980" i="20"/>
  <c r="E1979" i="20"/>
  <c r="E1978" i="20"/>
  <c r="E1977" i="20"/>
  <c r="E1976" i="20"/>
  <c r="E1975" i="20"/>
  <c r="E1974" i="20"/>
  <c r="E1973" i="20"/>
  <c r="E1972" i="20"/>
  <c r="E1971" i="20"/>
  <c r="E1970" i="20"/>
  <c r="E1969" i="20"/>
  <c r="E1968" i="20"/>
  <c r="E1967" i="20"/>
  <c r="E1966" i="20"/>
  <c r="E1965" i="20"/>
  <c r="E1964" i="20"/>
  <c r="E1963" i="20"/>
  <c r="E1962" i="20"/>
  <c r="E1961" i="20"/>
  <c r="E1960" i="20"/>
  <c r="E1959" i="20"/>
  <c r="E1958" i="20"/>
  <c r="E1957" i="20"/>
  <c r="E1956" i="20"/>
  <c r="E1955" i="20"/>
  <c r="E1954" i="20"/>
  <c r="E1953" i="20"/>
  <c r="E1952" i="20"/>
  <c r="E1951" i="20"/>
  <c r="E1950" i="20"/>
  <c r="E1949" i="20"/>
  <c r="E1948" i="20"/>
  <c r="E1947" i="20"/>
  <c r="E1946" i="20"/>
  <c r="E1945" i="20"/>
  <c r="E1944" i="20"/>
  <c r="E1943" i="20"/>
  <c r="E1942" i="20"/>
  <c r="E1941" i="20"/>
  <c r="E1940" i="20"/>
  <c r="E1939" i="20"/>
  <c r="E1938" i="20"/>
  <c r="E1937" i="20"/>
  <c r="E1936" i="20"/>
  <c r="E1935" i="20"/>
  <c r="E1934" i="20"/>
  <c r="E1933" i="20"/>
  <c r="E1932" i="20"/>
  <c r="E1931" i="20"/>
  <c r="E1930" i="20"/>
  <c r="E1929" i="20"/>
  <c r="E1928" i="20"/>
  <c r="E1927" i="20"/>
  <c r="E1926" i="20"/>
  <c r="E1925" i="20"/>
  <c r="E1924" i="20"/>
  <c r="E1923" i="20"/>
  <c r="E1922" i="20"/>
  <c r="E1921" i="20"/>
  <c r="E1920" i="20"/>
  <c r="E1919" i="20"/>
  <c r="E1918" i="20"/>
  <c r="E1917" i="20"/>
  <c r="E1916" i="20"/>
  <c r="E1915" i="20"/>
  <c r="E1914" i="20"/>
  <c r="E1913" i="20"/>
  <c r="E1912" i="20"/>
  <c r="E1911" i="20"/>
  <c r="E1910" i="20"/>
  <c r="E1909" i="20"/>
  <c r="E1908" i="20"/>
  <c r="E1907" i="20"/>
  <c r="E1906" i="20"/>
  <c r="E1905" i="20"/>
  <c r="E1904" i="20"/>
  <c r="E1903" i="20"/>
  <c r="E1902" i="20"/>
  <c r="E1901" i="20"/>
  <c r="E1900" i="20"/>
  <c r="E1899" i="20"/>
  <c r="E1898" i="20"/>
  <c r="E1897" i="20"/>
  <c r="E1896" i="20"/>
  <c r="E1895" i="20"/>
  <c r="E1894" i="20"/>
  <c r="E1893" i="20"/>
  <c r="E1892" i="20"/>
  <c r="E1891" i="20"/>
  <c r="E1890" i="20"/>
  <c r="E1889" i="20"/>
  <c r="E1888" i="20"/>
  <c r="E1887" i="20"/>
  <c r="E1886" i="20"/>
  <c r="E1885" i="20"/>
  <c r="E1884" i="20"/>
  <c r="E1883" i="20"/>
  <c r="E1882" i="20"/>
  <c r="E1881" i="20"/>
  <c r="E1880" i="20"/>
  <c r="E1879" i="20"/>
  <c r="E1878" i="20"/>
  <c r="E1877" i="20"/>
  <c r="E1876" i="20"/>
  <c r="E1875" i="20"/>
  <c r="E1874" i="20"/>
  <c r="E1873" i="20"/>
  <c r="E1872" i="20"/>
  <c r="E1871" i="20"/>
  <c r="E1870" i="20"/>
  <c r="E1869" i="20"/>
  <c r="E1868" i="20"/>
  <c r="E1867" i="20"/>
  <c r="E1866" i="20"/>
  <c r="E1865" i="20"/>
  <c r="E1864" i="20"/>
  <c r="E1863" i="20"/>
  <c r="E1862" i="20"/>
  <c r="E1861" i="20"/>
  <c r="E1860" i="20"/>
  <c r="E1859" i="20"/>
  <c r="E1858" i="20"/>
  <c r="E1857" i="20"/>
  <c r="E1856" i="20"/>
  <c r="E1855" i="20"/>
  <c r="E1854" i="20"/>
  <c r="E1853" i="20"/>
  <c r="E1852" i="20"/>
  <c r="E1851" i="20"/>
  <c r="E1850" i="20"/>
  <c r="E1849" i="20"/>
  <c r="E1848" i="20"/>
  <c r="E1847" i="20"/>
  <c r="E1846" i="20"/>
  <c r="E1845" i="20"/>
  <c r="E1844" i="20"/>
  <c r="E1843" i="20"/>
  <c r="E1842" i="20"/>
  <c r="E1841" i="20"/>
  <c r="E1840" i="20"/>
  <c r="E1839" i="20"/>
  <c r="E1838" i="20"/>
  <c r="E1837" i="20"/>
  <c r="E1836" i="20"/>
  <c r="E1835" i="20"/>
  <c r="E1834" i="20"/>
  <c r="E1833" i="20"/>
  <c r="E1832" i="20"/>
  <c r="E1831" i="20"/>
  <c r="E1830" i="20"/>
  <c r="E1829" i="20"/>
  <c r="E1828" i="20"/>
  <c r="E1827" i="20"/>
  <c r="E1826" i="20"/>
  <c r="E1825" i="20"/>
  <c r="E1824" i="20"/>
  <c r="E1823" i="20"/>
  <c r="E1822" i="20"/>
  <c r="E1821" i="20"/>
  <c r="E1820" i="20"/>
  <c r="E1819" i="20"/>
  <c r="E1818" i="20"/>
  <c r="E1817" i="20"/>
  <c r="E1816" i="20"/>
  <c r="E1815" i="20"/>
  <c r="E1814" i="20"/>
  <c r="E1813" i="20"/>
  <c r="E1812" i="20"/>
  <c r="E1811" i="20"/>
  <c r="E1810" i="20"/>
  <c r="E1809" i="20"/>
  <c r="E1808" i="20"/>
  <c r="E1807" i="20"/>
  <c r="E1806" i="20"/>
  <c r="E1805" i="20"/>
  <c r="E1804" i="20"/>
  <c r="E1803" i="20"/>
  <c r="E1802" i="20"/>
  <c r="E1801" i="20"/>
  <c r="E1800" i="20"/>
  <c r="E1799" i="20"/>
  <c r="E1798" i="20"/>
  <c r="E1797" i="20"/>
  <c r="E1796" i="20"/>
  <c r="E1795" i="20"/>
  <c r="E1794" i="20"/>
  <c r="E1793" i="20"/>
  <c r="E1792" i="20"/>
  <c r="E1791" i="20"/>
  <c r="E1790" i="20"/>
  <c r="E1789" i="20"/>
  <c r="E1788" i="20"/>
  <c r="E1787" i="20"/>
  <c r="E1786" i="20"/>
  <c r="E1785" i="20"/>
  <c r="E1784" i="20"/>
  <c r="E1783" i="20"/>
  <c r="E1782" i="20"/>
  <c r="E1781" i="20"/>
  <c r="E1780" i="20"/>
  <c r="E1779" i="20"/>
  <c r="E1778" i="20"/>
  <c r="E1777" i="20"/>
  <c r="E1776" i="20"/>
  <c r="E1775" i="20"/>
  <c r="E1774" i="20"/>
  <c r="E1773" i="20"/>
  <c r="E1772" i="20"/>
  <c r="E1771" i="20"/>
  <c r="E1770" i="20"/>
  <c r="E1769" i="20"/>
  <c r="E1768" i="20"/>
  <c r="E1767" i="20"/>
  <c r="E1766" i="20"/>
  <c r="E1765" i="20"/>
  <c r="E1764" i="20"/>
  <c r="E1763" i="20"/>
  <c r="E1762" i="20"/>
  <c r="E1761" i="20"/>
  <c r="E1760" i="20"/>
  <c r="E1759" i="20"/>
  <c r="E1758" i="20"/>
  <c r="E1757" i="20"/>
  <c r="E1756" i="20"/>
  <c r="E1755" i="20"/>
  <c r="E1754" i="20"/>
  <c r="E1753" i="20"/>
  <c r="E1752" i="20"/>
  <c r="E1751" i="20"/>
  <c r="E1750" i="20"/>
  <c r="E1749" i="20"/>
  <c r="E1748" i="20"/>
  <c r="E1747" i="20"/>
  <c r="E1746" i="20"/>
  <c r="E1745" i="20"/>
  <c r="E1744" i="20"/>
  <c r="E1743" i="20"/>
  <c r="E1742" i="20"/>
  <c r="E1741" i="20"/>
  <c r="E1740" i="20"/>
  <c r="E1739" i="20"/>
  <c r="E1738" i="20"/>
  <c r="E1737" i="20"/>
  <c r="E1736" i="20"/>
  <c r="E1735" i="20"/>
  <c r="E1734" i="20"/>
  <c r="E1733" i="20"/>
  <c r="E1732" i="20"/>
  <c r="E1731" i="20"/>
  <c r="E1730" i="20"/>
  <c r="E1729" i="20"/>
  <c r="E1728" i="20"/>
  <c r="E1727" i="20"/>
  <c r="E1726" i="20"/>
  <c r="E1725" i="20"/>
  <c r="E1724" i="20"/>
  <c r="E1723" i="20"/>
  <c r="E1722" i="20"/>
  <c r="E1721" i="20"/>
  <c r="E1720" i="20"/>
  <c r="E1719" i="20"/>
  <c r="E1718" i="20"/>
  <c r="E1717" i="20"/>
  <c r="E1716" i="20"/>
  <c r="E1715" i="20"/>
  <c r="E1714" i="20"/>
  <c r="E1713" i="20"/>
  <c r="E1712" i="20"/>
  <c r="E1711" i="20"/>
  <c r="E1710" i="20"/>
  <c r="E1709" i="20"/>
  <c r="E1708" i="20"/>
  <c r="E1707" i="20"/>
  <c r="E1706" i="20"/>
  <c r="E1705" i="20"/>
  <c r="E1704" i="20"/>
  <c r="E1703" i="20"/>
  <c r="E1702" i="20"/>
  <c r="E1701" i="20"/>
  <c r="E1700" i="20"/>
  <c r="E1699" i="20"/>
  <c r="E1698" i="20"/>
  <c r="E1697" i="20"/>
  <c r="E1696" i="20"/>
  <c r="E1695" i="20"/>
  <c r="E1694" i="20"/>
  <c r="E1693" i="20"/>
  <c r="E1692" i="20"/>
  <c r="E1691" i="20"/>
  <c r="E1690" i="20"/>
  <c r="E1689" i="20"/>
  <c r="E1688" i="20"/>
  <c r="E1687" i="20"/>
  <c r="E1686" i="20"/>
  <c r="E1685" i="20"/>
  <c r="E1684" i="20"/>
  <c r="E1683" i="20"/>
  <c r="E1682" i="20"/>
  <c r="E1681" i="20"/>
  <c r="E1680" i="20"/>
  <c r="E1679" i="20"/>
  <c r="E1678" i="20"/>
  <c r="E1677" i="20"/>
  <c r="E1676" i="20"/>
  <c r="E1675" i="20"/>
  <c r="E1674" i="20"/>
  <c r="E1673" i="20"/>
  <c r="E1672" i="20"/>
  <c r="E1671" i="20"/>
  <c r="E1670" i="20"/>
  <c r="E1669" i="20"/>
  <c r="E1668" i="20"/>
  <c r="E1667" i="20"/>
  <c r="E1666" i="20"/>
  <c r="E1665" i="20"/>
  <c r="E1664" i="20"/>
  <c r="E1663" i="20"/>
  <c r="E1662" i="20"/>
  <c r="E1661" i="20"/>
  <c r="E1660" i="20"/>
  <c r="E1659" i="20"/>
  <c r="E1658" i="20"/>
  <c r="E1657" i="20"/>
  <c r="E1656" i="20"/>
  <c r="E1655" i="20"/>
  <c r="E1654" i="20"/>
  <c r="E1653" i="20"/>
  <c r="E1652" i="20"/>
  <c r="E1651" i="20"/>
  <c r="E1650" i="20"/>
  <c r="E1649" i="20"/>
  <c r="E1648" i="20"/>
  <c r="E1647" i="20"/>
  <c r="E1646" i="20"/>
  <c r="E1645" i="20"/>
  <c r="E1644" i="20"/>
  <c r="E1643" i="20"/>
  <c r="E1642" i="20"/>
  <c r="E1641" i="20"/>
  <c r="E1640" i="20"/>
  <c r="E1639" i="20"/>
  <c r="E1638" i="20"/>
  <c r="E1637" i="20"/>
  <c r="E1636" i="20"/>
  <c r="E1635" i="20"/>
  <c r="E1634" i="20"/>
  <c r="E1633" i="20"/>
  <c r="E1632" i="20"/>
  <c r="E1631" i="20"/>
  <c r="E1630" i="20"/>
  <c r="E1629" i="20"/>
  <c r="E1628" i="20"/>
  <c r="E1627" i="20"/>
  <c r="E1626" i="20"/>
  <c r="E1625" i="20"/>
  <c r="E1624" i="20"/>
  <c r="E1623" i="20"/>
  <c r="E1622" i="20"/>
  <c r="E1621" i="20"/>
  <c r="E1620" i="20"/>
  <c r="E1619" i="20"/>
  <c r="E1618" i="20"/>
  <c r="E1617" i="20"/>
  <c r="E1616" i="20"/>
  <c r="E1615" i="20"/>
  <c r="E1614" i="20"/>
  <c r="E1613" i="20"/>
  <c r="E1612" i="20"/>
  <c r="E1611" i="20"/>
  <c r="E1610" i="20"/>
  <c r="E1609" i="20"/>
  <c r="E1608" i="20"/>
  <c r="E1607" i="20"/>
  <c r="E1606" i="20"/>
  <c r="E1605" i="20"/>
  <c r="E1604" i="20"/>
  <c r="E1603" i="20"/>
  <c r="E1602" i="20"/>
  <c r="E1601" i="20"/>
  <c r="E1600" i="20"/>
  <c r="E1599" i="20"/>
  <c r="E1598" i="20"/>
  <c r="E1597" i="20"/>
  <c r="E1596" i="20"/>
  <c r="E1595" i="20"/>
  <c r="E1594" i="20"/>
  <c r="E1593" i="20"/>
  <c r="E1592" i="20"/>
  <c r="E1591" i="20"/>
  <c r="E1590" i="20"/>
  <c r="E1589" i="20"/>
  <c r="E1588" i="20"/>
  <c r="E1587" i="20"/>
  <c r="E1586" i="20"/>
  <c r="E1585" i="20"/>
  <c r="E1584" i="20"/>
  <c r="E1583" i="20"/>
  <c r="E1582" i="20"/>
  <c r="E1581" i="20"/>
  <c r="E1580" i="20"/>
  <c r="E1579" i="20"/>
  <c r="E1578" i="20"/>
  <c r="E1577" i="20"/>
  <c r="E1576" i="20"/>
  <c r="E1575" i="20"/>
  <c r="E1574" i="20"/>
  <c r="E1573" i="20"/>
  <c r="E1572" i="20"/>
  <c r="E1571" i="20"/>
  <c r="E1570" i="20"/>
  <c r="E1569" i="20"/>
  <c r="E1568" i="20"/>
  <c r="E1567" i="20"/>
  <c r="E1566" i="20"/>
  <c r="E1565" i="20"/>
  <c r="E1564" i="20"/>
  <c r="E1563" i="20"/>
  <c r="E1562" i="20"/>
  <c r="E1561" i="20"/>
  <c r="E1560" i="20"/>
  <c r="E1559" i="20"/>
  <c r="E1558" i="20"/>
  <c r="E1557" i="20"/>
  <c r="E1556" i="20"/>
  <c r="E1555" i="20"/>
  <c r="E1554" i="20"/>
  <c r="E1553" i="20"/>
  <c r="E1552" i="20"/>
  <c r="E1551" i="20"/>
  <c r="E1550" i="20"/>
  <c r="E1549" i="20"/>
  <c r="E1548" i="20"/>
  <c r="E1547" i="20"/>
  <c r="E1546" i="20"/>
  <c r="E1545" i="20"/>
  <c r="E1544" i="20"/>
  <c r="E1543" i="20"/>
  <c r="E1542" i="20"/>
  <c r="E1541" i="20"/>
  <c r="E1540" i="20"/>
  <c r="E1539" i="20"/>
  <c r="E1538" i="20"/>
  <c r="E1537" i="20"/>
  <c r="E1536" i="20"/>
  <c r="E1535" i="20"/>
  <c r="E1534" i="20"/>
  <c r="E1533" i="20"/>
  <c r="E1532" i="20"/>
  <c r="E1531" i="20"/>
  <c r="E1530" i="20"/>
  <c r="E1529" i="20"/>
  <c r="E1528" i="20"/>
  <c r="E1527" i="20"/>
  <c r="E1526" i="20"/>
  <c r="E1525" i="20"/>
  <c r="E1524" i="20"/>
  <c r="E1523" i="20"/>
  <c r="E1522" i="20"/>
  <c r="E1521" i="20"/>
  <c r="E1520" i="20"/>
  <c r="E1519" i="20"/>
  <c r="E1518" i="20"/>
  <c r="E1517" i="20"/>
  <c r="E1516" i="20"/>
  <c r="E1515" i="20"/>
  <c r="E1514" i="20"/>
  <c r="E1513" i="20"/>
  <c r="E1512" i="20"/>
  <c r="E1511" i="20"/>
  <c r="E1510" i="20"/>
  <c r="E1509" i="20"/>
  <c r="E1508" i="20"/>
  <c r="E1507" i="20"/>
  <c r="E1506" i="20"/>
  <c r="E1505" i="20"/>
  <c r="E1504" i="20"/>
  <c r="E1503" i="20"/>
  <c r="E1502" i="20"/>
  <c r="E1501" i="20"/>
  <c r="E1500" i="20"/>
  <c r="E1499" i="20"/>
  <c r="E1498" i="20"/>
  <c r="E1497" i="20"/>
  <c r="E1496" i="20"/>
  <c r="E1495" i="20"/>
  <c r="E1494" i="20"/>
  <c r="E1493" i="20"/>
  <c r="E1492" i="20"/>
  <c r="E1491" i="20"/>
  <c r="E1490" i="20"/>
  <c r="E1489" i="20"/>
  <c r="E1488" i="20"/>
  <c r="E1487" i="20"/>
  <c r="E1486" i="20"/>
  <c r="E1485" i="20"/>
  <c r="E1484" i="20"/>
  <c r="E1483" i="20"/>
  <c r="E1482" i="20"/>
  <c r="E1481" i="20"/>
  <c r="E1480" i="20"/>
  <c r="E1479" i="20"/>
  <c r="E1478" i="20"/>
  <c r="E1477" i="20"/>
  <c r="E1476" i="20"/>
  <c r="E1475" i="20"/>
  <c r="E1474" i="20"/>
  <c r="E1473" i="20"/>
  <c r="E1472" i="20"/>
  <c r="E1471" i="20"/>
  <c r="E1470" i="20"/>
  <c r="E1469" i="20"/>
  <c r="E1468" i="20"/>
  <c r="E1467" i="20"/>
  <c r="E1466" i="20"/>
  <c r="E1465" i="20"/>
  <c r="E1464" i="20"/>
  <c r="E1463" i="20"/>
  <c r="E1462" i="20"/>
  <c r="E1461" i="20"/>
  <c r="E1460" i="20"/>
  <c r="E1459" i="20"/>
  <c r="E1458" i="20"/>
  <c r="E1457" i="20"/>
  <c r="E1456" i="20"/>
  <c r="E1455" i="20"/>
  <c r="E1454" i="20"/>
  <c r="E1453" i="20"/>
  <c r="E1452" i="20"/>
  <c r="E1451" i="20"/>
  <c r="E1450" i="20"/>
  <c r="E1449" i="20"/>
  <c r="E1448" i="20"/>
  <c r="E1447" i="20"/>
  <c r="E1446" i="20"/>
  <c r="E1445" i="20"/>
  <c r="E1444" i="20"/>
  <c r="E1443" i="20"/>
  <c r="E1442" i="20"/>
  <c r="E1441" i="20"/>
  <c r="E1440" i="20"/>
  <c r="E1439" i="20"/>
  <c r="E1438" i="20"/>
  <c r="E1437" i="20"/>
  <c r="E1436" i="20"/>
  <c r="E1435" i="20"/>
  <c r="E1434" i="20"/>
  <c r="E1433" i="20"/>
  <c r="E1432" i="20"/>
  <c r="E1431" i="20"/>
  <c r="E1430" i="20"/>
  <c r="E1429" i="20"/>
  <c r="E1428" i="20"/>
  <c r="E1427" i="20"/>
  <c r="E1426" i="20"/>
  <c r="E1425" i="20"/>
  <c r="E1424" i="20"/>
  <c r="E1423" i="20"/>
  <c r="E1422" i="20"/>
  <c r="E1421" i="20"/>
  <c r="E1420" i="20"/>
  <c r="E1419" i="20"/>
  <c r="E1418" i="20"/>
  <c r="E1417" i="20"/>
  <c r="E1416" i="20"/>
  <c r="E1415" i="20"/>
  <c r="E1414" i="20"/>
  <c r="E1413" i="20"/>
  <c r="E1412" i="20"/>
  <c r="E1411" i="20"/>
  <c r="E1410" i="20"/>
  <c r="E1409" i="20"/>
  <c r="E1408" i="20"/>
  <c r="E1407" i="20"/>
  <c r="E1406" i="20"/>
  <c r="E1405" i="20"/>
  <c r="E1404" i="20"/>
  <c r="E1403" i="20"/>
  <c r="E1402" i="20"/>
  <c r="E1401" i="20"/>
  <c r="E1400" i="20"/>
  <c r="E1399" i="20"/>
  <c r="E1398" i="20"/>
  <c r="E1397" i="20"/>
  <c r="E1396" i="20"/>
  <c r="E1395" i="20"/>
  <c r="E1394" i="20"/>
  <c r="E1393" i="20"/>
  <c r="E1392" i="20"/>
  <c r="E1391" i="20"/>
  <c r="E1390" i="20"/>
  <c r="E1389" i="20"/>
  <c r="E1388" i="20"/>
  <c r="E1387" i="20"/>
  <c r="E1386" i="20"/>
  <c r="E1385" i="20"/>
  <c r="E1384" i="20"/>
  <c r="E1383" i="20"/>
  <c r="E1382" i="20"/>
  <c r="E1381" i="20"/>
  <c r="E1380" i="20"/>
  <c r="E1379" i="20"/>
  <c r="E1378" i="20"/>
  <c r="E1377" i="20"/>
  <c r="E1376" i="20"/>
  <c r="E1375" i="20"/>
  <c r="E1374" i="20"/>
  <c r="E1373" i="20"/>
  <c r="E1372" i="20"/>
  <c r="E1371" i="20"/>
  <c r="E1370" i="20"/>
  <c r="E1369" i="20"/>
  <c r="E1368" i="20"/>
  <c r="E1367" i="20"/>
  <c r="E1366" i="20"/>
  <c r="E1365" i="20"/>
  <c r="E1364" i="20"/>
  <c r="E1363" i="20"/>
  <c r="E1362" i="20"/>
  <c r="E1361" i="20"/>
  <c r="E1360" i="20"/>
  <c r="E1359" i="20"/>
  <c r="E1358" i="20"/>
  <c r="E1357" i="20"/>
  <c r="E1356" i="20"/>
  <c r="E1355" i="20"/>
  <c r="E1354" i="20"/>
  <c r="E1353" i="20"/>
  <c r="E1352" i="20"/>
  <c r="E1351" i="20"/>
  <c r="E1350" i="20"/>
  <c r="E1349" i="20"/>
  <c r="E1348" i="20"/>
  <c r="E1347" i="20"/>
  <c r="E1346" i="20"/>
  <c r="E1345" i="20"/>
  <c r="E1344" i="20"/>
  <c r="E1343" i="20"/>
  <c r="E1342" i="20"/>
  <c r="E1341" i="20"/>
  <c r="E1340" i="20"/>
  <c r="E1339" i="20"/>
  <c r="E1338" i="20"/>
  <c r="E1337" i="20"/>
  <c r="E1336" i="20"/>
  <c r="E1335" i="20"/>
  <c r="E1334" i="20"/>
  <c r="E1333" i="20"/>
  <c r="E1332" i="20"/>
  <c r="E1331" i="20"/>
  <c r="E1330" i="20"/>
  <c r="E1329" i="20"/>
  <c r="E1328" i="20"/>
  <c r="E1327" i="20"/>
  <c r="E1326" i="20"/>
  <c r="E1325" i="20"/>
  <c r="E1324" i="20"/>
  <c r="E1323" i="20"/>
  <c r="E1322" i="20"/>
  <c r="E1321" i="20"/>
  <c r="E1320" i="20"/>
  <c r="E1319" i="20"/>
  <c r="E1318" i="20"/>
  <c r="E1317" i="20"/>
  <c r="E1316" i="20"/>
  <c r="E1315" i="20"/>
  <c r="E1314" i="20"/>
  <c r="E1313" i="20"/>
  <c r="E1312" i="20"/>
  <c r="E1311" i="20"/>
  <c r="E1310" i="20"/>
  <c r="E1309" i="20"/>
  <c r="E1308" i="20"/>
  <c r="E1307" i="20"/>
  <c r="E1306" i="20"/>
  <c r="E1305" i="20"/>
  <c r="E1304" i="20"/>
  <c r="E1303" i="20"/>
  <c r="E1302" i="20"/>
  <c r="E1301" i="20"/>
  <c r="E1300" i="20"/>
  <c r="E1299" i="20"/>
  <c r="E1298" i="20"/>
  <c r="E1297" i="20"/>
  <c r="E1296" i="20"/>
  <c r="E1295" i="20"/>
  <c r="E1294" i="20"/>
  <c r="E1293" i="20"/>
  <c r="E1292" i="20"/>
  <c r="E1291" i="20"/>
  <c r="E1290" i="20"/>
  <c r="E1289" i="20"/>
  <c r="E1288" i="20"/>
  <c r="E1287" i="20"/>
  <c r="E1286" i="20"/>
  <c r="E1285" i="20"/>
  <c r="E1284" i="20"/>
  <c r="E1283" i="20"/>
  <c r="E1282" i="20"/>
  <c r="E1281" i="20"/>
  <c r="E1280" i="20"/>
  <c r="E1279" i="20"/>
  <c r="E1278" i="20"/>
  <c r="E1277" i="20"/>
  <c r="E1276" i="20"/>
  <c r="E1275" i="20"/>
  <c r="E1274" i="20"/>
  <c r="E1273" i="20"/>
  <c r="E1272" i="20"/>
  <c r="E1271" i="20"/>
  <c r="E1270" i="20"/>
  <c r="E1269" i="20"/>
  <c r="E1268" i="20"/>
  <c r="E1267" i="20"/>
  <c r="E1266" i="20"/>
  <c r="E1265" i="20"/>
  <c r="E1264" i="20"/>
  <c r="E1263" i="20"/>
  <c r="E1262" i="20"/>
  <c r="E1261" i="20"/>
  <c r="E1260" i="20"/>
  <c r="E1259" i="20"/>
  <c r="E1258" i="20"/>
  <c r="E1257" i="20"/>
  <c r="E1256" i="20"/>
  <c r="E1255" i="20"/>
  <c r="E1254" i="20"/>
  <c r="E1253" i="20"/>
  <c r="E1252" i="20"/>
  <c r="E1251" i="20"/>
  <c r="E1250" i="20"/>
  <c r="E1249" i="20"/>
  <c r="E1248" i="20"/>
  <c r="E1247" i="20"/>
  <c r="E1246" i="20"/>
  <c r="E1245" i="20"/>
  <c r="E1244" i="20"/>
  <c r="E1243" i="20"/>
  <c r="E1242" i="20"/>
  <c r="E1241" i="20"/>
  <c r="E1240" i="20"/>
  <c r="E1239" i="20"/>
  <c r="E1238" i="20"/>
  <c r="E1237" i="20"/>
  <c r="E1236" i="20"/>
  <c r="E1235" i="20"/>
  <c r="E1234" i="20"/>
  <c r="E1233" i="20"/>
  <c r="E1232" i="20"/>
  <c r="E1231" i="20"/>
  <c r="E1230" i="20"/>
  <c r="E1229" i="20"/>
  <c r="E1228" i="20"/>
  <c r="E1227" i="20"/>
  <c r="E1226" i="20"/>
  <c r="E1225" i="20"/>
  <c r="E1224" i="20"/>
  <c r="E1223" i="20"/>
  <c r="E1222" i="20"/>
  <c r="E1221" i="20"/>
  <c r="E1220" i="20"/>
  <c r="E1219" i="20"/>
  <c r="E1218" i="20"/>
  <c r="E1217" i="20"/>
  <c r="E1216" i="20"/>
  <c r="E1215" i="20"/>
  <c r="E1214" i="20"/>
  <c r="E1213" i="20"/>
  <c r="E1212" i="20"/>
  <c r="E1211" i="20"/>
  <c r="E1210" i="20"/>
  <c r="E1209" i="20"/>
  <c r="E1208" i="20"/>
  <c r="E1207" i="20"/>
  <c r="E1206" i="20"/>
  <c r="E1205" i="20"/>
  <c r="E1204" i="20"/>
  <c r="E1203" i="20"/>
  <c r="E1202" i="20"/>
  <c r="E1201" i="20"/>
  <c r="E1200" i="20"/>
  <c r="E1199" i="20"/>
  <c r="E1198" i="20"/>
  <c r="E1197" i="20"/>
  <c r="E1196" i="20"/>
  <c r="E1195" i="20"/>
  <c r="E1194" i="20"/>
  <c r="E1193" i="20"/>
  <c r="E1192" i="20"/>
  <c r="E1191" i="20"/>
  <c r="E1190" i="20"/>
  <c r="E1189" i="20"/>
  <c r="E1188" i="20"/>
  <c r="E1187" i="20"/>
  <c r="E1186" i="20"/>
  <c r="E1185" i="20"/>
  <c r="E1184" i="20"/>
  <c r="E1183" i="20"/>
  <c r="E1182" i="20"/>
  <c r="E1181" i="20"/>
  <c r="E1180" i="20"/>
  <c r="E1179" i="20"/>
  <c r="E1178" i="20"/>
  <c r="E1177" i="20"/>
  <c r="E1176" i="20"/>
  <c r="E1175" i="20"/>
  <c r="E1174" i="20"/>
  <c r="E1173" i="20"/>
  <c r="E1172" i="20"/>
  <c r="E1171" i="20"/>
  <c r="E1170" i="20"/>
  <c r="E1169" i="20"/>
  <c r="E1168" i="20"/>
  <c r="E1167" i="20"/>
  <c r="E1166" i="20"/>
  <c r="E1165" i="20"/>
  <c r="E1164" i="20"/>
  <c r="E1163" i="20"/>
  <c r="E1162" i="20"/>
  <c r="E1161" i="20"/>
  <c r="E1160" i="20"/>
  <c r="E1159" i="20"/>
  <c r="E1158" i="20"/>
  <c r="E1157" i="20"/>
  <c r="E1156" i="20"/>
  <c r="E1155" i="20"/>
  <c r="E1154" i="20"/>
  <c r="E1153" i="20"/>
  <c r="E1152" i="20"/>
  <c r="E1151" i="20"/>
  <c r="E1150" i="20"/>
  <c r="E1149" i="20"/>
  <c r="E1148" i="20"/>
  <c r="E1147" i="20"/>
  <c r="E1146" i="20"/>
  <c r="E1145" i="20"/>
  <c r="E1144" i="20"/>
  <c r="E1143" i="20"/>
  <c r="E1142" i="20"/>
  <c r="E1141" i="20"/>
  <c r="E1140" i="20"/>
  <c r="E1139" i="20"/>
  <c r="E1138" i="20"/>
  <c r="E1137" i="20"/>
  <c r="E1136" i="20"/>
  <c r="E1135" i="20"/>
  <c r="E1134" i="20"/>
  <c r="E1133" i="20"/>
  <c r="E1132" i="20"/>
  <c r="E1131" i="20"/>
  <c r="E1130" i="20"/>
  <c r="E1129" i="20"/>
  <c r="E1128" i="20"/>
  <c r="E1127" i="20"/>
  <c r="E1126" i="20"/>
  <c r="E1125" i="20"/>
  <c r="E1124" i="20"/>
  <c r="E1123" i="20"/>
  <c r="E1122" i="20"/>
  <c r="E1121" i="20"/>
  <c r="E1120" i="20"/>
  <c r="E1119" i="20"/>
  <c r="E1118" i="20"/>
  <c r="E1117" i="20"/>
  <c r="E1116" i="20"/>
  <c r="E1115" i="20"/>
  <c r="E1114" i="20"/>
  <c r="E1113" i="20"/>
  <c r="E1112" i="20"/>
  <c r="E1111" i="20"/>
  <c r="E1110" i="20"/>
  <c r="E1109" i="20"/>
  <c r="E1108" i="20"/>
  <c r="E1107" i="20"/>
  <c r="E1106" i="20"/>
  <c r="E1105" i="20"/>
  <c r="E1104" i="20"/>
  <c r="E1103" i="20"/>
  <c r="E1102" i="20"/>
  <c r="E1101" i="20"/>
  <c r="E1100" i="20"/>
  <c r="E1099" i="20"/>
  <c r="E1098" i="20"/>
  <c r="E1097" i="20"/>
  <c r="E1096" i="20"/>
  <c r="E1095" i="20"/>
  <c r="E1094" i="20"/>
  <c r="E1093" i="20"/>
  <c r="E1092" i="20"/>
  <c r="E1091" i="20"/>
  <c r="E1090" i="20"/>
  <c r="E1089" i="20"/>
  <c r="E1088" i="20"/>
  <c r="E1087" i="20"/>
  <c r="E1086" i="20"/>
  <c r="E1085" i="20"/>
  <c r="E1084" i="20"/>
  <c r="E1083" i="20"/>
  <c r="E1082" i="20"/>
  <c r="E1081" i="20"/>
  <c r="E1080" i="20"/>
  <c r="E1079" i="20"/>
  <c r="E1078" i="20"/>
  <c r="E1077" i="20"/>
  <c r="E1076" i="20"/>
  <c r="E1075" i="20"/>
  <c r="E1074" i="20"/>
  <c r="E1073" i="20"/>
  <c r="E1072" i="20"/>
  <c r="E1071" i="20"/>
  <c r="E1070" i="20"/>
  <c r="E1069" i="20"/>
  <c r="E1068" i="20"/>
  <c r="E1067" i="20"/>
  <c r="E1066" i="20"/>
  <c r="E1065" i="20"/>
  <c r="E1064" i="20"/>
  <c r="E1063" i="20"/>
  <c r="E1062" i="20"/>
  <c r="E1061" i="20"/>
  <c r="E1060" i="20"/>
  <c r="E1059" i="20"/>
  <c r="E1058" i="20"/>
  <c r="E1057" i="20"/>
  <c r="E1056" i="20"/>
  <c r="E1055" i="20"/>
  <c r="E1054" i="20"/>
  <c r="E1053" i="20"/>
  <c r="E1052" i="20"/>
  <c r="E1051" i="20"/>
  <c r="E1050" i="20"/>
  <c r="E1049" i="20"/>
  <c r="E1048" i="20"/>
  <c r="E1047" i="20"/>
  <c r="E1046" i="20"/>
  <c r="E1045" i="20"/>
  <c r="E1044" i="20"/>
  <c r="E1043" i="20"/>
  <c r="E1042" i="20"/>
  <c r="E1041" i="20"/>
  <c r="E1040" i="20"/>
  <c r="E1039" i="20"/>
  <c r="E1038" i="20"/>
  <c r="E1037" i="20"/>
  <c r="E1036" i="20"/>
  <c r="E1035" i="20"/>
  <c r="E1034" i="20"/>
  <c r="E1033" i="20"/>
  <c r="E1032" i="20"/>
  <c r="E1031" i="20"/>
  <c r="E1030" i="20"/>
  <c r="E1029" i="20"/>
  <c r="E1028" i="20"/>
  <c r="E1027" i="20"/>
  <c r="E1026" i="20"/>
  <c r="E1025" i="20"/>
  <c r="E1024" i="20"/>
  <c r="E1023" i="20"/>
  <c r="E1022" i="20"/>
  <c r="E1021" i="20"/>
  <c r="E1020" i="20"/>
  <c r="E1019" i="20"/>
  <c r="E1018" i="20"/>
  <c r="E1017" i="20"/>
  <c r="E1016" i="20"/>
  <c r="E1015" i="20"/>
  <c r="E1014" i="20"/>
  <c r="E1013" i="20"/>
  <c r="E1012" i="20"/>
  <c r="E1011" i="20"/>
  <c r="E1010" i="20"/>
  <c r="E1009" i="20"/>
  <c r="E1008" i="20"/>
  <c r="E1007" i="20"/>
  <c r="E1006" i="20"/>
  <c r="E1005" i="20"/>
  <c r="E1004" i="20"/>
  <c r="E1003" i="20"/>
  <c r="E1002" i="20"/>
  <c r="E1001" i="20"/>
  <c r="E1000" i="20"/>
  <c r="E999" i="20"/>
  <c r="E998" i="20"/>
  <c r="E997" i="20"/>
  <c r="E996" i="20"/>
  <c r="E995" i="20"/>
  <c r="E994" i="20"/>
  <c r="E993" i="20"/>
  <c r="E992" i="20"/>
  <c r="E991" i="20"/>
  <c r="E990" i="20"/>
  <c r="E989" i="20"/>
  <c r="E988" i="20"/>
  <c r="E987" i="20"/>
  <c r="E986" i="20"/>
  <c r="E985" i="20"/>
  <c r="E984" i="20"/>
  <c r="E983" i="20"/>
  <c r="E982" i="20"/>
  <c r="E981" i="20"/>
  <c r="E980" i="20"/>
  <c r="E979" i="20"/>
  <c r="E978" i="20"/>
  <c r="E977" i="20"/>
  <c r="E976" i="20"/>
  <c r="E975" i="20"/>
  <c r="E974" i="20"/>
  <c r="E973" i="20"/>
  <c r="E972" i="20"/>
  <c r="E971" i="20"/>
  <c r="E970" i="20"/>
  <c r="E969" i="20"/>
  <c r="E968" i="20"/>
  <c r="E967" i="20"/>
  <c r="E966" i="20"/>
  <c r="E965" i="20"/>
  <c r="E964" i="20"/>
  <c r="E963" i="20"/>
  <c r="E962" i="20"/>
  <c r="E961" i="20"/>
  <c r="E960" i="20"/>
  <c r="E959" i="20"/>
  <c r="E958" i="20"/>
  <c r="E957" i="20"/>
  <c r="E956" i="20"/>
  <c r="E955" i="20"/>
  <c r="E954" i="20"/>
  <c r="E953" i="20"/>
  <c r="E952" i="20"/>
  <c r="E951" i="20"/>
  <c r="E950" i="20"/>
  <c r="E949" i="20"/>
  <c r="E948" i="20"/>
  <c r="E947" i="20"/>
  <c r="E946" i="20"/>
  <c r="E945" i="20"/>
  <c r="E944" i="20"/>
  <c r="E943" i="20"/>
  <c r="E942" i="20"/>
  <c r="E941" i="20"/>
  <c r="E940" i="20"/>
  <c r="E939" i="20"/>
  <c r="E938" i="20"/>
  <c r="E937" i="20"/>
  <c r="E936" i="20"/>
  <c r="E935" i="20"/>
  <c r="E934" i="20"/>
  <c r="E933" i="20"/>
  <c r="E932" i="20"/>
  <c r="E931" i="20"/>
  <c r="E930" i="20"/>
  <c r="E929" i="20"/>
  <c r="E928" i="20"/>
  <c r="E927" i="20"/>
  <c r="E926" i="20"/>
  <c r="E925" i="20"/>
  <c r="E924" i="20"/>
  <c r="E923" i="20"/>
  <c r="E922" i="20"/>
  <c r="E921" i="20"/>
  <c r="E920" i="20"/>
  <c r="E919" i="20"/>
  <c r="E918" i="20"/>
  <c r="E917" i="20"/>
  <c r="E916" i="20"/>
  <c r="E915" i="20"/>
  <c r="E914" i="20"/>
  <c r="E913" i="20"/>
  <c r="E912" i="20"/>
  <c r="E911" i="20"/>
  <c r="E910" i="20"/>
  <c r="E909" i="20"/>
  <c r="E908" i="20"/>
  <c r="E907" i="20"/>
  <c r="E906" i="20"/>
  <c r="E905" i="20"/>
  <c r="E904" i="20"/>
  <c r="E903" i="20"/>
  <c r="E902" i="20"/>
  <c r="E901" i="20"/>
  <c r="E900" i="20"/>
  <c r="E899" i="20"/>
  <c r="E898" i="20"/>
  <c r="E897" i="20"/>
  <c r="E896" i="20"/>
  <c r="E895" i="20"/>
  <c r="E894" i="20"/>
  <c r="E893" i="20"/>
  <c r="E892" i="20"/>
  <c r="E891" i="20"/>
  <c r="E890" i="20"/>
  <c r="E889" i="20"/>
  <c r="E888" i="20"/>
  <c r="E887" i="20"/>
  <c r="E886" i="20"/>
  <c r="E885" i="20"/>
  <c r="E884" i="20"/>
  <c r="E883" i="20"/>
  <c r="E882" i="20"/>
  <c r="E881" i="20"/>
  <c r="E880" i="20"/>
  <c r="E879" i="20"/>
  <c r="E878" i="20"/>
  <c r="E877" i="20"/>
  <c r="E876" i="20"/>
  <c r="E875" i="20"/>
  <c r="E874" i="20"/>
  <c r="E873" i="20"/>
  <c r="E872" i="20"/>
  <c r="E871" i="20"/>
  <c r="E870" i="20"/>
  <c r="E869" i="20"/>
  <c r="E868" i="20"/>
  <c r="E867" i="20"/>
  <c r="E866" i="20"/>
  <c r="E865" i="20"/>
  <c r="E864" i="20"/>
  <c r="E863" i="20"/>
  <c r="E862" i="20"/>
  <c r="E861" i="20"/>
  <c r="E860" i="20"/>
  <c r="E859" i="20"/>
  <c r="E858" i="20"/>
  <c r="E857" i="20"/>
  <c r="E856" i="20"/>
  <c r="E855" i="20"/>
  <c r="E854" i="20"/>
  <c r="E853" i="20"/>
  <c r="E852" i="20"/>
  <c r="E851" i="20"/>
  <c r="E850" i="20"/>
  <c r="E849" i="20"/>
  <c r="E848" i="20"/>
  <c r="E847" i="20"/>
  <c r="E846" i="20"/>
  <c r="E845" i="20"/>
  <c r="E844" i="20"/>
  <c r="E843" i="20"/>
  <c r="E842" i="20"/>
  <c r="E841" i="20"/>
  <c r="E840" i="20"/>
  <c r="E839" i="20"/>
  <c r="E838" i="20"/>
  <c r="E837" i="20"/>
  <c r="E836" i="20"/>
  <c r="E835" i="20"/>
  <c r="E834" i="20"/>
  <c r="E833" i="20"/>
  <c r="E832" i="20"/>
  <c r="E831" i="20"/>
  <c r="E830" i="20"/>
  <c r="E829" i="20"/>
  <c r="E828" i="20"/>
  <c r="E827" i="20"/>
  <c r="E826" i="20"/>
  <c r="E825" i="20"/>
  <c r="E824" i="20"/>
  <c r="E823" i="20"/>
  <c r="E822" i="20"/>
  <c r="E821" i="20"/>
  <c r="E820" i="20"/>
  <c r="E819" i="20"/>
  <c r="E818" i="20"/>
  <c r="E817" i="20"/>
  <c r="E816" i="20"/>
  <c r="E815" i="20"/>
  <c r="E814" i="20"/>
  <c r="E813" i="20"/>
  <c r="E812" i="20"/>
  <c r="E811" i="20"/>
  <c r="E810" i="20"/>
  <c r="E809" i="20"/>
  <c r="E808" i="20"/>
  <c r="E807" i="20"/>
  <c r="E806" i="20"/>
  <c r="E805" i="20"/>
  <c r="E804" i="20"/>
  <c r="E803" i="20"/>
  <c r="E802" i="20"/>
  <c r="E801" i="20"/>
  <c r="E800" i="20"/>
  <c r="E799" i="20"/>
  <c r="E798" i="20"/>
  <c r="E797" i="20"/>
  <c r="E796" i="20"/>
  <c r="E795" i="20"/>
  <c r="E794" i="20"/>
  <c r="E793" i="20"/>
  <c r="E792" i="20"/>
  <c r="E791" i="20"/>
  <c r="E790" i="20"/>
  <c r="E789" i="20"/>
  <c r="E788" i="20"/>
  <c r="E787" i="20"/>
  <c r="E786" i="20"/>
  <c r="E785" i="20"/>
  <c r="E784" i="20"/>
  <c r="E783" i="20"/>
  <c r="E782" i="20"/>
  <c r="E781" i="20"/>
  <c r="E780" i="20"/>
  <c r="E779" i="20"/>
  <c r="E778" i="20"/>
  <c r="E777" i="20"/>
  <c r="E776" i="20"/>
  <c r="E775" i="20"/>
  <c r="E774" i="20"/>
  <c r="E773" i="20"/>
  <c r="E772" i="20"/>
  <c r="E771" i="20"/>
  <c r="E770" i="20"/>
  <c r="E769" i="20"/>
  <c r="E768" i="20"/>
  <c r="E767" i="20"/>
  <c r="E766" i="20"/>
  <c r="E765" i="20"/>
  <c r="E764" i="20"/>
  <c r="E763" i="20"/>
  <c r="E762" i="20"/>
  <c r="E761" i="20"/>
  <c r="E760" i="20"/>
  <c r="E759" i="20"/>
  <c r="E758" i="20"/>
  <c r="E757" i="20"/>
  <c r="E756" i="20"/>
  <c r="E755" i="20"/>
  <c r="E754" i="20"/>
  <c r="E753" i="20"/>
  <c r="E752" i="20"/>
  <c r="E751" i="20"/>
  <c r="E750" i="20"/>
  <c r="E749" i="20"/>
  <c r="E748" i="20"/>
  <c r="E747" i="20"/>
  <c r="E746" i="20"/>
  <c r="E745" i="20"/>
  <c r="E744" i="20"/>
  <c r="E743" i="20"/>
  <c r="E742" i="20"/>
  <c r="E741" i="20"/>
  <c r="E740" i="20"/>
  <c r="E739" i="20"/>
  <c r="E738" i="20"/>
  <c r="E737" i="20"/>
  <c r="E736" i="20"/>
  <c r="E735" i="20"/>
  <c r="E734" i="20"/>
  <c r="E733" i="20"/>
  <c r="E732" i="20"/>
  <c r="E731" i="20"/>
  <c r="E730" i="20"/>
  <c r="E729" i="20"/>
  <c r="E728" i="20"/>
  <c r="E727" i="20"/>
  <c r="E726" i="20"/>
  <c r="E725" i="20"/>
  <c r="E724" i="20"/>
  <c r="E723" i="20"/>
  <c r="E722" i="20"/>
  <c r="E721" i="20"/>
  <c r="E720" i="20"/>
  <c r="E719" i="20"/>
  <c r="E718" i="20"/>
  <c r="E717" i="20"/>
  <c r="E716" i="20"/>
  <c r="E715" i="20"/>
  <c r="E714" i="20"/>
  <c r="E713" i="20"/>
  <c r="E712" i="20"/>
  <c r="E711" i="20"/>
  <c r="E710" i="20"/>
  <c r="E709" i="20"/>
  <c r="E708" i="20"/>
  <c r="E707" i="20"/>
  <c r="E706" i="20"/>
  <c r="E705" i="20"/>
  <c r="E704" i="20"/>
  <c r="E703" i="20"/>
  <c r="E702" i="20"/>
  <c r="E701" i="20"/>
  <c r="E700" i="20"/>
  <c r="E699" i="20"/>
  <c r="E698" i="20"/>
  <c r="E697" i="20"/>
  <c r="E696" i="20"/>
  <c r="E695" i="20"/>
  <c r="E694" i="20"/>
  <c r="E693" i="20"/>
  <c r="E692" i="20"/>
  <c r="E691" i="20"/>
  <c r="E690" i="20"/>
  <c r="E689" i="20"/>
  <c r="E688" i="20"/>
  <c r="E687" i="20"/>
  <c r="E686" i="20"/>
  <c r="E685" i="20"/>
  <c r="E684" i="20"/>
  <c r="E683" i="20"/>
  <c r="E682" i="20"/>
  <c r="E681" i="20"/>
  <c r="E680" i="20"/>
  <c r="E679" i="20"/>
  <c r="E678" i="20"/>
  <c r="E677" i="20"/>
  <c r="E676" i="20"/>
  <c r="E675" i="20"/>
  <c r="E674" i="20"/>
  <c r="E673" i="20"/>
  <c r="E672" i="20"/>
  <c r="E671" i="20"/>
  <c r="E670" i="20"/>
  <c r="E669" i="20"/>
  <c r="E668" i="20"/>
  <c r="E667" i="20"/>
  <c r="E666" i="20"/>
  <c r="E665" i="20"/>
  <c r="E664" i="20"/>
  <c r="E663" i="20"/>
  <c r="E662" i="20"/>
  <c r="E661" i="20"/>
  <c r="E660" i="20"/>
  <c r="E659" i="20"/>
  <c r="E658" i="20"/>
  <c r="E657" i="20"/>
  <c r="E656" i="20"/>
  <c r="E655" i="20"/>
  <c r="E654" i="20"/>
  <c r="E653" i="20"/>
  <c r="E652" i="20"/>
  <c r="E651" i="20"/>
  <c r="E650" i="20"/>
  <c r="E649" i="20"/>
  <c r="E648" i="20"/>
  <c r="E647" i="20"/>
  <c r="E646" i="20"/>
  <c r="E645" i="20"/>
  <c r="E644" i="20"/>
  <c r="E643" i="20"/>
  <c r="E642" i="20"/>
  <c r="E641" i="20"/>
  <c r="E640" i="20"/>
  <c r="E639" i="20"/>
  <c r="E638" i="20"/>
  <c r="E637" i="20"/>
  <c r="E636" i="20"/>
  <c r="E635" i="20"/>
  <c r="E634" i="20"/>
  <c r="E633" i="20"/>
  <c r="E632" i="20"/>
  <c r="E631" i="20"/>
  <c r="E630" i="20"/>
  <c r="E629" i="20"/>
  <c r="E628" i="20"/>
  <c r="E627" i="20"/>
  <c r="E626" i="20"/>
  <c r="E625" i="20"/>
  <c r="E624" i="20"/>
  <c r="E623" i="20"/>
  <c r="E622" i="20"/>
  <c r="E621" i="20"/>
  <c r="E620" i="20"/>
  <c r="E619" i="20"/>
  <c r="E618" i="20"/>
  <c r="E617" i="20"/>
  <c r="E616" i="20"/>
  <c r="E615" i="20"/>
  <c r="E614" i="20"/>
  <c r="E613" i="20"/>
  <c r="E612" i="20"/>
  <c r="E611" i="20"/>
  <c r="E610" i="20"/>
  <c r="E609" i="20"/>
  <c r="E608" i="20"/>
  <c r="E607" i="20"/>
  <c r="E606" i="20"/>
  <c r="E605" i="20"/>
  <c r="E604" i="20"/>
  <c r="E603" i="20"/>
  <c r="E602" i="20"/>
  <c r="E601" i="20"/>
  <c r="E600" i="20"/>
  <c r="E599" i="20"/>
  <c r="E598" i="20"/>
  <c r="E597" i="20"/>
  <c r="E596" i="20"/>
  <c r="E595" i="20"/>
  <c r="E594" i="20"/>
  <c r="E593" i="20"/>
  <c r="E592" i="20"/>
  <c r="E591" i="20"/>
  <c r="E590" i="20"/>
  <c r="E589" i="20"/>
  <c r="E588" i="20"/>
  <c r="E587" i="20"/>
  <c r="E586" i="20"/>
  <c r="E585" i="20"/>
  <c r="E584" i="20"/>
  <c r="E583" i="20"/>
  <c r="E582" i="20"/>
  <c r="E581" i="20"/>
  <c r="E580" i="20"/>
  <c r="E579" i="20"/>
  <c r="E578" i="20"/>
  <c r="E577" i="20"/>
  <c r="E576" i="20"/>
  <c r="E575" i="20"/>
  <c r="E574" i="20"/>
  <c r="E573" i="20"/>
  <c r="E572" i="20"/>
  <c r="E571" i="20"/>
  <c r="E570" i="20"/>
  <c r="E569" i="20"/>
  <c r="E568" i="20"/>
  <c r="E567" i="20"/>
  <c r="E566" i="20"/>
  <c r="E565" i="20"/>
  <c r="E564" i="20"/>
  <c r="E563" i="20"/>
  <c r="E562" i="20"/>
  <c r="E561" i="20"/>
  <c r="E560" i="20"/>
  <c r="E559" i="20"/>
  <c r="E558" i="20"/>
  <c r="E557" i="20"/>
  <c r="E556" i="20"/>
  <c r="E555" i="20"/>
  <c r="E554" i="20"/>
  <c r="E553" i="20"/>
  <c r="E552" i="20"/>
  <c r="E551" i="20"/>
  <c r="E550" i="20"/>
  <c r="E549" i="20"/>
  <c r="E548" i="20"/>
  <c r="E547" i="20"/>
  <c r="E546" i="20"/>
  <c r="E545" i="20"/>
  <c r="E544" i="20"/>
  <c r="E543" i="20"/>
  <c r="E542" i="20"/>
  <c r="E541" i="20"/>
  <c r="E540" i="20"/>
  <c r="E539" i="20"/>
  <c r="E538" i="20"/>
  <c r="E537" i="20"/>
  <c r="E536" i="20"/>
  <c r="E535" i="20"/>
  <c r="E534" i="20"/>
  <c r="E533" i="20"/>
  <c r="E532" i="20"/>
  <c r="E531" i="20"/>
  <c r="E530" i="20"/>
  <c r="E529" i="20"/>
  <c r="E528" i="20"/>
  <c r="E527" i="20"/>
  <c r="E526" i="20"/>
  <c r="E525" i="20"/>
  <c r="E524" i="20"/>
  <c r="E523" i="20"/>
  <c r="E522" i="20"/>
  <c r="E521" i="20"/>
  <c r="E520" i="20"/>
  <c r="E519" i="20"/>
  <c r="E518" i="20"/>
  <c r="E517" i="20"/>
  <c r="E516" i="20"/>
  <c r="E515" i="20"/>
  <c r="E514" i="20"/>
  <c r="E513" i="20"/>
  <c r="E512" i="20"/>
  <c r="E511" i="20"/>
  <c r="E510" i="20"/>
  <c r="E509" i="20"/>
  <c r="E508" i="20"/>
  <c r="E507" i="20"/>
  <c r="E506" i="20"/>
  <c r="E505" i="20"/>
  <c r="E504" i="20"/>
  <c r="E503" i="20"/>
  <c r="E502" i="20"/>
  <c r="E501" i="20"/>
  <c r="E500" i="20"/>
  <c r="E499" i="20"/>
  <c r="E498" i="20"/>
  <c r="E497" i="20"/>
  <c r="E496" i="20"/>
  <c r="E495" i="20"/>
  <c r="E494" i="20"/>
  <c r="E493" i="20"/>
  <c r="E492" i="20"/>
  <c r="E491" i="20"/>
  <c r="E490" i="20"/>
  <c r="E489" i="20"/>
  <c r="E488" i="20"/>
  <c r="E487" i="20"/>
  <c r="E486" i="20"/>
  <c r="E485" i="20"/>
  <c r="E484" i="20"/>
  <c r="E483" i="20"/>
  <c r="E482" i="20"/>
  <c r="E481" i="20"/>
  <c r="E480" i="20"/>
  <c r="E479" i="20"/>
  <c r="E478" i="20"/>
  <c r="E477" i="20"/>
  <c r="E476" i="20"/>
  <c r="E475" i="20"/>
  <c r="E474" i="20"/>
  <c r="E473" i="20"/>
  <c r="E472" i="20"/>
  <c r="E471" i="20"/>
  <c r="E470" i="20"/>
  <c r="E469" i="20"/>
  <c r="E468" i="20"/>
  <c r="E467" i="20"/>
  <c r="E466" i="20"/>
  <c r="E465" i="20"/>
  <c r="E464" i="20"/>
  <c r="E463" i="20"/>
  <c r="E462" i="20"/>
  <c r="E461" i="20"/>
  <c r="E460" i="20"/>
  <c r="E459" i="20"/>
  <c r="E458" i="20"/>
  <c r="E457" i="20"/>
  <c r="E456" i="20"/>
  <c r="E455" i="20"/>
  <c r="E454" i="20"/>
  <c r="E453" i="20"/>
  <c r="E452" i="20"/>
  <c r="E451" i="20"/>
  <c r="E450" i="20"/>
  <c r="E449" i="20"/>
  <c r="E448" i="20"/>
  <c r="E447" i="20"/>
  <c r="E446" i="20"/>
  <c r="E445" i="20"/>
  <c r="E444" i="20"/>
  <c r="E443" i="20"/>
  <c r="E442" i="20"/>
  <c r="E441" i="20"/>
  <c r="E440" i="20"/>
  <c r="E439" i="20"/>
  <c r="E438" i="20"/>
  <c r="E437" i="20"/>
  <c r="E436" i="20"/>
  <c r="E435" i="20"/>
  <c r="E434" i="20"/>
  <c r="E433" i="20"/>
  <c r="E432" i="20"/>
  <c r="E431" i="20"/>
  <c r="E430" i="20"/>
  <c r="E429" i="20"/>
  <c r="E428" i="20"/>
  <c r="E427" i="20"/>
  <c r="E426" i="20"/>
  <c r="E425" i="20"/>
  <c r="E424" i="20"/>
  <c r="E423" i="20"/>
  <c r="E422" i="20"/>
  <c r="E421" i="20"/>
  <c r="E420" i="20"/>
  <c r="E419" i="20"/>
  <c r="E418" i="20"/>
  <c r="E417" i="20"/>
  <c r="E416" i="20"/>
  <c r="E415" i="20"/>
  <c r="E414" i="20"/>
  <c r="E413" i="20"/>
  <c r="E412" i="20"/>
  <c r="E411" i="20"/>
  <c r="E410" i="20"/>
  <c r="E409" i="20"/>
  <c r="E408" i="20"/>
  <c r="E407" i="20"/>
  <c r="E406" i="20"/>
  <c r="E405" i="20"/>
  <c r="E404" i="20"/>
  <c r="E403" i="20"/>
  <c r="E402" i="20"/>
  <c r="E401" i="20"/>
  <c r="E400" i="20"/>
  <c r="E399" i="20"/>
  <c r="E398" i="20"/>
  <c r="E397" i="20"/>
  <c r="E396" i="20"/>
  <c r="E395" i="20"/>
  <c r="E394" i="20"/>
  <c r="E393" i="20"/>
  <c r="E392" i="20"/>
  <c r="E391" i="20"/>
  <c r="E390" i="20"/>
  <c r="E389" i="20"/>
  <c r="E388" i="20"/>
  <c r="E387" i="20"/>
  <c r="E386" i="20"/>
  <c r="E385" i="20"/>
  <c r="E384" i="20"/>
  <c r="E383" i="20"/>
  <c r="E382" i="20"/>
  <c r="E381" i="20"/>
  <c r="E380" i="20"/>
  <c r="E379" i="20"/>
  <c r="E378" i="20"/>
  <c r="E377" i="20"/>
  <c r="E376" i="20"/>
  <c r="E375" i="20"/>
  <c r="E374" i="20"/>
  <c r="E373" i="20"/>
  <c r="E372" i="20"/>
  <c r="E371" i="20"/>
  <c r="E370" i="20"/>
  <c r="E369" i="20"/>
  <c r="E368" i="20"/>
  <c r="E367" i="20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C2161" i="20"/>
  <c r="C2160" i="20"/>
  <c r="C2159" i="20"/>
  <c r="C2158" i="20"/>
  <c r="C2157" i="20"/>
  <c r="C2156" i="20"/>
  <c r="C2155" i="20"/>
  <c r="C2154" i="20"/>
  <c r="C2153" i="20"/>
  <c r="C2152" i="20"/>
  <c r="C2151" i="20"/>
  <c r="C2150" i="20"/>
  <c r="C2149" i="20"/>
  <c r="C2148" i="20"/>
  <c r="C2147" i="20"/>
  <c r="C2146" i="20"/>
  <c r="C2145" i="20"/>
  <c r="C2144" i="20"/>
  <c r="C2143" i="20"/>
  <c r="C2142" i="20"/>
  <c r="C2141" i="20"/>
  <c r="C2140" i="20"/>
  <c r="C2139" i="20"/>
  <c r="C2138" i="20"/>
  <c r="C2137" i="20"/>
  <c r="C2136" i="20"/>
  <c r="C2135" i="20"/>
  <c r="C2134" i="20"/>
  <c r="C2133" i="20"/>
  <c r="C2132" i="20"/>
  <c r="C2131" i="20"/>
  <c r="C2130" i="20"/>
  <c r="C2129" i="20"/>
  <c r="C2128" i="20"/>
  <c r="C2127" i="20"/>
  <c r="C2126" i="20"/>
  <c r="C2125" i="20"/>
  <c r="C2124" i="20"/>
  <c r="C2123" i="20"/>
  <c r="C2122" i="20"/>
  <c r="C2121" i="20"/>
  <c r="C2120" i="20"/>
  <c r="C2119" i="20"/>
  <c r="C2118" i="20"/>
  <c r="C2117" i="20"/>
  <c r="C2116" i="20"/>
  <c r="C2115" i="20"/>
  <c r="C2114" i="20"/>
  <c r="C2113" i="20"/>
  <c r="C2112" i="20"/>
  <c r="C2111" i="20"/>
  <c r="C2110" i="20"/>
  <c r="C2109" i="20"/>
  <c r="C2108" i="20"/>
  <c r="C2107" i="20"/>
  <c r="C2106" i="20"/>
  <c r="C2105" i="20"/>
  <c r="C2104" i="20"/>
  <c r="C2103" i="20"/>
  <c r="C2102" i="20"/>
  <c r="C2101" i="20"/>
  <c r="C2100" i="20"/>
  <c r="C2099" i="20"/>
  <c r="C2098" i="20"/>
  <c r="C2097" i="20"/>
  <c r="C2096" i="20"/>
  <c r="C2095" i="20"/>
  <c r="C2094" i="20"/>
  <c r="C2093" i="20"/>
  <c r="C2092" i="20"/>
  <c r="C2091" i="20"/>
  <c r="C2090" i="20"/>
  <c r="C2089" i="20"/>
  <c r="C2088" i="20"/>
  <c r="C2087" i="20"/>
  <c r="C2086" i="20"/>
  <c r="C2085" i="20"/>
  <c r="C2084" i="20"/>
  <c r="C2083" i="20"/>
  <c r="C2082" i="20"/>
  <c r="C2081" i="20"/>
  <c r="C2080" i="20"/>
  <c r="C2079" i="20"/>
  <c r="C2078" i="20"/>
  <c r="C2077" i="20"/>
  <c r="C2076" i="20"/>
  <c r="C2075" i="20"/>
  <c r="C2074" i="20"/>
  <c r="C2073" i="20"/>
  <c r="C2072" i="20"/>
  <c r="C2071" i="20"/>
  <c r="C2070" i="20"/>
  <c r="C2069" i="20"/>
  <c r="C2068" i="20"/>
  <c r="C2067" i="20"/>
  <c r="C2066" i="20"/>
  <c r="C2065" i="20"/>
  <c r="C2064" i="20"/>
  <c r="C2063" i="20"/>
  <c r="C2062" i="20"/>
  <c r="C2061" i="20"/>
  <c r="C2060" i="20"/>
  <c r="C2059" i="20"/>
  <c r="C2058" i="20"/>
  <c r="C2057" i="20"/>
  <c r="C2056" i="20"/>
  <c r="C2055" i="20"/>
  <c r="C2054" i="20"/>
  <c r="C2053" i="20"/>
  <c r="C2052" i="20"/>
  <c r="C2051" i="20"/>
  <c r="C2050" i="20"/>
  <c r="C2049" i="20"/>
  <c r="C2048" i="20"/>
  <c r="C2047" i="20"/>
  <c r="C2046" i="20"/>
  <c r="C2045" i="20"/>
  <c r="C2044" i="20"/>
  <c r="C2043" i="20"/>
  <c r="C2042" i="20"/>
  <c r="C2041" i="20"/>
  <c r="C2040" i="20"/>
  <c r="C2039" i="20"/>
  <c r="C2038" i="20"/>
  <c r="C2037" i="20"/>
  <c r="C2036" i="20"/>
  <c r="C2035" i="20"/>
  <c r="C2034" i="20"/>
  <c r="C2033" i="20"/>
  <c r="C2032" i="20"/>
  <c r="C2031" i="20"/>
  <c r="C2030" i="20"/>
  <c r="C2029" i="20"/>
  <c r="C2028" i="20"/>
  <c r="C2027" i="20"/>
  <c r="C2026" i="20"/>
  <c r="C2025" i="20"/>
  <c r="C2024" i="20"/>
  <c r="C2023" i="20"/>
  <c r="C2022" i="20"/>
  <c r="C2021" i="20"/>
  <c r="C2020" i="20"/>
  <c r="C2019" i="20"/>
  <c r="C2018" i="20"/>
  <c r="C2017" i="20"/>
  <c r="C2016" i="20"/>
  <c r="C2015" i="20"/>
  <c r="C2014" i="20"/>
  <c r="C2013" i="20"/>
  <c r="C2012" i="20"/>
  <c r="C2011" i="20"/>
  <c r="C2010" i="20"/>
  <c r="C2009" i="20"/>
  <c r="C2008" i="20"/>
  <c r="C2007" i="20"/>
  <c r="C2006" i="20"/>
  <c r="C2005" i="20"/>
  <c r="C2004" i="20"/>
  <c r="C2003" i="20"/>
  <c r="C2002" i="20"/>
  <c r="C2001" i="20"/>
  <c r="C2000" i="20"/>
  <c r="C1999" i="20"/>
  <c r="C1998" i="20"/>
  <c r="C1997" i="20"/>
  <c r="C1996" i="20"/>
  <c r="C1995" i="20"/>
  <c r="C1994" i="20"/>
  <c r="C1993" i="20"/>
  <c r="C1992" i="20"/>
  <c r="C1991" i="20"/>
  <c r="C1990" i="20"/>
  <c r="C1989" i="20"/>
  <c r="C1988" i="20"/>
  <c r="C1987" i="20"/>
  <c r="C1986" i="20"/>
  <c r="C1985" i="20"/>
  <c r="C1984" i="20"/>
  <c r="C1983" i="20"/>
  <c r="C1982" i="20"/>
  <c r="C1981" i="20"/>
  <c r="C1980" i="20"/>
  <c r="C1979" i="20"/>
  <c r="C1978" i="20"/>
  <c r="C1977" i="20"/>
  <c r="C1976" i="20"/>
  <c r="C1975" i="20"/>
  <c r="C1974" i="20"/>
  <c r="C1973" i="20"/>
  <c r="C1972" i="20"/>
  <c r="C1971" i="20"/>
  <c r="C1970" i="20"/>
  <c r="C1969" i="20"/>
  <c r="C1968" i="20"/>
  <c r="C1967" i="20"/>
  <c r="C1966" i="20"/>
  <c r="C1965" i="20"/>
  <c r="C1964" i="20"/>
  <c r="C1963" i="20"/>
  <c r="C1962" i="20"/>
  <c r="C1961" i="20"/>
  <c r="C1960" i="20"/>
  <c r="C1959" i="20"/>
  <c r="C1958" i="20"/>
  <c r="C1957" i="20"/>
  <c r="C1956" i="20"/>
  <c r="C1955" i="20"/>
  <c r="C1954" i="20"/>
  <c r="C1953" i="20"/>
  <c r="C1952" i="20"/>
  <c r="C1951" i="20"/>
  <c r="C1950" i="20"/>
  <c r="C1949" i="20"/>
  <c r="C1948" i="20"/>
  <c r="C1947" i="20"/>
  <c r="C1946" i="20"/>
  <c r="C1945" i="20"/>
  <c r="C1944" i="20"/>
  <c r="C1943" i="20"/>
  <c r="C1942" i="20"/>
  <c r="C1941" i="20"/>
  <c r="C1940" i="20"/>
  <c r="C1939" i="20"/>
  <c r="C1938" i="20"/>
  <c r="C1937" i="20"/>
  <c r="C1936" i="20"/>
  <c r="C1935" i="20"/>
  <c r="C1934" i="20"/>
  <c r="C1933" i="20"/>
  <c r="C1932" i="20"/>
  <c r="C1931" i="20"/>
  <c r="C1930" i="20"/>
  <c r="C1929" i="20"/>
  <c r="C1928" i="20"/>
  <c r="C1927" i="20"/>
  <c r="C1926" i="20"/>
  <c r="C1925" i="20"/>
  <c r="C1924" i="20"/>
  <c r="C1923" i="20"/>
  <c r="C1922" i="20"/>
  <c r="C1921" i="20"/>
  <c r="C1920" i="20"/>
  <c r="C1919" i="20"/>
  <c r="C1918" i="20"/>
  <c r="C1917" i="20"/>
  <c r="C1916" i="20"/>
  <c r="C1915" i="20"/>
  <c r="C1914" i="20"/>
  <c r="C1913" i="20"/>
  <c r="C1912" i="20"/>
  <c r="C1911" i="20"/>
  <c r="C1910" i="20"/>
  <c r="C1909" i="20"/>
  <c r="C1908" i="20"/>
  <c r="C1907" i="20"/>
  <c r="C1906" i="20"/>
  <c r="C1905" i="20"/>
  <c r="C1904" i="20"/>
  <c r="C1903" i="20"/>
  <c r="C1902" i="20"/>
  <c r="C1901" i="20"/>
  <c r="C1900" i="20"/>
  <c r="C1899" i="20"/>
  <c r="C1898" i="20"/>
  <c r="C1897" i="20"/>
  <c r="C1896" i="20"/>
  <c r="C1895" i="20"/>
  <c r="C1894" i="20"/>
  <c r="C1893" i="20"/>
  <c r="C1892" i="20"/>
  <c r="C1891" i="20"/>
  <c r="C1890" i="20"/>
  <c r="C1889" i="20"/>
  <c r="C1888" i="20"/>
  <c r="C1887" i="20"/>
  <c r="C1886" i="20"/>
  <c r="C1885" i="20"/>
  <c r="C1884" i="20"/>
  <c r="C1883" i="20"/>
  <c r="C1882" i="20"/>
  <c r="C1881" i="20"/>
  <c r="C1880" i="20"/>
  <c r="C1879" i="20"/>
  <c r="C1878" i="20"/>
  <c r="C1877" i="20"/>
  <c r="C1876" i="20"/>
  <c r="C1875" i="20"/>
  <c r="C1874" i="20"/>
  <c r="C1873" i="20"/>
  <c r="C1872" i="20"/>
  <c r="C1871" i="20"/>
  <c r="C1870" i="20"/>
  <c r="C1869" i="20"/>
  <c r="C1868" i="20"/>
  <c r="C1867" i="20"/>
  <c r="C1866" i="20"/>
  <c r="C1865" i="20"/>
  <c r="C1864" i="20"/>
  <c r="C1863" i="20"/>
  <c r="C1862" i="20"/>
  <c r="C1861" i="20"/>
  <c r="C1860" i="20"/>
  <c r="C1859" i="20"/>
  <c r="C1858" i="20"/>
  <c r="C1857" i="20"/>
  <c r="C1856" i="20"/>
  <c r="C1855" i="20"/>
  <c r="C1854" i="20"/>
  <c r="C1853" i="20"/>
  <c r="C1852" i="20"/>
  <c r="C1851" i="20"/>
  <c r="C1850" i="20"/>
  <c r="C1849" i="20"/>
  <c r="C1848" i="20"/>
  <c r="C1847" i="20"/>
  <c r="C1846" i="20"/>
  <c r="C1845" i="20"/>
  <c r="C1844" i="20"/>
  <c r="C1843" i="20"/>
  <c r="C1842" i="20"/>
  <c r="C1841" i="20"/>
  <c r="C1840" i="20"/>
  <c r="C1839" i="20"/>
  <c r="C1838" i="20"/>
  <c r="C1837" i="20"/>
  <c r="C1836" i="20"/>
  <c r="C1835" i="20"/>
  <c r="C1834" i="20"/>
  <c r="C1833" i="20"/>
  <c r="C1832" i="20"/>
  <c r="C1831" i="20"/>
  <c r="C1830" i="20"/>
  <c r="C1829" i="20"/>
  <c r="C1828" i="20"/>
  <c r="C1827" i="20"/>
  <c r="C1826" i="20"/>
  <c r="C1825" i="20"/>
  <c r="C1824" i="20"/>
  <c r="C1823" i="20"/>
  <c r="C1822" i="20"/>
  <c r="C1821" i="20"/>
  <c r="C1820" i="20"/>
  <c r="C1819" i="20"/>
  <c r="C1818" i="20"/>
  <c r="C1817" i="20"/>
  <c r="C1816" i="20"/>
  <c r="C1815" i="20"/>
  <c r="C1814" i="20"/>
  <c r="C1813" i="20"/>
  <c r="C1812" i="20"/>
  <c r="C1811" i="20"/>
  <c r="C1810" i="20"/>
  <c r="C1809" i="20"/>
  <c r="C1808" i="20"/>
  <c r="C1807" i="20"/>
  <c r="C1806" i="20"/>
  <c r="C1805" i="20"/>
  <c r="C1804" i="20"/>
  <c r="C1803" i="20"/>
  <c r="C1802" i="20"/>
  <c r="C1801" i="20"/>
  <c r="C1800" i="20"/>
  <c r="C1799" i="20"/>
  <c r="C1798" i="20"/>
  <c r="C1797" i="20"/>
  <c r="C1796" i="20"/>
  <c r="C1795" i="20"/>
  <c r="C1794" i="20"/>
  <c r="C1793" i="20"/>
  <c r="C1792" i="20"/>
  <c r="C1791" i="20"/>
  <c r="C1790" i="20"/>
  <c r="C1789" i="20"/>
  <c r="C1788" i="20"/>
  <c r="C1787" i="20"/>
  <c r="C1786" i="20"/>
  <c r="C1785" i="20"/>
  <c r="C1784" i="20"/>
  <c r="C1783" i="20"/>
  <c r="C1782" i="20"/>
  <c r="C1781" i="20"/>
  <c r="C1780" i="20"/>
  <c r="C1779" i="20"/>
  <c r="C1778" i="20"/>
  <c r="C1777" i="20"/>
  <c r="C1776" i="20"/>
  <c r="C1775" i="20"/>
  <c r="C1774" i="20"/>
  <c r="C1773" i="20"/>
  <c r="C1772" i="20"/>
  <c r="C1771" i="20"/>
  <c r="C1770" i="20"/>
  <c r="C1769" i="20"/>
  <c r="C1768" i="20"/>
  <c r="C1767" i="20"/>
  <c r="C1766" i="20"/>
  <c r="C1765" i="20"/>
  <c r="C1764" i="20"/>
  <c r="C1763" i="20"/>
  <c r="C1762" i="20"/>
  <c r="C1761" i="20"/>
  <c r="C1760" i="20"/>
  <c r="C1759" i="20"/>
  <c r="C1758" i="20"/>
  <c r="C1757" i="20"/>
  <c r="C1756" i="20"/>
  <c r="C1755" i="20"/>
  <c r="C1754" i="20"/>
  <c r="C1753" i="20"/>
  <c r="C1752" i="20"/>
  <c r="C1751" i="20"/>
  <c r="C1750" i="20"/>
  <c r="C1749" i="20"/>
  <c r="C1748" i="20"/>
  <c r="C1747" i="20"/>
  <c r="C1746" i="20"/>
  <c r="C1745" i="20"/>
  <c r="C1744" i="20"/>
  <c r="C1743" i="20"/>
  <c r="C1742" i="20"/>
  <c r="C1741" i="20"/>
  <c r="C1740" i="20"/>
  <c r="C1739" i="20"/>
  <c r="C1738" i="20"/>
  <c r="C1737" i="20"/>
  <c r="C1736" i="20"/>
  <c r="C1735" i="20"/>
  <c r="C1734" i="20"/>
  <c r="C1733" i="20"/>
  <c r="C1732" i="20"/>
  <c r="C1731" i="20"/>
  <c r="C1730" i="20"/>
  <c r="C1729" i="20"/>
  <c r="C1728" i="20"/>
  <c r="C1727" i="20"/>
  <c r="C1726" i="20"/>
  <c r="C1725" i="20"/>
  <c r="C1724" i="20"/>
  <c r="C1723" i="20"/>
  <c r="C1722" i="20"/>
  <c r="C1721" i="20"/>
  <c r="C1720" i="20"/>
  <c r="C1719" i="20"/>
  <c r="C1718" i="20"/>
  <c r="C1717" i="20"/>
  <c r="C1716" i="20"/>
  <c r="C1715" i="20"/>
  <c r="C1714" i="20"/>
  <c r="C1713" i="20"/>
  <c r="C1712" i="20"/>
  <c r="C1711" i="20"/>
  <c r="C1710" i="20"/>
  <c r="C1709" i="20"/>
  <c r="C1708" i="20"/>
  <c r="C1707" i="20"/>
  <c r="C1706" i="20"/>
  <c r="C1705" i="20"/>
  <c r="C1704" i="20"/>
  <c r="C1703" i="20"/>
  <c r="C1702" i="20"/>
  <c r="C1701" i="20"/>
  <c r="C1700" i="20"/>
  <c r="C1699" i="20"/>
  <c r="C1698" i="20"/>
  <c r="C1697" i="20"/>
  <c r="C1696" i="20"/>
  <c r="C1695" i="20"/>
  <c r="C1694" i="20"/>
  <c r="C1693" i="20"/>
  <c r="C1692" i="20"/>
  <c r="C1691" i="20"/>
  <c r="C1690" i="20"/>
  <c r="C1689" i="20"/>
  <c r="C1688" i="20"/>
  <c r="C1687" i="20"/>
  <c r="C1686" i="20"/>
  <c r="C1685" i="20"/>
  <c r="C1684" i="20"/>
  <c r="C1683" i="20"/>
  <c r="C1682" i="20"/>
  <c r="C1681" i="20"/>
  <c r="C1680" i="20"/>
  <c r="C1679" i="20"/>
  <c r="C1678" i="20"/>
  <c r="C1677" i="20"/>
  <c r="C1676" i="20"/>
  <c r="C1675" i="20"/>
  <c r="C1674" i="20"/>
  <c r="C1673" i="20"/>
  <c r="C1672" i="20"/>
  <c r="C1671" i="20"/>
  <c r="C1670" i="20"/>
  <c r="C1669" i="20"/>
  <c r="C1668" i="20"/>
  <c r="C1667" i="20"/>
  <c r="C1666" i="20"/>
  <c r="C1665" i="20"/>
  <c r="C1664" i="20"/>
  <c r="C1663" i="20"/>
  <c r="C1662" i="20"/>
  <c r="C1661" i="20"/>
  <c r="C1660" i="20"/>
  <c r="C1659" i="20"/>
  <c r="C1658" i="20"/>
  <c r="C1657" i="20"/>
  <c r="C1656" i="20"/>
  <c r="C1655" i="20"/>
  <c r="C1654" i="20"/>
  <c r="C1653" i="20"/>
  <c r="C1652" i="20"/>
  <c r="C1651" i="20"/>
  <c r="C1650" i="20"/>
  <c r="C1649" i="20"/>
  <c r="C1648" i="20"/>
  <c r="C1647" i="20"/>
  <c r="C1646" i="20"/>
  <c r="C1645" i="20"/>
  <c r="C1644" i="20"/>
  <c r="C1643" i="20"/>
  <c r="C1642" i="20"/>
  <c r="C1641" i="20"/>
  <c r="C1640" i="20"/>
  <c r="C1639" i="20"/>
  <c r="C1638" i="20"/>
  <c r="C1637" i="20"/>
  <c r="C1636" i="20"/>
  <c r="C1635" i="20"/>
  <c r="C1634" i="20"/>
  <c r="C1633" i="20"/>
  <c r="C1632" i="20"/>
  <c r="C1631" i="20"/>
  <c r="C1630" i="20"/>
  <c r="C1629" i="20"/>
  <c r="C1628" i="20"/>
  <c r="C1627" i="20"/>
  <c r="C1626" i="20"/>
  <c r="C1625" i="20"/>
  <c r="C1624" i="20"/>
  <c r="C1623" i="20"/>
  <c r="C1622" i="20"/>
  <c r="C1621" i="20"/>
  <c r="C1620" i="20"/>
  <c r="C1619" i="20"/>
  <c r="C1618" i="20"/>
  <c r="C1617" i="20"/>
  <c r="C1616" i="20"/>
  <c r="C1615" i="20"/>
  <c r="C1614" i="20"/>
  <c r="C1613" i="20"/>
  <c r="C1612" i="20"/>
  <c r="C1611" i="20"/>
  <c r="C1610" i="20"/>
  <c r="C1609" i="20"/>
  <c r="C1608" i="20"/>
  <c r="C1607" i="20"/>
  <c r="C1606" i="20"/>
  <c r="C1605" i="20"/>
  <c r="C1604" i="20"/>
  <c r="C1603" i="20"/>
  <c r="C1602" i="20"/>
  <c r="C1601" i="20"/>
  <c r="C1600" i="20"/>
  <c r="C1599" i="20"/>
  <c r="C1598" i="20"/>
  <c r="C1597" i="20"/>
  <c r="C1596" i="20"/>
  <c r="C1595" i="20"/>
  <c r="C1594" i="20"/>
  <c r="C1593" i="20"/>
  <c r="C1592" i="20"/>
  <c r="C1591" i="20"/>
  <c r="C1590" i="20"/>
  <c r="C1589" i="20"/>
  <c r="C1588" i="20"/>
  <c r="C1587" i="20"/>
  <c r="C1586" i="20"/>
  <c r="C1585" i="20"/>
  <c r="C1584" i="20"/>
  <c r="C1583" i="20"/>
  <c r="C1582" i="20"/>
  <c r="C1581" i="20"/>
  <c r="C1580" i="20"/>
  <c r="C1579" i="20"/>
  <c r="C1578" i="20"/>
  <c r="C1577" i="20"/>
  <c r="C1576" i="20"/>
  <c r="C1575" i="20"/>
  <c r="C1574" i="20"/>
  <c r="C1573" i="20"/>
  <c r="C1572" i="20"/>
  <c r="C1571" i="20"/>
  <c r="C1570" i="20"/>
  <c r="C1569" i="20"/>
  <c r="C1568" i="20"/>
  <c r="C1567" i="20"/>
  <c r="C1566" i="20"/>
  <c r="C1565" i="20"/>
  <c r="C1564" i="20"/>
  <c r="C1563" i="20"/>
  <c r="C1562" i="20"/>
  <c r="C1561" i="20"/>
  <c r="C1560" i="20"/>
  <c r="C1559" i="20"/>
  <c r="C1558" i="20"/>
  <c r="C1557" i="20"/>
  <c r="C1556" i="20"/>
  <c r="C1555" i="20"/>
  <c r="C1554" i="20"/>
  <c r="C1553" i="20"/>
  <c r="C1552" i="20"/>
  <c r="C1551" i="20"/>
  <c r="C1550" i="20"/>
  <c r="C1549" i="20"/>
  <c r="C1548" i="20"/>
  <c r="C1547" i="20"/>
  <c r="C1546" i="20"/>
  <c r="C1545" i="20"/>
  <c r="C1544" i="20"/>
  <c r="C1543" i="20"/>
  <c r="C1542" i="20"/>
  <c r="C1541" i="20"/>
  <c r="C1540" i="20"/>
  <c r="C1539" i="20"/>
  <c r="C1538" i="20"/>
  <c r="C1537" i="20"/>
  <c r="C1536" i="20"/>
  <c r="C1535" i="20"/>
  <c r="C1534" i="20"/>
  <c r="C1533" i="20"/>
  <c r="C1532" i="20"/>
  <c r="C1531" i="20"/>
  <c r="C1530" i="20"/>
  <c r="C1529" i="20"/>
  <c r="C1528" i="20"/>
  <c r="C1527" i="20"/>
  <c r="C1526" i="20"/>
  <c r="C1525" i="20"/>
  <c r="C1524" i="20"/>
  <c r="C1523" i="20"/>
  <c r="C1522" i="20"/>
  <c r="C1521" i="20"/>
  <c r="C1520" i="20"/>
  <c r="C1519" i="20"/>
  <c r="C1518" i="20"/>
  <c r="C1517" i="20"/>
  <c r="C1516" i="20"/>
  <c r="C1515" i="20"/>
  <c r="C1514" i="20"/>
  <c r="C1513" i="20"/>
  <c r="C1512" i="20"/>
  <c r="C1511" i="20"/>
  <c r="C1510" i="20"/>
  <c r="C1509" i="20"/>
  <c r="C1508" i="20"/>
  <c r="C1507" i="20"/>
  <c r="C1506" i="20"/>
  <c r="C1505" i="20"/>
  <c r="C1504" i="20"/>
  <c r="C1503" i="20"/>
  <c r="C1502" i="20"/>
  <c r="C1501" i="20"/>
  <c r="C1500" i="20"/>
  <c r="C1499" i="20"/>
  <c r="C1498" i="20"/>
  <c r="C1497" i="20"/>
  <c r="C1496" i="20"/>
  <c r="C1495" i="20"/>
  <c r="C1494" i="20"/>
  <c r="C1493" i="20"/>
  <c r="C1492" i="20"/>
  <c r="C1491" i="20"/>
  <c r="C1490" i="20"/>
  <c r="C1489" i="20"/>
  <c r="C1488" i="20"/>
  <c r="C1487" i="20"/>
  <c r="C1486" i="20"/>
  <c r="C1485" i="20"/>
  <c r="C1484" i="20"/>
  <c r="C1483" i="20"/>
  <c r="C1482" i="20"/>
  <c r="C1481" i="20"/>
  <c r="C1480" i="20"/>
  <c r="C1479" i="20"/>
  <c r="C1478" i="20"/>
  <c r="C1477" i="20"/>
  <c r="C1476" i="20"/>
  <c r="C1475" i="20"/>
  <c r="C1474" i="20"/>
  <c r="C1473" i="20"/>
  <c r="C1472" i="20"/>
  <c r="C1471" i="20"/>
  <c r="C1470" i="20"/>
  <c r="C1469" i="20"/>
  <c r="C1468" i="20"/>
  <c r="C1467" i="20"/>
  <c r="C1466" i="20"/>
  <c r="C1465" i="20"/>
  <c r="C1464" i="20"/>
  <c r="C1463" i="20"/>
  <c r="C1462" i="20"/>
  <c r="C1461" i="20"/>
  <c r="C1460" i="20"/>
  <c r="C1459" i="20"/>
  <c r="C1458" i="20"/>
  <c r="C1457" i="20"/>
  <c r="C1456" i="20"/>
  <c r="C1455" i="20"/>
  <c r="C1454" i="20"/>
  <c r="C1453" i="20"/>
  <c r="C1452" i="20"/>
  <c r="C1451" i="20"/>
  <c r="C1450" i="20"/>
  <c r="C1449" i="20"/>
  <c r="C1448" i="20"/>
  <c r="C1447" i="20"/>
  <c r="C1446" i="20"/>
  <c r="C1445" i="20"/>
  <c r="C1444" i="20"/>
  <c r="C1443" i="20"/>
  <c r="C1442" i="20"/>
  <c r="C1441" i="20"/>
  <c r="C1440" i="20"/>
  <c r="C1439" i="20"/>
  <c r="C1438" i="20"/>
  <c r="C1437" i="20"/>
  <c r="C1436" i="20"/>
  <c r="C1435" i="20"/>
  <c r="C1434" i="20"/>
  <c r="C1433" i="20"/>
  <c r="C1432" i="20"/>
  <c r="C1431" i="20"/>
  <c r="C1430" i="20"/>
  <c r="C1429" i="20"/>
  <c r="C1428" i="20"/>
  <c r="C1427" i="20"/>
  <c r="C1426" i="20"/>
  <c r="C1425" i="20"/>
  <c r="C1424" i="20"/>
  <c r="C1423" i="20"/>
  <c r="C1422" i="20"/>
  <c r="C1421" i="20"/>
  <c r="C1420" i="20"/>
  <c r="C1419" i="20"/>
  <c r="C1418" i="20"/>
  <c r="C1417" i="20"/>
  <c r="C1416" i="20"/>
  <c r="C1415" i="20"/>
  <c r="C1414" i="20"/>
  <c r="C1413" i="20"/>
  <c r="C1412" i="20"/>
  <c r="C1411" i="20"/>
  <c r="C1410" i="20"/>
  <c r="C1409" i="20"/>
  <c r="C1408" i="20"/>
  <c r="C1407" i="20"/>
  <c r="C1406" i="20"/>
  <c r="C1405" i="20"/>
  <c r="C1404" i="20"/>
  <c r="C1403" i="20"/>
  <c r="C1402" i="20"/>
  <c r="C1401" i="20"/>
  <c r="C1400" i="20"/>
  <c r="C1399" i="20"/>
  <c r="C1398" i="20"/>
  <c r="C1397" i="20"/>
  <c r="C1396" i="20"/>
  <c r="C1395" i="20"/>
  <c r="C1394" i="20"/>
  <c r="C1393" i="20"/>
  <c r="C1392" i="20"/>
  <c r="C1391" i="20"/>
  <c r="C1390" i="20"/>
  <c r="C1389" i="20"/>
  <c r="C1388" i="20"/>
  <c r="C1387" i="20"/>
  <c r="C1386" i="20"/>
  <c r="C1385" i="20"/>
  <c r="C1384" i="20"/>
  <c r="C1383" i="20"/>
  <c r="C1382" i="20"/>
  <c r="C1381" i="20"/>
  <c r="C1380" i="20"/>
  <c r="C1379" i="20"/>
  <c r="C1378" i="20"/>
  <c r="C1377" i="20"/>
  <c r="C1376" i="20"/>
  <c r="C1375" i="20"/>
  <c r="C1374" i="20"/>
  <c r="C1373" i="20"/>
  <c r="C1372" i="20"/>
  <c r="C1371" i="20"/>
  <c r="C1370" i="20"/>
  <c r="C1369" i="20"/>
  <c r="C1368" i="20"/>
  <c r="C1367" i="20"/>
  <c r="C1366" i="20"/>
  <c r="C1365" i="20"/>
  <c r="C1364" i="20"/>
  <c r="C1363" i="20"/>
  <c r="C1362" i="20"/>
  <c r="C1361" i="20"/>
  <c r="C1360" i="20"/>
  <c r="C1359" i="20"/>
  <c r="C1358" i="20"/>
  <c r="C1357" i="20"/>
  <c r="C1356" i="20"/>
  <c r="C1355" i="20"/>
  <c r="C1354" i="20"/>
  <c r="C1353" i="20"/>
  <c r="C1352" i="20"/>
  <c r="C1351" i="20"/>
  <c r="C1350" i="20"/>
  <c r="C1349" i="20"/>
  <c r="C1348" i="20"/>
  <c r="C1347" i="20"/>
  <c r="C1346" i="20"/>
  <c r="C1345" i="20"/>
  <c r="C1344" i="20"/>
  <c r="C1343" i="20"/>
  <c r="C1342" i="20"/>
  <c r="C1341" i="20"/>
  <c r="C1340" i="20"/>
  <c r="C1339" i="20"/>
  <c r="C1338" i="20"/>
  <c r="C1337" i="20"/>
  <c r="C1336" i="20"/>
  <c r="C1335" i="20"/>
  <c r="C1334" i="20"/>
  <c r="C1333" i="20"/>
  <c r="C1332" i="20"/>
  <c r="C1331" i="20"/>
  <c r="C1330" i="20"/>
  <c r="C1329" i="20"/>
  <c r="C1328" i="20"/>
  <c r="C1327" i="20"/>
  <c r="C1326" i="20"/>
  <c r="C1325" i="20"/>
  <c r="C1324" i="20"/>
  <c r="C1323" i="20"/>
  <c r="C1322" i="20"/>
  <c r="C1321" i="20"/>
  <c r="C1320" i="20"/>
  <c r="C1319" i="20"/>
  <c r="C1318" i="20"/>
  <c r="C1317" i="20"/>
  <c r="C1316" i="20"/>
  <c r="C1315" i="20"/>
  <c r="C1314" i="20"/>
  <c r="C1313" i="20"/>
  <c r="C1312" i="20"/>
  <c r="C1311" i="20"/>
  <c r="C1310" i="20"/>
  <c r="C1309" i="20"/>
  <c r="C1308" i="20"/>
  <c r="C1307" i="20"/>
  <c r="C1306" i="20"/>
  <c r="C1305" i="20"/>
  <c r="C1304" i="20"/>
  <c r="C1303" i="20"/>
  <c r="C1302" i="20"/>
  <c r="C1301" i="20"/>
  <c r="C1300" i="20"/>
  <c r="C1299" i="20"/>
  <c r="C1298" i="20"/>
  <c r="C1297" i="20"/>
  <c r="C1296" i="20"/>
  <c r="C1295" i="20"/>
  <c r="C1294" i="20"/>
  <c r="C1293" i="20"/>
  <c r="C1292" i="20"/>
  <c r="C1291" i="20"/>
  <c r="C1290" i="20"/>
  <c r="C1289" i="20"/>
  <c r="C1288" i="20"/>
  <c r="C1287" i="20"/>
  <c r="C1286" i="20"/>
  <c r="C1285" i="20"/>
  <c r="C1284" i="20"/>
  <c r="C1283" i="20"/>
  <c r="C1282" i="20"/>
  <c r="C1281" i="20"/>
  <c r="C1280" i="20"/>
  <c r="C1279" i="20"/>
  <c r="C1278" i="20"/>
  <c r="C1277" i="20"/>
  <c r="C1276" i="20"/>
  <c r="C1275" i="20"/>
  <c r="C1274" i="20"/>
  <c r="C1273" i="20"/>
  <c r="C1272" i="20"/>
  <c r="C1271" i="20"/>
  <c r="C1270" i="20"/>
  <c r="C1269" i="20"/>
  <c r="C1268" i="20"/>
  <c r="C1267" i="20"/>
  <c r="C1266" i="20"/>
  <c r="C1265" i="20"/>
  <c r="C1264" i="20"/>
  <c r="C1263" i="20"/>
  <c r="C1262" i="20"/>
  <c r="C1261" i="20"/>
  <c r="C1260" i="20"/>
  <c r="C1259" i="20"/>
  <c r="C1258" i="20"/>
  <c r="C1257" i="20"/>
  <c r="C1256" i="20"/>
  <c r="C1255" i="20"/>
  <c r="C1254" i="20"/>
  <c r="C1253" i="20"/>
  <c r="C1252" i="20"/>
  <c r="C1251" i="20"/>
  <c r="C1250" i="20"/>
  <c r="C1249" i="20"/>
  <c r="C1248" i="20"/>
  <c r="C1247" i="20"/>
  <c r="C1246" i="20"/>
  <c r="C1245" i="20"/>
  <c r="C1244" i="20"/>
  <c r="C1243" i="20"/>
  <c r="C1242" i="20"/>
  <c r="C1241" i="20"/>
  <c r="C1240" i="20"/>
  <c r="C1239" i="20"/>
  <c r="C1238" i="20"/>
  <c r="C1237" i="20"/>
  <c r="C1236" i="20"/>
  <c r="C1235" i="20"/>
  <c r="C1234" i="20"/>
  <c r="C1233" i="20"/>
  <c r="C1232" i="20"/>
  <c r="C1231" i="20"/>
  <c r="C1230" i="20"/>
  <c r="C1229" i="20"/>
  <c r="C1228" i="20"/>
  <c r="C1227" i="20"/>
  <c r="C1226" i="20"/>
  <c r="C1225" i="20"/>
  <c r="C1224" i="20"/>
  <c r="C1223" i="20"/>
  <c r="C1222" i="20"/>
  <c r="C1221" i="20"/>
  <c r="C1220" i="20"/>
  <c r="C1219" i="20"/>
  <c r="C1218" i="20"/>
  <c r="C1217" i="20"/>
  <c r="C1216" i="20"/>
  <c r="C1215" i="20"/>
  <c r="C1214" i="20"/>
  <c r="C1213" i="20"/>
  <c r="C1212" i="20"/>
  <c r="C1211" i="20"/>
  <c r="C1210" i="20"/>
  <c r="C1209" i="20"/>
  <c r="C1208" i="20"/>
  <c r="C1207" i="20"/>
  <c r="C1206" i="20"/>
  <c r="C1205" i="20"/>
  <c r="C1204" i="20"/>
  <c r="C1203" i="20"/>
  <c r="C1202" i="20"/>
  <c r="C1201" i="20"/>
  <c r="C1200" i="20"/>
  <c r="C1199" i="20"/>
  <c r="C1198" i="20"/>
  <c r="C1197" i="20"/>
  <c r="C1196" i="20"/>
  <c r="C1195" i="20"/>
  <c r="C1194" i="20"/>
  <c r="C1193" i="20"/>
  <c r="C1192" i="20"/>
  <c r="C1191" i="20"/>
  <c r="C1190" i="20"/>
  <c r="C1189" i="20"/>
  <c r="C1188" i="20"/>
  <c r="C1187" i="20"/>
  <c r="C1186" i="20"/>
  <c r="C1185" i="20"/>
  <c r="C1184" i="20"/>
  <c r="C1183" i="20"/>
  <c r="C1182" i="20"/>
  <c r="C1181" i="20"/>
  <c r="C1180" i="20"/>
  <c r="C1179" i="20"/>
  <c r="C1178" i="20"/>
  <c r="C1177" i="20"/>
  <c r="C1176" i="20"/>
  <c r="C1175" i="20"/>
  <c r="C1174" i="20"/>
  <c r="C1173" i="20"/>
  <c r="C1172" i="20"/>
  <c r="C1171" i="20"/>
  <c r="C1170" i="20"/>
  <c r="C1169" i="20"/>
  <c r="C1168" i="20"/>
  <c r="C1167" i="20"/>
  <c r="C1166" i="20"/>
  <c r="C1165" i="20"/>
  <c r="C1164" i="20"/>
  <c r="C1163" i="20"/>
  <c r="C1162" i="20"/>
  <c r="C1161" i="20"/>
  <c r="C1160" i="20"/>
  <c r="C1159" i="20"/>
  <c r="C1158" i="20"/>
  <c r="C1157" i="20"/>
  <c r="C1156" i="20"/>
  <c r="C1155" i="20"/>
  <c r="C1154" i="20"/>
  <c r="C1153" i="20"/>
  <c r="C1152" i="20"/>
  <c r="C1151" i="20"/>
  <c r="C1150" i="20"/>
  <c r="C1149" i="20"/>
  <c r="C1148" i="20"/>
  <c r="C1147" i="20"/>
  <c r="C1146" i="20"/>
  <c r="C1145" i="20"/>
  <c r="C1144" i="20"/>
  <c r="C1143" i="20"/>
  <c r="C1142" i="20"/>
  <c r="C1141" i="20"/>
  <c r="C1140" i="20"/>
  <c r="C1139" i="20"/>
  <c r="C1138" i="20"/>
  <c r="C1137" i="20"/>
  <c r="C1136" i="20"/>
  <c r="C1135" i="20"/>
  <c r="C1134" i="20"/>
  <c r="C1133" i="20"/>
  <c r="C1132" i="20"/>
  <c r="C1131" i="20"/>
  <c r="C1130" i="20"/>
  <c r="C1129" i="20"/>
  <c r="C1128" i="20"/>
  <c r="C1127" i="20"/>
  <c r="C1126" i="20"/>
  <c r="C1125" i="20"/>
  <c r="C1124" i="20"/>
  <c r="C1123" i="20"/>
  <c r="C1122" i="20"/>
  <c r="C1121" i="20"/>
  <c r="C1120" i="20"/>
  <c r="C1119" i="20"/>
  <c r="C1118" i="20"/>
  <c r="C1117" i="20"/>
  <c r="C1116" i="20"/>
  <c r="C1115" i="20"/>
  <c r="C1114" i="20"/>
  <c r="C1113" i="20"/>
  <c r="C1112" i="20"/>
  <c r="C1111" i="20"/>
  <c r="C1110" i="20"/>
  <c r="C1109" i="20"/>
  <c r="C1108" i="20"/>
  <c r="C1107" i="20"/>
  <c r="C1106" i="20"/>
  <c r="C1105" i="20"/>
  <c r="C1104" i="20"/>
  <c r="C1103" i="20"/>
  <c r="C1102" i="20"/>
  <c r="C1101" i="20"/>
  <c r="C1100" i="20"/>
  <c r="C1099" i="20"/>
  <c r="C1098" i="20"/>
  <c r="C1097" i="20"/>
  <c r="C1096" i="20"/>
  <c r="C1095" i="20"/>
  <c r="C1094" i="20"/>
  <c r="C1093" i="20"/>
  <c r="C1092" i="20"/>
  <c r="C1091" i="20"/>
  <c r="C1090" i="20"/>
  <c r="C1089" i="20"/>
  <c r="C1088" i="20"/>
  <c r="C1087" i="20"/>
  <c r="C1086" i="20"/>
  <c r="C1085" i="20"/>
  <c r="C1084" i="20"/>
  <c r="C1083" i="20"/>
  <c r="C1082" i="20"/>
  <c r="C1081" i="20"/>
  <c r="C1080" i="20"/>
  <c r="C1079" i="20"/>
  <c r="C1078" i="20"/>
  <c r="C1077" i="20"/>
  <c r="C1076" i="20"/>
  <c r="C1075" i="20"/>
  <c r="C1074" i="20"/>
  <c r="C1073" i="20"/>
  <c r="C1072" i="20"/>
  <c r="C1071" i="20"/>
  <c r="C1070" i="20"/>
  <c r="C1069" i="20"/>
  <c r="C1068" i="20"/>
  <c r="C1067" i="20"/>
  <c r="C1066" i="20"/>
  <c r="C1065" i="20"/>
  <c r="C1064" i="20"/>
  <c r="C1063" i="20"/>
  <c r="C1062" i="20"/>
  <c r="C1061" i="20"/>
  <c r="C1060" i="20"/>
  <c r="C1059" i="20"/>
  <c r="C1058" i="20"/>
  <c r="C1057" i="20"/>
  <c r="C1056" i="20"/>
  <c r="C1055" i="20"/>
  <c r="C1054" i="20"/>
  <c r="C1053" i="20"/>
  <c r="C1052" i="20"/>
  <c r="C1051" i="20"/>
  <c r="C1050" i="20"/>
  <c r="C1049" i="20"/>
  <c r="C1048" i="20"/>
  <c r="C1047" i="20"/>
  <c r="C1046" i="20"/>
  <c r="C1045" i="20"/>
  <c r="C1044" i="20"/>
  <c r="C1043" i="20"/>
  <c r="C1042" i="20"/>
  <c r="C1041" i="20"/>
  <c r="C1040" i="20"/>
  <c r="C1039" i="20"/>
  <c r="C1038" i="20"/>
  <c r="C1037" i="20"/>
  <c r="C1036" i="20"/>
  <c r="C1035" i="20"/>
  <c r="C1034" i="20"/>
  <c r="C1033" i="20"/>
  <c r="C1032" i="20"/>
  <c r="C1031" i="20"/>
  <c r="C1030" i="20"/>
  <c r="C1029" i="20"/>
  <c r="C1028" i="20"/>
  <c r="C1027" i="20"/>
  <c r="C1026" i="20"/>
  <c r="C1025" i="20"/>
  <c r="C1024" i="20"/>
  <c r="C1023" i="20"/>
  <c r="C1022" i="20"/>
  <c r="C1021" i="20"/>
  <c r="C1020" i="20"/>
  <c r="C1019" i="20"/>
  <c r="C1018" i="20"/>
  <c r="C1017" i="20"/>
  <c r="C1016" i="20"/>
  <c r="C1015" i="20"/>
  <c r="C1014" i="20"/>
  <c r="C1013" i="20"/>
  <c r="C1012" i="20"/>
  <c r="C1011" i="20"/>
  <c r="C1010" i="20"/>
  <c r="C1009" i="20"/>
  <c r="C1008" i="20"/>
  <c r="C1007" i="20"/>
  <c r="C1006" i="20"/>
  <c r="C1005" i="20"/>
  <c r="C1004" i="20"/>
  <c r="C1003" i="20"/>
  <c r="C1002" i="20"/>
  <c r="C1001" i="20"/>
  <c r="C1000" i="20"/>
  <c r="C999" i="20"/>
  <c r="C998" i="20"/>
  <c r="C997" i="20"/>
  <c r="C996" i="20"/>
  <c r="C995" i="20"/>
  <c r="C994" i="20"/>
  <c r="C993" i="20"/>
  <c r="C992" i="20"/>
  <c r="C991" i="20"/>
  <c r="C990" i="20"/>
  <c r="C989" i="20"/>
  <c r="C988" i="20"/>
  <c r="C987" i="20"/>
  <c r="C986" i="20"/>
  <c r="C985" i="20"/>
  <c r="C984" i="20"/>
  <c r="C983" i="20"/>
  <c r="C982" i="20"/>
  <c r="C981" i="20"/>
  <c r="C980" i="20"/>
  <c r="C979" i="20"/>
  <c r="C978" i="20"/>
  <c r="C977" i="20"/>
  <c r="C976" i="20"/>
  <c r="C975" i="20"/>
  <c r="C974" i="20"/>
  <c r="C973" i="20"/>
  <c r="C972" i="20"/>
  <c r="C971" i="20"/>
  <c r="C970" i="20"/>
  <c r="C969" i="20"/>
  <c r="C968" i="20"/>
  <c r="C967" i="20"/>
  <c r="C966" i="20"/>
  <c r="C965" i="20"/>
  <c r="C964" i="20"/>
  <c r="C963" i="20"/>
  <c r="C962" i="20"/>
  <c r="C961" i="20"/>
  <c r="C960" i="20"/>
  <c r="C959" i="20"/>
  <c r="C958" i="20"/>
  <c r="C957" i="20"/>
  <c r="C956" i="20"/>
  <c r="C955" i="20"/>
  <c r="C954" i="20"/>
  <c r="C953" i="20"/>
  <c r="C952" i="20"/>
  <c r="C951" i="20"/>
  <c r="C950" i="20"/>
  <c r="C949" i="20"/>
  <c r="C948" i="20"/>
  <c r="C947" i="20"/>
  <c r="C946" i="20"/>
  <c r="C945" i="20"/>
  <c r="C944" i="20"/>
  <c r="C943" i="20"/>
  <c r="C942" i="20"/>
  <c r="C941" i="20"/>
  <c r="C940" i="20"/>
  <c r="C939" i="20"/>
  <c r="C938" i="20"/>
  <c r="C937" i="20"/>
  <c r="C936" i="20"/>
  <c r="C935" i="20"/>
  <c r="C934" i="20"/>
  <c r="C933" i="20"/>
  <c r="C932" i="20"/>
  <c r="C931" i="20"/>
  <c r="C930" i="20"/>
  <c r="C929" i="20"/>
  <c r="C928" i="20"/>
  <c r="C927" i="20"/>
  <c r="C926" i="20"/>
  <c r="C925" i="20"/>
  <c r="C924" i="20"/>
  <c r="C923" i="20"/>
  <c r="C922" i="20"/>
  <c r="C921" i="20"/>
  <c r="C920" i="20"/>
  <c r="C919" i="20"/>
  <c r="C918" i="20"/>
  <c r="C917" i="20"/>
  <c r="C916" i="20"/>
  <c r="C915" i="20"/>
  <c r="C914" i="20"/>
  <c r="C913" i="20"/>
  <c r="C912" i="20"/>
  <c r="C911" i="20"/>
  <c r="C910" i="20"/>
  <c r="C909" i="20"/>
  <c r="C908" i="20"/>
  <c r="C907" i="20"/>
  <c r="C906" i="20"/>
  <c r="C905" i="20"/>
  <c r="C904" i="20"/>
  <c r="C903" i="20"/>
  <c r="C902" i="20"/>
  <c r="C901" i="20"/>
  <c r="C900" i="20"/>
  <c r="C899" i="20"/>
  <c r="C898" i="20"/>
  <c r="C897" i="20"/>
  <c r="C896" i="20"/>
  <c r="C895" i="20"/>
  <c r="C894" i="20"/>
  <c r="C893" i="20"/>
  <c r="C892" i="20"/>
  <c r="C891" i="20"/>
  <c r="C890" i="20"/>
  <c r="C889" i="20"/>
  <c r="C888" i="20"/>
  <c r="C887" i="20"/>
  <c r="C886" i="20"/>
  <c r="C885" i="20"/>
  <c r="C884" i="20"/>
  <c r="C883" i="20"/>
  <c r="C882" i="20"/>
  <c r="C881" i="20"/>
  <c r="C880" i="20"/>
  <c r="C879" i="20"/>
  <c r="C878" i="20"/>
  <c r="C877" i="20"/>
  <c r="C876" i="20"/>
  <c r="C875" i="20"/>
  <c r="C874" i="20"/>
  <c r="C873" i="20"/>
  <c r="C872" i="20"/>
  <c r="C871" i="20"/>
  <c r="C870" i="20"/>
  <c r="C869" i="20"/>
  <c r="C868" i="20"/>
  <c r="C867" i="20"/>
  <c r="C866" i="20"/>
  <c r="C865" i="20"/>
  <c r="C864" i="20"/>
  <c r="C863" i="20"/>
  <c r="C862" i="20"/>
  <c r="C861" i="20"/>
  <c r="C860" i="20"/>
  <c r="C859" i="20"/>
  <c r="C858" i="20"/>
  <c r="C857" i="20"/>
  <c r="C856" i="20"/>
  <c r="C855" i="20"/>
  <c r="C854" i="20"/>
  <c r="C853" i="20"/>
  <c r="C852" i="20"/>
  <c r="C851" i="20"/>
  <c r="C850" i="20"/>
  <c r="C849" i="20"/>
  <c r="C848" i="20"/>
  <c r="C847" i="20"/>
  <c r="C846" i="20"/>
  <c r="C845" i="20"/>
  <c r="C844" i="20"/>
  <c r="C843" i="20"/>
  <c r="C842" i="20"/>
  <c r="C841" i="20"/>
  <c r="C840" i="20"/>
  <c r="C839" i="20"/>
  <c r="C838" i="20"/>
  <c r="C837" i="20"/>
  <c r="C836" i="20"/>
  <c r="C835" i="20"/>
  <c r="C834" i="20"/>
  <c r="C833" i="20"/>
  <c r="C832" i="20"/>
  <c r="C831" i="20"/>
  <c r="C830" i="20"/>
  <c r="C829" i="20"/>
  <c r="C828" i="20"/>
  <c r="C827" i="20"/>
  <c r="C826" i="20"/>
  <c r="C825" i="20"/>
  <c r="C824" i="20"/>
  <c r="C823" i="20"/>
  <c r="C822" i="20"/>
  <c r="C821" i="20"/>
  <c r="C820" i="20"/>
  <c r="C819" i="20"/>
  <c r="C818" i="20"/>
  <c r="C817" i="20"/>
  <c r="C816" i="20"/>
  <c r="C815" i="20"/>
  <c r="C814" i="20"/>
  <c r="C813" i="20"/>
  <c r="C812" i="20"/>
  <c r="C811" i="20"/>
  <c r="C810" i="20"/>
  <c r="C809" i="20"/>
  <c r="C808" i="20"/>
  <c r="C807" i="20"/>
  <c r="C806" i="20"/>
  <c r="C805" i="20"/>
  <c r="C804" i="20"/>
  <c r="C803" i="20"/>
  <c r="C802" i="20"/>
  <c r="C801" i="20"/>
  <c r="C800" i="20"/>
  <c r="C799" i="20"/>
  <c r="C798" i="20"/>
  <c r="C797" i="20"/>
  <c r="C796" i="20"/>
  <c r="C795" i="20"/>
  <c r="C794" i="20"/>
  <c r="C793" i="20"/>
  <c r="C792" i="20"/>
  <c r="C791" i="20"/>
  <c r="C790" i="20"/>
  <c r="C789" i="20"/>
  <c r="C788" i="20"/>
  <c r="C787" i="20"/>
  <c r="C786" i="20"/>
  <c r="C785" i="20"/>
  <c r="C784" i="20"/>
  <c r="C783" i="20"/>
  <c r="C782" i="20"/>
  <c r="C781" i="20"/>
  <c r="C780" i="20"/>
  <c r="C779" i="20"/>
  <c r="C778" i="20"/>
  <c r="C777" i="20"/>
  <c r="C776" i="20"/>
  <c r="C775" i="20"/>
  <c r="C774" i="20"/>
  <c r="C773" i="20"/>
  <c r="C772" i="20"/>
  <c r="C771" i="20"/>
  <c r="C770" i="20"/>
  <c r="C769" i="20"/>
  <c r="C768" i="20"/>
  <c r="C767" i="20"/>
  <c r="C766" i="20"/>
  <c r="C765" i="20"/>
  <c r="C764" i="20"/>
  <c r="C763" i="20"/>
  <c r="C762" i="20"/>
  <c r="C761" i="20"/>
  <c r="C760" i="20"/>
  <c r="C759" i="20"/>
  <c r="C758" i="20"/>
  <c r="C757" i="20"/>
  <c r="C756" i="20"/>
  <c r="C755" i="20"/>
  <c r="C754" i="20"/>
  <c r="C753" i="20"/>
  <c r="C752" i="20"/>
  <c r="C751" i="20"/>
  <c r="C750" i="20"/>
  <c r="C749" i="20"/>
  <c r="C748" i="20"/>
  <c r="C747" i="20"/>
  <c r="C746" i="20"/>
  <c r="C745" i="20"/>
  <c r="C744" i="20"/>
  <c r="C743" i="20"/>
  <c r="C742" i="20"/>
  <c r="C741" i="20"/>
  <c r="C740" i="20"/>
  <c r="C739" i="20"/>
  <c r="C738" i="20"/>
  <c r="C737" i="20"/>
  <c r="C736" i="20"/>
  <c r="C735" i="20"/>
  <c r="C734" i="20"/>
  <c r="C733" i="20"/>
  <c r="C732" i="20"/>
  <c r="C731" i="20"/>
  <c r="C730" i="20"/>
  <c r="C729" i="20"/>
  <c r="C728" i="20"/>
  <c r="C727" i="20"/>
  <c r="C726" i="20"/>
  <c r="C725" i="20"/>
  <c r="C724" i="20"/>
  <c r="C723" i="20"/>
  <c r="C722" i="20"/>
  <c r="C721" i="20"/>
  <c r="C720" i="20"/>
  <c r="C719" i="20"/>
  <c r="C718" i="20"/>
  <c r="C717" i="20"/>
  <c r="C716" i="20"/>
  <c r="C715" i="20"/>
  <c r="C714" i="20"/>
  <c r="C713" i="20"/>
  <c r="C712" i="20"/>
  <c r="C711" i="20"/>
  <c r="C710" i="20"/>
  <c r="C709" i="20"/>
  <c r="C708" i="20"/>
  <c r="C707" i="20"/>
  <c r="C706" i="20"/>
  <c r="C705" i="20"/>
  <c r="C704" i="20"/>
  <c r="C703" i="20"/>
  <c r="C702" i="20"/>
  <c r="C701" i="20"/>
  <c r="C700" i="20"/>
  <c r="C699" i="20"/>
  <c r="C698" i="20"/>
  <c r="C697" i="20"/>
  <c r="C696" i="20"/>
  <c r="C695" i="20"/>
  <c r="C694" i="20"/>
  <c r="C693" i="20"/>
  <c r="C692" i="20"/>
  <c r="C691" i="20"/>
  <c r="C690" i="20"/>
  <c r="C689" i="20"/>
  <c r="C688" i="20"/>
  <c r="C687" i="20"/>
  <c r="C686" i="20"/>
  <c r="C685" i="20"/>
  <c r="C684" i="20"/>
  <c r="C683" i="20"/>
  <c r="C682" i="20"/>
  <c r="C681" i="20"/>
  <c r="C680" i="20"/>
  <c r="C679" i="20"/>
  <c r="C678" i="20"/>
  <c r="C677" i="20"/>
  <c r="C676" i="20"/>
  <c r="C675" i="20"/>
  <c r="C674" i="20"/>
  <c r="C673" i="20"/>
  <c r="C672" i="20"/>
  <c r="C671" i="20"/>
  <c r="C670" i="20"/>
  <c r="C669" i="20"/>
  <c r="C668" i="20"/>
  <c r="C667" i="20"/>
  <c r="C666" i="20"/>
  <c r="C665" i="20"/>
  <c r="C664" i="20"/>
  <c r="C663" i="20"/>
  <c r="C662" i="20"/>
  <c r="C661" i="20"/>
  <c r="C660" i="20"/>
  <c r="C659" i="20"/>
  <c r="C658" i="20"/>
  <c r="C657" i="20"/>
  <c r="C656" i="20"/>
  <c r="C655" i="20"/>
  <c r="C654" i="20"/>
  <c r="C653" i="20"/>
  <c r="C652" i="20"/>
  <c r="C651" i="20"/>
  <c r="C650" i="20"/>
  <c r="C649" i="20"/>
  <c r="C648" i="20"/>
  <c r="C647" i="20"/>
  <c r="C646" i="20"/>
  <c r="C645" i="20"/>
  <c r="C644" i="20"/>
  <c r="C643" i="20"/>
  <c r="C642" i="20"/>
  <c r="C641" i="20"/>
  <c r="C640" i="20"/>
  <c r="C639" i="20"/>
  <c r="C638" i="20"/>
  <c r="C637" i="20"/>
  <c r="C636" i="20"/>
  <c r="C635" i="20"/>
  <c r="C634" i="20"/>
  <c r="C633" i="20"/>
  <c r="C632" i="20"/>
  <c r="C631" i="20"/>
  <c r="C630" i="20"/>
  <c r="C629" i="20"/>
  <c r="C628" i="20"/>
  <c r="C627" i="20"/>
  <c r="C626" i="20"/>
  <c r="C625" i="20"/>
  <c r="C624" i="20"/>
  <c r="C623" i="20"/>
  <c r="C622" i="20"/>
  <c r="C621" i="20"/>
  <c r="C620" i="20"/>
  <c r="C619" i="20"/>
  <c r="C618" i="20"/>
  <c r="C617" i="20"/>
  <c r="C616" i="20"/>
  <c r="C615" i="20"/>
  <c r="C614" i="20"/>
  <c r="C613" i="20"/>
  <c r="C612" i="20"/>
  <c r="C611" i="20"/>
  <c r="C610" i="20"/>
  <c r="C609" i="20"/>
  <c r="C608" i="20"/>
  <c r="C607" i="20"/>
  <c r="C606" i="20"/>
  <c r="C605" i="20"/>
  <c r="C604" i="20"/>
  <c r="C603" i="20"/>
  <c r="C602" i="20"/>
  <c r="C601" i="20"/>
  <c r="C600" i="20"/>
  <c r="C599" i="20"/>
  <c r="C598" i="20"/>
  <c r="C597" i="20"/>
  <c r="C596" i="20"/>
  <c r="C595" i="20"/>
  <c r="C594" i="20"/>
  <c r="C593" i="20"/>
  <c r="C592" i="20"/>
  <c r="C591" i="20"/>
  <c r="C590" i="20"/>
  <c r="C589" i="20"/>
  <c r="C588" i="20"/>
  <c r="C587" i="20"/>
  <c r="C586" i="20"/>
  <c r="C585" i="20"/>
  <c r="C584" i="20"/>
  <c r="C583" i="20"/>
  <c r="C582" i="20"/>
  <c r="C581" i="20"/>
  <c r="C580" i="20"/>
  <c r="C579" i="20"/>
  <c r="C578" i="20"/>
  <c r="C577" i="20"/>
  <c r="C576" i="20"/>
  <c r="C575" i="20"/>
  <c r="C574" i="20"/>
  <c r="C573" i="20"/>
  <c r="C572" i="20"/>
  <c r="C571" i="20"/>
  <c r="C570" i="20"/>
  <c r="C569" i="20"/>
  <c r="C568" i="20"/>
  <c r="C567" i="20"/>
  <c r="C566" i="20"/>
  <c r="C565" i="20"/>
  <c r="C564" i="20"/>
  <c r="C563" i="20"/>
  <c r="C562" i="20"/>
  <c r="C561" i="20"/>
  <c r="C560" i="20"/>
  <c r="C559" i="20"/>
  <c r="C558" i="20"/>
  <c r="C557" i="20"/>
  <c r="C556" i="20"/>
  <c r="C555" i="20"/>
  <c r="C554" i="20"/>
  <c r="C553" i="20"/>
  <c r="C552" i="20"/>
  <c r="C551" i="20"/>
  <c r="C550" i="20"/>
  <c r="C549" i="20"/>
  <c r="C548" i="20"/>
  <c r="C547" i="20"/>
  <c r="C546" i="20"/>
  <c r="C545" i="20"/>
  <c r="C544" i="20"/>
  <c r="C543" i="20"/>
  <c r="C542" i="20"/>
  <c r="C541" i="20"/>
  <c r="C540" i="20"/>
  <c r="C539" i="20"/>
  <c r="C538" i="20"/>
  <c r="C537" i="20"/>
  <c r="C536" i="20"/>
  <c r="C535" i="20"/>
  <c r="C534" i="20"/>
  <c r="C533" i="20"/>
  <c r="C532" i="20"/>
  <c r="C531" i="20"/>
  <c r="C530" i="20"/>
  <c r="C529" i="20"/>
  <c r="C528" i="20"/>
  <c r="C527" i="20"/>
  <c r="C526" i="20"/>
  <c r="C525" i="20"/>
  <c r="C524" i="20"/>
  <c r="C523" i="20"/>
  <c r="C522" i="20"/>
  <c r="C521" i="20"/>
  <c r="C520" i="20"/>
  <c r="C519" i="20"/>
  <c r="C518" i="20"/>
  <c r="C517" i="20"/>
  <c r="C516" i="20"/>
  <c r="C515" i="20"/>
  <c r="C514" i="20"/>
  <c r="C513" i="20"/>
  <c r="C512" i="20"/>
  <c r="C511" i="20"/>
  <c r="C510" i="20"/>
  <c r="C509" i="20"/>
  <c r="C508" i="20"/>
  <c r="C507" i="20"/>
  <c r="C506" i="20"/>
  <c r="C505" i="20"/>
  <c r="C504" i="20"/>
  <c r="C503" i="20"/>
  <c r="C502" i="20"/>
  <c r="C501" i="20"/>
  <c r="C500" i="20"/>
  <c r="C499" i="20"/>
  <c r="C498" i="20"/>
  <c r="C497" i="20"/>
  <c r="C496" i="20"/>
  <c r="C495" i="20"/>
  <c r="C494" i="20"/>
  <c r="C493" i="20"/>
  <c r="C492" i="20"/>
  <c r="C491" i="20"/>
  <c r="C490" i="20"/>
  <c r="C489" i="20"/>
  <c r="C488" i="20"/>
  <c r="C487" i="20"/>
  <c r="C486" i="20"/>
  <c r="C485" i="20"/>
  <c r="C484" i="20"/>
  <c r="C483" i="20"/>
  <c r="C482" i="20"/>
  <c r="C481" i="20"/>
  <c r="C480" i="20"/>
  <c r="C479" i="20"/>
  <c r="C478" i="20"/>
  <c r="C477" i="20"/>
  <c r="C476" i="20"/>
  <c r="C475" i="20"/>
  <c r="C474" i="20"/>
  <c r="C473" i="20"/>
  <c r="C472" i="20"/>
  <c r="C471" i="20"/>
  <c r="C470" i="20"/>
  <c r="C469" i="20"/>
  <c r="C468" i="20"/>
  <c r="C467" i="20"/>
  <c r="C466" i="20"/>
  <c r="C465" i="20"/>
  <c r="C464" i="20"/>
  <c r="C463" i="20"/>
  <c r="C462" i="20"/>
  <c r="C461" i="20"/>
  <c r="C460" i="20"/>
  <c r="C459" i="20"/>
  <c r="C458" i="20"/>
  <c r="C457" i="20"/>
  <c r="C456" i="20"/>
  <c r="C455" i="20"/>
  <c r="C454" i="20"/>
  <c r="C453" i="20"/>
  <c r="C452" i="20"/>
  <c r="C451" i="20"/>
  <c r="C450" i="20"/>
  <c r="C449" i="20"/>
  <c r="C448" i="20"/>
  <c r="C447" i="20"/>
  <c r="C446" i="20"/>
  <c r="C445" i="20"/>
  <c r="C444" i="20"/>
  <c r="C443" i="20"/>
  <c r="C442" i="20"/>
  <c r="C441" i="20"/>
  <c r="C440" i="20"/>
  <c r="C439" i="20"/>
  <c r="C438" i="20"/>
  <c r="C437" i="20"/>
  <c r="C436" i="20"/>
  <c r="C435" i="20"/>
  <c r="C434" i="20"/>
  <c r="C433" i="20"/>
  <c r="C432" i="20"/>
  <c r="C431" i="20"/>
  <c r="C430" i="20"/>
  <c r="C429" i="20"/>
  <c r="C428" i="20"/>
  <c r="C427" i="20"/>
  <c r="C426" i="20"/>
  <c r="C425" i="20"/>
  <c r="C424" i="20"/>
  <c r="C423" i="20"/>
  <c r="C422" i="20"/>
  <c r="C421" i="20"/>
  <c r="C420" i="20"/>
  <c r="C419" i="20"/>
  <c r="C418" i="20"/>
  <c r="C417" i="20"/>
  <c r="C416" i="20"/>
  <c r="C415" i="20"/>
  <c r="C414" i="20"/>
  <c r="C413" i="20"/>
  <c r="C412" i="20"/>
  <c r="C411" i="20"/>
  <c r="C410" i="20"/>
  <c r="C409" i="20"/>
  <c r="C408" i="20"/>
  <c r="C407" i="20"/>
  <c r="C406" i="20"/>
  <c r="C405" i="20"/>
  <c r="C404" i="20"/>
  <c r="C403" i="20"/>
  <c r="C402" i="20"/>
  <c r="C401" i="20"/>
  <c r="C400" i="20"/>
  <c r="C399" i="20"/>
  <c r="C398" i="20"/>
  <c r="C397" i="20"/>
  <c r="C396" i="20"/>
  <c r="C395" i="20"/>
  <c r="C394" i="20"/>
  <c r="C393" i="20"/>
  <c r="C392" i="20"/>
  <c r="C391" i="20"/>
  <c r="C390" i="20"/>
  <c r="C389" i="20"/>
  <c r="C388" i="20"/>
  <c r="C387" i="20"/>
  <c r="C386" i="20"/>
  <c r="C385" i="20"/>
  <c r="C384" i="20"/>
  <c r="C383" i="20"/>
  <c r="C382" i="20"/>
  <c r="C381" i="20"/>
  <c r="C380" i="20"/>
  <c r="C379" i="20"/>
  <c r="C378" i="20"/>
  <c r="C377" i="20"/>
  <c r="C376" i="20"/>
  <c r="C375" i="20"/>
  <c r="C374" i="20"/>
  <c r="C373" i="20"/>
  <c r="C372" i="20"/>
  <c r="C371" i="20"/>
  <c r="C370" i="20"/>
  <c r="C369" i="20"/>
  <c r="C368" i="20"/>
  <c r="C367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B142" i="20"/>
  <c r="B2161" i="20"/>
  <c r="B2160" i="20"/>
  <c r="B2159" i="20"/>
  <c r="B2158" i="20"/>
  <c r="B2157" i="20"/>
  <c r="B2156" i="20"/>
  <c r="B2155" i="20"/>
  <c r="B2154" i="20"/>
  <c r="B2153" i="20"/>
  <c r="B2152" i="20"/>
  <c r="B2151" i="20"/>
  <c r="B2150" i="20"/>
  <c r="B2149" i="20"/>
  <c r="B2148" i="20"/>
  <c r="B2147" i="20"/>
  <c r="B2146" i="20"/>
  <c r="B2145" i="20"/>
  <c r="B2144" i="20"/>
  <c r="B2143" i="20"/>
  <c r="B2142" i="20"/>
  <c r="B2141" i="20"/>
  <c r="B2140" i="20"/>
  <c r="B2139" i="20"/>
  <c r="B2138" i="20"/>
  <c r="B2137" i="20"/>
  <c r="B2136" i="20"/>
  <c r="B2135" i="20"/>
  <c r="B2134" i="20"/>
  <c r="B2133" i="20"/>
  <c r="B2132" i="20"/>
  <c r="B2131" i="20"/>
  <c r="B2130" i="20"/>
  <c r="B2129" i="20"/>
  <c r="B2128" i="20"/>
  <c r="B2127" i="20"/>
  <c r="B2126" i="20"/>
  <c r="B2125" i="20"/>
  <c r="B2124" i="20"/>
  <c r="B2123" i="20"/>
  <c r="B2122" i="20"/>
  <c r="B2121" i="20"/>
  <c r="B2120" i="20"/>
  <c r="B2119" i="20"/>
  <c r="B2118" i="20"/>
  <c r="B2117" i="20"/>
  <c r="B2116" i="20"/>
  <c r="B2115" i="20"/>
  <c r="B2114" i="20"/>
  <c r="B2113" i="20"/>
  <c r="B2112" i="20"/>
  <c r="B2111" i="20"/>
  <c r="B2110" i="20"/>
  <c r="B2109" i="20"/>
  <c r="B2108" i="20"/>
  <c r="B2107" i="20"/>
  <c r="B2106" i="20"/>
  <c r="B2105" i="20"/>
  <c r="B2104" i="20"/>
  <c r="B2103" i="20"/>
  <c r="B2102" i="20"/>
  <c r="B2101" i="20"/>
  <c r="B2100" i="20"/>
  <c r="B2099" i="20"/>
  <c r="B2098" i="20"/>
  <c r="B2097" i="20"/>
  <c r="B2096" i="20"/>
  <c r="B2095" i="20"/>
  <c r="B2094" i="20"/>
  <c r="B2093" i="20"/>
  <c r="B2092" i="20"/>
  <c r="B2091" i="20"/>
  <c r="B2090" i="20"/>
  <c r="B2089" i="20"/>
  <c r="B2088" i="20"/>
  <c r="B2087" i="20"/>
  <c r="B2086" i="20"/>
  <c r="B2085" i="20"/>
  <c r="B2084" i="20"/>
  <c r="B2083" i="20"/>
  <c r="B2082" i="20"/>
  <c r="B2081" i="20"/>
  <c r="B2080" i="20"/>
  <c r="B2079" i="20"/>
  <c r="B2078" i="20"/>
  <c r="B2077" i="20"/>
  <c r="B2076" i="20"/>
  <c r="B2075" i="20"/>
  <c r="B2074" i="20"/>
  <c r="B2073" i="20"/>
  <c r="B2072" i="20"/>
  <c r="B2071" i="20"/>
  <c r="B2070" i="20"/>
  <c r="B2069" i="20"/>
  <c r="B2068" i="20"/>
  <c r="B2067" i="20"/>
  <c r="B2066" i="20"/>
  <c r="B2065" i="20"/>
  <c r="B2064" i="20"/>
  <c r="B2063" i="20"/>
  <c r="B2062" i="20"/>
  <c r="B2061" i="20"/>
  <c r="B2060" i="20"/>
  <c r="B2059" i="20"/>
  <c r="B2058" i="20"/>
  <c r="B2057" i="20"/>
  <c r="B2056" i="20"/>
  <c r="B2055" i="20"/>
  <c r="B2054" i="20"/>
  <c r="B2053" i="20"/>
  <c r="B2052" i="20"/>
  <c r="B2051" i="20"/>
  <c r="B2050" i="20"/>
  <c r="B2049" i="20"/>
  <c r="B2048" i="20"/>
  <c r="B2047" i="20"/>
  <c r="B2046" i="20"/>
  <c r="B2045" i="20"/>
  <c r="B2044" i="20"/>
  <c r="B2043" i="20"/>
  <c r="B2042" i="20"/>
  <c r="B2041" i="20"/>
  <c r="B2040" i="20"/>
  <c r="B2039" i="20"/>
  <c r="B2038" i="20"/>
  <c r="B2037" i="20"/>
  <c r="B2036" i="20"/>
  <c r="B2035" i="20"/>
  <c r="B2034" i="20"/>
  <c r="B2033" i="20"/>
  <c r="B2032" i="20"/>
  <c r="B2031" i="20"/>
  <c r="B2030" i="20"/>
  <c r="B2029" i="20"/>
  <c r="B2028" i="20"/>
  <c r="B2027" i="20"/>
  <c r="B2026" i="20"/>
  <c r="B2025" i="20"/>
  <c r="B2024" i="20"/>
  <c r="B2023" i="20"/>
  <c r="B2022" i="20"/>
  <c r="B2021" i="20"/>
  <c r="B2020" i="20"/>
  <c r="B2019" i="20"/>
  <c r="B2018" i="20"/>
  <c r="B2017" i="20"/>
  <c r="B2016" i="20"/>
  <c r="B2015" i="20"/>
  <c r="B2014" i="20"/>
  <c r="B2013" i="20"/>
  <c r="B2012" i="20"/>
  <c r="B2011" i="20"/>
  <c r="B2010" i="20"/>
  <c r="B2009" i="20"/>
  <c r="B2008" i="20"/>
  <c r="B2007" i="20"/>
  <c r="B2006" i="20"/>
  <c r="B2005" i="20"/>
  <c r="B2004" i="20"/>
  <c r="B2003" i="20"/>
  <c r="B2002" i="20"/>
  <c r="B2001" i="20"/>
  <c r="B2000" i="20"/>
  <c r="B1999" i="20"/>
  <c r="B1998" i="20"/>
  <c r="B1997" i="20"/>
  <c r="B1996" i="20"/>
  <c r="B1995" i="20"/>
  <c r="B1994" i="20"/>
  <c r="B1993" i="20"/>
  <c r="B1992" i="20"/>
  <c r="B1991" i="20"/>
  <c r="B1990" i="20"/>
  <c r="B1989" i="20"/>
  <c r="B1988" i="20"/>
  <c r="B1987" i="20"/>
  <c r="B1986" i="20"/>
  <c r="B1985" i="20"/>
  <c r="B1984" i="20"/>
  <c r="B1983" i="20"/>
  <c r="B1982" i="20"/>
  <c r="B1981" i="20"/>
  <c r="B1980" i="20"/>
  <c r="B1979" i="20"/>
  <c r="B1978" i="20"/>
  <c r="B1977" i="20"/>
  <c r="B1976" i="20"/>
  <c r="B1975" i="20"/>
  <c r="B1974" i="20"/>
  <c r="B1973" i="20"/>
  <c r="B1972" i="20"/>
  <c r="B1971" i="20"/>
  <c r="B1970" i="20"/>
  <c r="B1969" i="20"/>
  <c r="B1968" i="20"/>
  <c r="B1967" i="20"/>
  <c r="B1966" i="20"/>
  <c r="B1965" i="20"/>
  <c r="B1964" i="20"/>
  <c r="B1963" i="20"/>
  <c r="B1962" i="20"/>
  <c r="B1961" i="20"/>
  <c r="B1960" i="20"/>
  <c r="B1959" i="20"/>
  <c r="B1958" i="20"/>
  <c r="B1957" i="20"/>
  <c r="B1956" i="20"/>
  <c r="B1955" i="20"/>
  <c r="B1954" i="20"/>
  <c r="B1953" i="20"/>
  <c r="B1952" i="20"/>
  <c r="B1951" i="20"/>
  <c r="B1950" i="20"/>
  <c r="B1949" i="20"/>
  <c r="B1948" i="20"/>
  <c r="B1947" i="20"/>
  <c r="B1946" i="20"/>
  <c r="B1945" i="20"/>
  <c r="B1944" i="20"/>
  <c r="B1943" i="20"/>
  <c r="B1942" i="20"/>
  <c r="B1941" i="20"/>
  <c r="B1940" i="20"/>
  <c r="B1939" i="20"/>
  <c r="B1938" i="20"/>
  <c r="B1937" i="20"/>
  <c r="B1936" i="20"/>
  <c r="B1935" i="20"/>
  <c r="B1934" i="20"/>
  <c r="B1933" i="20"/>
  <c r="B1932" i="20"/>
  <c r="B1931" i="20"/>
  <c r="B1930" i="20"/>
  <c r="B1929" i="20"/>
  <c r="B1928" i="20"/>
  <c r="B1927" i="20"/>
  <c r="B1926" i="20"/>
  <c r="B1925" i="20"/>
  <c r="B1924" i="20"/>
  <c r="B1923" i="20"/>
  <c r="B1922" i="20"/>
  <c r="B1921" i="20"/>
  <c r="B1920" i="20"/>
  <c r="B1919" i="20"/>
  <c r="B1918" i="20"/>
  <c r="B1917" i="20"/>
  <c r="B1916" i="20"/>
  <c r="B1915" i="20"/>
  <c r="B1914" i="20"/>
  <c r="B1913" i="20"/>
  <c r="B1912" i="20"/>
  <c r="B1911" i="20"/>
  <c r="B1910" i="20"/>
  <c r="B1909" i="20"/>
  <c r="B1908" i="20"/>
  <c r="B1907" i="20"/>
  <c r="B1906" i="20"/>
  <c r="B1905" i="20"/>
  <c r="B1904" i="20"/>
  <c r="B1903" i="20"/>
  <c r="B1902" i="20"/>
  <c r="B1901" i="20"/>
  <c r="B1900" i="20"/>
  <c r="B1899" i="20"/>
  <c r="B1898" i="20"/>
  <c r="B1897" i="20"/>
  <c r="B1896" i="20"/>
  <c r="B1895" i="20"/>
  <c r="B1894" i="20"/>
  <c r="B1893" i="20"/>
  <c r="B1892" i="20"/>
  <c r="B1891" i="20"/>
  <c r="B1890" i="20"/>
  <c r="B1889" i="20"/>
  <c r="B1888" i="20"/>
  <c r="B1887" i="20"/>
  <c r="B1886" i="20"/>
  <c r="B1885" i="20"/>
  <c r="B1884" i="20"/>
  <c r="B1883" i="20"/>
  <c r="B1882" i="20"/>
  <c r="B1881" i="20"/>
  <c r="B1880" i="20"/>
  <c r="B1879" i="20"/>
  <c r="B1878" i="20"/>
  <c r="B1877" i="20"/>
  <c r="B1876" i="20"/>
  <c r="B1875" i="20"/>
  <c r="B1874" i="20"/>
  <c r="B1873" i="20"/>
  <c r="B1872" i="20"/>
  <c r="B1871" i="20"/>
  <c r="B1870" i="20"/>
  <c r="B1869" i="20"/>
  <c r="B1868" i="20"/>
  <c r="B1867" i="20"/>
  <c r="B1866" i="20"/>
  <c r="B1865" i="20"/>
  <c r="B1864" i="20"/>
  <c r="B1863" i="20"/>
  <c r="B1862" i="20"/>
  <c r="B1861" i="20"/>
  <c r="B1860" i="20"/>
  <c r="B1859" i="20"/>
  <c r="B1858" i="20"/>
  <c r="B1857" i="20"/>
  <c r="B1856" i="20"/>
  <c r="B1855" i="20"/>
  <c r="B1854" i="20"/>
  <c r="B1853" i="20"/>
  <c r="B1852" i="20"/>
  <c r="B1851" i="20"/>
  <c r="B1850" i="20"/>
  <c r="B1849" i="20"/>
  <c r="B1848" i="20"/>
  <c r="B1847" i="20"/>
  <c r="B1846" i="20"/>
  <c r="B1845" i="20"/>
  <c r="B1844" i="20"/>
  <c r="B1843" i="20"/>
  <c r="B1842" i="20"/>
  <c r="B1841" i="20"/>
  <c r="B1840" i="20"/>
  <c r="B1839" i="20"/>
  <c r="B1838" i="20"/>
  <c r="B1837" i="20"/>
  <c r="B1836" i="20"/>
  <c r="B1835" i="20"/>
  <c r="B1834" i="20"/>
  <c r="B1833" i="20"/>
  <c r="B1832" i="20"/>
  <c r="B1831" i="20"/>
  <c r="B1830" i="20"/>
  <c r="B1829" i="20"/>
  <c r="B1828" i="20"/>
  <c r="B1827" i="20"/>
  <c r="B1826" i="20"/>
  <c r="B1825" i="20"/>
  <c r="B1824" i="20"/>
  <c r="B1823" i="20"/>
  <c r="B1822" i="20"/>
  <c r="B1821" i="20"/>
  <c r="B1820" i="20"/>
  <c r="B1819" i="20"/>
  <c r="B1818" i="20"/>
  <c r="B1817" i="20"/>
  <c r="B1816" i="20"/>
  <c r="B1815" i="20"/>
  <c r="B1814" i="20"/>
  <c r="B1813" i="20"/>
  <c r="B1812" i="20"/>
  <c r="B1811" i="20"/>
  <c r="B1810" i="20"/>
  <c r="B1809" i="20"/>
  <c r="B1808" i="20"/>
  <c r="B1807" i="20"/>
  <c r="B1806" i="20"/>
  <c r="B1805" i="20"/>
  <c r="B1804" i="20"/>
  <c r="B1803" i="20"/>
  <c r="B1802" i="20"/>
  <c r="B1801" i="20"/>
  <c r="B1800" i="20"/>
  <c r="B1799" i="20"/>
  <c r="B1798" i="20"/>
  <c r="B1797" i="20"/>
  <c r="B1796" i="20"/>
  <c r="B1795" i="20"/>
  <c r="B1794" i="20"/>
  <c r="B1793" i="20"/>
  <c r="B1792" i="20"/>
  <c r="B1791" i="20"/>
  <c r="B1790" i="20"/>
  <c r="B1789" i="20"/>
  <c r="B1788" i="20"/>
  <c r="B1787" i="20"/>
  <c r="B1786" i="20"/>
  <c r="B1785" i="20"/>
  <c r="B1784" i="20"/>
  <c r="B1783" i="20"/>
  <c r="B1782" i="20"/>
  <c r="B1781" i="20"/>
  <c r="B1780" i="20"/>
  <c r="B1779" i="20"/>
  <c r="B1778" i="20"/>
  <c r="B1777" i="20"/>
  <c r="B1776" i="20"/>
  <c r="B1775" i="20"/>
  <c r="B1774" i="20"/>
  <c r="B1773" i="20"/>
  <c r="B1772" i="20"/>
  <c r="B1771" i="20"/>
  <c r="B1770" i="20"/>
  <c r="B1769" i="20"/>
  <c r="B1768" i="20"/>
  <c r="B1767" i="20"/>
  <c r="B1766" i="20"/>
  <c r="B1765" i="20"/>
  <c r="B1764" i="20"/>
  <c r="B1763" i="20"/>
  <c r="B1762" i="20"/>
  <c r="B1761" i="20"/>
  <c r="B1760" i="20"/>
  <c r="B1759" i="20"/>
  <c r="B1758" i="20"/>
  <c r="B1757" i="20"/>
  <c r="B1756" i="20"/>
  <c r="B1755" i="20"/>
  <c r="B1754" i="20"/>
  <c r="B1753" i="20"/>
  <c r="B1752" i="20"/>
  <c r="B1751" i="20"/>
  <c r="B1750" i="20"/>
  <c r="B1749" i="20"/>
  <c r="B1748" i="20"/>
  <c r="B1747" i="20"/>
  <c r="B1746" i="20"/>
  <c r="B1745" i="20"/>
  <c r="B1744" i="20"/>
  <c r="B1743" i="20"/>
  <c r="B1742" i="20"/>
  <c r="B1741" i="20"/>
  <c r="B1740" i="20"/>
  <c r="B1739" i="20"/>
  <c r="B1738" i="20"/>
  <c r="B1737" i="20"/>
  <c r="B1736" i="20"/>
  <c r="B1735" i="20"/>
  <c r="B1734" i="20"/>
  <c r="B1733" i="20"/>
  <c r="B1732" i="20"/>
  <c r="B1731" i="20"/>
  <c r="B1730" i="20"/>
  <c r="B1729" i="20"/>
  <c r="B1728" i="20"/>
  <c r="B1727" i="20"/>
  <c r="B1726" i="20"/>
  <c r="B1725" i="20"/>
  <c r="B1724" i="20"/>
  <c r="B1723" i="20"/>
  <c r="B1722" i="20"/>
  <c r="B1721" i="20"/>
  <c r="B1720" i="20"/>
  <c r="B1719" i="20"/>
  <c r="B1718" i="20"/>
  <c r="B1717" i="20"/>
  <c r="B1716" i="20"/>
  <c r="B1715" i="20"/>
  <c r="B1714" i="20"/>
  <c r="B1713" i="20"/>
  <c r="B1712" i="20"/>
  <c r="B1711" i="20"/>
  <c r="B1710" i="20"/>
  <c r="B1709" i="20"/>
  <c r="B1708" i="20"/>
  <c r="B1707" i="20"/>
  <c r="B1706" i="20"/>
  <c r="B1705" i="20"/>
  <c r="B1704" i="20"/>
  <c r="B1703" i="20"/>
  <c r="B1702" i="20"/>
  <c r="B1701" i="20"/>
  <c r="B1700" i="20"/>
  <c r="B1699" i="20"/>
  <c r="B1698" i="20"/>
  <c r="B1697" i="20"/>
  <c r="B1696" i="20"/>
  <c r="B1695" i="20"/>
  <c r="B1694" i="20"/>
  <c r="B1693" i="20"/>
  <c r="B1692" i="20"/>
  <c r="B1691" i="20"/>
  <c r="B1690" i="20"/>
  <c r="B1689" i="20"/>
  <c r="B1688" i="20"/>
  <c r="B1687" i="20"/>
  <c r="B1686" i="20"/>
  <c r="B1685" i="20"/>
  <c r="B1684" i="20"/>
  <c r="B1683" i="20"/>
  <c r="B1682" i="20"/>
  <c r="B1681" i="20"/>
  <c r="B1680" i="20"/>
  <c r="B1679" i="20"/>
  <c r="B1678" i="20"/>
  <c r="B1677" i="20"/>
  <c r="B1676" i="20"/>
  <c r="B1675" i="20"/>
  <c r="B1674" i="20"/>
  <c r="B1673" i="20"/>
  <c r="B1672" i="20"/>
  <c r="B1671" i="20"/>
  <c r="B1670" i="20"/>
  <c r="B1669" i="20"/>
  <c r="B1668" i="20"/>
  <c r="B1667" i="20"/>
  <c r="B1666" i="20"/>
  <c r="B1665" i="20"/>
  <c r="B1664" i="20"/>
  <c r="B1663" i="20"/>
  <c r="B1662" i="20"/>
  <c r="B1661" i="20"/>
  <c r="B1660" i="20"/>
  <c r="B1659" i="20"/>
  <c r="B1658" i="20"/>
  <c r="B1657" i="20"/>
  <c r="B1656" i="20"/>
  <c r="B1655" i="20"/>
  <c r="B1654" i="20"/>
  <c r="B1653" i="20"/>
  <c r="B1652" i="20"/>
  <c r="B1651" i="20"/>
  <c r="B1650" i="20"/>
  <c r="B1649" i="20"/>
  <c r="B1648" i="20"/>
  <c r="B1647" i="20"/>
  <c r="B1646" i="20"/>
  <c r="B1645" i="20"/>
  <c r="B1644" i="20"/>
  <c r="B1643" i="20"/>
  <c r="B1642" i="20"/>
  <c r="B1641" i="20"/>
  <c r="B1640" i="20"/>
  <c r="B1639" i="20"/>
  <c r="B1638" i="20"/>
  <c r="B1637" i="20"/>
  <c r="B1636" i="20"/>
  <c r="B1635" i="20"/>
  <c r="B1634" i="20"/>
  <c r="B1633" i="20"/>
  <c r="B1632" i="20"/>
  <c r="B1631" i="20"/>
  <c r="B1630" i="20"/>
  <c r="B1629" i="20"/>
  <c r="B1628" i="20"/>
  <c r="B1627" i="20"/>
  <c r="B1626" i="20"/>
  <c r="B1625" i="20"/>
  <c r="B1624" i="20"/>
  <c r="B1623" i="20"/>
  <c r="B1622" i="20"/>
  <c r="B1621" i="20"/>
  <c r="B1620" i="20"/>
  <c r="B1619" i="20"/>
  <c r="B1618" i="20"/>
  <c r="B1617" i="20"/>
  <c r="B1616" i="20"/>
  <c r="B1615" i="20"/>
  <c r="B1614" i="20"/>
  <c r="B1613" i="20"/>
  <c r="B1612" i="20"/>
  <c r="B1611" i="20"/>
  <c r="B1610" i="20"/>
  <c r="B1609" i="20"/>
  <c r="B1608" i="20"/>
  <c r="B1607" i="20"/>
  <c r="B1606" i="20"/>
  <c r="B1605" i="20"/>
  <c r="B1604" i="20"/>
  <c r="B1603" i="20"/>
  <c r="B1602" i="20"/>
  <c r="B1601" i="20"/>
  <c r="B1600" i="20"/>
  <c r="B1599" i="20"/>
  <c r="B1598" i="20"/>
  <c r="B1597" i="20"/>
  <c r="B1596" i="20"/>
  <c r="B1595" i="20"/>
  <c r="B1594" i="20"/>
  <c r="B1593" i="20"/>
  <c r="B1592" i="20"/>
  <c r="B1591" i="20"/>
  <c r="B1590" i="20"/>
  <c r="B1589" i="20"/>
  <c r="B1588" i="20"/>
  <c r="B1587" i="20"/>
  <c r="B1586" i="20"/>
  <c r="B1585" i="20"/>
  <c r="B1584" i="20"/>
  <c r="B1583" i="20"/>
  <c r="B1582" i="20"/>
  <c r="B1581" i="20"/>
  <c r="B1580" i="20"/>
  <c r="B1579" i="20"/>
  <c r="B1578" i="20"/>
  <c r="B1577" i="20"/>
  <c r="B1576" i="20"/>
  <c r="B1575" i="20"/>
  <c r="B1574" i="20"/>
  <c r="B1573" i="20"/>
  <c r="B1572" i="20"/>
  <c r="B1571" i="20"/>
  <c r="B1570" i="20"/>
  <c r="B1569" i="20"/>
  <c r="B1568" i="20"/>
  <c r="B1567" i="20"/>
  <c r="B1566" i="20"/>
  <c r="B1565" i="20"/>
  <c r="B1564" i="20"/>
  <c r="B1563" i="20"/>
  <c r="B1562" i="20"/>
  <c r="B1561" i="20"/>
  <c r="B1560" i="20"/>
  <c r="B1559" i="20"/>
  <c r="B1558" i="20"/>
  <c r="B1557" i="20"/>
  <c r="B1556" i="20"/>
  <c r="B1555" i="20"/>
  <c r="B1554" i="20"/>
  <c r="B1553" i="20"/>
  <c r="B1552" i="20"/>
  <c r="B1551" i="20"/>
  <c r="B1550" i="20"/>
  <c r="B1549" i="20"/>
  <c r="B1548" i="20"/>
  <c r="B1547" i="20"/>
  <c r="B1546" i="20"/>
  <c r="B1545" i="20"/>
  <c r="B1544" i="20"/>
  <c r="B1543" i="20"/>
  <c r="B1542" i="20"/>
  <c r="B1541" i="20"/>
  <c r="B1540" i="20"/>
  <c r="B1539" i="20"/>
  <c r="B1538" i="20"/>
  <c r="B1537" i="20"/>
  <c r="B1536" i="20"/>
  <c r="B1535" i="20"/>
  <c r="B1534" i="20"/>
  <c r="B1533" i="20"/>
  <c r="B1532" i="20"/>
  <c r="B1531" i="20"/>
  <c r="B1530" i="20"/>
  <c r="B1529" i="20"/>
  <c r="B1528" i="20"/>
  <c r="B1527" i="20"/>
  <c r="B1526" i="20"/>
  <c r="B1525" i="20"/>
  <c r="B1524" i="20"/>
  <c r="B1523" i="20"/>
  <c r="B1522" i="20"/>
  <c r="B1521" i="20"/>
  <c r="B1520" i="20"/>
  <c r="B1519" i="20"/>
  <c r="B1518" i="20"/>
  <c r="B1517" i="20"/>
  <c r="B1516" i="20"/>
  <c r="B1515" i="20"/>
  <c r="B1514" i="20"/>
  <c r="B1513" i="20"/>
  <c r="B1512" i="20"/>
  <c r="B1511" i="20"/>
  <c r="B1510" i="20"/>
  <c r="B1509" i="20"/>
  <c r="B1508" i="20"/>
  <c r="B1507" i="20"/>
  <c r="B1506" i="20"/>
  <c r="B1505" i="20"/>
  <c r="B1504" i="20"/>
  <c r="B1503" i="20"/>
  <c r="B1502" i="20"/>
  <c r="B1501" i="20"/>
  <c r="B1500" i="20"/>
  <c r="B1499" i="20"/>
  <c r="B1498" i="20"/>
  <c r="B1497" i="20"/>
  <c r="B1496" i="20"/>
  <c r="B1495" i="20"/>
  <c r="B1494" i="20"/>
  <c r="B1493" i="20"/>
  <c r="B1492" i="20"/>
  <c r="B1491" i="20"/>
  <c r="B1490" i="20"/>
  <c r="B1489" i="20"/>
  <c r="B1488" i="20"/>
  <c r="B1487" i="20"/>
  <c r="B1486" i="20"/>
  <c r="B1485" i="20"/>
  <c r="B1484" i="20"/>
  <c r="B1483" i="20"/>
  <c r="B1482" i="20"/>
  <c r="B1481" i="20"/>
  <c r="B1480" i="20"/>
  <c r="B1479" i="20"/>
  <c r="B1478" i="20"/>
  <c r="B1477" i="20"/>
  <c r="B1476" i="20"/>
  <c r="B1475" i="20"/>
  <c r="B1474" i="20"/>
  <c r="B1473" i="20"/>
  <c r="B1472" i="20"/>
  <c r="B1471" i="20"/>
  <c r="B1470" i="20"/>
  <c r="B1469" i="20"/>
  <c r="B1468" i="20"/>
  <c r="B1467" i="20"/>
  <c r="B1466" i="20"/>
  <c r="B1465" i="20"/>
  <c r="B1464" i="20"/>
  <c r="B1463" i="20"/>
  <c r="B1462" i="20"/>
  <c r="B1461" i="20"/>
  <c r="B1460" i="20"/>
  <c r="B1459" i="20"/>
  <c r="B1458" i="20"/>
  <c r="B1457" i="20"/>
  <c r="B1456" i="20"/>
  <c r="B1455" i="20"/>
  <c r="B1454" i="20"/>
  <c r="B1453" i="20"/>
  <c r="B1452" i="20"/>
  <c r="B1451" i="20"/>
  <c r="B1450" i="20"/>
  <c r="B1449" i="20"/>
  <c r="B1448" i="20"/>
  <c r="B1447" i="20"/>
  <c r="B1446" i="20"/>
  <c r="B1445" i="20"/>
  <c r="B1444" i="20"/>
  <c r="B1443" i="20"/>
  <c r="B1442" i="20"/>
  <c r="B1441" i="20"/>
  <c r="B1440" i="20"/>
  <c r="B1439" i="20"/>
  <c r="B1438" i="20"/>
  <c r="B1437" i="20"/>
  <c r="B1436" i="20"/>
  <c r="B1435" i="20"/>
  <c r="B1434" i="20"/>
  <c r="B1433" i="20"/>
  <c r="B1432" i="20"/>
  <c r="B1431" i="20"/>
  <c r="B1430" i="20"/>
  <c r="B1429" i="20"/>
  <c r="B1428" i="20"/>
  <c r="B1427" i="20"/>
  <c r="B1426" i="20"/>
  <c r="B1425" i="20"/>
  <c r="B1424" i="20"/>
  <c r="B1423" i="20"/>
  <c r="B1422" i="20"/>
  <c r="B1421" i="20"/>
  <c r="B1420" i="20"/>
  <c r="B1419" i="20"/>
  <c r="B1418" i="20"/>
  <c r="B1417" i="20"/>
  <c r="B1416" i="20"/>
  <c r="B1415" i="20"/>
  <c r="B1414" i="20"/>
  <c r="B1413" i="20"/>
  <c r="B1412" i="20"/>
  <c r="B1411" i="20"/>
  <c r="B1410" i="20"/>
  <c r="B1409" i="20"/>
  <c r="B1408" i="20"/>
  <c r="B1407" i="20"/>
  <c r="B1406" i="20"/>
  <c r="B1405" i="20"/>
  <c r="B1404" i="20"/>
  <c r="B1403" i="20"/>
  <c r="B1402" i="20"/>
  <c r="B1401" i="20"/>
  <c r="B1400" i="20"/>
  <c r="B1399" i="20"/>
  <c r="B1398" i="20"/>
  <c r="B1397" i="20"/>
  <c r="B1396" i="20"/>
  <c r="B1395" i="20"/>
  <c r="B1394" i="20"/>
  <c r="B1393" i="20"/>
  <c r="B1392" i="20"/>
  <c r="B1391" i="20"/>
  <c r="B1390" i="20"/>
  <c r="B1389" i="20"/>
  <c r="B1388" i="20"/>
  <c r="B1387" i="20"/>
  <c r="B1386" i="20"/>
  <c r="B1385" i="20"/>
  <c r="B1384" i="20"/>
  <c r="B1383" i="20"/>
  <c r="B1382" i="20"/>
  <c r="B1381" i="20"/>
  <c r="B1380" i="20"/>
  <c r="B1379" i="20"/>
  <c r="B1378" i="20"/>
  <c r="B1377" i="20"/>
  <c r="B1376" i="20"/>
  <c r="B1375" i="20"/>
  <c r="B1374" i="20"/>
  <c r="B1373" i="20"/>
  <c r="B1372" i="20"/>
  <c r="B1371" i="20"/>
  <c r="B1370" i="20"/>
  <c r="B1369" i="20"/>
  <c r="B1368" i="20"/>
  <c r="B1367" i="20"/>
  <c r="B1366" i="20"/>
  <c r="B1365" i="20"/>
  <c r="B1364" i="20"/>
  <c r="B1363" i="20"/>
  <c r="B1362" i="20"/>
  <c r="B1361" i="20"/>
  <c r="B1360" i="20"/>
  <c r="B1359" i="20"/>
  <c r="B1358" i="20"/>
  <c r="B1357" i="20"/>
  <c r="B1356" i="20"/>
  <c r="B1355" i="20"/>
  <c r="B1354" i="20"/>
  <c r="B1353" i="20"/>
  <c r="B1352" i="20"/>
  <c r="B1351" i="20"/>
  <c r="B1350" i="20"/>
  <c r="B1349" i="20"/>
  <c r="B1348" i="20"/>
  <c r="B1347" i="20"/>
  <c r="B1346" i="20"/>
  <c r="B1345" i="20"/>
  <c r="B1344" i="20"/>
  <c r="B1343" i="20"/>
  <c r="B1342" i="20"/>
  <c r="B1341" i="20"/>
  <c r="B1340" i="20"/>
  <c r="B1339" i="20"/>
  <c r="B1338" i="20"/>
  <c r="B1337" i="20"/>
  <c r="B1336" i="20"/>
  <c r="B1335" i="20"/>
  <c r="B1334" i="20"/>
  <c r="B1333" i="20"/>
  <c r="B1332" i="20"/>
  <c r="B1331" i="20"/>
  <c r="B1330" i="20"/>
  <c r="B1329" i="20"/>
  <c r="B1328" i="20"/>
  <c r="B1327" i="20"/>
  <c r="B1326" i="20"/>
  <c r="B1325" i="20"/>
  <c r="B1324" i="20"/>
  <c r="B1323" i="20"/>
  <c r="B1322" i="20"/>
  <c r="B1321" i="20"/>
  <c r="B1320" i="20"/>
  <c r="B1319" i="20"/>
  <c r="B1318" i="20"/>
  <c r="B1317" i="20"/>
  <c r="B1316" i="20"/>
  <c r="B1315" i="20"/>
  <c r="B1314" i="20"/>
  <c r="B1313" i="20"/>
  <c r="B1312" i="20"/>
  <c r="B1311" i="20"/>
  <c r="B1310" i="20"/>
  <c r="B1309" i="20"/>
  <c r="B1308" i="20"/>
  <c r="B1307" i="20"/>
  <c r="B1306" i="20"/>
  <c r="B1305" i="20"/>
  <c r="B1304" i="20"/>
  <c r="B1303" i="20"/>
  <c r="B1302" i="20"/>
  <c r="B1301" i="20"/>
  <c r="B1300" i="20"/>
  <c r="B1299" i="20"/>
  <c r="B1298" i="20"/>
  <c r="B1297" i="20"/>
  <c r="B1296" i="20"/>
  <c r="B1295" i="20"/>
  <c r="B1294" i="20"/>
  <c r="B1293" i="20"/>
  <c r="B1292" i="20"/>
  <c r="B1291" i="20"/>
  <c r="B1290" i="20"/>
  <c r="B1289" i="20"/>
  <c r="B1288" i="20"/>
  <c r="B1287" i="20"/>
  <c r="B1286" i="20"/>
  <c r="B1285" i="20"/>
  <c r="B1284" i="20"/>
  <c r="B1283" i="20"/>
  <c r="B1282" i="20"/>
  <c r="B1281" i="20"/>
  <c r="B1280" i="20"/>
  <c r="B1279" i="20"/>
  <c r="B1278" i="20"/>
  <c r="B1277" i="20"/>
  <c r="B1276" i="20"/>
  <c r="B1275" i="20"/>
  <c r="B1274" i="20"/>
  <c r="B1273" i="20"/>
  <c r="B1272" i="20"/>
  <c r="B1271" i="20"/>
  <c r="B1270" i="20"/>
  <c r="B1269" i="20"/>
  <c r="B1268" i="20"/>
  <c r="B1267" i="20"/>
  <c r="B1266" i="20"/>
  <c r="B1265" i="20"/>
  <c r="B1264" i="20"/>
  <c r="B1263" i="20"/>
  <c r="B1262" i="20"/>
  <c r="B1261" i="20"/>
  <c r="B1260" i="20"/>
  <c r="B1259" i="20"/>
  <c r="B1258" i="20"/>
  <c r="B1257" i="20"/>
  <c r="B1256" i="20"/>
  <c r="B1255" i="20"/>
  <c r="B1254" i="20"/>
  <c r="B1253" i="20"/>
  <c r="B1252" i="20"/>
  <c r="B1251" i="20"/>
  <c r="B1250" i="20"/>
  <c r="B1249" i="20"/>
  <c r="B1248" i="20"/>
  <c r="B1247" i="20"/>
  <c r="B1246" i="20"/>
  <c r="B1245" i="20"/>
  <c r="B1244" i="20"/>
  <c r="B1243" i="20"/>
  <c r="B1242" i="20"/>
  <c r="B1241" i="20"/>
  <c r="B1240" i="20"/>
  <c r="B1239" i="20"/>
  <c r="B1238" i="20"/>
  <c r="B1237" i="20"/>
  <c r="B1236" i="20"/>
  <c r="B1235" i="20"/>
  <c r="B1234" i="20"/>
  <c r="B1233" i="20"/>
  <c r="B1232" i="20"/>
  <c r="B1231" i="20"/>
  <c r="B1230" i="20"/>
  <c r="B1229" i="20"/>
  <c r="B1228" i="20"/>
  <c r="B1227" i="20"/>
  <c r="B1226" i="20"/>
  <c r="B1225" i="20"/>
  <c r="B1224" i="20"/>
  <c r="B1223" i="20"/>
  <c r="B1222" i="20"/>
  <c r="B1221" i="20"/>
  <c r="B1220" i="20"/>
  <c r="B1219" i="20"/>
  <c r="B1218" i="20"/>
  <c r="B1217" i="20"/>
  <c r="B1216" i="20"/>
  <c r="B1215" i="20"/>
  <c r="B1214" i="20"/>
  <c r="B1213" i="20"/>
  <c r="B1212" i="20"/>
  <c r="B1211" i="20"/>
  <c r="B1210" i="20"/>
  <c r="B1209" i="20"/>
  <c r="B1208" i="20"/>
  <c r="B1207" i="20"/>
  <c r="B1206" i="20"/>
  <c r="B1205" i="20"/>
  <c r="B1204" i="20"/>
  <c r="B1203" i="20"/>
  <c r="B1202" i="20"/>
  <c r="B1201" i="20"/>
  <c r="B1200" i="20"/>
  <c r="B1199" i="20"/>
  <c r="B1198" i="20"/>
  <c r="B1197" i="20"/>
  <c r="B1196" i="20"/>
  <c r="B1195" i="20"/>
  <c r="B1194" i="20"/>
  <c r="B1193" i="20"/>
  <c r="B1192" i="20"/>
  <c r="B1191" i="20"/>
  <c r="B1190" i="20"/>
  <c r="B1189" i="20"/>
  <c r="B1188" i="20"/>
  <c r="B1187" i="20"/>
  <c r="B1186" i="20"/>
  <c r="B1185" i="20"/>
  <c r="B1184" i="20"/>
  <c r="B1183" i="20"/>
  <c r="B1182" i="20"/>
  <c r="B1181" i="20"/>
  <c r="B1180" i="20"/>
  <c r="B1179" i="20"/>
  <c r="B1178" i="20"/>
  <c r="B1177" i="20"/>
  <c r="B1176" i="20"/>
  <c r="B1175" i="20"/>
  <c r="B1174" i="20"/>
  <c r="B1173" i="20"/>
  <c r="B1172" i="20"/>
  <c r="B1171" i="20"/>
  <c r="B1170" i="20"/>
  <c r="B1169" i="20"/>
  <c r="B1168" i="20"/>
  <c r="B1167" i="20"/>
  <c r="B1166" i="20"/>
  <c r="B1165" i="20"/>
  <c r="B1164" i="20"/>
  <c r="B1163" i="20"/>
  <c r="B1162" i="20"/>
  <c r="B1161" i="20"/>
  <c r="B1160" i="20"/>
  <c r="B1159" i="20"/>
  <c r="B1158" i="20"/>
  <c r="B1157" i="20"/>
  <c r="B1156" i="20"/>
  <c r="B1155" i="20"/>
  <c r="B1154" i="20"/>
  <c r="B1153" i="20"/>
  <c r="B1152" i="20"/>
  <c r="B1151" i="20"/>
  <c r="B1150" i="20"/>
  <c r="B1149" i="20"/>
  <c r="B1148" i="20"/>
  <c r="B1147" i="20"/>
  <c r="B1146" i="20"/>
  <c r="B1145" i="20"/>
  <c r="B1144" i="20"/>
  <c r="B1143" i="20"/>
  <c r="B1142" i="20"/>
  <c r="B1141" i="20"/>
  <c r="B1140" i="20"/>
  <c r="B1139" i="20"/>
  <c r="B1138" i="20"/>
  <c r="B1137" i="20"/>
  <c r="B1136" i="20"/>
  <c r="B1135" i="20"/>
  <c r="B1134" i="20"/>
  <c r="B1133" i="20"/>
  <c r="B1132" i="20"/>
  <c r="B1131" i="20"/>
  <c r="B1130" i="20"/>
  <c r="B1129" i="20"/>
  <c r="B1128" i="20"/>
  <c r="B1127" i="20"/>
  <c r="B1126" i="20"/>
  <c r="B1125" i="20"/>
  <c r="B1124" i="20"/>
  <c r="B1123" i="20"/>
  <c r="B1122" i="20"/>
  <c r="B1121" i="20"/>
  <c r="B1120" i="20"/>
  <c r="B1119" i="20"/>
  <c r="B1118" i="20"/>
  <c r="B1117" i="20"/>
  <c r="B1116" i="20"/>
  <c r="B1115" i="20"/>
  <c r="B1114" i="20"/>
  <c r="B1113" i="20"/>
  <c r="B1112" i="20"/>
  <c r="B1111" i="20"/>
  <c r="B1110" i="20"/>
  <c r="B1109" i="20"/>
  <c r="B1108" i="20"/>
  <c r="B1107" i="20"/>
  <c r="B1106" i="20"/>
  <c r="B1105" i="20"/>
  <c r="B1104" i="20"/>
  <c r="B1103" i="20"/>
  <c r="B1102" i="20"/>
  <c r="B1101" i="20"/>
  <c r="B1100" i="20"/>
  <c r="B1099" i="20"/>
  <c r="B1098" i="20"/>
  <c r="B1097" i="20"/>
  <c r="B1096" i="20"/>
  <c r="B1095" i="20"/>
  <c r="B1094" i="20"/>
  <c r="B1093" i="20"/>
  <c r="B1092" i="20"/>
  <c r="B1091" i="20"/>
  <c r="B1090" i="20"/>
  <c r="B1089" i="20"/>
  <c r="B1088" i="20"/>
  <c r="B1087" i="20"/>
  <c r="B1086" i="20"/>
  <c r="B1085" i="20"/>
  <c r="B1084" i="20"/>
  <c r="B1083" i="20"/>
  <c r="B1082" i="20"/>
  <c r="B1081" i="20"/>
  <c r="B1080" i="20"/>
  <c r="B1079" i="20"/>
  <c r="B1078" i="20"/>
  <c r="B1077" i="20"/>
  <c r="B1076" i="20"/>
  <c r="B1075" i="20"/>
  <c r="B1074" i="20"/>
  <c r="B1073" i="20"/>
  <c r="B1072" i="20"/>
  <c r="B1071" i="20"/>
  <c r="B1070" i="20"/>
  <c r="B1069" i="20"/>
  <c r="B1068" i="20"/>
  <c r="B1067" i="20"/>
  <c r="B1066" i="20"/>
  <c r="B1065" i="20"/>
  <c r="B1064" i="20"/>
  <c r="B1063" i="20"/>
  <c r="B1062" i="20"/>
  <c r="B1061" i="20"/>
  <c r="B1060" i="20"/>
  <c r="B1059" i="20"/>
  <c r="B1058" i="20"/>
  <c r="B1057" i="20"/>
  <c r="B1056" i="20"/>
  <c r="B1055" i="20"/>
  <c r="B1054" i="20"/>
  <c r="B1053" i="20"/>
  <c r="B1052" i="20"/>
  <c r="B1051" i="20"/>
  <c r="B1050" i="20"/>
  <c r="B1049" i="20"/>
  <c r="B1048" i="20"/>
  <c r="B1047" i="20"/>
  <c r="B1046" i="20"/>
  <c r="B1045" i="20"/>
  <c r="B1044" i="20"/>
  <c r="B1043" i="20"/>
  <c r="B1042" i="20"/>
  <c r="B1041" i="20"/>
  <c r="B1040" i="20"/>
  <c r="B1039" i="20"/>
  <c r="B1038" i="20"/>
  <c r="B1037" i="20"/>
  <c r="B1036" i="20"/>
  <c r="B1035" i="20"/>
  <c r="B1034" i="20"/>
  <c r="B1033" i="20"/>
  <c r="B1032" i="20"/>
  <c r="B1031" i="20"/>
  <c r="B1030" i="20"/>
  <c r="B1029" i="20"/>
  <c r="B1028" i="20"/>
  <c r="B1027" i="20"/>
  <c r="B1026" i="20"/>
  <c r="B1025" i="20"/>
  <c r="B1024" i="20"/>
  <c r="B1023" i="20"/>
  <c r="B1022" i="20"/>
  <c r="B1021" i="20"/>
  <c r="B1020" i="20"/>
  <c r="B1019" i="20"/>
  <c r="B1018" i="20"/>
  <c r="B1017" i="20"/>
  <c r="B1016" i="20"/>
  <c r="B1015" i="20"/>
  <c r="B1014" i="20"/>
  <c r="B1013" i="20"/>
  <c r="B1012" i="20"/>
  <c r="B1011" i="20"/>
  <c r="B1010" i="20"/>
  <c r="B1009" i="20"/>
  <c r="B1008" i="20"/>
  <c r="B1007" i="20"/>
  <c r="B1006" i="20"/>
  <c r="B1005" i="20"/>
  <c r="B1004" i="20"/>
  <c r="B1003" i="20"/>
  <c r="B1002" i="20"/>
  <c r="B1001" i="20"/>
  <c r="B1000" i="20"/>
  <c r="B999" i="20"/>
  <c r="B998" i="20"/>
  <c r="B997" i="20"/>
  <c r="B996" i="20"/>
  <c r="B995" i="20"/>
  <c r="B994" i="20"/>
  <c r="B993" i="20"/>
  <c r="B992" i="20"/>
  <c r="B991" i="20"/>
  <c r="B990" i="20"/>
  <c r="B989" i="20"/>
  <c r="B988" i="20"/>
  <c r="B987" i="20"/>
  <c r="B986" i="20"/>
  <c r="B985" i="20"/>
  <c r="B984" i="20"/>
  <c r="B983" i="20"/>
  <c r="B982" i="20"/>
  <c r="B981" i="20"/>
  <c r="B980" i="20"/>
  <c r="B979" i="20"/>
  <c r="B978" i="20"/>
  <c r="B977" i="20"/>
  <c r="B976" i="20"/>
  <c r="B975" i="20"/>
  <c r="B974" i="20"/>
  <c r="B973" i="20"/>
  <c r="B972" i="20"/>
  <c r="B971" i="20"/>
  <c r="B970" i="20"/>
  <c r="B969" i="20"/>
  <c r="B968" i="20"/>
  <c r="B967" i="20"/>
  <c r="B966" i="20"/>
  <c r="B965" i="20"/>
  <c r="B964" i="20"/>
  <c r="B963" i="20"/>
  <c r="B962" i="20"/>
  <c r="B961" i="20"/>
  <c r="B960" i="20"/>
  <c r="B959" i="20"/>
  <c r="B958" i="20"/>
  <c r="B957" i="20"/>
  <c r="B956" i="20"/>
  <c r="B955" i="20"/>
  <c r="B954" i="20"/>
  <c r="B953" i="20"/>
  <c r="B952" i="20"/>
  <c r="B951" i="20"/>
  <c r="B950" i="20"/>
  <c r="B949" i="20"/>
  <c r="B948" i="20"/>
  <c r="B947" i="20"/>
  <c r="B946" i="20"/>
  <c r="B945" i="20"/>
  <c r="B944" i="20"/>
  <c r="B943" i="20"/>
  <c r="B942" i="20"/>
  <c r="B941" i="20"/>
  <c r="B940" i="20"/>
  <c r="B939" i="20"/>
  <c r="B938" i="20"/>
  <c r="B937" i="20"/>
  <c r="B936" i="20"/>
  <c r="B935" i="20"/>
  <c r="B934" i="20"/>
  <c r="B933" i="20"/>
  <c r="B932" i="20"/>
  <c r="B931" i="20"/>
  <c r="B930" i="20"/>
  <c r="B929" i="20"/>
  <c r="B928" i="20"/>
  <c r="B927" i="20"/>
  <c r="B926" i="20"/>
  <c r="B925" i="20"/>
  <c r="B924" i="20"/>
  <c r="B923" i="20"/>
  <c r="B922" i="20"/>
  <c r="B921" i="20"/>
  <c r="B920" i="20"/>
  <c r="B919" i="20"/>
  <c r="B918" i="20"/>
  <c r="B917" i="20"/>
  <c r="B916" i="20"/>
  <c r="B915" i="20"/>
  <c r="B914" i="20"/>
  <c r="B913" i="20"/>
  <c r="B912" i="20"/>
  <c r="B911" i="20"/>
  <c r="B910" i="20"/>
  <c r="B909" i="20"/>
  <c r="B908" i="20"/>
  <c r="B907" i="20"/>
  <c r="B906" i="20"/>
  <c r="B905" i="20"/>
  <c r="B904" i="20"/>
  <c r="B903" i="20"/>
  <c r="B902" i="20"/>
  <c r="B901" i="20"/>
  <c r="B900" i="20"/>
  <c r="B899" i="20"/>
  <c r="B898" i="20"/>
  <c r="B897" i="20"/>
  <c r="B896" i="20"/>
  <c r="B895" i="20"/>
  <c r="B894" i="20"/>
  <c r="B893" i="20"/>
  <c r="B892" i="20"/>
  <c r="B891" i="20"/>
  <c r="B890" i="20"/>
  <c r="B889" i="20"/>
  <c r="B888" i="20"/>
  <c r="B887" i="20"/>
  <c r="B886" i="20"/>
  <c r="B885" i="20"/>
  <c r="B884" i="20"/>
  <c r="B883" i="20"/>
  <c r="B882" i="20"/>
  <c r="B881" i="20"/>
  <c r="B880" i="20"/>
  <c r="B879" i="20"/>
  <c r="B878" i="20"/>
  <c r="B877" i="20"/>
  <c r="B876" i="20"/>
  <c r="B875" i="20"/>
  <c r="B874" i="20"/>
  <c r="B873" i="20"/>
  <c r="B872" i="20"/>
  <c r="B871" i="20"/>
  <c r="B870" i="20"/>
  <c r="B869" i="20"/>
  <c r="B868" i="20"/>
  <c r="B867" i="20"/>
  <c r="B866" i="20"/>
  <c r="B865" i="20"/>
  <c r="B864" i="20"/>
  <c r="B863" i="20"/>
  <c r="B862" i="20"/>
  <c r="B861" i="20"/>
  <c r="B860" i="20"/>
  <c r="B859" i="20"/>
  <c r="B858" i="20"/>
  <c r="B857" i="20"/>
  <c r="B856" i="20"/>
  <c r="B855" i="20"/>
  <c r="B854" i="20"/>
  <c r="B853" i="20"/>
  <c r="B852" i="20"/>
  <c r="B851" i="20"/>
  <c r="B850" i="20"/>
  <c r="B849" i="20"/>
  <c r="B848" i="20"/>
  <c r="B847" i="20"/>
  <c r="B846" i="20"/>
  <c r="B845" i="20"/>
  <c r="B844" i="20"/>
  <c r="B843" i="20"/>
  <c r="B842" i="20"/>
  <c r="B841" i="20"/>
  <c r="B840" i="20"/>
  <c r="B839" i="20"/>
  <c r="B838" i="20"/>
  <c r="B837" i="20"/>
  <c r="B836" i="20"/>
  <c r="B835" i="20"/>
  <c r="B834" i="20"/>
  <c r="B833" i="20"/>
  <c r="B832" i="20"/>
  <c r="B831" i="20"/>
  <c r="B830" i="20"/>
  <c r="B829" i="20"/>
  <c r="B828" i="20"/>
  <c r="B827" i="20"/>
  <c r="B826" i="20"/>
  <c r="B825" i="20"/>
  <c r="B824" i="20"/>
  <c r="B823" i="20"/>
  <c r="B822" i="20"/>
  <c r="B821" i="20"/>
  <c r="B820" i="20"/>
  <c r="B819" i="20"/>
  <c r="B818" i="20"/>
  <c r="B817" i="20"/>
  <c r="B816" i="20"/>
  <c r="B815" i="20"/>
  <c r="B814" i="20"/>
  <c r="B813" i="20"/>
  <c r="B812" i="20"/>
  <c r="B811" i="20"/>
  <c r="B810" i="20"/>
  <c r="B809" i="20"/>
  <c r="B808" i="20"/>
  <c r="B807" i="20"/>
  <c r="B806" i="20"/>
  <c r="B805" i="20"/>
  <c r="B804" i="20"/>
  <c r="B803" i="20"/>
  <c r="B802" i="20"/>
  <c r="B801" i="20"/>
  <c r="B800" i="20"/>
  <c r="B799" i="20"/>
  <c r="B798" i="20"/>
  <c r="B797" i="20"/>
  <c r="B796" i="20"/>
  <c r="B795" i="20"/>
  <c r="B794" i="20"/>
  <c r="B793" i="20"/>
  <c r="B792" i="20"/>
  <c r="B791" i="20"/>
  <c r="B790" i="20"/>
  <c r="B789" i="20"/>
  <c r="B788" i="20"/>
  <c r="B787" i="20"/>
  <c r="B786" i="20"/>
  <c r="B785" i="20"/>
  <c r="B784" i="20"/>
  <c r="B783" i="20"/>
  <c r="B782" i="20"/>
  <c r="B781" i="20"/>
  <c r="B780" i="20"/>
  <c r="B779" i="20"/>
  <c r="B778" i="20"/>
  <c r="B777" i="20"/>
  <c r="B776" i="20"/>
  <c r="B775" i="20"/>
  <c r="B774" i="20"/>
  <c r="B773" i="20"/>
  <c r="B772" i="20"/>
  <c r="B771" i="20"/>
  <c r="B770" i="20"/>
  <c r="B769" i="20"/>
  <c r="B768" i="20"/>
  <c r="B767" i="20"/>
  <c r="B766" i="20"/>
  <c r="B765" i="20"/>
  <c r="B764" i="20"/>
  <c r="B763" i="20"/>
  <c r="B762" i="20"/>
  <c r="B761" i="20"/>
  <c r="B760" i="20"/>
  <c r="B759" i="20"/>
  <c r="B758" i="20"/>
  <c r="B757" i="20"/>
  <c r="B756" i="20"/>
  <c r="B755" i="20"/>
  <c r="B754" i="20"/>
  <c r="B753" i="20"/>
  <c r="B752" i="20"/>
  <c r="B751" i="20"/>
  <c r="B750" i="20"/>
  <c r="B749" i="20"/>
  <c r="B748" i="20"/>
  <c r="B747" i="20"/>
  <c r="B746" i="20"/>
  <c r="B745" i="20"/>
  <c r="B744" i="20"/>
  <c r="B743" i="20"/>
  <c r="B742" i="20"/>
  <c r="B741" i="20"/>
  <c r="B740" i="20"/>
  <c r="B739" i="20"/>
  <c r="B738" i="20"/>
  <c r="B737" i="20"/>
  <c r="B736" i="20"/>
  <c r="B735" i="20"/>
  <c r="B734" i="20"/>
  <c r="B733" i="20"/>
  <c r="B732" i="20"/>
  <c r="B731" i="20"/>
  <c r="B730" i="20"/>
  <c r="B729" i="20"/>
  <c r="B728" i="20"/>
  <c r="B727" i="20"/>
  <c r="B726" i="20"/>
  <c r="B725" i="20"/>
  <c r="B724" i="20"/>
  <c r="B723" i="20"/>
  <c r="B722" i="20"/>
  <c r="B721" i="20"/>
  <c r="B720" i="20"/>
  <c r="B719" i="20"/>
  <c r="B718" i="20"/>
  <c r="B717" i="20"/>
  <c r="B716" i="20"/>
  <c r="B715" i="20"/>
  <c r="B714" i="20"/>
  <c r="B713" i="20"/>
  <c r="B712" i="20"/>
  <c r="B711" i="20"/>
  <c r="B710" i="20"/>
  <c r="B709" i="20"/>
  <c r="B708" i="20"/>
  <c r="B707" i="20"/>
  <c r="B706" i="20"/>
  <c r="B705" i="20"/>
  <c r="B704" i="20"/>
  <c r="B703" i="20"/>
  <c r="B702" i="20"/>
  <c r="B701" i="20"/>
  <c r="B700" i="20"/>
  <c r="B699" i="20"/>
  <c r="B698" i="20"/>
  <c r="B697" i="20"/>
  <c r="B696" i="20"/>
  <c r="B695" i="20"/>
  <c r="B694" i="20"/>
  <c r="B693" i="20"/>
  <c r="B692" i="20"/>
  <c r="B691" i="20"/>
  <c r="B690" i="20"/>
  <c r="B689" i="20"/>
  <c r="B688" i="20"/>
  <c r="B687" i="20"/>
  <c r="B686" i="20"/>
  <c r="B685" i="20"/>
  <c r="B684" i="20"/>
  <c r="B683" i="20"/>
  <c r="B682" i="20"/>
  <c r="B681" i="20"/>
  <c r="B680" i="20"/>
  <c r="B679" i="20"/>
  <c r="B678" i="20"/>
  <c r="B677" i="20"/>
  <c r="B676" i="20"/>
  <c r="B675" i="20"/>
  <c r="B674" i="20"/>
  <c r="B673" i="20"/>
  <c r="B672" i="20"/>
  <c r="B671" i="20"/>
  <c r="B670" i="20"/>
  <c r="B669" i="20"/>
  <c r="B668" i="20"/>
  <c r="B667" i="20"/>
  <c r="B666" i="20"/>
  <c r="B665" i="20"/>
  <c r="B664" i="20"/>
  <c r="B663" i="20"/>
  <c r="B662" i="20"/>
  <c r="B661" i="20"/>
  <c r="B660" i="20"/>
  <c r="B659" i="20"/>
  <c r="B658" i="20"/>
  <c r="B657" i="20"/>
  <c r="B656" i="20"/>
  <c r="B655" i="20"/>
  <c r="B654" i="20"/>
  <c r="B653" i="20"/>
  <c r="B652" i="20"/>
  <c r="B651" i="20"/>
  <c r="B650" i="20"/>
  <c r="B649" i="20"/>
  <c r="B648" i="20"/>
  <c r="B647" i="20"/>
  <c r="B646" i="20"/>
  <c r="B645" i="20"/>
  <c r="B644" i="20"/>
  <c r="B643" i="20"/>
  <c r="B642" i="20"/>
  <c r="B641" i="20"/>
  <c r="B640" i="20"/>
  <c r="B639" i="20"/>
  <c r="B638" i="20"/>
  <c r="B637" i="20"/>
  <c r="B636" i="20"/>
  <c r="B635" i="20"/>
  <c r="B634" i="20"/>
  <c r="B633" i="20"/>
  <c r="B632" i="20"/>
  <c r="B631" i="20"/>
  <c r="B630" i="20"/>
  <c r="B629" i="20"/>
  <c r="B628" i="20"/>
  <c r="B627" i="20"/>
  <c r="B626" i="20"/>
  <c r="B625" i="20"/>
  <c r="B624" i="20"/>
  <c r="B623" i="20"/>
  <c r="B622" i="20"/>
  <c r="B621" i="20"/>
  <c r="B620" i="20"/>
  <c r="B619" i="20"/>
  <c r="B618" i="20"/>
  <c r="B617" i="20"/>
  <c r="B616" i="20"/>
  <c r="B615" i="20"/>
  <c r="B614" i="20"/>
  <c r="B613" i="20"/>
  <c r="B612" i="20"/>
  <c r="B611" i="20"/>
  <c r="B610" i="20"/>
  <c r="B609" i="20"/>
  <c r="B608" i="20"/>
  <c r="B607" i="20"/>
  <c r="B606" i="20"/>
  <c r="B605" i="20"/>
  <c r="B604" i="20"/>
  <c r="B603" i="20"/>
  <c r="B602" i="20"/>
  <c r="B601" i="20"/>
  <c r="B600" i="20"/>
  <c r="B599" i="20"/>
  <c r="B598" i="20"/>
  <c r="B597" i="20"/>
  <c r="B596" i="20"/>
  <c r="B595" i="20"/>
  <c r="B594" i="20"/>
  <c r="B593" i="20"/>
  <c r="B592" i="20"/>
  <c r="B591" i="20"/>
  <c r="B590" i="20"/>
  <c r="B589" i="20"/>
  <c r="B588" i="20"/>
  <c r="B587" i="20"/>
  <c r="B586" i="20"/>
  <c r="B585" i="20"/>
  <c r="B584" i="20"/>
  <c r="B583" i="20"/>
  <c r="B582" i="20"/>
  <c r="B581" i="20"/>
  <c r="B580" i="20"/>
  <c r="B579" i="20"/>
  <c r="B578" i="20"/>
  <c r="B577" i="20"/>
  <c r="B576" i="20"/>
  <c r="B575" i="20"/>
  <c r="B574" i="20"/>
  <c r="B573" i="20"/>
  <c r="B572" i="20"/>
  <c r="B571" i="20"/>
  <c r="B570" i="20"/>
  <c r="B569" i="20"/>
  <c r="B568" i="20"/>
  <c r="B567" i="20"/>
  <c r="B566" i="20"/>
  <c r="B565" i="20"/>
  <c r="B564" i="20"/>
  <c r="B563" i="20"/>
  <c r="B562" i="20"/>
  <c r="B561" i="20"/>
  <c r="B560" i="20"/>
  <c r="B559" i="20"/>
  <c r="B558" i="20"/>
  <c r="B557" i="20"/>
  <c r="B556" i="20"/>
  <c r="B555" i="20"/>
  <c r="B554" i="20"/>
  <c r="B553" i="20"/>
  <c r="B552" i="20"/>
  <c r="B551" i="20"/>
  <c r="B550" i="20"/>
  <c r="B549" i="20"/>
  <c r="B548" i="20"/>
  <c r="B547" i="20"/>
  <c r="B546" i="20"/>
  <c r="B545" i="20"/>
  <c r="B544" i="20"/>
  <c r="B543" i="20"/>
  <c r="B542" i="20"/>
  <c r="B541" i="20"/>
  <c r="B540" i="20"/>
  <c r="B539" i="20"/>
  <c r="B538" i="20"/>
  <c r="B537" i="20"/>
  <c r="B536" i="20"/>
  <c r="B535" i="20"/>
  <c r="B534" i="20"/>
  <c r="B533" i="20"/>
  <c r="B532" i="20"/>
  <c r="B531" i="20"/>
  <c r="B530" i="20"/>
  <c r="B529" i="20"/>
  <c r="B528" i="20"/>
  <c r="B527" i="20"/>
  <c r="B526" i="20"/>
  <c r="B525" i="20"/>
  <c r="B524" i="20"/>
  <c r="B523" i="20"/>
  <c r="B522" i="20"/>
  <c r="B521" i="20"/>
  <c r="B520" i="20"/>
  <c r="B519" i="20"/>
  <c r="B518" i="20"/>
  <c r="B517" i="20"/>
  <c r="B516" i="20"/>
  <c r="B515" i="20"/>
  <c r="B514" i="20"/>
  <c r="B513" i="20"/>
  <c r="B512" i="20"/>
  <c r="B511" i="20"/>
  <c r="B510" i="20"/>
  <c r="B509" i="20"/>
  <c r="B508" i="20"/>
  <c r="B507" i="20"/>
  <c r="B506" i="20"/>
  <c r="B505" i="20"/>
  <c r="B504" i="20"/>
  <c r="B503" i="20"/>
  <c r="B502" i="20"/>
  <c r="B501" i="20"/>
  <c r="B500" i="20"/>
  <c r="B499" i="20"/>
  <c r="B498" i="20"/>
  <c r="B497" i="20"/>
  <c r="B496" i="20"/>
  <c r="B495" i="20"/>
  <c r="B494" i="20"/>
  <c r="B493" i="20"/>
  <c r="B492" i="20"/>
  <c r="B491" i="20"/>
  <c r="B490" i="20"/>
  <c r="B489" i="20"/>
  <c r="B488" i="20"/>
  <c r="B487" i="20"/>
  <c r="B486" i="20"/>
  <c r="B485" i="20"/>
  <c r="B484" i="20"/>
  <c r="B483" i="20"/>
  <c r="B482" i="20"/>
  <c r="B481" i="20"/>
  <c r="B480" i="20"/>
  <c r="B479" i="20"/>
  <c r="B478" i="20"/>
  <c r="B477" i="20"/>
  <c r="B476" i="20"/>
  <c r="B475" i="20"/>
  <c r="B474" i="20"/>
  <c r="B473" i="20"/>
  <c r="B472" i="20"/>
  <c r="B471" i="20"/>
  <c r="B470" i="20"/>
  <c r="B469" i="20"/>
  <c r="B468" i="20"/>
  <c r="B467" i="20"/>
  <c r="B466" i="20"/>
  <c r="B465" i="20"/>
  <c r="B464" i="20"/>
  <c r="B463" i="20"/>
  <c r="B462" i="20"/>
  <c r="B461" i="20"/>
  <c r="B460" i="20"/>
  <c r="B459" i="20"/>
  <c r="B458" i="20"/>
  <c r="B457" i="20"/>
  <c r="B456" i="20"/>
  <c r="B455" i="20"/>
  <c r="B454" i="20"/>
  <c r="B453" i="20"/>
  <c r="B452" i="20"/>
  <c r="B451" i="20"/>
  <c r="B450" i="20"/>
  <c r="B449" i="20"/>
  <c r="B448" i="20"/>
  <c r="B447" i="20"/>
  <c r="B446" i="20"/>
  <c r="B445" i="20"/>
  <c r="B444" i="20"/>
  <c r="B443" i="20"/>
  <c r="B442" i="20"/>
  <c r="B441" i="20"/>
  <c r="B440" i="20"/>
  <c r="B439" i="20"/>
  <c r="B438" i="20"/>
  <c r="B437" i="20"/>
  <c r="B436" i="20"/>
  <c r="B435" i="20"/>
  <c r="B434" i="20"/>
  <c r="B433" i="20"/>
  <c r="B432" i="20"/>
  <c r="B431" i="20"/>
  <c r="B430" i="20"/>
  <c r="B429" i="20"/>
  <c r="B428" i="20"/>
  <c r="B427" i="20"/>
  <c r="B426" i="20"/>
  <c r="B425" i="20"/>
  <c r="B424" i="20"/>
  <c r="B423" i="20"/>
  <c r="B422" i="20"/>
  <c r="B421" i="20"/>
  <c r="B420" i="20"/>
  <c r="B419" i="20"/>
  <c r="B418" i="20"/>
  <c r="B417" i="20"/>
  <c r="B416" i="20"/>
  <c r="B415" i="20"/>
  <c r="B414" i="20"/>
  <c r="B413" i="20"/>
  <c r="B412" i="20"/>
  <c r="B411" i="20"/>
  <c r="B410" i="20"/>
  <c r="B409" i="20"/>
  <c r="B408" i="20"/>
  <c r="B407" i="20"/>
  <c r="B406" i="20"/>
  <c r="B405" i="20"/>
  <c r="B404" i="20"/>
  <c r="B403" i="20"/>
  <c r="B402" i="20"/>
  <c r="B401" i="20"/>
  <c r="B400" i="20"/>
  <c r="B399" i="20"/>
  <c r="B398" i="20"/>
  <c r="B397" i="20"/>
  <c r="B396" i="20"/>
  <c r="B395" i="20"/>
  <c r="B394" i="20"/>
  <c r="B393" i="20"/>
  <c r="B392" i="20"/>
  <c r="B391" i="20"/>
  <c r="B390" i="20"/>
  <c r="B389" i="20"/>
  <c r="B388" i="20"/>
  <c r="B387" i="20"/>
  <c r="B386" i="20"/>
  <c r="B385" i="20"/>
  <c r="B384" i="20"/>
  <c r="B383" i="20"/>
  <c r="B382" i="20"/>
  <c r="B381" i="20"/>
  <c r="B380" i="20"/>
  <c r="B379" i="20"/>
  <c r="B378" i="20"/>
  <c r="B377" i="20"/>
  <c r="B376" i="20"/>
  <c r="B375" i="20"/>
  <c r="B374" i="20"/>
  <c r="B373" i="20"/>
  <c r="B372" i="20"/>
  <c r="B371" i="20"/>
  <c r="B370" i="20"/>
  <c r="B369" i="20"/>
  <c r="B368" i="20"/>
  <c r="B367" i="20"/>
  <c r="B366" i="20"/>
  <c r="B365" i="20"/>
  <c r="B364" i="20"/>
  <c r="B363" i="20"/>
  <c r="B362" i="20"/>
  <c r="B361" i="20"/>
  <c r="B360" i="20"/>
  <c r="B359" i="20"/>
  <c r="B358" i="20"/>
  <c r="B357" i="20"/>
  <c r="B356" i="20"/>
  <c r="B355" i="20"/>
  <c r="B354" i="20"/>
  <c r="B353" i="20"/>
  <c r="B352" i="20"/>
  <c r="B351" i="20"/>
  <c r="B350" i="20"/>
  <c r="B349" i="20"/>
  <c r="B348" i="20"/>
  <c r="B347" i="20"/>
  <c r="B346" i="20"/>
  <c r="B345" i="20"/>
  <c r="B344" i="20"/>
  <c r="B343" i="20"/>
  <c r="B342" i="20"/>
  <c r="B341" i="20"/>
  <c r="B340" i="20"/>
  <c r="B339" i="20"/>
  <c r="B338" i="20"/>
  <c r="B337" i="20"/>
  <c r="B336" i="20"/>
  <c r="B335" i="20"/>
  <c r="B334" i="20"/>
  <c r="B333" i="20"/>
  <c r="B332" i="20"/>
  <c r="B331" i="20"/>
  <c r="B330" i="20"/>
  <c r="B329" i="20"/>
  <c r="B328" i="20"/>
  <c r="B327" i="20"/>
  <c r="B326" i="20"/>
  <c r="B325" i="20"/>
  <c r="B324" i="20"/>
  <c r="B323" i="20"/>
  <c r="B322" i="20"/>
  <c r="B321" i="20"/>
  <c r="B320" i="20"/>
  <c r="B319" i="20"/>
  <c r="B318" i="20"/>
  <c r="B317" i="20"/>
  <c r="B316" i="20"/>
  <c r="B315" i="20"/>
  <c r="B314" i="20"/>
  <c r="B313" i="20"/>
  <c r="B312" i="20"/>
  <c r="B311" i="20"/>
  <c r="B310" i="20"/>
  <c r="B309" i="20"/>
  <c r="B308" i="20"/>
  <c r="B307" i="20"/>
  <c r="B306" i="20"/>
  <c r="B305" i="20"/>
  <c r="B304" i="20"/>
  <c r="B303" i="20"/>
  <c r="B302" i="20"/>
  <c r="B301" i="20"/>
  <c r="B300" i="20"/>
  <c r="B299" i="20"/>
  <c r="B298" i="20"/>
  <c r="B297" i="20"/>
  <c r="B296" i="20"/>
  <c r="B295" i="20"/>
  <c r="B294" i="20"/>
  <c r="B293" i="20"/>
  <c r="B292" i="20"/>
  <c r="B291" i="20"/>
  <c r="B290" i="20"/>
  <c r="B289" i="20"/>
  <c r="B288" i="20"/>
  <c r="B287" i="20"/>
  <c r="B286" i="20"/>
  <c r="B285" i="20"/>
  <c r="B284" i="20"/>
  <c r="B283" i="20"/>
  <c r="B282" i="20"/>
  <c r="B281" i="20"/>
  <c r="B280" i="20"/>
  <c r="B279" i="20"/>
  <c r="B278" i="20"/>
  <c r="B277" i="20"/>
  <c r="B276" i="20"/>
  <c r="B275" i="20"/>
  <c r="B274" i="20"/>
  <c r="B273" i="20"/>
  <c r="B272" i="20"/>
  <c r="B271" i="20"/>
  <c r="B270" i="20"/>
  <c r="B269" i="20"/>
  <c r="B268" i="20"/>
  <c r="B267" i="20"/>
  <c r="B266" i="20"/>
  <c r="B265" i="20"/>
  <c r="B264" i="20"/>
  <c r="B263" i="20"/>
  <c r="B262" i="20"/>
  <c r="B261" i="20"/>
  <c r="B260" i="20"/>
  <c r="B259" i="20"/>
  <c r="B258" i="20"/>
  <c r="B257" i="20"/>
  <c r="B256" i="20"/>
  <c r="B255" i="20"/>
  <c r="B254" i="20"/>
  <c r="B253" i="20"/>
  <c r="B252" i="20"/>
  <c r="B251" i="20"/>
  <c r="B250" i="20"/>
  <c r="B249" i="20"/>
  <c r="B248" i="20"/>
  <c r="B247" i="20"/>
  <c r="B246" i="20"/>
  <c r="B245" i="20"/>
  <c r="B244" i="20"/>
  <c r="B243" i="20"/>
  <c r="B242" i="20"/>
  <c r="B241" i="20"/>
  <c r="B240" i="20"/>
  <c r="B239" i="20"/>
  <c r="B238" i="20"/>
  <c r="B237" i="20"/>
  <c r="B236" i="20"/>
  <c r="B235" i="20"/>
  <c r="B234" i="20"/>
  <c r="B233" i="20"/>
  <c r="B232" i="20"/>
  <c r="B231" i="20"/>
  <c r="B230" i="20"/>
  <c r="B229" i="20"/>
  <c r="B228" i="20"/>
  <c r="B227" i="20"/>
  <c r="B226" i="20"/>
  <c r="B225" i="20"/>
  <c r="B224" i="20"/>
  <c r="B223" i="20"/>
  <c r="B222" i="20"/>
  <c r="B221" i="20"/>
  <c r="B220" i="20"/>
  <c r="B219" i="20"/>
  <c r="B218" i="20"/>
  <c r="B217" i="20"/>
  <c r="B216" i="20"/>
  <c r="B215" i="20"/>
  <c r="B214" i="20"/>
  <c r="B213" i="20"/>
  <c r="B212" i="20"/>
  <c r="B211" i="20"/>
  <c r="B210" i="20"/>
  <c r="B209" i="20"/>
  <c r="B208" i="20"/>
  <c r="B207" i="20"/>
  <c r="B206" i="20"/>
  <c r="B205" i="20"/>
  <c r="B204" i="20"/>
  <c r="B203" i="20"/>
  <c r="B202" i="20"/>
  <c r="B201" i="20"/>
  <c r="B200" i="20"/>
  <c r="B199" i="20"/>
  <c r="B198" i="20"/>
  <c r="B197" i="20"/>
  <c r="B196" i="20"/>
  <c r="B195" i="20"/>
  <c r="B194" i="20"/>
  <c r="B193" i="20"/>
  <c r="B192" i="20"/>
  <c r="B191" i="20"/>
  <c r="B190" i="20"/>
  <c r="B189" i="20"/>
  <c r="B188" i="20"/>
  <c r="B187" i="20"/>
  <c r="B186" i="20"/>
  <c r="B185" i="20"/>
  <c r="B184" i="20"/>
  <c r="B183" i="20"/>
  <c r="B182" i="20"/>
  <c r="B181" i="20"/>
  <c r="B180" i="20"/>
  <c r="B179" i="20"/>
  <c r="B178" i="20"/>
  <c r="B177" i="20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656" i="21"/>
  <c r="B147" i="21"/>
  <c r="B191" i="21"/>
  <c r="B262" i="21"/>
  <c r="B479" i="21"/>
  <c r="B495" i="21"/>
  <c r="B571" i="21"/>
  <c r="B583" i="21"/>
  <c r="B602" i="21"/>
  <c r="B730" i="21"/>
  <c r="B733" i="21"/>
  <c r="B749" i="21"/>
  <c r="B789" i="21"/>
  <c r="B845" i="21"/>
  <c r="B877" i="21"/>
  <c r="B929" i="21"/>
  <c r="B933" i="21"/>
  <c r="B947" i="21"/>
  <c r="B1015" i="21"/>
  <c r="B1087" i="21"/>
  <c r="B1106" i="21"/>
  <c r="B1133" i="21"/>
  <c r="B1134" i="21"/>
  <c r="B1147" i="21"/>
  <c r="B1148" i="21"/>
  <c r="B1169" i="21"/>
  <c r="B1175" i="21"/>
  <c r="B1176" i="21"/>
  <c r="B1211" i="21"/>
  <c r="B1454" i="21"/>
  <c r="B1573" i="21"/>
  <c r="B1576" i="21"/>
  <c r="B1589" i="21"/>
  <c r="B1614" i="21"/>
  <c r="B1645" i="21"/>
  <c r="B1646" i="21"/>
  <c r="B1663" i="21"/>
  <c r="B1664" i="21"/>
  <c r="B1744" i="21"/>
  <c r="B1745" i="21"/>
  <c r="B1898" i="21"/>
  <c r="B2135" i="21"/>
</calcChain>
</file>

<file path=xl/sharedStrings.xml><?xml version="1.0" encoding="utf-8"?>
<sst xmlns="http://schemas.openxmlformats.org/spreadsheetml/2006/main" count="26863" uniqueCount="2517">
  <si>
    <t>Laptop</t>
  </si>
  <si>
    <t>Status</t>
  </si>
  <si>
    <t>Brand</t>
  </si>
  <si>
    <t>Model</t>
  </si>
  <si>
    <t>CPU</t>
  </si>
  <si>
    <t>RAM</t>
  </si>
  <si>
    <t>Storage</t>
  </si>
  <si>
    <t>Storage type</t>
  </si>
  <si>
    <t>GPU</t>
  </si>
  <si>
    <t>Screen</t>
  </si>
  <si>
    <t>Touch</t>
  </si>
  <si>
    <t>Final Price</t>
  </si>
  <si>
    <t>ASUS ExpertBook B1 B1502CBA-EJ0436X Intel Core i5-1235U/8GB/512GB SSD/15.6"</t>
  </si>
  <si>
    <t>New</t>
  </si>
  <si>
    <t>Asus</t>
  </si>
  <si>
    <t>ExpertBook</t>
  </si>
  <si>
    <t>Intel Core i5</t>
  </si>
  <si>
    <t>SSD</t>
  </si>
  <si>
    <t>No</t>
  </si>
  <si>
    <t>Alurin Go Start Intel Celeron N4020/8GB/256GB SSD/15.6"</t>
  </si>
  <si>
    <t>Alurin</t>
  </si>
  <si>
    <t>Go</t>
  </si>
  <si>
    <t>Intel Celeron</t>
  </si>
  <si>
    <t>ASUS ExpertBook B1 B1502CBA-EJ0424X Intel Core i3-1215U/8GB/256GB SSD/15.6"</t>
  </si>
  <si>
    <t>Intel Core i3</t>
  </si>
  <si>
    <t>MSI Katana GF66 12UC-082XES Intel Core i7-12700H/16GB/1TB SSD/RTX3050/15.6"</t>
  </si>
  <si>
    <t>MSI</t>
  </si>
  <si>
    <t>Katana</t>
  </si>
  <si>
    <t>Intel Core i7</t>
  </si>
  <si>
    <t>RTX 3050</t>
  </si>
  <si>
    <t>HP 15S-FQ5085NS Intel Core i5-1235U/16GB/512GB SSD/15.6"</t>
  </si>
  <si>
    <t>HP</t>
  </si>
  <si>
    <t>15S</t>
  </si>
  <si>
    <t>MSI Crosshair 17 C12VF-264XES Intel Core i7-12650H/32GB/1TB SSD/RTX 4060/17.3"</t>
  </si>
  <si>
    <t>Crosshair</t>
  </si>
  <si>
    <t>RTX 4060</t>
  </si>
  <si>
    <t>Lenovo Thinkpad E14 Gen 4 AMD Ryzen 5 5625U/8GB/256GB SSD/14"</t>
  </si>
  <si>
    <t>Lenovo</t>
  </si>
  <si>
    <t>ThinkPad</t>
  </si>
  <si>
    <t>AMD Ryzen 5</t>
  </si>
  <si>
    <t>ASUS VivoBook 15 F515JA-EJ2882W Intel Core i7-1065G7/8GB/512GB SSD/15.6"</t>
  </si>
  <si>
    <t>VivoBook</t>
  </si>
  <si>
    <t>Medion Akoya E15415 Intel Core i5-10210U/8GB/256GB SSD/15.6"</t>
  </si>
  <si>
    <t>Medion</t>
  </si>
  <si>
    <t>Akoya</t>
  </si>
  <si>
    <t>HP Victus 16-d1038ns Intel Core i7-12700H/16GB/512GB SSD/RTX 3050/16.1"</t>
  </si>
  <si>
    <t>Victus</t>
  </si>
  <si>
    <t>Lenovo V15 IGL Intel Celeron N4020/8GB/256 GB SSD/15.6"</t>
  </si>
  <si>
    <t>V15</t>
  </si>
  <si>
    <t>MSI Thin GF63 12VE-021XES Intel Core i7-12650H/16GB/1TB SSD/RTX 4050/15.6"</t>
  </si>
  <si>
    <t>Thin</t>
  </si>
  <si>
    <t>RTX 4050</t>
  </si>
  <si>
    <t>ASUS ROG Strix G15 G513RC-HN088 AMD Ryzen 7 6800H/16GB/512GB SSD/RTX 3050/15.6"</t>
  </si>
  <si>
    <t>ROG</t>
  </si>
  <si>
    <t>AMD Ryzen 7</t>
  </si>
  <si>
    <t>Lenovo V15 G3 ABA AMD Ryzen 5 5625U/16GB/512GB SSD/15.6"</t>
  </si>
  <si>
    <t>Lenovo IdeaPad 1 15ADA7 AMD Ryzen 3 3250U/8GB/256GB SSD/15.6"</t>
  </si>
  <si>
    <t>IdeaPad</t>
  </si>
  <si>
    <t>AMD Ryzen 3</t>
  </si>
  <si>
    <t>HP 15S-FQ5013NS Intel Core i5-1235U/8GB/512GB SSD/15.6"</t>
  </si>
  <si>
    <t>Lenovo IdeaPad 3 15IAU7 Intel Core i5-1235U/16GB/512GB SSD/15.6"</t>
  </si>
  <si>
    <t>HP 15S-FQ2163NS Intel Core i3-1115G4/8GB/512GB SSD/15.6"</t>
  </si>
  <si>
    <t>ASUS VivoBook 15 F515JA-EJ4134 Intel Core i7-1065G7/8GB/512GB SSD/15.6"</t>
  </si>
  <si>
    <t>MSI GF63 Thin 11UC-446XES Intel Core i7-11800H/16GB/512GB SSD/RTX 3050/15.6"</t>
  </si>
  <si>
    <t>MSI Cyborg 15 A12VF-098XES Intel Core i5-12450H/16GB/1TB SSD/RTX 4060/15.6"</t>
  </si>
  <si>
    <t>Cyborg</t>
  </si>
  <si>
    <t>ASUS M515UA-EJ486W AMD Ryzen 7 5700U/16GB/512GB SSD/15.6"</t>
  </si>
  <si>
    <t>M515UA</t>
  </si>
  <si>
    <t>Lenovo IdeaPad 3 15ALC6 AMD Ryzen 7 5700U/16GB/512GB SSD/15.6"</t>
  </si>
  <si>
    <t>ASUS TUF Gaming F15 FX506HC-HN004 Intel Core i5-11400H/16GB/512GB SSD/RTX 3050/15.6"</t>
  </si>
  <si>
    <t>TUF</t>
  </si>
  <si>
    <t>Acer Aspire 3 A315-59-37GX Intel Core i3-1215U/8GB/256GB SSD/15.6"</t>
  </si>
  <si>
    <t>Acer</t>
  </si>
  <si>
    <t>Aspire</t>
  </si>
  <si>
    <t>ASUS TUF Gaming F15 FX507ZC4-HN002 Intel Core i7-12700H/16GB/512GB SSD/RTX 3050/15.6"</t>
  </si>
  <si>
    <t>Alurin Go Start Intel Celeron N4020/8GB/256GB SSD/14"</t>
  </si>
  <si>
    <t>HP Victus 15-fa0012ns Intel Core i5-12500H/16GB/512GB SSD/RTX 3050/15.6"</t>
  </si>
  <si>
    <t>HP Pavilion 15-eh1004ns AMD Ryzen 5 5500U/16GB/512GB SSD/15.6"</t>
  </si>
  <si>
    <t>Pavilion</t>
  </si>
  <si>
    <t>Lenovo IdeaPad 3 15ITL6 Intel Core i5-1155G7/8GB/512GB SSD/15.6"</t>
  </si>
  <si>
    <t>HP 15S-FQ5028NS Intel Core i5-1235U/16GB/512GB SSD/15.6"</t>
  </si>
  <si>
    <t>MSI Katana 15 B12VFK-095XES Intel Core i7-12650H/16GB/512GB SSD/RTX 4060/15.6"</t>
  </si>
  <si>
    <t>ASUS VivoBook F1500EA-EJ2384W Intel Core i3-1115G4/8GB/256GB SSD/15.6"</t>
  </si>
  <si>
    <t>HP 15S-fq2159ns Intel Core i3-1115G4/8GB/256GB SSD/15.6"</t>
  </si>
  <si>
    <t>MSI Vector GP77 13VF-022XES Intel Core i7-13700H/32GB/1TB SSD/RTX 4060/17.3"</t>
  </si>
  <si>
    <t>Vector</t>
  </si>
  <si>
    <t>ASUS VivoBook Pro 15 OLED M6500QC-L1010W AMD Ryzen 7 5800H/16GB/512GB SSD/RTX 3050/15.6"</t>
  </si>
  <si>
    <t>ASUS ROG Strix G15 G513RC-HF094 AMD Ryzen 7 6800H/16GB/512GB SSD/RTX3050/15.6"</t>
  </si>
  <si>
    <t>ASUS Chromebook CX1500CNA-EJ0100 Intel Celeron N3350/8GB/64GB eMMC/15.6"</t>
  </si>
  <si>
    <t>Chromebook</t>
  </si>
  <si>
    <t>eMMC</t>
  </si>
  <si>
    <t>HP 15S-fq5101ns Intel Core i7-1255U/16GB/512GB SSD/15.6"</t>
  </si>
  <si>
    <t>HP 15S-EQ2090NS AMD Ryzen 5 5500U/8GB/512GB SSD/15.6"</t>
  </si>
  <si>
    <t>HP Omen 16-b1022ns Intel Core i7-12700H/32GB/1TB SSD/RTX 3060/16.1''</t>
  </si>
  <si>
    <t>Omen</t>
  </si>
  <si>
    <t>RTX 3060</t>
  </si>
  <si>
    <t>ASUS VivoBook 15 F1502ZA-EJ733 Intel Core i5-1235U/8GB/512GB SSD/15.6"</t>
  </si>
  <si>
    <t>Asus ZenBook 13 OLED UX325EA-KG245 Intel Core i7-1165G7/16GB/512GB SSD/13.3"</t>
  </si>
  <si>
    <t>ZenBook</t>
  </si>
  <si>
    <t>HP Victus 16-d1033ns Intel Core i7-12700H/16GB/512GB SSD/RTX 3060/16.1''</t>
  </si>
  <si>
    <t>HP 15S-fq5055ns Intel Core i7-1255U/16GB/512GB SSD/15.6"</t>
  </si>
  <si>
    <t>HP 15S-eq2087ns AMD Ryzen 5 5500U/12GB/512GB SSD/15.6"</t>
  </si>
  <si>
    <t>Lenovo IdeaPad Gaming 3 15IHU6 Intel Core i5-11320H/16GB/512GB SSD/RTX3050/15.6"</t>
  </si>
  <si>
    <t>MSI Creator M16 B13VE-682XES Intel Core i7-13700H/32GB/1TB SSD/RTX 4050/16"</t>
  </si>
  <si>
    <t>Creator</t>
  </si>
  <si>
    <t>Lenovo IdeaPad 1 15ALC7 AMD Ryzen 7 5700U/16GB/512GB SSD/15.6"</t>
  </si>
  <si>
    <t>HP 15S-fq2158ns Intel Core i3-1115G4/8GB/256GB SSD/15.6"</t>
  </si>
  <si>
    <t>Apple MacBook Air Apple M1/8GB/256GB SSD/GPU Hepta Core/13.3" Gris Espacial</t>
  </si>
  <si>
    <t>Apple</t>
  </si>
  <si>
    <t>MacBook Air</t>
  </si>
  <si>
    <t>Apple M1</t>
  </si>
  <si>
    <t>Lenovo ThinkBook 14 Intel Core i5-1135G7/8GB/256GB SSD/14"</t>
  </si>
  <si>
    <t>ThinkBook</t>
  </si>
  <si>
    <t>ASUS TUF Gaming A15 2023 FA507NV-LP041 AMD Ryzen 7 7735HS/16GB/1TB SSD/RTX 4060/15.6"</t>
  </si>
  <si>
    <t>MSI Katana 15 B12VGK-094XES Intel Core i7-12650H/16GB/1TB SSD/RTX 4070/15.6"</t>
  </si>
  <si>
    <t>RTX 4070</t>
  </si>
  <si>
    <t>ASUS M515UA-EJ522W AMD Ryzen 5 5500U/8GB/512GB SSD/15.6"</t>
  </si>
  <si>
    <t>HP Victus 16-e0101ns AMD Ryzen 7 5800H/16GB/512GB SSD/RTX 3060/16.1"</t>
  </si>
  <si>
    <t>HP 250 G9 Intel Celeron N4500/8 GB/256GB SSD/15.6"</t>
  </si>
  <si>
    <t>HP OMEN 16-C0042NS AMD Ryzen 7 5800H/16GB/512GB SSD/RTX 3050 Ti/16.1"</t>
  </si>
  <si>
    <t>MSI Modern 15 B7M-041XES AMD Ryzen 5 7530U/16GB/512GB SSD/15.6"</t>
  </si>
  <si>
    <t>Modern</t>
  </si>
  <si>
    <t>HP 255 G9 AMD Athlon 3020e/8GB/512GB SSD/15.6"</t>
  </si>
  <si>
    <t>AMD Athlon</t>
  </si>
  <si>
    <t>ASUS VivoBook 15 F1500EA-EJ3022 Intel Core i7-1165G7/16GB/512GB SSD/15.6"</t>
  </si>
  <si>
    <t>Lenovo V15 G2 ITL Intel Core i5-1135G7/8 GB/512 GB SSD/15.6"</t>
  </si>
  <si>
    <t>ASUS VivoBook 15 F1500EA-EJ3023 Intel Core i7-1165G7/8GB/512GB SSD/15.6"</t>
  </si>
  <si>
    <t>MSI Thin GF63 12VE-009XES Intel Core i5-12450H/16GB/512GB SSD/RTX 4050/15.6"</t>
  </si>
  <si>
    <t>MSI Modern 15 B13M-281XES Intel Core i7-1355U/16GB/1TB SSD/15.6"</t>
  </si>
  <si>
    <t>HP 15S-eq2088ns AMD Ryzen 7 5700U/16GB/512GB SSD/15.6"</t>
  </si>
  <si>
    <t>MSI Vector GP77 13VG-021XES Intel Core i7-13700H/32GB/1TB SSD/RTX 4070/17.3"</t>
  </si>
  <si>
    <t>ASUS VivoBook 15 F1500EA-EJ3067W Intel Core i7-1165G7/8GB/512GB SSD/15.6"</t>
  </si>
  <si>
    <t>MSI Creator M16 B12UDX-809XES Intel Core i7-12650H/32GB/1TB SSD/RTX 3050/16"</t>
  </si>
  <si>
    <t>Apple Macbook Pro Apple M2/8GB/256GB SSD/GPU Deca Core/13.3" Plata</t>
  </si>
  <si>
    <t>MacBook Pro</t>
  </si>
  <si>
    <t>Apple M2</t>
  </si>
  <si>
    <t>ASUS TUF Gaming A15 2023 FA507XI-LP024 AMD Ryzen 9 7940HS/32GB/512GB SSD/RTX 4070/15.6"</t>
  </si>
  <si>
    <t>AMD Ryzen 9</t>
  </si>
  <si>
    <t>MSI Katana 15 B13VFK-031XES Intel Core i7-13620H/16GB/1TB SSD/RTX 4060/15.6"</t>
  </si>
  <si>
    <t>HP Victus 16-d1021ns Intel Core i7-12700H/16GB/512GB SSD/RTX 3050Ti/16.1"</t>
  </si>
  <si>
    <t>MSI Modern 14 C13M-426XES Intel Core i7-1355U/16GB/1TB SSD/14"</t>
  </si>
  <si>
    <t>MSI Modern 15 B12M-430XES Intel Core i3-1215U/8GB/256GB SSD/15.6"</t>
  </si>
  <si>
    <t>Lenovo IdeaPad 3 15ALC6 AMD Ryzen 3 5300U/8GB/256GB SSD/15.6"</t>
  </si>
  <si>
    <t>MSI Prestige 14H B12UCX-414XES Intel Core i5-12450H/16GB/512GB SSD/RTX 2050/14"</t>
  </si>
  <si>
    <t>Prestige</t>
  </si>
  <si>
    <t>RTX 2050</t>
  </si>
  <si>
    <t>Lenovo IdeaPad 3 15ITL6 Intel Core i7-1165G7/16GB/512 GB SSD/15.6"</t>
  </si>
  <si>
    <t>Lenovo ThinkBook 15 G2 ITL Intel Core i5-1135G7/8 GB/256GB SSD/15.6" Gris</t>
  </si>
  <si>
    <t>MSI Prestige 14H B12UCX-413XES Intel Core i7-12650H/16GB/1TB SSD/RTX 2050/14"</t>
  </si>
  <si>
    <t>HP Pavilion 15-eg2004ns Intel Core i7-1255U/16GB/512GB SSD/15.6"</t>
  </si>
  <si>
    <t>HP Victus 15-fa0026ns Intel Core i5-12450H/16GB/512GB SSD/GTX 1650/15.6"</t>
  </si>
  <si>
    <t>GTX 1650</t>
  </si>
  <si>
    <t>Lenovo IdeaPad 3 15ITL6 Intel Core i5-1155G7/8 GB/512GB SSD/15.6"</t>
  </si>
  <si>
    <t>Lenovo ThinkBook 14 G4 IAP Intel Core i5-1235U/8GB/256GB SSD/14"</t>
  </si>
  <si>
    <t>HP Victus 15-fa0004ns Intel Core i5-12500H/16GB/512GB SSD/GTX 1650/15.6"</t>
  </si>
  <si>
    <t>Lenovo IdeaPad 3 15ALC6 AMD Ryzen 5 5500U/8GB/512GBSSD/15.6"</t>
  </si>
  <si>
    <t>HP 15S-fq5094ns Intel Core i7-1255U/8GB/512GB SSD/15.6"</t>
  </si>
  <si>
    <t>MSI Stealth 16 Studio A13VF-038XES Intel Core i7-13700H/32GB/1TB SSD/RTX 4060/16"</t>
  </si>
  <si>
    <t>Stealth</t>
  </si>
  <si>
    <t>Acer Aspire 5 A515-57-76BV Intel Core i7-1255U/8GB/512GB SSD/15.6"</t>
  </si>
  <si>
    <t>Lenovo IdeaPad 3 15ALC6 AMD Ryzen 3 5300U/8 GB/256GB SSD/15.6"</t>
  </si>
  <si>
    <t>Lenovo IdeaPad 3 15ALC6 AMD Ryzen 7 5700U/8 GB/512GB SSD/15.6"</t>
  </si>
  <si>
    <t>MSI Pulse 15 B13VFK-448XES Intel Core i9-13900H/32GB/1TB SSD/RTX 4060/15.6"</t>
  </si>
  <si>
    <t>Pulse</t>
  </si>
  <si>
    <t>Intel Core i9</t>
  </si>
  <si>
    <t>Lenovo IdeaPad 1 15ADA7 AMD 3020e/4GB/128GB SSD/15.6"</t>
  </si>
  <si>
    <t>AMD 3020e</t>
  </si>
  <si>
    <t>Lenovo IdeaPad 3 15ALC6 AMD Ryzen 5 5500U/8 GB/512GB SSD/15.6"</t>
  </si>
  <si>
    <t>Lenovo IdeaPad 3 15ITL6 Intel Core i5-1155G7/16 GB/512GB SSD/15.6"</t>
  </si>
  <si>
    <t>Lenovo IdeaPad 1 15ADA7 AMD 3020e/4GB/256GB SSD/15.6"</t>
  </si>
  <si>
    <t>MSI Modern 15 B11M-043XES Intel Core i5-1155G7/8GB/512GB SSD/15.6"</t>
  </si>
  <si>
    <t>ASUS ZenBook 13 OLED UX325EA-KG448W Intel Core i7-1165G7/16GB/512GB SSD/13.3"</t>
  </si>
  <si>
    <t>ASUS TUF Gaming F15 FX506HF-HN004 Intel Core i5-11400H/16GB/512GB SSD/RTX 2050/15.6"</t>
  </si>
  <si>
    <t>ASUS VivoBook F1605PA-MB125W Intel Core i5-11300H/16GB/512GB SSD/16"</t>
  </si>
  <si>
    <t>Razer Blade 15 Advanced Model QHD Intel Core i7-12800H/16GB/1TB SSD/RTX 3070Ti/15.6"</t>
  </si>
  <si>
    <t>Razer</t>
  </si>
  <si>
    <t>Blade</t>
  </si>
  <si>
    <t>RTX 3070</t>
  </si>
  <si>
    <t>Medion Akoya E15301 AMD Ryzen 7 3700U/8 GB/256GB SSD/15.6"</t>
  </si>
  <si>
    <t>ASUS ExpertBook B1 B1502CBA-EJ0469X Intel Core i5-1235U/8GB/256GB SSD/15.6"</t>
  </si>
  <si>
    <t>Lenovo IdeaPad 1 15ADA7 AMD Ryzen 3 3250U/8 GB/256GB SSD/15.6"</t>
  </si>
  <si>
    <t>HP 15S-eq2089ns AMD Ryzen 3 5300U/8GB/256GB SSD/15.6"</t>
  </si>
  <si>
    <t>ASUS VivoBook F1605PA-MB143 Intel Core i7-11370H/8GB/512GB SSD/16"</t>
  </si>
  <si>
    <t>ASUS Vivobook Go E1504FA-BQ204W AMD Ryzen 5 7520U/8GB/512GB SSD/Radeon 610M/15.6"</t>
  </si>
  <si>
    <t>610 M</t>
  </si>
  <si>
    <t>Lenovo IdeaPad 1 15ALC7 AMD Ryzen 5 5500U/8GB/512GB SSD/15.6"</t>
  </si>
  <si>
    <t>Lenovo IdeaPad 3 15ITL6 Intel Core i7-1165G7/16GB/512GBSSD/15.6"</t>
  </si>
  <si>
    <t>Lenovo IdeaPad 3 15ALC6 AMD Ryzen 7 5700U/8GB/512 GB SSD/15.6"</t>
  </si>
  <si>
    <t>Lenovo IdeaPad 1 15ALC7 AMD Ryzen 5 5500U/8 GB/512GB SSD/15.6"</t>
  </si>
  <si>
    <t>Lenovo IdeaPad 3 15ALC6 AMD Ryzen 3 5300U/8GB/256 GB SSD/15.6"</t>
  </si>
  <si>
    <t>ASUS VivoBook F1605PA-MB124W Intel Core i7-11370H/8GB/512GB SSD/16"</t>
  </si>
  <si>
    <t>ASUS VivoBook F1605PA-MB146 Intel Core i5-11300H/8GB/512GB SSD/16"</t>
  </si>
  <si>
    <t>ASUS ZenBook 14 UM425QA-KI252 AMD Ryzen 7 5800H/16GB/512GB SSD/14"</t>
  </si>
  <si>
    <t>Acer Aspire 3 A315-59-504M Intel Core i5-1235U/16GB/512GB SSD/15.6"</t>
  </si>
  <si>
    <t>Lenovo IdeaPad Gaming 3 15IAH7 Intel Core i7-12700H/16GB/512GB SSD/RTX3060/15.6"</t>
  </si>
  <si>
    <t>ASUS VivoBook F1500EA-EJ3070W Intel Core i5-1135G7/16GB/512GB SSD/15.6"</t>
  </si>
  <si>
    <t>Lenovo IdeaPad 1 15ALC7 AMD Ryzen 5 5500U/16GB/512GB SSD/15.6"</t>
  </si>
  <si>
    <t>Lenovo IdeaPad 3 15ITL6 Intel Core i5-1155G7/16GB/512GB SSD/15.6"</t>
  </si>
  <si>
    <t>HP 255 G9 AMD Athlon 3020e/8GB/256GB SSD/15.6"</t>
  </si>
  <si>
    <t>Lenovo IdeaPad 3 15ITL6 Intel Core i3-1115G4/8 GB/256GBSSD/15.6"</t>
  </si>
  <si>
    <t>HP 255 G9 AMD Ryzen 5 5625U/16GB/512 GB SSD/15.6"</t>
  </si>
  <si>
    <t>Lenovo IdeaPad 5 15ALC05 AMD Ryzen 5 5500U/8GB/512GB SSD/15.6"</t>
  </si>
  <si>
    <t>ASUS Chromebook CX1400CKA-EK0138 Intel Celeron N4500/8GB/64GB eMMC/14"</t>
  </si>
  <si>
    <t>Lenovo Legion 5 15ACH6H AMD Ryzen 7 5800H/16GB/512GB SSD/RTX3050Ti/15.6"</t>
  </si>
  <si>
    <t>Legion</t>
  </si>
  <si>
    <t>Lenovo IdeaPad 3 15ITL6 Intel Core i5-1135G7/8GB/512GB SSD/15.6" Azul</t>
  </si>
  <si>
    <t>Lenovo IdeaPad Gaming 3 15ACH6 AMD Ryzen 7 5800H/16GB/512GB SSD/RTX 3050Ti/15.6"</t>
  </si>
  <si>
    <t>Lenovo ThinkBook 14 G2 ITL Intel Core i5-1135G7/16 GB/512GB SSD/14"</t>
  </si>
  <si>
    <t>MSI Pulse GL76 12UEK-828XES Intel Core i7-12700H/32GB/1TB SSD/RTX 3060/17.3"</t>
  </si>
  <si>
    <t>Apple Macbook Air Apple M2/8GB/256GB SSD/GPU Octa Core/13.6" Gris Espacial</t>
  </si>
  <si>
    <t>Acer Aspire 3 A317-53-53U0 Intel Core i5-1135G7/8GB/512GB SSD/17.3"</t>
  </si>
  <si>
    <t>MSI Raider GE68HX 13VF-045XES Intel Core i9-13950HX/32GB/1TB SSD/RTX 4060/16"</t>
  </si>
  <si>
    <t>Raider</t>
  </si>
  <si>
    <t>HP 15S-fq4042ns Intel Core i7-1195G7/8GB/512GB SSD/15.6"</t>
  </si>
  <si>
    <t>Lenovo Legion 5 15IAH7H Intel Core i7-12700H/16GB/512GB SSD/RTX3060/15.6"</t>
  </si>
  <si>
    <t>HP ProBook 450 G8 Intel Core i5-1135G7/8 GB/256GB SSD/15.6"</t>
  </si>
  <si>
    <t>ProBook</t>
  </si>
  <si>
    <t>ASUS VivoBook 15 F1500EA-EJ3021 Intel Core i5-1135G7/16GB/512GB SSD/15.6"</t>
  </si>
  <si>
    <t>Lenovo IdeaPad Gaming 3 15IAH7 Intel Core i5-12500H/16 GB/512GB SSD/RTX3050Ti/15.6"</t>
  </si>
  <si>
    <t>MSI Modern 14 C13M-447XES Intel Core i5-1335U/16GB/512GB SSD/14"</t>
  </si>
  <si>
    <t>MSI Modern 14 C12M-017XES Intel Core i7-1255U/16GB/512GB SSD/14"</t>
  </si>
  <si>
    <t>Lenovo IdeaPad 3 15ITL6 Intel Core i7-1165G7/16 GB/512GB SSD/15.6"</t>
  </si>
  <si>
    <t>Refurbished</t>
  </si>
  <si>
    <t>MSI Pulse 15 B13VGK-433XES Intel Core i9-13900H/32GB/1TB SSD/RTX 4070/15.6"</t>
  </si>
  <si>
    <t>MSI Stealth 15 A13VF-028XES Intel Core i7-13620H/32GB/1TB SSD/RTX 4060/15.6''</t>
  </si>
  <si>
    <t>ASUS Chromebook CX1400FKA-EC0078 Intel Celeron N4500/8GB/64GB eMMC/14" TÃ¡ctil</t>
  </si>
  <si>
    <t>Yes</t>
  </si>
  <si>
    <t>Lenovo V15 G2 ITL Intel Core i5-1135G7/16 GB/512GB SSD/15.6"</t>
  </si>
  <si>
    <t>ASUS Chromebook CX1400CNA-BV0210 Intel Celeron N3350/8GB/32GB/14"</t>
  </si>
  <si>
    <t>MSI Vector GP68HX 12VH-009XES Intel Core i9-12900HX/32GB/1TB SSD/RTX 4080/16"</t>
  </si>
  <si>
    <t>RTX 4080</t>
  </si>
  <si>
    <t>HP 15S-fq5075ns Intel Core i5-1235U/8GB/512GB SSD/15.6"</t>
  </si>
  <si>
    <t>Acer Aspire 3 A315-59-56GV Intel Core i5-1235U/8GB/512GB SSD/15.6"</t>
  </si>
  <si>
    <t>ASUS ExpertBook P1512CEA-EJ0083X Intel Core i3-1115G4/8GB/256GB SSD/15.6"</t>
  </si>
  <si>
    <t>Lenovo IdeaPad Gaming 3 15ACH6 AMD Ryzen 5 5600H/16GB/512GB SSD/RTX3050/15.6"</t>
  </si>
  <si>
    <t>ASUS ZenBook 14 OLED UM3402YA-KM513 AMD Ryzen 5 7530U/16GB/512GB SSD/14"</t>
  </si>
  <si>
    <t>Lenovo IdeaPad Gaming 3 15IAH7 Intel Core i5-12500H/16GB/512GB SSD/RTX3050/15.6"</t>
  </si>
  <si>
    <t>Lenovo Legion 5 15ITH6H Intel Core i5-11400H/16GB/512GB SSD/RTX3060/15.6"</t>
  </si>
  <si>
    <t>Lenovo IdeaPad Flex 5 14ALC05 AMD Ryzen 5 5500U/16GB/512GB SSD/14" TÃ¡ctil</t>
  </si>
  <si>
    <t>Apple MacBook Air Apple M1/8GB/256GB SSD/GPU Hepta Core/13.3" Plata</t>
  </si>
  <si>
    <t>Lenovo IdeaPad Gaming 3 15ACH6 AMD Ryzen 5 5600H/16 GB/512GB SSD/GTX1650/15.6"</t>
  </si>
  <si>
    <t>MSI Prestige 14H B12UCX-427XES Intel Core i7-12650H/32GB/1TB SSD/RTX 2050/14"</t>
  </si>
  <si>
    <t>ASUS F515EA-EJ1858W Intel Core i7-1165G7/8GB/512GB SSD/15.6"</t>
  </si>
  <si>
    <t>F515</t>
  </si>
  <si>
    <t>Gigabyte G5 KF-E3ES313SD Intel Core i5-12500H/16GB/512GB SSD/RTX 4060/15.6"</t>
  </si>
  <si>
    <t>Gigabyte</t>
  </si>
  <si>
    <t>G5</t>
  </si>
  <si>
    <t>HP ChromeBook 14b-na0017ns AMD Ryzen 3 3250C/8GB/128GB SSD/14"</t>
  </si>
  <si>
    <t>Dell Vostro 3510 Intel Core i3-1115G4/8 GB/256GB SSD/15.6"</t>
  </si>
  <si>
    <t>Dell</t>
  </si>
  <si>
    <t>Vostro</t>
  </si>
  <si>
    <t>Apple Macbook Air Apple M2/8GB/256GB SSD/GPU Octa Core/13.6" Plata</t>
  </si>
  <si>
    <t>ASUS TUF Gaming A15 2023 FA507NV-LP031W AMD Ryzen 7 7735HS/16GB/512GB SSD/RTX 4060/15.6"</t>
  </si>
  <si>
    <t>MSI Thin GF63 12UDX-042XES Intel Core i5-12450H/16GB/512GB SSD/RTX 3050/15.6"</t>
  </si>
  <si>
    <t>Lenovo Ideapad Gaming 3 Gen 6 Intel Core i5-11320H/16GB/512GB SSD/GTX 1650/15.6"</t>
  </si>
  <si>
    <t>Lenovo Legion 5 15IAH7H Intel Core i7-12700H/16GB/1TB SSD/RTX3060/15.6"</t>
  </si>
  <si>
    <t>HP 15S-EQ2086NS AMD Ryzen 3 5300U/8GB/512GB SSD/15.6"</t>
  </si>
  <si>
    <t>HP Essential 255 G8 AMD 3020e/8GB/256GB SSD/15.6"</t>
  </si>
  <si>
    <t>Lenovo IdeaPad Gaming 3 15ACH6 AMD Ryzen 5 5600H/16 GB/512 GB SSD/GTX 1650/15.6"</t>
  </si>
  <si>
    <t>Medion Akoya E14301 AMD Ryzen 5 3500U/4GB/256GB SSD/14"</t>
  </si>
  <si>
    <t>ASUS Vivobook 14 F1402ZA-EK610 Intel Core i3-1215U/8GB/256GB SSD/14"</t>
  </si>
  <si>
    <t>MSI Modern 14 C12M-077XES Intel Core i7-1255U/16GB/1TB SSD/14"</t>
  </si>
  <si>
    <t>ASUS ROG Strix G15 G513RM-HQ012 AMD Ryzen 7 6800H/16GB/1TB SSD/RTX3060/15.6"</t>
  </si>
  <si>
    <t>MSI Modern 15 B13M-280XES Intel Core i5-1335U/16GB/512GB SSD/15.6"</t>
  </si>
  <si>
    <t>HP 15S-eq2091ns AMD Ryzen 7 5700U/12GB/512GB SSD/15.6"</t>
  </si>
  <si>
    <t>Lenovo Ideapad Duet 5 Chromebook Qualcomm Snapdragon 7c/8GB/128GB eMMC/13.3" TÃ¡ctil</t>
  </si>
  <si>
    <t>Qualcomm Snapdragon 7</t>
  </si>
  <si>
    <t>Acer Nitro 5 AN515-47-R5K6 AMD Ryzen 5 7535HS/16GB/1TB SSD/RTX 3050Ti/15.6"</t>
  </si>
  <si>
    <t>Nitro</t>
  </si>
  <si>
    <t>Lenovo V15 G2 ITL Intel Core i3-1115G4/8 GB/512 GB SSD/15.6"</t>
  </si>
  <si>
    <t>MSI Prestige 16 Studio A13VF-042XES Intel Core i7-13700H/32GB/1TB SSD/RTX 4060/16"</t>
  </si>
  <si>
    <t>HP 15S-EQ1158NS AMD 3020e/4GB/128GB SSD/15.6"</t>
  </si>
  <si>
    <t>Lenovo IdeaPad 3 15ITL6 Intel Core i3-1115G4/8GB/256GB SSD/15.6" Azul</t>
  </si>
  <si>
    <t>LG Gram 17Z90R-G.AA75B Intel Evo Core i7-1360P/16GB/512GB SSD/17"</t>
  </si>
  <si>
    <t>LG</t>
  </si>
  <si>
    <t>Gram</t>
  </si>
  <si>
    <t>Intel Evo Core i7</t>
  </si>
  <si>
    <t>MSI Prestige 16 Studio A13VE-045XES Intel Core i7-13700H/32GB/1TB SSD/RTX 4050/16"</t>
  </si>
  <si>
    <t>ASUS E410MA-EK1356WS Intel Celeron N4020/4GB/64GB eMMC/14"</t>
  </si>
  <si>
    <t>E410</t>
  </si>
  <si>
    <t>HP OMEN 17-cm2003ns Intel Core i7-13700HX/32GB/1TB SSD/RTX 4060/17.3"</t>
  </si>
  <si>
    <t>Medion Akoya E16401 MD62264 Intel Core i5-1135G7/8GB/512GB SSD/16.1"</t>
  </si>
  <si>
    <t>Lenovo V15 G2 ALC AMD Ryzen 3 5300U/8 GB/256 GB SSD/15.6"</t>
  </si>
  <si>
    <t>ASUS ZenBook 14 OLED UM3402YA-KM512WS AMD Ryzen 7 7730U/16GB/512GB SSD/14"</t>
  </si>
  <si>
    <t>PortÃ¡til Alurin Flex Advance Intel Core I5-1155G7 14"</t>
  </si>
  <si>
    <t>Flex Advance</t>
  </si>
  <si>
    <t>Acer Aspire 3 A315-58-32EE Intel Core i3-1115G4/8GB/512GB SSD/15.6"</t>
  </si>
  <si>
    <t>ASUS Chromebook Vibe CX55 Flip CX5501FEA-NA0271 Intel Core i3-1115G4/8GB/256GB SSD/15.6" TÃ¡ctil</t>
  </si>
  <si>
    <t>MSI Stealth 17 Studio A13VG-017ES Intel Core i7-13700H/32GB/1TB SSD/RTX 4070/17.3"</t>
  </si>
  <si>
    <t>ASUS Vivobook 17 F1704VA-AU083W Intel Core i5-1335U/16GB/512GB SSD/17.3"</t>
  </si>
  <si>
    <t>HP Victus 16-e1007ns AMD Ryzen 7 6800H/16GB/512GB SSD/RTX 3050/16.1"</t>
  </si>
  <si>
    <t>MSI Pulse 17 B13VGK-085XES Intel Core i7-13700H/16GB/1TB SSD/RTX 4070/17.3"</t>
  </si>
  <si>
    <t>ASUS ExpertBook B1500CEAE-EJ3535X Intel Core i7-1165G7/16GB/512GB SSD/15.6"</t>
  </si>
  <si>
    <t>Medion Akoya E15301 AMD Ryzen 7 3700U/8 GB/512GB SSD/15.6"</t>
  </si>
  <si>
    <t>ASUS Vivobook 14 F1402ZA-EK611W Intel Core i5-1235U/8GB/512GB SSD/14"</t>
  </si>
  <si>
    <t>Razer Blade 15 QHD Intel Core i7-12800H/16GB/1TB SSD/RTX 3060/15.6"</t>
  </si>
  <si>
    <t>Apple MacBook Air Apple M1/8GB/256GB SSD/GPU Hepta Core/13.3" Dorado</t>
  </si>
  <si>
    <t>ASUS Chromebook CX1700CKA-BX0079 Intel Celeron N4500/8GB/64GB eMMC/17.3"</t>
  </si>
  <si>
    <t>ASUS VivoBook F1500EA-BQ2649W Intel Core i3-1115G4/8GB/512GB SSD/15.6"</t>
  </si>
  <si>
    <t>HP Omen 16-b1016ns Intel Core i7-12700H/16GB/1TB SSD/RTX 3060/16.1''</t>
  </si>
  <si>
    <t>Lenovo IdeaPad Gaming 3 15ACH6 AMD Ryzen 7 5800H/16 GB/512GB SSD/RTX3050/15.6"</t>
  </si>
  <si>
    <t>ASUS ZenBook 14 OLED UM3402YA-KM091 AMD Ryzen 5 5625U/16GB/512GB SSD/14"</t>
  </si>
  <si>
    <t>MSI Bravo 15 B5ED-019XES AMD Ryzen 5 5600H/8GB/512GB SSD/RX 6500M/15.6"</t>
  </si>
  <si>
    <t>Bravo</t>
  </si>
  <si>
    <t>RX 6500M</t>
  </si>
  <si>
    <t>ASUS TUF Dash F15 FX517ZE-HN050 Intel Core i7-12650H/16GB/512GB SSD/RTX 3050Ti/15.6"</t>
  </si>
  <si>
    <t>MSI Stealth 15 A13VF-019XES Intel Core i7-13620H/16GB/1TB SSD/RTX 4060/15.6''</t>
  </si>
  <si>
    <t>MSI Katana GF66 12UE-1202XES Intel Core i7-12650H/16GB/512GB SSD/RTX 3060/15.6"</t>
  </si>
  <si>
    <t>MSI Modern 15 B13M-283ES Intel Core i7-1355U/16GB/1TB SSD/15.6"</t>
  </si>
  <si>
    <t>ASUS Chromebook Vibe CX34 Flip CX3401FBA-N90030 Intel Core i5-1235U/8GB/256GB SSD/14" TÃ¡ctil</t>
  </si>
  <si>
    <t>Lenovo ThinkBook 16 G4+ IAP Intel Core i5-1235U/16GB/512GB SSD/16"</t>
  </si>
  <si>
    <t>ASUS ZenBook 14X OLED UM5401QA-L7177 AMD Ryzen 7 5800H/16GB/512GB SSD/14"</t>
  </si>
  <si>
    <t>Gigabyte AERO 16 XE5-73ES938HP Intel Core i7-12700H/16GB/2TB SSD/RTX 3070Ti/16"</t>
  </si>
  <si>
    <t>Aero</t>
  </si>
  <si>
    <t>Apple Macbook Air 2023 Apple M2/8GB/256GB SSD/GPU Deca Core/15.3" Medianoche</t>
  </si>
  <si>
    <t>Lenovo IdeaPad 3 AMD Ryzen 3 5300U/8GB/256GB SSD/15.6"</t>
  </si>
  <si>
    <t>Acer Nitro 5 AN515-58-7571 Intel Core i7-12700H/16GB/512GB SSD/RTX 3060/15.6"</t>
  </si>
  <si>
    <t>MSI Prestige 16 Studio A13VE-046XES Intel Core i7-13700H/16GB/1TB SSD/RTX 4050/16"</t>
  </si>
  <si>
    <t>ASUS ZenBook 13 OLED UX325EA-KG744W Intel Evo Core i7-1165G7/16GB/512GB SSD/13.3"</t>
  </si>
  <si>
    <t>MSI Bravo 15 B5ED-018XES AMD Ryzen 7 5800H/16GB/512GB SSD/RX6500M/15.6"</t>
  </si>
  <si>
    <t>ASUS TUF Gaming A15 2023 FA507NU-LP045 AMD Ryzen 7 7735HS/16GB/512GB SSD/RTX 4050/15.6"</t>
  </si>
  <si>
    <t>HP Chromebook 15a-na0000ns Intel Celeron N4500/4GB/64GB eMMC/15.6"</t>
  </si>
  <si>
    <t>HP OMEN 17-cm2006ns Intel Core i7-13700HX/32GB/1TB SSD/RTX 4070/17.3"</t>
  </si>
  <si>
    <t>Lenovo Yoga Slim 7 ProX 14IAH7 Intel Evo Core i5-12500H/16GB/512GB SSD/14.5"</t>
  </si>
  <si>
    <t>Yoga</t>
  </si>
  <si>
    <t>Intel Evo Core i5</t>
  </si>
  <si>
    <t>ASUS ExpertBook B1 B1500CEAE-BQ2834X Intel Core i5-1135G7/16GB/512GB SSD/15.6"</t>
  </si>
  <si>
    <t>MSI Pulse GL76 12UEK-827XES Intel Core i9-12900H/32GB/1TB SSD/RTX 3060/17.3"</t>
  </si>
  <si>
    <t>Acer Aspire 5 A515-57-51Q4 Intel Core i5-1235U/8GB/512GB SSD/MX550/15.6"</t>
  </si>
  <si>
    <t>MX 550</t>
  </si>
  <si>
    <t>Lenovo V15 G2 ITL Intel Core i7-1165G7/16 GB/512 GB SSD/15.6"</t>
  </si>
  <si>
    <t>Lenovo ThinkBook 14s Yoga G2 IAP Intel Core i5-1235U/8GB/256GB SSD/14" TÃ¡ctil</t>
  </si>
  <si>
    <t>ASUS F1500EA-BQ3074W Intel Core i3-1115G4/8GB/512GB SSD/15.6"</t>
  </si>
  <si>
    <t>ASUS P1512CEA-EJ0213X Intel Core i5-1135G7/8GB/256GB SSD/15.6"</t>
  </si>
  <si>
    <t>ASUS VivoBook Flip TP470EA-EC402W Intel Core i5-1135G7/8GB/512GB SSD/14" TÃ¡ctil</t>
  </si>
  <si>
    <t>Lenovo IdeaPad 5 Pro 14ITL6 Intel Core i7-1165G7/8GB/512GB SSD/14"</t>
  </si>
  <si>
    <t>MSI Stealth 14 Studio A13VG-047XES Intel Core i7-13700H/32GB/1TB SSD/RTX 4070/14"</t>
  </si>
  <si>
    <t>MSI Stealth 16 Studio A13VG-036XES Intel Core i7-13700H/32GB/1TB SSD/RTX 4070/16"</t>
  </si>
  <si>
    <t>Samsung Galaxy Book2 Pro Intel Core i7-1260P/16GB/512GB SSD/13.3"</t>
  </si>
  <si>
    <t>Samsung</t>
  </si>
  <si>
    <t>Galaxy Book</t>
  </si>
  <si>
    <t>ASUS ExpertBook P1512CEA-EJ0084X Intel Core i7-1165G7/8GB/512GB SSD/15.6"</t>
  </si>
  <si>
    <t>MSI Modern 14 C12M-030XES Intel Core i5-1235U/16GB/512GB SSD/14"</t>
  </si>
  <si>
    <t>Lenovo V15 G2 ITL Intel Core i3-1115G4/8 GB/256 GB SSD/15.6"</t>
  </si>
  <si>
    <t>Apple Macbook Pro Apple M2/8GB/256GB SSD/GPU Deca Core/13.3" Gris Espacial</t>
  </si>
  <si>
    <t>ASUS TUF Gaming F15 FX507ZU4-LP040 Intel Core i7-12700H/16GB/512GB SSD/RTX 4050/15.6"</t>
  </si>
  <si>
    <t>Acer Nitro 5 AN515-45-R6CN AMD Ryzen 7 5800H/32GB/1TB SSD/RTX 3080/15.6"</t>
  </si>
  <si>
    <t>RTX 3080</t>
  </si>
  <si>
    <t>Razer Blade 17 QHD 240Hz Intel Core i7-12800H/16GB/1TB SSD/RTX 3060/17.3"</t>
  </si>
  <si>
    <t>Lenovo V15 G2 ITL Intel Core i3-1115G4/8 GB/512GB SSD/15.6"</t>
  </si>
  <si>
    <t>HP 250 G9 Intel Core i5-1235U/16GB/512GB SSD/15.6"</t>
  </si>
  <si>
    <t>Lenovo V15 G2 ALC AMD Ryzen 5 5500U/16GB/512GB SSD/15.6"</t>
  </si>
  <si>
    <t>ASUS TUF Gaming F15 FX507ZV4-LP047 Intel Core i7-12700H/16GB/1TB SSD/RTX 4060/15.6"</t>
  </si>
  <si>
    <t>Lenovo V15 G2 ITL Intel Core i3-1115G4/8 GB/256GB SSD/15.6"</t>
  </si>
  <si>
    <t>Acer Nitro 5 AN515-47-R6UV AMD Ryzen 7 7735HS/16GB/1TB SSD/RTX 3050Ti/15.6"</t>
  </si>
  <si>
    <t>ASUS TUF Gaming F15 FX507ZV4-LP004 Intel Core i7-12700H/32GB/1TB SSD/RTX 4060/15.6"</t>
  </si>
  <si>
    <t>Apple Macbook Air Apple M2/8GB/256GB SSD/GPU Octa Core/13.6" Midnight</t>
  </si>
  <si>
    <t>HP ChromeBook 14a-na1006ns Intel Celeron N4500/4GB/64GB eMMC/14"</t>
  </si>
  <si>
    <t>MSI Creator Z16 HX Studio B13VFTO-034ES Intel Core i7-13700HX/32GB/1TB SSD/RTX 4060/16" TÃ¡ctil</t>
  </si>
  <si>
    <t>Medion Erazer Crawler E30 Intel Core i5-12450H/16GB/512GB SSD/RTX 3050 Ti/15.6"</t>
  </si>
  <si>
    <t>Erazer</t>
  </si>
  <si>
    <t>LG Gram 17Z90Q Intel Evo Core i7-1260P/32GB/1TB SSD/17"</t>
  </si>
  <si>
    <t>MSI Pulse 17 B13VFK-072XES Intel Core i7-13700H/16GB/1TB SSD/RTX 4060/17.3"</t>
  </si>
  <si>
    <t>HP 255 G8 AMD Ryzen 3 5300U/8GB/512GB SSD/15.6"</t>
  </si>
  <si>
    <t>Lenovo V15 G2 Intel Core i5-1135G7/8GB/256GB SSD/15.6"</t>
  </si>
  <si>
    <t>Lenovo IdeaPad Gaming 3 15ACH6-381 AMD Ryzen 5 5600H/8GB/512GB SSD/RTX3050/15.6" (PT)</t>
  </si>
  <si>
    <t>ASUS ROG Strix G16 G614JZ-N3008 Intel Core i7-13650HX/32GB/1TB/RTX 4080/16"</t>
  </si>
  <si>
    <t>ASUS VivoBook 15 F1500EA-EJ3069W Intel Core i7-1165G7/16GB/512GB SSD/15.6"</t>
  </si>
  <si>
    <t>MSI Summit E13 Flip Evo A13MT-228ES Intel Evo Core i7-1360P/16GB/1TB SSD/13.4" TÃ¡ctil</t>
  </si>
  <si>
    <t>Summit</t>
  </si>
  <si>
    <t>ASUS E410MA-EK1928WS Intel Celeron N4020/4GB/64GB eMMC/14"</t>
  </si>
  <si>
    <t>HP Pavilion 14-dv2004ns Intel Core i5-1235U/16GB/512GB SSD/14"</t>
  </si>
  <si>
    <t>LG Ultra PC 17U70Q-P.AA78B Intel Core i7-1260P/16GB/1TB SSD/RTX 3050Ti/17"</t>
  </si>
  <si>
    <t>Ultra</t>
  </si>
  <si>
    <t>Lenovo IdeaPad Gaming 3 15IAH7 Intel Core i5-12500H/16 GB/512GB SSD/RTX3050/15.6"</t>
  </si>
  <si>
    <t>Lenovo V15 G2 ITL Intel Core i5-1135G7/8 GB/512GB SSD/15.6"</t>
  </si>
  <si>
    <t>Lenovo V15 G2 AMD Ryzen 5 5500U/8GB/512GB SSD/15.6"</t>
  </si>
  <si>
    <t>MSI Creator Z16 HX Studio B13VETO-047XES Intel Core i7-13700HX/32GB/1TB SSD/RTX 4050/16" TÃ¡ctil</t>
  </si>
  <si>
    <t>Samsung Galaxy Book2 Intel Core i5-1235U/8GB/256GB SSD/15.6" Negro</t>
  </si>
  <si>
    <t>Dell Vostro 3510 Intel Core i5-1135G7/8 GB/256GB SSD/15.6"</t>
  </si>
  <si>
    <t>ASUS ExpertBook B3 Flip B3402FBA-EC0434X Intel Core i5-1235U/8GB/256GB SSD/14" TÃ¡ctil</t>
  </si>
  <si>
    <t>ASUS TUF Gaming A17 FA707XI-HX019 AMD Ryzen 9 7940HS/32GB/1TB SSD/RTX 4070/17.3"</t>
  </si>
  <si>
    <t>HP Victus 16-d1040ns Intel Core i7-12700H/32GB/512GB SSD/RTX 3060/16.1''</t>
  </si>
  <si>
    <t>Asus TUF Gaming A15 FA507RR-HQ008 AMD Ryzen 7 6800H/32GB/1TB SSD/RTX 3070/15.6"</t>
  </si>
  <si>
    <t>Apple Macbook Air Apple M2/8GB/512GB SSD/GPU Deca Core/13.6" Blanco Estrella</t>
  </si>
  <si>
    <t>Lenovo ThinkPad E15 Gen 4 AMD Ryzen 7 5825U/16GB/512GB SSD/15.6"</t>
  </si>
  <si>
    <t>MSI Prestige 13 Evo A13M-068ES Intel Evo Core i7-1360P/32GB/1TB SSD/13.3"</t>
  </si>
  <si>
    <t>Lenovo Chromebook IdeaPad 3 CB 14IGL05 Intel Celeron N4020/8GB/64GB eMMC/14"</t>
  </si>
  <si>
    <t>HP ProBook 650 G8 Intel Core i5-1135G7/8GB/256GB SSD/15.6"</t>
  </si>
  <si>
    <t>Dell Vostro 3520 Intel Core i7-1255U/16GB/512GB SSD/15.6"</t>
  </si>
  <si>
    <t>ASUS ROG Zephyrus G16 2023 GU603VI-N4006 Intel Core i9-13900H/32GB/1TB SSD/RTX 4070/16"</t>
  </si>
  <si>
    <t>MSI Modern 15 B5M-017XES AMD Ryzen 7 5825U/16GB/512GB SSD/15.6"</t>
  </si>
  <si>
    <t>HP OMEN 16-n0012ns AMD Ryzen 7 6800H/16GB/512GB SSD/RTX 3050Ti/16.1"</t>
  </si>
  <si>
    <t>HP ChromeBook 14a-na1009ns Intel Pentium Silver N6000/8GB/128GB eMMC/14"</t>
  </si>
  <si>
    <t>Intel Pentium</t>
  </si>
  <si>
    <t>MSI Creator Z17 HX Studio A13VFT-048ES Intel Core i9-13950HX/32GB/1TB SSD/RTX 4060/17" TÃ¡ctil</t>
  </si>
  <si>
    <t>MSI Prestige 14 Evo B13M-276ES Intel Evo Core i7-13700H/16GB/512GB SSD/14"</t>
  </si>
  <si>
    <t>HP Pavilion Plus 14-eh0008ns Intel Core i7-1255U/16GB/512GB SSD/RTX 2050/14"</t>
  </si>
  <si>
    <t>Acer Aspire 3 A314-36P-30XR Intel Core i3-N305/8GB/512GB SSD/14"</t>
  </si>
  <si>
    <t>MSI Raider GE68HX 13VF-046XES Intel Core i7-13700HX/32GB/1TB SSD/RTX 4060/16"</t>
  </si>
  <si>
    <t>Apple Macbook Air 2023 Apple M2/8GB/256GB SSD/GPU Deca Core/15.3" Gris Espacial</t>
  </si>
  <si>
    <t>ASUS ROG Strix Scar 16 2023 G634JY-N4013 Intel Core i9-13980HX/32GB/1TB SSD/RTX 4090/16"</t>
  </si>
  <si>
    <t>RTX 4090</t>
  </si>
  <si>
    <t>Acer Extensa 15 EX215-54-51BK Intel Core i5-1135G7/8GB/512GB SSD/15.6"</t>
  </si>
  <si>
    <t>Extensa</t>
  </si>
  <si>
    <t>Acer Aspire 3 A315-58-77EL Intel Core i7-1165G7/16GB/512GB SSD/15.6"</t>
  </si>
  <si>
    <t>Apple MacBook Pro Apple M2 Pro 10 NÃºcleos/16GB/512GB SSD/14.2" Gris Espacial</t>
  </si>
  <si>
    <t>Apple M2 Pro</t>
  </si>
  <si>
    <t>MSI Creator M16 B12UDX-688XES Intel Core i7-12650H/16GB/512GB SSD/RTX 3050/16"</t>
  </si>
  <si>
    <t>Lenovo V15 G2 ALC AMD Ryzen 5 5500U/8 GB/256 GB SSD/15.6"</t>
  </si>
  <si>
    <t>Alurin Flex Intel Core i3-10110U/8GB/512GB SSD/nOS/14"</t>
  </si>
  <si>
    <t>Flex</t>
  </si>
  <si>
    <t>Apple Macbook Air Apple M2/8GB/512GB SSD/GPU Deca Core/13.6" Gris Espacial</t>
  </si>
  <si>
    <t>ASUS Chromebook Flip CM1 CM1400FXA-EC0109 3015Ce/8GB/64GB eMMC/14" TÃ¡ctil</t>
  </si>
  <si>
    <t>Lenovo V15 G2 ITL Intel Core i3-1115G4/8GB/512GB SSD/15.6"</t>
  </si>
  <si>
    <t>MSI Prestige 14 Evo B13M-282ES Intel Evo Core i5-13500H/16GB/512GB SSD/14"</t>
  </si>
  <si>
    <t>HP EliteBook 840 G3 Intel Core i5-6300U/16GB/512GB SSD/14"</t>
  </si>
  <si>
    <t>EliteBook</t>
  </si>
  <si>
    <t>HP Victus 16-d1030ns Intel Core i7-12700H/16GB/1TB SSD/RTX 3050Ti/16.1''</t>
  </si>
  <si>
    <t>HP Pavilion 14-ec0011ns AMD Ryzen 7 5700U/16GB/512GB SSD/14"</t>
  </si>
  <si>
    <t>MSI Creator M16 B13VE-680XES Intel Core i7-13700H/16GB/1TB SSD/RTX 4050/16"</t>
  </si>
  <si>
    <t>ASUS ROG Strix Scar 18 2023 G834JY-N5012 Intel Core i9-13980HX/32GB/1TB SSD/RTX 4090/18"</t>
  </si>
  <si>
    <t>ASUS Zenbook 14 OLED UX3402ZA-KM020W Intel Evo Core i5-1240P/16GB/512GB SSD/14"</t>
  </si>
  <si>
    <t>ASUS Vivobook 17 F1704VA-AU084W Intel Core i7-1355U/16GB/512GB SSD/17.3"</t>
  </si>
  <si>
    <t>Apple MacBook Air Apple M1/16GB/256GB SSD/GPU Hepta Core/13.3" Gris Espacial</t>
  </si>
  <si>
    <t>PcCom Revolt 3060 Intel Core i7-12700H/32GB/500GB SSD/RTX 3060/15.6"</t>
  </si>
  <si>
    <t>PcCom</t>
  </si>
  <si>
    <t>Revolt</t>
  </si>
  <si>
    <t>HP OMEN 16-n0009ns AMD Ryzen 7 6800H/16GB/1TB SSD/RTX 3060/16.1"</t>
  </si>
  <si>
    <t>ASUS TUF Dash F15 FX517ZM-HN002 Intel Core i7-12650H/16GB/512GB SSD/RTX 3060/15.6"</t>
  </si>
  <si>
    <t>ASUS Chromebook CX1500CKA-EJ0181 Intel Celeron N4500/8GB/64GB eMMC/15.6"</t>
  </si>
  <si>
    <t>Alurin Go Intel Pentium N4200/8GB/128GB SSD/nOS/14.1"</t>
  </si>
  <si>
    <t>HP 255 G8 AMD Ryzen 3 3250U/8 GB/256GB SSD/15.6"</t>
  </si>
  <si>
    <t>ASUS ExpertBook B7 Flip B7402FBA-L90638X Intel Core i7-1260P/16GB/512GB SSD/14" TÃ¡ctil</t>
  </si>
  <si>
    <t>MSI Prestige 16 A12UD-220ES Intel Core i7-1280P/16GB/1TB SSD/RTX 3050Ti/16"</t>
  </si>
  <si>
    <t>Dell Latitude 3520 Intel Core i5-1135G7/8GB/256 GB SSD/15.6"</t>
  </si>
  <si>
    <t>Latitude</t>
  </si>
  <si>
    <t>HP ENVY x360 13-bf0003ns Intel Evo Core i7-1250U/16GB/1TB SSD/13.3" TÃ¡ctil</t>
  </si>
  <si>
    <t>Envy</t>
  </si>
  <si>
    <t>ASUS TUF Gaming F17 FX707ZV4-HX004 Intel Core i7-12700H/32GB/1TB SSD/RTX 4060/17.3''</t>
  </si>
  <si>
    <t>ASUS VivoBook 15 F515EA-BQ1359 Intel Core i3-1115G4/8GB/256GB SSD/15.6"</t>
  </si>
  <si>
    <t>Apple Macbook Air Apple M2/16GB/256GB SSD/GPU Octa Core/13.6" Midnight</t>
  </si>
  <si>
    <t>HP 250 G8 Intel Core i5-1135G7/16GB/512GB SSD/15.6" Plata Ceniza</t>
  </si>
  <si>
    <t>Lenovo IdeaPad 1 15AMN7-923 AMD Ryzen 3-7320U/8GB/256 SSD/15.6'' (PT)</t>
  </si>
  <si>
    <t>Medion Erazer Deputy P50 Intel Core i7-13700HX/16GB/1TB SSD/RTX 4060/15.6"</t>
  </si>
  <si>
    <t>Deputy</t>
  </si>
  <si>
    <t>MSI Summit E16 Flip A13VET-083ES Intel Core i7-1360P/32GB/1TB SSD/RTX 4050/16" TÃ¡ctil</t>
  </si>
  <si>
    <t>Dell Vostro 3510 Intel Core i5-1135G7/16 GB/512GB SSD/15.6"</t>
  </si>
  <si>
    <t>ASUS M515UA-EJ541 AMD Ryzen 7 5700U/16GB/512GB SSD/15.6"</t>
  </si>
  <si>
    <t>ASUS ROG Strix G18 G814JI-N6004 Intel Core i9-13980HX/32GB/1TB SSD/RTX 4070/18"</t>
  </si>
  <si>
    <t>ASUS VivoBook 16X M1603QA-MB013W AMD Ryzen 5 5600H/16GB/512GB SSD/16"</t>
  </si>
  <si>
    <t>Apple Macbook Air 2023 Apple M2/8GB/256GB SSD/GPU Deca Core/15.3" Blanco Estrella</t>
  </si>
  <si>
    <t>MSI Thin GF63 12VE-040ES Intel Core i5-12450H/16GB/512GB SSD/RTX 4050/15.6"</t>
  </si>
  <si>
    <t>Gigabyte G5 KF-E3ES313SH Intel Core i5-12500H/16GB/512GB SSD/RTX 4060/15.6"</t>
  </si>
  <si>
    <t>ASUS Zenbook UM3402YA AMD Ryzen 5-5625U/8GB/512GB SSD/14'' (PT)</t>
  </si>
  <si>
    <t>MSI Creator M16 B13UDX-687XES Intel Core i7-13700H/16GB/1TB SSD/RTX 3050/16"</t>
  </si>
  <si>
    <t>Lenovo ThinkPad T470s Intel Core i5-7300U/16GB/512GB SSD/14"</t>
  </si>
  <si>
    <t>HP Victus 16-e0061ns AMD Ryzen 7 5800H/16GB/512GB SSD/RTX 3050/16.1"</t>
  </si>
  <si>
    <t>Apple Macbook Air Apple M2/8GB/512 GB SSD/GPU Deca Core/13.6" Plata</t>
  </si>
  <si>
    <t>ASUS ROG Strix G17 G713RS-LL008 AMD Ryzen 9 6900HX/32GB/1TB SSD/RTX 3080/17.3"</t>
  </si>
  <si>
    <t>Apple Macbook Pro Apple M2/8GB/512GB SSD/GPU Deca Core/13.3" Plata</t>
  </si>
  <si>
    <t>Apple Macbook Pro Apple M2/16GB/256GB SSD/GPU Deca Core/13.3" Gris Espacial</t>
  </si>
  <si>
    <t>Apple Macbook Air Apple M2/8GB/256GB SSD/GPU Octa Core/13.6" Blanco Estrella</t>
  </si>
  <si>
    <t>ASUS Expertbook B9 B9400CBA-KC0686X Intel Core i5-1235U/16GB/512GB SSD/14"</t>
  </si>
  <si>
    <t>MSI Stealth 16 Studio A13VG-033ES Intel Core i9-13900H/32GB/2TB SSD/RTX 4070/16"</t>
  </si>
  <si>
    <t>ASUS ROG Zephyrus G16 2023 GU603ZU-N4004 Intel Core i7-12700H/32GB/1TB SSD/RTX 4050/16"</t>
  </si>
  <si>
    <t>MSI GF63 Thin 11UC-447XES Intel Core i5-11400H/16GB/512GB SSD/RTX 3050/15.6"</t>
  </si>
  <si>
    <t>ASUS TUF Gaming F15 FX507ZU4-LP003 Intel Core i7-12700H/16GB/1TB SSD/RTX 4050/15.6"</t>
  </si>
  <si>
    <t>HP Chromebook 15a-na0002ns Intel Celeron N4500/8GB/128GB eMMC/15.6"</t>
  </si>
  <si>
    <t>LG Ultra PC 17U70Q-P.AD78B Intel Evo Core i7-1260P/32GB/1TB SSD/RTX 3050Ti/17"</t>
  </si>
  <si>
    <t>ASUS ROG Zephyrus M16 2023 GU604VZ-NM008W Intel Core i9-13900H/32GB/1TB SSD/RTX 4080/16"</t>
  </si>
  <si>
    <t>Lenovo V15 Gen 2 ALC AMD Ryzen 7 5700U/16GB/512GB SSD/15.6"</t>
  </si>
  <si>
    <t>MSI Creator M16 B12VE-685XES Intel Core i7-12650H/32GB/1TB SSD/RTX 4050/16"</t>
  </si>
  <si>
    <t>MSI Summit E16 Flip Evo A13MT-238ES Intel Evo Core i7-1360P/16GB/1TB SSD/16" TÃ¡ctil</t>
  </si>
  <si>
    <t>HP 15S-fq4043ns Intel Core i7-1195G7/16GB/512GB SSD/15.6"</t>
  </si>
  <si>
    <t>ASUS ROG Strix G17 G713RS-LL042 AMD Ryzen 7 6800H/32GB/1TB SSD/RTX 3080/17.3"</t>
  </si>
  <si>
    <t>MSI Prestige 14 Evo B13M-242ES Intel Core i7-13700H/32GB/1TB SSD/14"</t>
  </si>
  <si>
    <t>ASUS ROG Zephyrus G14 2023 GA402XV-N2028W AMD Ryzen 9 7940HS/32GB/1TB SSD/RTX 4060/14"</t>
  </si>
  <si>
    <t>MSI Katana GF66 12UC-820XES Intel Core i7-12650H/16GB/512GB SSD/RTX3050/15.6"</t>
  </si>
  <si>
    <t>Apple MacBook Pro Apple M2 Pro 10 NÃºcleos/16GB/512GB SSD/14.2" Plata</t>
  </si>
  <si>
    <t>ASUS ROG Strix Scar 18 2023 G834JZ-N6004W Intel Core i9-13980HX/32GB/1TB SSD/RTX 4080/18"</t>
  </si>
  <si>
    <t>ASUS F1500EA-BQ3065W Intel Core i5-1135G7/8GB/512GB SSD/15.6"</t>
  </si>
  <si>
    <t>Apple MacBook Air Apple M1/16 GB/512GB SSD/GPU Hepta Core/13.3" Gris Espacial</t>
  </si>
  <si>
    <t>ASUS Expertbook B9 B9400CBA-KC0681X Intel Core i7-1255U/16GB/512GB SSD/14"</t>
  </si>
  <si>
    <t>ASUS M515UA-R55BHDSB2 AMD Ryzen 5 5500U/16GB/256GB SSD/15.6'' (PT)</t>
  </si>
  <si>
    <t>Apple Macbook Pro Apple M2/16GB/512GB SSD/GPU Deca Core/13.3" Gris Espacial</t>
  </si>
  <si>
    <t>ASUS VivoBook F1500EA-BQ2361W Intel Core i3-1115G4/8GB/256GB SSD/15.6"</t>
  </si>
  <si>
    <t>Medion Akoya S15449-MD62128 Intel Core i5-1135G7/8GB/512GB SSD/15.6"</t>
  </si>
  <si>
    <t>ASUS TUF Gaming A16 Advantage Edition 2023 FA617NS-N3020 AMD Ryzen 7 7735HS/16GB/1TB SSD/Radeon RX 7600S/16"</t>
  </si>
  <si>
    <t>RX 7600S</t>
  </si>
  <si>
    <t>Apple Macbook Air 2023 Apple M2/8GB/512GB SSD/GPU Deca Core/15.3" Medianoche</t>
  </si>
  <si>
    <t>Acer Aspire 3 A315-58 Intel Core i7-1165G7/8GB/512GB SSD/15.6"</t>
  </si>
  <si>
    <t>HP Pavilion x360 14-ek0015ns Intel Core i5-1235U/8GB/512GB SSD/14" TÃ¡ctil</t>
  </si>
  <si>
    <t>HP ProBook 455 G10 AMD Ryzen 5 7530U/16GB/512GB SSD/15.6"</t>
  </si>
  <si>
    <t>MSI Raider GE68HX 13VG-042XES Intel Core i9-13950HX/32GB/1TB SSD/RTX 4070/16"</t>
  </si>
  <si>
    <t>Acer Predator Helios 300 PH315-55-7174 Intel Core i7-12700H/16GB/512GB SSD/RTX 3060/15.6"</t>
  </si>
  <si>
    <t>Predator</t>
  </si>
  <si>
    <t>HP 250 G9 Intel Core i7-1255U/16 GB/512GB SSD/15.6"</t>
  </si>
  <si>
    <t>HP Envy 16-h0002ns Intel Evo Core i7-12700H/16GB/1TB SSD/Intel Arc A370M/16"</t>
  </si>
  <si>
    <t>A 370M</t>
  </si>
  <si>
    <t>ASUS TUF Gaming A16 Advantage Edition 2023 FA617XS-N3035 AMD Ryzen 9 7940HS/16GB/1TB SSD/Radeon RX 7600S/16"</t>
  </si>
  <si>
    <t>ASUS TUF Gaming F15 FX506LHB-HN324 Intel Core i5-10300H/16GB/512GB SSD/GTX 1650/15.6"</t>
  </si>
  <si>
    <t>HP 250 G8 Intel Celeron N4020/8 GB/256 GB SSD/15.6"</t>
  </si>
  <si>
    <t>HP ChromeBook x360 14a-ca0029ns Intel Celeron N4120/4GB/64GB eMMC/14" TÃ¡ctil</t>
  </si>
  <si>
    <t>ASUS ROG Strix G16 G614JI-N4089W Intel Core i9-13980HX/32GB/1TB SSD/RTX 4070/16"</t>
  </si>
  <si>
    <t>MSI Raider GE78HX 13VG-041XES Intel Core i7-13700HX/32GB/1TB SSD/RTX 4070/17"</t>
  </si>
  <si>
    <t>MSI Modern 14 C12M-076ES Intel Core i7-1255U/16GB/512GB SSD/14"</t>
  </si>
  <si>
    <t>Acer Aspire 3 A315-34 Intel Celeron N4020/8 GB/256GB SSD/15.6"</t>
  </si>
  <si>
    <t>PcCom Revolt 3060 Intel Core i7-12700H/32GB/1TB SSD/RTX 3060/15.6"</t>
  </si>
  <si>
    <t>Microsoft Surface Laptop Go 2 Intel Core i5-1135G7/8GB/256GB SSD/12.4" TÃ¡ctil</t>
  </si>
  <si>
    <t>Microsoft</t>
  </si>
  <si>
    <t>Surface Laptop</t>
  </si>
  <si>
    <t>ASUS TUF Gaming F17 FX707VV4-HX025 Intel Core i9-13900H/32GB/1TB SSD/RTX 4060/17.3''</t>
  </si>
  <si>
    <t>ASUS Vivobook 15X OLED M1503QA-R75BOHDSB1 AMD Ryzen 7 5800H/HS/16GB/1TB SSD/15.6" (PT)</t>
  </si>
  <si>
    <t>ASUS ROG Strix G16 G614JI-N4006 Intel Core i9-13980HX/32GB/1TB SSD/RTX 4070/16"</t>
  </si>
  <si>
    <t>ASUS TUF Gaming F17 FX707VU4-HX028 Intel Core i9-13900H/32GB/1TB SSD/RTX 4050/17.3''</t>
  </si>
  <si>
    <t>ASUS TUF Gaming F17 FX707ZU4-HX005 Intel Core i7-12700H/16GB/1TB SSD/RTX 4050/17.3''</t>
  </si>
  <si>
    <t>MSI Creator Z17 HX Studio A13VGT-046ES Intel Core i7-13700HX/32GB/1TB SSD/RTX 4070/17" TÃ¡ctil</t>
  </si>
  <si>
    <t>Razer Blade 17 QHD 240Hz Intel Core i7-12800H/16GB/1TB SSD/RTX 3070Ti/17.3"</t>
  </si>
  <si>
    <t>Acer Extensa 15 EX215-54-31DH Intel Core i3-1115G4/8GB/256GB SSD/15.6"</t>
  </si>
  <si>
    <t>MSI Summit E16 Flip A13VFT-082ES Intel Core i7-1360P/32GB/1TB SSD/RTX 4060/16" TÃ¡ctil</t>
  </si>
  <si>
    <t>ASUS VivoBook F1605PA-MB091W Intel Core i5-11300H/8GB/512GB SSD/16"</t>
  </si>
  <si>
    <t>Medion Erazer Deputy P10 MD62132 Intel Core i5-10300H/8GB/512GB SSD/GTX 1660Ti/15.6"</t>
  </si>
  <si>
    <t>GTX 1660</t>
  </si>
  <si>
    <t>HP OMEN 16-B1006NS Intel Core i7-12700H/16GB/1TB SSD/RTX 3060/16.1"</t>
  </si>
  <si>
    <t>ASUS Chromebook CX1400CNA-EK0225 Intel Celeron N3350/8GB/32GB eMMC/14"</t>
  </si>
  <si>
    <t>Alurin Flex Advance Intel Core i5-1155G7/8GB/500GB SSD/15.6"</t>
  </si>
  <si>
    <t>Microsoft Surface Laptop 5 AlcÃ¡ntara Intel Evo Core i5-1235U/8GB/256GB SSD/13.5" TÃ¡ctil</t>
  </si>
  <si>
    <t>LG Gram 16Z90Q Intel Evo Core i7-1260P/32GB/1TB SSD/16"</t>
  </si>
  <si>
    <t>MSI Prestige 13 Evo A13M-032ES Intel Evo Core i7-1360P/16GB/1TB SSD/13.3"</t>
  </si>
  <si>
    <t>MSI Prestige 16 Studio A13VF-041ES Intel Core i7-13700H/32GB/1TB SSD/RTX 4060/16"</t>
  </si>
  <si>
    <t>ASUS ROG Strix Scar 16 2023 G634JY-NM014W Intel Core i9-13980HX/32GB/2TB SSD/RTX 4090/16"</t>
  </si>
  <si>
    <t>14w</t>
  </si>
  <si>
    <t>Acer Predator Triton 300 SE PT316-51s-74LT Intel Core i7-12700H/16GB/512GB SSD/RTX 3050Ti/16"</t>
  </si>
  <si>
    <t>HP OMEN 16-b1025ns Intel Core i7-12700H/32GB/1TB SSD/RTX 3070/16.1"</t>
  </si>
  <si>
    <t>ASUS ExpertBook B1 B1402CBA-EB0821X Intel Core i7-1255U/16GB/512GB SSD/14"</t>
  </si>
  <si>
    <t>MSI Titan GT77 HX 13VH-008ES Intel Core i9-13980HX/64GB/2TB SSD/RTX 4080/17.3" + Bundle Gaming</t>
  </si>
  <si>
    <t>Titan</t>
  </si>
  <si>
    <t>HP 250 G9 Intel Core i5-1235U/8 GB/512GB SSD/15.6"</t>
  </si>
  <si>
    <t>HP 250 G9 Intel Core i3-1215U/8 GB/256GB SSD/15.6"</t>
  </si>
  <si>
    <t>LG Gram 17Z90Q Intel Core i7-1260P/16GB/512GB SSD/RTX 2050/17"</t>
  </si>
  <si>
    <t>ASUS ROG Zephyrus M16 2023 GU604VY-NM001W Intel Core i9-13900H/32GB/2TB SSD/RTX 4090/16"</t>
  </si>
  <si>
    <t>Lenovo IdeaPad Gaming 3 15ACH6 AMD Ryzen 5 5600H/16 GB/512 GB SSD/RTX3050/15.6"</t>
  </si>
  <si>
    <t>Apple MacBook Pro Apple M1 Max/32GB/1TB SSD/16.2" Plata</t>
  </si>
  <si>
    <t>Acer Predator Triton 300 SE PT314-52s-76F0 Intel Core i7-12700H/16GB/512GB SSD/RTX 3060/14"</t>
  </si>
  <si>
    <t>ASUS VivoBook 15 F1500EA-EJ3108W Intel Core i5-1135G7/16GB/1TB SSD/15.6"</t>
  </si>
  <si>
    <t>ASUS TUF Gaming F15 FX507ZU4-LP004 Intel Core i7-12700H/32GB/1TB SSD/RTX 4050/15.6"</t>
  </si>
  <si>
    <t>Acer Nitro 5 AN517-55-75RS Intel Core i7-12700H/16GB/512GB SSD/RTX 3060/17.3"</t>
  </si>
  <si>
    <t>Primux IoxBook 15I3A Intel Core i3-1005G1/8GB/256GB SSD/15.6"</t>
  </si>
  <si>
    <t>Primux</t>
  </si>
  <si>
    <t>Ioxbook</t>
  </si>
  <si>
    <t>Lenovo Legion 5 15ACH6H-289 AMD Ryzen 5 5600H/8GB/512GB SSD/RTX3060/15.6'' (PT)</t>
  </si>
  <si>
    <t>ASUS ROG Strix SCAR 15 G533ZS-HF043 Intel Core i9-12900H/32GB/1TB SSD/RTX 3080/15.6"</t>
  </si>
  <si>
    <t>Lenovo IdeaPad Flex 5 14ITL05 Intel Core i5-1135G7/16GB/512GB SSD/14" TÃ¡ctil</t>
  </si>
  <si>
    <t>Samsung Galaxy Book3 Intel Core i7-1355U/16GB/512GB SSD/15.6"</t>
  </si>
  <si>
    <t>ASUS VivoBook F1605PA-MB090W Intel Core i7-11370H/16GB/512GB SSD/16"</t>
  </si>
  <si>
    <t>Lenovo V15 Gen 2 ALC AMD Ryzen 3 5300U/8GB/512GB SSD/15.6"</t>
  </si>
  <si>
    <t>Lenovo IdeaPad Gaming 3 15ACH6 AMD Ryzen 7 5800H/16GB/1TB SSD/RTX3060/15.6"</t>
  </si>
  <si>
    <t>Acer Nitro 5 AN515-58-591S Intel Core i5-12500H/16GB/1TB SSD/RTX 3060/15.6"</t>
  </si>
  <si>
    <t>LG Gram 15ZD90R-G.AX75B Intel Evo Core i7-1360P/16GB/512GB SSD/15"</t>
  </si>
  <si>
    <t>HP Victus 16-e1015ns AMD Ryzen 7 6800H/16GB/512GB SSD/RTX 3050/16.1"</t>
  </si>
  <si>
    <t>Samsung Galaxy Book3 Intel Core i5-1335U/8GB/512GB SSD/15.6"</t>
  </si>
  <si>
    <t>LG Gram 17Z90P Intel Evo Core i7-1165G7/32GB/512GB SSD/17"</t>
  </si>
  <si>
    <t>HP Pavilion 14-dv2012ns Intel Core i7-1255U/16GB/1TB SSD/14"</t>
  </si>
  <si>
    <t>Dell Vostro 5625 AMD Ryzen 5 5625U/8GB/256GB SSD/16"</t>
  </si>
  <si>
    <t>HP Pavilion Plus 14-eh0006ns Intel Core i7-12700H/16GB/1TB SSD/14"</t>
  </si>
  <si>
    <t>MSI Stealth 17 Studio A13VH-031ES Intel Core i7-13700H/32GB/1TB SSD/RTX 4080/17.3"</t>
  </si>
  <si>
    <t>ASUS ROG Strix SCAR 17 2023 G733PZ-LL002 AMD Ryzen 9 7945HX/32GB/1TB SSD/RTX 4080/17.3"</t>
  </si>
  <si>
    <t>ASUS Vivobook 14 F1400EA-EK1543W Intel Core i3-1115G4/8GB/256GB SSD/14"</t>
  </si>
  <si>
    <t>ASUS VivoBook Pro 16X OLED N7600ZE-L2109 Intel Core i7-12700H/32GB/512GB SSD/RTX 3050 Ti/16"</t>
  </si>
  <si>
    <t>Apple Macbook Air Apple M2/8GB/512GB SSD/GPU Deca Core/13.6" Midnight</t>
  </si>
  <si>
    <t>Dell Vostro 3510 Intel Core i5-1135G7/8GB/512GB SSD/15.6"</t>
  </si>
  <si>
    <t>MSI Katana GF66 12UE-1203XES Intel Core i5-12450H/16GB/512GB SSD/RTX3060/15.6"</t>
  </si>
  <si>
    <t>Acer Predator Helios 300 PH315-55-79BN Intel Core i7-12700H/32GB/1TB SSD/RTX3070/15.6"</t>
  </si>
  <si>
    <t>ASUS Vivobook 17 F712EA-AU678W Intel Core i5-1135G7/16GB/512GB SSD/17.3"</t>
  </si>
  <si>
    <t>MSI Stealth 17 Studio A13VI-030ES Intel Core i7-13700H/32GB/1TB SSD/RTX 4090/17.3"</t>
  </si>
  <si>
    <t>Apple Macbook Air 2023 Apple M2/8GB/512GB SSD/GPU Deca Core/15.3" Gris Espacial</t>
  </si>
  <si>
    <t>Gigabyte AORUS 5 SE4-73ES214SD Intel Core i7-12700H/16GB/1TB SSD/RTX 3070/15.6"</t>
  </si>
  <si>
    <t>Aorus</t>
  </si>
  <si>
    <t>Primux ioxbook 15R5C AMD Ryzen 5 3450U/8GB/512GB SSD/15.6"</t>
  </si>
  <si>
    <t>ASUS VivoBook 13 Slate OLED T3300KA-LQ069W Intel Pentium Silver N6000/8GB/128GB SSD/13.3" TÃ¡ctil</t>
  </si>
  <si>
    <t>Lenovo IdeaPad Flex 5 14ITL05 Intel Core i7-1165G7/16GB/512GB SSD/14" TÃ¡ctil</t>
  </si>
  <si>
    <t>Apple Macbook Air Apple M2/16GB/512GB SSD/GPU Deca Core/13.6" Midnight</t>
  </si>
  <si>
    <t>Acer Nitro 5 AN517-55-78S2 Intel Core i7-12700H/16GB/512GB SSD/RTX 3050Ti/17.3"</t>
  </si>
  <si>
    <t>ASUS Chromebook CX1400CNA-EK0238 Intel Celeron N3350/4GB/32GB eMMC/14"</t>
  </si>
  <si>
    <t>Alurin Flex Advance AMD Ryzen 5 5500U/8GB/500GB SSD/15.6"</t>
  </si>
  <si>
    <t>Lenovo V15 IGL Intel Celeron N4020/8GB/256GB SSD/15.6"</t>
  </si>
  <si>
    <t>MSI Summit E13 Flip Evo A13MT-087ES Intel Evo Core i7-1360P/32GB/1TB SSD/13.4" TÃ¡ctil</t>
  </si>
  <si>
    <t>Acer Extensa 15 EX215-54 Intel Core i3-1115G4/8GB/256GB SSD/15.6"</t>
  </si>
  <si>
    <t>Acer Predator Triton 500 SE PT516-51s-79HF Intel Core i7-11800H/16GB/1TB SSD/RTX 3060/16"</t>
  </si>
  <si>
    <t>Lenovo IdeaPad 3 15ALC6-913 AMD Ryzen 7 5700U/8GB/512GB SSD/15.6" (PT)</t>
  </si>
  <si>
    <t>MSI Creator M16 B13UDX-686ES Intel Core i7-13700H/16GB/1TB SSD/RTX 3050/16"</t>
  </si>
  <si>
    <t>MSI Creator M16 B13VE-683ES Intel Core i7-13700H/16GB/1TB SSD/RTX 4050/16"</t>
  </si>
  <si>
    <t>MSI Raider GE68 HX 13VG-043ES Intel Core i7-13700HX/32GB/1TB SSD/RTX 4070/16"</t>
  </si>
  <si>
    <t>Medion Erazer Crawler E40 Intel Core i5-13420H/16GB/1TB SSD/RTX 4050/15.6"</t>
  </si>
  <si>
    <t>Medion Erazer Defender P40 Intel Core i7-13700HX/16GB/1TB SSD/RTX 4060/17.3"</t>
  </si>
  <si>
    <t>HP OMEN 16-k0023ns Intel Core i9-12900H/32GB/1TB SSD/RTX 3070 Ti/16.1"</t>
  </si>
  <si>
    <t>MSI Summit E13 Flip Evo A13MT-229ES Intel Evo Core i7-1360P/16GB/512GB SSD/13.4" TÃ¡ctil</t>
  </si>
  <si>
    <t>HP OMEN 17-ck1002ns Intel Core i7-12700H/32GB/1TB SSD/RTX 3060/17.3"</t>
  </si>
  <si>
    <t>Lenovo IdeaPad 3 15ITL6 Intel Core i5-1135G7/16 GB/512 GB SSD/15.6"</t>
  </si>
  <si>
    <t>MSI Raider GE68HX 13VF-044ES Intel Core i9-13950HX/32GB/1TB SSD/RTX 4060/16"</t>
  </si>
  <si>
    <t>MSI Stealth 16 Studio A13VF-039XES Intel Core i7-13700H/32GB/1TB SSD/RTX 4060/16"</t>
  </si>
  <si>
    <t>MSI Stealth 16 Studio A13VF-037ES Intel Core i7-13700H/32GB/1TB SSD/RTX 4060/16"</t>
  </si>
  <si>
    <t>ASUS TUF Dash F15 FX517ZR-HN081 Intel Core i7-12650H/32GB/1TB SSD/RTX 3070/15.6"</t>
  </si>
  <si>
    <t>MSI Stealth 16 Studio A13VF-041XES Intel Core i7-13700H/16GB/1TB SSD/RTX 4060/16"</t>
  </si>
  <si>
    <t>HP Victus 15-fa0023np Intel Core i5-12450H/16GB/512GB SSD/RTX 3050/15.6" (PT)</t>
  </si>
  <si>
    <t>ASUS ROG Strix Scar 16 2023 G634JZ-N4004 Intel Core i9-13980HX/32GB/1TB SSD/RTX 4080/16"</t>
  </si>
  <si>
    <t>Prixton Flex Pro Intel Celeron N4020/4GB/64GB/11.6" TÃ¡ctil</t>
  </si>
  <si>
    <t>Prixton</t>
  </si>
  <si>
    <t>MSI Titan GT77 HX 13VI-006ES Intel Core i9-13980HX/128GB/2TB SSD/RTX 4090/17.3" + Bundle Gaming</t>
  </si>
  <si>
    <t>Alurin Go Intel Pentium N4200/8GB/128GB SSD/14.1"</t>
  </si>
  <si>
    <t>LG Gram 17Z95P Intel Evo Core i7-1195G7/16GB/512GB SSD/17"</t>
  </si>
  <si>
    <t>ASUS ROG Flow X16 2023 GV601VI-NL017W Intel Core i9-13900H/32GB/1TB SSD/RTX 4070/16'' TÃ¡ctil</t>
  </si>
  <si>
    <t>Samsung Galaxy Book3 Pro 360 Intel Evo Core i7-1360P/16GB/512GB SSD/16" TÃ¡ctil</t>
  </si>
  <si>
    <t>Alurin Flex Advance Intel Core i7-1255U/16GB/500GB SSD/15.6"</t>
  </si>
  <si>
    <t>HP Envy 16-h0005ns Intel Core i7-12700H/16GB/1TB SSD/RTX 3060/16"</t>
  </si>
  <si>
    <t>MSI Stealth 16 Studio A13VG-034ES Intel Core i7-13700H/32GB/1TB SSD/RTX 4070/16"</t>
  </si>
  <si>
    <t>Acer Swift X SFX14-41G-R477 AMD Ryzen 7 5700U/16GB/1TB SSD/RTX3050Ti/14"</t>
  </si>
  <si>
    <t>Swift</t>
  </si>
  <si>
    <t>MSI Creator Z16 HX Studio B13VFTO-045ES Intel Core i9-13950HX/32 GB/1TB SSD/RTX 4060/16" TÃ¡ctil</t>
  </si>
  <si>
    <t>Samsung Galaxy Book3 360 Intel Evo Core i5/16GB/512GB SSD/13.3" TÃ¡ctil</t>
  </si>
  <si>
    <t>ASUS VivoBook 15 F1502ZA-EJ1033W Intel Core i5-1235U/16GB/512GB SSD/15.6"</t>
  </si>
  <si>
    <t>Gigabyte AERO 14 OLED BMF-72ESBB4SH Intel Core i7-13700H/16GB/1TB SSD/RTX 4050/14"</t>
  </si>
  <si>
    <t>MSI Creator Z16 HX Studio B13VGTO-033ES Intel Core i7-13700HX/32GB/1TB SSD/RTX 4070/16" TÃ¡ctil</t>
  </si>
  <si>
    <t>MSI Stealth 14 Studio A13VF-050ES Intel Core i7-13700H/16GB/1TB SSD/RTX 4060/14"</t>
  </si>
  <si>
    <t>Apple MacBook Pro Intel Core i5/8GB/256GB/13" Plateado</t>
  </si>
  <si>
    <t>ASUS ZenBook Pro Duo 15 OLED UX582ZM-H2030W Intel Core i7-12700H/32GB/1TB SSD/RTX 3060/15.6" TÃ¡ctil</t>
  </si>
  <si>
    <t>ASUS ROG Zephyrus Duo 16 2023 GX650PY-NM003W AMD Ryzen 9 7945HX/64GB/2TB+2TB SSD/RTX 4090/16"</t>
  </si>
  <si>
    <t>Gigabyte AERO 17 XE5-73ES738HP Intel Core i7-12700H/16GB/2TB SSD/RTX 3070Ti/17.3"</t>
  </si>
  <si>
    <t>Microsoft Surface GO 3 Intel Pentium Gold 6500Y/8GB/128GB SSD/10.5" TÃ¡ctil</t>
  </si>
  <si>
    <t>Surface Go</t>
  </si>
  <si>
    <t>HP Victus 15-fa1002ns Intel Core i7-13700H/16GB/512GB SSD/RTX 4050/15.6"</t>
  </si>
  <si>
    <t>MSI Prestige 16 A12UD-221XES Intel Core i7-1280P/16GB/1TB SSD/RTX 3050Ti/16"</t>
  </si>
  <si>
    <t>Apple MacBook Pro Apple M2 Max/32GB/1TB SSD/16.2" Plata</t>
  </si>
  <si>
    <t>Apple MacBook Pro Apple M2 Max/32GB/1TB SSD/14.2" Gris Espacial</t>
  </si>
  <si>
    <t>Apple MacBook Air Apple M1/8GB/512GB SSD/GPU Hepta Core/13.3" Gris Espacial</t>
  </si>
  <si>
    <t>HP EliteBook 840 G3 Intel Core i5-6200U/16GB/256GB SSD/14"</t>
  </si>
  <si>
    <t>Gigabyte AERO 16 OLED BSF-73ES994SO Intel Core i7-13700H/16GB/1TB SSD/RTX 4070/16"</t>
  </si>
  <si>
    <t>Primux ioxbook 1406F Intel Celeron N4000/4 GB/128GB SSD/14"</t>
  </si>
  <si>
    <t>Lenovo IdeaPad 3 15ALC6 AMD Ryzen 5 5500U/16 GB/512GB SSD/15.6"</t>
  </si>
  <si>
    <t>Apple Macbook Pro Apple M2/8GB/512GB SSD/GPU Deca Core/13.3" Gris Espacial</t>
  </si>
  <si>
    <t>ASUS VivoBook 16X M1603QA-MB155 AMD Ryzen 5 5600H/8GB/512GB SSD/16"</t>
  </si>
  <si>
    <t>Lenovo V15 G2 Intel Core i3-1115G4/8GB/256GB SSD/15.6"</t>
  </si>
  <si>
    <t>Apple MacBook Pro Apple M2 Pro 12 NÃºcleos/16GB/1TB SSD/14.2" Gris Espacial</t>
  </si>
  <si>
    <t>Acer Aspire 3 A315-43-R4VC AMD Ryzen 5 5500U/8GB/512GB SSD/15.6"</t>
  </si>
  <si>
    <t>MSI Creator Z16 HX Studio B13VFTO-046ES Intel Core i7-13700HX/16GB/1TB SSD/RTX 4060/16" TÃ¡ctil</t>
  </si>
  <si>
    <t>MSI Stealth 14 Studio A13VE-052XES Intel Core i7-13700H/16GB/1TB SSD/RTX 4050/14"</t>
  </si>
  <si>
    <t>MSI Summit E14 FlipEvo A12MT-056ES Intel Core i7-1280P/16GB/1TB SSD/14" TÃ¡ctil</t>
  </si>
  <si>
    <t>Microsoft Surface Laptop 5 Negro Intel Evo Core i5-1235U/8GB/512GB SSD/13.5" TÃ¡ctil</t>
  </si>
  <si>
    <t>PcCom Revolt 3060 Intel Core i7-12700H/32GB/500GB SSD/RTX 3060/15.6"/Windows 11 Home</t>
  </si>
  <si>
    <t>Lenovo V15 G3 ABA AMD Ryzen 7 5825U/16GB/512GB SSD/15.6"</t>
  </si>
  <si>
    <t>MSI Summit E14 Flip Evo A13MT-227ES Intel Evo Core i7-1360P/16GB/1TB SSD/14" TÃ¡ctil</t>
  </si>
  <si>
    <t>HP 255 G9 AMD Ryzen 3 5425U/8GB/256GB SSD/15.6"</t>
  </si>
  <si>
    <t>Prixton Netbook Pro Intel Celeron N4020/4GB/64GB eMMC/14.1"</t>
  </si>
  <si>
    <t>Netbook Pro</t>
  </si>
  <si>
    <t>HP 15S-EQ2132NS AMD Ryzen 3 5300U/8GB/512GB SSD/15.6"</t>
  </si>
  <si>
    <t>Lenovo V15 G2 ALC AMD Ryzen 5 5500U/8GB/256GB SSD/15.6" Negro</t>
  </si>
  <si>
    <t>Microsoft Surface Laptop Go 2 Intel Core i5-1135G7/8GB/128GB SSD/12.4" TÃ¡ctil</t>
  </si>
  <si>
    <t>ASUS ROG Zephyrus G14 2023 GA402XV-N2041 AMD Ryzen 9 7940HS/32GB/1TB SSD/RTX 4060/14"</t>
  </si>
  <si>
    <t>ASUS ROG Flow X13 2023 GV302XV-MU006W AMD Ryzen 9 7940HS/16GB/1TB SSD/RTX 4060/13.4" TÃ¡ctil</t>
  </si>
  <si>
    <t>MSI Raider GE78HX 13VH-066XES Intel Core i7-13700HX/32GB/1TB SSD/RTX 4080/17"</t>
  </si>
  <si>
    <t>Alurin Flex Advance Intel Core i5-1155G7/8GB/500GB SSD/15.6" + Windows 11 Home</t>
  </si>
  <si>
    <t>HP 250 G9 Intel Core i5-1235U/16GB/512GB SSD/15.6" Plata</t>
  </si>
  <si>
    <t>HP ChromeBook 14b-na0013ns AMD Athlon Silver 3050C/4GB/64GB eMMC/14"</t>
  </si>
  <si>
    <t>Gigabyte AORUS 15X ASF-B3ES754SH Intel Core i9-13900HX/16GB/1TB SSD/RTX 4070/15.6"</t>
  </si>
  <si>
    <t>Microsoft Surface Pro 9 Grafito Intel Evo Core i7-1255U/16GB/256GB SSD/13" TÃ¡ctil</t>
  </si>
  <si>
    <t>Surface Pro</t>
  </si>
  <si>
    <t>Apple MacBook Pro Apple M2 Pro 10 NÃºcleos/32GB/512GB SSD/14.2" Gris Espacial</t>
  </si>
  <si>
    <t>MSI Modern 15 B12M-025XES Intel Core i5-1235U/8GB/512GB SSD/15.6"</t>
  </si>
  <si>
    <t>MSI Stealth 14 Studio A13VF-049XES Intel Core i7-13700H/16GB/1TB SSD/RTX 4060/14"</t>
  </si>
  <si>
    <t>ASUS M515UA-R75BLHDSS1 AMD Ryzen 7 5700U/8GB/512GB SSD/15.6'' (PT)</t>
  </si>
  <si>
    <t>MSI Creator M16 B13UDX-684XES Intel Core i7-13700H/32GB/1TB SSD/RTX 3050/16"</t>
  </si>
  <si>
    <t>ASUS ROG Flow Z13 2023 GZ301VU-MU006W Intel Core i9-13900H/16GB/1TB SSD/RTX 4050/13.4" TÃ¡ctil</t>
  </si>
  <si>
    <t>Apple MacBook Pro Apple M2 Pro 10 NÃºcleos/32GB/1TB SSD/14.2" Gris Espacial</t>
  </si>
  <si>
    <t>MSI Summit E16 Flip A13VET-084XES Intel Core i7-1360P/32GB/1TB SSD/RTX 4050/16" TÃ¡ctil</t>
  </si>
  <si>
    <t>HP Notebook 14S-dq0009ns Intel Celeron N4020/4GB/64GB eMMC/14"</t>
  </si>
  <si>
    <t>Notebook</t>
  </si>
  <si>
    <t>Asus M515UA-EJ374 AMD Ryzen 5 5500U/8GB/512GB SSD/15.6"</t>
  </si>
  <si>
    <t>Lenovo V15 G2 ITL Intel Core i5-1135G7/8 GB/256 GB SSD/15.6"</t>
  </si>
  <si>
    <t>Lenovo ThinkPad T480 Intel Core i5-8350U/16GB/256GB SSD/14"</t>
  </si>
  <si>
    <t>ASUS ROG Strix Scar 16 2023 G634JZ-NM010W Intel Core i9-13980HX/32GB/2TB SSD/RTX 4080/16"</t>
  </si>
  <si>
    <t>Microsoft Surface Laptop 5 AlcÃ¡ntara Intel Evo Core i5-1235U/8GB/512GB SSD/13.5" TÃ¡ctil</t>
  </si>
  <si>
    <t>Microsoft Surface Pro 9 Zafiro Intel Evo Core i5-1235U/8GB/256GB SSD/13" TÃ¡ctil</t>
  </si>
  <si>
    <t>LG Gram 17ZD90R-G.AX75B Intel Evo Core i7-1360P/16GB/512GB SSD/17"</t>
  </si>
  <si>
    <t>HP 470 G9 Intel Core i7-1255U/16GB/512GB SSD/MX550/17.3"</t>
  </si>
  <si>
    <t>ASUS F1500EA-BQ3072 Intel Core i3-1115G4/8GB/512GB SSD/15.6"</t>
  </si>
  <si>
    <t>Razer Blade 16 Doble ResoluciÃ³n UHD+/FHD+ Intel Core i9-13950HX/32GB/2TB SSD/RTX 4090/16"</t>
  </si>
  <si>
    <t>Asus Rog Strix G15 G513QR-HF118 AMD Ryzen 7 5800H/32GB/1TB SSD/RTX3070/15.6"</t>
  </si>
  <si>
    <t>Dell Vostro 3520 Intel Core i7-1255U/16 GB/512GB SSD/15.6" (PT)</t>
  </si>
  <si>
    <t>LG Gram 14ZB90Q Intel Core i5-1240P/16GB/512GB SSD/14"</t>
  </si>
  <si>
    <t>Primux Ioxbook 15CA Intel Celeron N4000/8GB/256GB SSD/15.6"</t>
  </si>
  <si>
    <t>HP 15S-FQ2173NS Intel Core i3-1115G4/8GB/256GB SSD/15.6"</t>
  </si>
  <si>
    <t>Apple MacBook Pro Apple M2 Pro 12 NÃºcleos/16GB/512GB SSD/16.2" Gris Espacial</t>
  </si>
  <si>
    <t>Microsoft Surface Pro 9 Grafito Intel Evo Core i5-1235U/8GB/256GB SSD/13" TÃ¡ctil</t>
  </si>
  <si>
    <t>Alurin Go Intel Pentium N4200/8GB/256GB SSD/nOS/14.1"</t>
  </si>
  <si>
    <t>HP Spectre x360 14-ef0003ns Intel Evo Core i7-1255U/16GB/1TB SSD/13.5" TÃ¡ctil</t>
  </si>
  <si>
    <t>Spectre</t>
  </si>
  <si>
    <t>LG Gram 15Z90R-G.AD78B Intel Evo Core i7-1360P/32GB/1TB SSD/15"</t>
  </si>
  <si>
    <t>Samsung Galaxy Book3 Pro Intel Evo Core i7-1360P/16GB/512GB SSD/16"</t>
  </si>
  <si>
    <t>Lenovo ThinkPad L15 Gen 3 Intel Core i5-1235U/8GB/256GB SSD/15.6"</t>
  </si>
  <si>
    <t>Lenovo IdeaPad Gaming 3 15ACH6-302 AMD Ryzen 5 5600H/8GB/256 SSD/GTX1650/15.6" (PT)</t>
  </si>
  <si>
    <t>Alurin Flex Intel Core i3-10110U/8GB/128GB SSD/nOS/14"</t>
  </si>
  <si>
    <t>Medion Akoya E15301 MD62123 AMD Ryzen 3 3200U/8GB/256 GB SSD/15.6"</t>
  </si>
  <si>
    <t>Microsoft Surface Laptop 4 Platino AMD Ryzen 7 4980U/8GB/256 GB SSD/15" TÃ¡ctil</t>
  </si>
  <si>
    <t>Razer Blade 16 QHD+ Intel Core i9-13950HX/16GB/1TB SSD/RTX 4060/16"</t>
  </si>
  <si>
    <t>Razer Blade 16 QHD+ Intel Core i9-13950HX/16GB/1TB SSD/RTX 4070/16"</t>
  </si>
  <si>
    <t>Alurin AMD R5 5500U 15.6" 8 256 con SO</t>
  </si>
  <si>
    <t>AMD Radeon 5</t>
  </si>
  <si>
    <t>Alurin Flex Advance AMD Ryzen 5 5500U/8GB/500GB SSD/15.6" + Windows 11 Home</t>
  </si>
  <si>
    <t>Razer Blade 16 Dual UHD+FHD+ Intel Core i9-13950HX/32GB/1TB SSD/RTX 4070/16"</t>
  </si>
  <si>
    <t>ASUS ZenBook 14 OLED UX3402VA-KM005W Intel Evo Core i7-1360P/16GB/512GB SSD/14"</t>
  </si>
  <si>
    <t>Alurin Flex Advance Intel Core i5-1155G7/8GB/256GB SSD/15.6"</t>
  </si>
  <si>
    <t>Apple Macbook Air 2023 Apple M2/8GB/256GB SSD/GPU Deca Core/15.3" Plata</t>
  </si>
  <si>
    <t>HP 250 G9 Intel Core i3-1215U/8GB/512GB SSD/15.6"</t>
  </si>
  <si>
    <t>ASUS ROG Strix G17 G713PV-HX058 AMD Ryzen 9 7845HX/32GB/1TB SSD/RTX 4060/17.3"</t>
  </si>
  <si>
    <t>HP 15s-fq4106ns Intel Core i5-1155G7/8GB/256GB SSD/15.6"</t>
  </si>
  <si>
    <t>HP 15S-FQ4059NS Intel Core i5-1155G7/8GB/512GB SSD/15.6"</t>
  </si>
  <si>
    <t>Alurin Flex Advance AMD Ryzen 5 5500U/8GB/256GB SSD/15.6"</t>
  </si>
  <si>
    <t>ASUS TUF Gaming F15 Fx506lhb-hn359 Intel Core i5-10300H/16GB/512GB SSD/GTX 1650/15.6"</t>
  </si>
  <si>
    <t>Alurin Intel Core I7 12th 15.6" 16 500 con SO</t>
  </si>
  <si>
    <t>HP 250 G9 Intel Core i7-1255U/16 GB/512GB SSD/15.6" Plata</t>
  </si>
  <si>
    <t>Apple MacBook Pro Apple M2 Pro 12 NÃºcleos/32GB/1TB SSD/16.2" Gris Espacial</t>
  </si>
  <si>
    <t>Lenovo V15 G2 Intel Core i3-1115G4/8GB/256GB SSD/15.6" Negro</t>
  </si>
  <si>
    <t>MSI Raider GE78HX 13VG-040ES Intel Core i7-13700HX/32GB/1TB SSD/RTX 4070/17"</t>
  </si>
  <si>
    <t>Lenovo ThinkBook 15p Intel Core i7-10750H/16GB/1TB SSD/GTX 1650Ti/15.6"</t>
  </si>
  <si>
    <t>Lenovo ThinkPad E15 Gen 4 Intel Core i7-1255U/16GB/512GB SSD/15.6"</t>
  </si>
  <si>
    <t>ASUS ExpertBook B1 B1502CBA-EJ0425 Intel Core i5-1235U/16GB/512GB SSD/15.6"</t>
  </si>
  <si>
    <t>MSI Creator Z16 HX Studio B13VFTO-027ES Intel Core i9-13950HX/64GB/2TB SSD/RTX 4060/16" TÃ¡ctil</t>
  </si>
  <si>
    <t>HP 250 G9 Intel Core i3-1215U/8 GB/512GB SSD/15.6"</t>
  </si>
  <si>
    <t>Acer Chromebook 317 Intel Celeron N4500/8GB/128GB eMMC/17.3"</t>
  </si>
  <si>
    <t>Dynabook Toshiba Satellite Pro C50-G-10F Intel Core i7-10510U/8 GB/256GB SSD/15.6"</t>
  </si>
  <si>
    <t>Dynabook Toshiba</t>
  </si>
  <si>
    <t>Satellite Pro</t>
  </si>
  <si>
    <t>HP 15S-FQ2160NS Intel Core i3-1115G4/8GB/256GB SSD/15.6"</t>
  </si>
  <si>
    <t>Dell XPS 13 9315 Intel Core i5-1230U/16GB/512GB SSD/13.4'' (PT)</t>
  </si>
  <si>
    <t>XPS</t>
  </si>
  <si>
    <t>HP OMEN 17-ck2001ns Intel Core i7-13700HX/32GB/1TB SSD/RTX 4080/17.3"</t>
  </si>
  <si>
    <t>Lenovo Legion Pro 7 16IRX8 Intel Core i9-13900HX/32GB/1TB SSD/RTX 4070/16"</t>
  </si>
  <si>
    <t>Acer ConceptD 3 CN316-73G-74FZ Intel Core i7-11800H/16GB/512GB SSD/GTX 1650/16"</t>
  </si>
  <si>
    <t>ConceptD</t>
  </si>
  <si>
    <t>Lenovo V15 G3 IAP Intel Core i5-1235U/8GB/512GB SSD/15.6"</t>
  </si>
  <si>
    <t>Acer Predator Helios 300 PH317-55 Intel Core i7-11800H/16GB/1TB SSD/RTX3060/17.3"</t>
  </si>
  <si>
    <t>ASUS F515EA-BQ1625W Intel Core i3-1115G4/8GB/256GB/15.6"</t>
  </si>
  <si>
    <t>Acer Chromebook 516 GE CBG516-1H-72EW Intel Core i7-1260P/16GB/256GB SSD/16"</t>
  </si>
  <si>
    <t>Acer Nitro 5 AN515-45-R5ZJ AMD Ryzen 9 5900HX/16GB/1TB SSD/RTX 3080/15.6"</t>
  </si>
  <si>
    <t>Dell Latitude 9510 Intel Core i5-10210U/8GB/256GB SSD/15"</t>
  </si>
  <si>
    <t>Lenovo IdeaPad IP 5 Chrome 16IAU7 Intel Core i5-1235U/8GB/512GB SSD/16'' (PT)</t>
  </si>
  <si>
    <t>Lenovo Legion 5 15ACH6-276 Ryzen 7 5800H/16GB/1TB SSD/RTX3060/15.6" (PT)</t>
  </si>
  <si>
    <t>MSI Creator Pro M16 B13VI-1023ES Intel Core i7-13700H/16GB/1TB SSD/RTX A1000/16"</t>
  </si>
  <si>
    <t>RTX A1000</t>
  </si>
  <si>
    <t>MSI Creator Pro M16 B13VI-1024XES Intel Core i7-13700H/16GB/1TB SSD/RTX A1000/16"</t>
  </si>
  <si>
    <t>MSI Creator Pro M16 B13VK-1021ES Intel Core i7-13700H/32GB/1TB SSD/RTX 3000/16"</t>
  </si>
  <si>
    <t>RTX 3000</t>
  </si>
  <si>
    <t>MSI Katana 17 B13VFK-087ES Intel Core i7-13620H/16GB/1TB SSD/RTX 4060/17.3"</t>
  </si>
  <si>
    <t>ASUS ExpertBook B3 Flip B3402FEA-EC0765X Intel Core i5-1135G7/8GB/256GB SSD/14" TÃ¡ctil</t>
  </si>
  <si>
    <t>ASUS P1412CEA-EK1154X Intel Core i5-1135G7/16GB/512GB SSD/14"</t>
  </si>
  <si>
    <t>Microsoft Surface Pro 9 Grafito Intel Evo Core i7-1255U/16GB/512GB SSD/13" TÃ¡ctil</t>
  </si>
  <si>
    <t>Microsoft Surface Laptop Studio Intel Core i5-11300H/16GB/256GB SSD/14.4" TÃ¡ctil Platino</t>
  </si>
  <si>
    <t>ASUS ExpertBook B1 B1502CBA-EJ0439 Intel Core i7-1255U/16GB/512GB SSD/15.6"</t>
  </si>
  <si>
    <t>HP EliteBook 850 G4 i5-7300U/8GB/256GB SSD/15.6"</t>
  </si>
  <si>
    <t>MSI Creator M16 A12UC-090XES Intel Core i7-12700H/16GB/1TB SSD/RTX 3050/16"</t>
  </si>
  <si>
    <t>HP 15S-EQ2051NS AMD Ryzen 3 5300U/8GB/256GB SSD/15.6"</t>
  </si>
  <si>
    <t>HP ProBook 455 G10 AMD Ryzen 7 7730U/16GB/512GB SSD/15.6"</t>
  </si>
  <si>
    <t>ASUS E510MA-EJ1188W Intel Celeron N4020/8GB/256GB SSD/15.6"</t>
  </si>
  <si>
    <t>E510</t>
  </si>
  <si>
    <t>Alurin Go Intel Pentium N4200/8GB/256GB SSD/14.1"</t>
  </si>
  <si>
    <t>HP ProBook 450 G9 Intel Core i7-1255U/16GB/1TB SSD/15.6"</t>
  </si>
  <si>
    <t>HP Victus 16-d1012np Intel Core i7-12700H/8GB/512GB SSD/RTX 3050Ti/16.1'' (PT)</t>
  </si>
  <si>
    <t>Lenovo IdeaPad 3 15ITL6 Intel Core i5-1135G7/8 GB/512GBSSD/15.6"</t>
  </si>
  <si>
    <t>Acer Extensa 15 EX215-54 Intel Core i5-1135G7/8GB/256GB SSD</t>
  </si>
  <si>
    <t>MSI Modern 14 C12M-052ES Intel Core i7-1255U/16GB/1TB SSD/14"</t>
  </si>
  <si>
    <t>Microsoft Surface Pro 6 Intel Core i5-8250U/8GB/256GB SSD/12.3" TÃ¡ctil</t>
  </si>
  <si>
    <t>MSI Creator Z16 HX Studio B13VGTO-032ES Intel Core i9-13950HX/64GB/1TB SSD/RTX 4070/16" TÃ¡ctil</t>
  </si>
  <si>
    <t>MSI Creator Z17 HX Studio A13VGT-041ES Intel Core i9-13950HX/64GB/2TB SSD/RTX 4070/17" TÃ¡ctil</t>
  </si>
  <si>
    <t>HP 250 G9 Intel Core i7-1255U/16GB/512GB SSD/15.6" Gris</t>
  </si>
  <si>
    <t>ASUS Vivobook Pro 15 M6500QE AMD Ryzen 7-5800H/16GB/1TB SSD/RTX 3050Ti/15.6'' (PT)</t>
  </si>
  <si>
    <t>Apple MacBook Pro Apple M2 Pro 12 NÃºcleos/16GB/1TB SSD/16.2" Gris Espacial</t>
  </si>
  <si>
    <t>ASUS TUF GAMING A15 FA507NU-R77B46CS1 AMD Ryzen 7 7735HS/16GB/512GB SSD/RTX4060/15.6" (PT)</t>
  </si>
  <si>
    <t>Dell Latitude E5440 Intel Core i5-4310U/8GB/128GB SSD/14"</t>
  </si>
  <si>
    <t>Lenovo ThinkPad T470 Intel Core i5-7300U/16GB/256GB SSD/14"</t>
  </si>
  <si>
    <t>Samsung Galaxy Book3 Pro Intel Evo Core i7-1360P/16GB/512GB SSD/14"</t>
  </si>
  <si>
    <t>Lenovo Yoga Slim 7 Pro 14ARH7 AMD Ryzen 5 6600HS/8GB/512GB SSD/14"</t>
  </si>
  <si>
    <t>LG Gram 17Z90R-E.AD75B Intel Evo Core i7-1360P/32GB/512GB SSD/RTX 3050/17"</t>
  </si>
  <si>
    <t>HP EliteBook 840 G3 Intel Core i5-6200U/8GB/256GB SSD/14"</t>
  </si>
  <si>
    <t>ASUS ROG Strix G16 G614JI-N4007 Intel Core i9-13980HX/32GB/1TB SSD/RTX 4070/16"</t>
  </si>
  <si>
    <t>Lenovo V15 G2 ITL Intel Core i5-1135G7/8GB/512GB SSD/15.6" Negro</t>
  </si>
  <si>
    <t>Dynabook Toshiba Satellite Pro C50-J-12X Intel Core i3-1115G4/8GB/256GB SSD/15.6"</t>
  </si>
  <si>
    <t>ASUS ROG Strix G17 G713PI-HX004 AMD Ryzen 9 7945HX/32GB/1TB SSD/RTX 4070/17.3"</t>
  </si>
  <si>
    <t>Gigabyte AORUS 15 9KF-E3ES383SD Intel Core i5-12500H/8GB/512GB SSD/RTX 4060/15.6"</t>
  </si>
  <si>
    <t>Medion Erazer Beast X40 Intel Core i9-13900HX/32GB/2TB SSD/RTX 4090/17"</t>
  </si>
  <si>
    <t>Beast</t>
  </si>
  <si>
    <t>MSI Prestige 16 A12UD-218ES Intel Core i7-1280P/32GB/1TB SSD/RTX 3050Ti/16"</t>
  </si>
  <si>
    <t>Lenovo Legion 5 15ACH6-990 AMD Ryzen 7 5800H/16GB/512GB SSD/RTX3070/15.6'' (PT)</t>
  </si>
  <si>
    <t>Alurin Flex Advance Intel Core i5-1155G7/8GB/256GB SSD/14" + Windows 11 Home</t>
  </si>
  <si>
    <t>HP OMEN 17-ck0013ns Intel Core i7-11800H/32GB/1TB SSD/RTX 3060/17.3"</t>
  </si>
  <si>
    <t>Alurin Flex Intel Core i3-10110U/8GB/256GB SSD/nOS/14"</t>
  </si>
  <si>
    <t>Acer Aspire 3 A315-56-35X1 Intel Core i3-1005G1/8GB/256GB SSD/15.6"</t>
  </si>
  <si>
    <t>Acer TravelMate P2 TMP215-53-58LP Intel Core i5-1135G7/8GB/256GB SSD/15.6"</t>
  </si>
  <si>
    <t>TravelMate</t>
  </si>
  <si>
    <t>Acer Extensa 15 EX215-54-50GK Intel Core i5-1135G7/8GB/512GB SSD/15.6"</t>
  </si>
  <si>
    <t>ASUS ExpertBook B1 B1502CBA-EJ0439W Intel Core i7-1255U/16GB/512GB SSD/15.6"</t>
  </si>
  <si>
    <t>HP Chromebook x360 11 G3 Education Edition Intel Celeron N4020/4GB/32GB/11.6" TÃ¡ctil</t>
  </si>
  <si>
    <t>LG Gram 14Z90R-G.AD78B Intel Evo Core i7-1360P/32GB/1TB SSD/14"</t>
  </si>
  <si>
    <t>Acer Extensa 15 EX215-54-323B Intel Core i3-1115G4/8GB/256GB SSD/15.6"</t>
  </si>
  <si>
    <t>LG Gram 16Z90R-E.AD75B Intel Evo Core i7-1360P/32GB/512GB SSD/RTX 3050/16"</t>
  </si>
  <si>
    <t>Microsoft Surface Laptop 5 Platino Intel Evo Core i7-1255U/8GB/256GB SSD/15" TÃ¡ctil</t>
  </si>
  <si>
    <t>HP EliteBook 840 G5 Intel Core i7-8550U/16GB/512GB SSD/14"</t>
  </si>
  <si>
    <t>Dynabook Toshiba PortÃ©gÃ© X30L-K-108 Intel Core i7-1260P/16GB/512GB SSD/13.3"</t>
  </si>
  <si>
    <t>PortÃ©gÃ©</t>
  </si>
  <si>
    <t>Lenovo ThinkPad T440 Intel Core i5-4300U/8GB/256GB SSD/14"</t>
  </si>
  <si>
    <t>Dynabook Toshiba Tecra A50-J-1F8 Intel Core i5-1135G7/8GB/256GB SSD/15.6"</t>
  </si>
  <si>
    <t>Tecra</t>
  </si>
  <si>
    <t>ASUS Zenbook 14 OLED UM3402YA-KM063W AMD Ryzen 5 5625U/16GB/512GB SSD/14"</t>
  </si>
  <si>
    <t>Alurin Flex Intel Core i3-10110U/8GB/512GB SSD/14"</t>
  </si>
  <si>
    <t>Apple MacBook Pro Apple M2 Pro 12 NÃºcleos/16GB/1TB SSD/14.2" Plata</t>
  </si>
  <si>
    <t>HP EliteBook 850 G5 i5-8250U/8GB/256GB SSD/15.6"</t>
  </si>
  <si>
    <t>Apple MacBook Pro Apple M2 Pro 12 NÃºcleos/16GB/512GB SSD/16.2" Plata</t>
  </si>
  <si>
    <t>Thomson Neo White Intel Celeron N4020/4GB/64GB eMMC/14.1"</t>
  </si>
  <si>
    <t>Thomson</t>
  </si>
  <si>
    <t>Neo</t>
  </si>
  <si>
    <t>ASUS VivoBook F515EA-BQ3063 Intel Core i5-1135G7/8GB/512GB SSD/15.6"</t>
  </si>
  <si>
    <t>Alurin Flex Advance AMD Ryzen 5 5500U/16GB/500GB SSD/15.6"</t>
  </si>
  <si>
    <t>ASUS VivoBook 15 F1500EA-EJ3100 Intel Core i3-1115G4/8GB/256GB SSD/15.6"</t>
  </si>
  <si>
    <t>ASUS Zenbook 14 OLED UM3402YA-KM094W AMD Ryzen 7 5825U/16GB/512GB SSD/14"</t>
  </si>
  <si>
    <t>Acer ConceptD 3 Pro CN316-73P-79PD Intel Core i7-11800H/16GB/1TB SSD/T1200/16"</t>
  </si>
  <si>
    <t>T 1200</t>
  </si>
  <si>
    <t>Lenovo V15 G2 ITL Intel Core i7-1165G7/16GB/512GB SSD/15.6"</t>
  </si>
  <si>
    <t>Lenovo ThinkPad T15p Gen 2 Intel Core i7-11800H/16GB/512GB SSD/GTX 1650/15.6"</t>
  </si>
  <si>
    <t>ASUS ExpertBook P1512CEA-EJ0084X Intel Core i7-1165G7/16GB/512GB SSD/15.6"</t>
  </si>
  <si>
    <t>Lenovo ThinkPad L14 Gen 2 Intel Core i5-1145G7/16 GB/256GB SSD/14"</t>
  </si>
  <si>
    <t>Acer Predator Helios 300 PH317-55-77GT Intel Core i7-11800H/32GB/1TB SSD/RTX3070/17.3"</t>
  </si>
  <si>
    <t>MSI Modern 14 C5M-023XES AMD Ryzen 5 5625U/8GB/512GB SSD/14"</t>
  </si>
  <si>
    <t>HP 15S-EQ1134NS AMD 3020e/8GB/256GB SSD/15.6"</t>
  </si>
  <si>
    <t>HP Pavilion Aero 13-be1006ns AMD Ryzen 7 5825U/16GB/512GB SSD/13.3"</t>
  </si>
  <si>
    <t>Dynabook Toshiba Tecra A50-K-14S Intel Core i7-1260P/16GB/512GB SSD/15.6"</t>
  </si>
  <si>
    <t>Apple MacBook Pro Apple M2 Max/32GB/1TB SSD/14.2" Plata</t>
  </si>
  <si>
    <t>ASUS ExpertBook B1 B1402CBA-EB0862 Intel Core i7-1255U/16GB/512GB SSD/14"</t>
  </si>
  <si>
    <t>Apple Macbook Pro Intel CoreÂ i7/16GB/512GB SSD/RadeonÂ Pro 5300M/16" Gris Espacial</t>
  </si>
  <si>
    <t>Radeon Pro 5300M</t>
  </si>
  <si>
    <t>Lenovo V15 IGL Intel Celeron N4020/4GB/128GB SSD/15.6"</t>
  </si>
  <si>
    <t>ASUS TUF Dash F15 FX517ZE Intel Core i7-12650H/16GB/512GB SSD/RTX 3050Ti/15.6'' (PT)</t>
  </si>
  <si>
    <t>Dell Latitude 3520 Intel Core i5-1135G7/8 GB/256GB SSD/15.6"</t>
  </si>
  <si>
    <t>LG Ultra 16U70Q AMD Ryzen 5 5625U/8GB/512GB SSD/16"</t>
  </si>
  <si>
    <t>Lenovo Yoga Slim 7 Pro 14IAP7 Intel Evo Core i5-1240P/8GB/512GB SSD/14"</t>
  </si>
  <si>
    <t>MSI Katana GF66 11UC-045XES Intel Core i7-11800H/16 GB/1TB SSD/RTX3050/15.6"</t>
  </si>
  <si>
    <t>Medion Erazer Beast X40 Intel Core i9-13900HX/32GB/1TB SSD/RTX 4080/17"</t>
  </si>
  <si>
    <t>Medion Erazer Major X10 Intel Core i7-12700H/16GB/1TB SSD/Intel Arc A730M/16"</t>
  </si>
  <si>
    <t>A 730M</t>
  </si>
  <si>
    <t>Razer Blade 17 FullHD 360Hz Intel Core i7-12800H/16GB/1TB SSD/RTX 3070Ti/17.3"</t>
  </si>
  <si>
    <t>ASUS ROG Zephyrus G14 2023 GA402XY-NC019W AMD Ryzen 9 7940HS/32GB/1TB SSD/RTX 4090/14"</t>
  </si>
  <si>
    <t>Apple Macbook Air 2023 Apple M2/8GB/512GB SSD/GPU Deca Core/15.3" Blanco Estrella</t>
  </si>
  <si>
    <t>Apple Macbook Air 2023 Apple M2/8GB/512GB SSD/GPU Deca Core/15.3" Plata</t>
  </si>
  <si>
    <t>Microsoft Surface Laptop Studio Intel Core i5-11300H/16GB/512GB SSD/14.4" TÃ¡ctil Platino</t>
  </si>
  <si>
    <t>Razer Blade 15 Advanced Model QHD Intel Core i7-12800H/32 GB/1TB SSD/RTX 3080Ti/15.6"</t>
  </si>
  <si>
    <t>Razer Blade 17 4K 144Hz Intel Core i9-12900H/32GB/1TB SSD/RTX 3070Ti/17.3"</t>
  </si>
  <si>
    <t>Razer Blade 17 QHD 240Hz Intel Core i9-12900H/16GB/1TB SSD/RTX 3070Ti/17.3"</t>
  </si>
  <si>
    <t>Samsung Galaxy Book3 Ultra Intel Evo Core i7-13700H/16GB/1TB SSD/RTX 4050/16"</t>
  </si>
  <si>
    <t>Dell Latitude E7470  Intel Core i5-6200U/16GB/256GB SSD/14"</t>
  </si>
  <si>
    <t>Razer Blade 14 165Hz AMD Ryzen 9 6900HX/16GB/1TB SSD/RTX 3070Ti/14"</t>
  </si>
  <si>
    <t>Lenovo IdeaPad Flex 5 13ITL6 Chromebook 13ITL6 Intel Core i3-1115G4/8GB/256GB SSD/13.3" TÃ¡ctil</t>
  </si>
  <si>
    <t>ASUS VivoBook 15 F1502ZA-EJ1112W Intel Core i7-1255U/16GB/512GB SSD/15.6"</t>
  </si>
  <si>
    <t>ASUS ExpertBook B1 B1500CEAE-EJ3404W Intel Core i5-1135G7/8GB/1TB SSD/15.6"</t>
  </si>
  <si>
    <t>Lenovo 300e Intel Celeron N4120/4GB/128GB SSD/11.6" TÃ¡ctil</t>
  </si>
  <si>
    <t>HP 250 G9 Intel Core i5-1235U/8GB/512GB SSD/15.6"</t>
  </si>
  <si>
    <t>ASUS VivoBook 14 F1402ZA-EK645 Intel Core i7-1255U/16GB/512GB SSD/14"</t>
  </si>
  <si>
    <t>ASUS TUF Gaming F15 TUF507ZC4-HN040 Intel Core i7-12700H/16GB/512GB SSD/RTX 3050/15.6"</t>
  </si>
  <si>
    <t>Denver Electronics NBD-14105SSDES Intel Celeron N4020/4GB/64GB+256GB SSD/14"</t>
  </si>
  <si>
    <t>Denver</t>
  </si>
  <si>
    <t>Electronics</t>
  </si>
  <si>
    <t>HP 15S-FQ5044NS Intel Core i7-1255U/8GB/512GB SSD/15.6"</t>
  </si>
  <si>
    <t>Microsoft Surface Pro 9 Platino Intel Evo Core i7-1255U/16GB/1TB SSD/13" TÃ¡ctil</t>
  </si>
  <si>
    <t>ASUS ROG FLOW Z13  GZ301VU-93D45PB1 Intel Core i9-13900H/16GB/1TB SSD/RTX4050/13.4" TÃ¡til (PT)</t>
  </si>
  <si>
    <t>Samsung Galaxy Book3 Ultra Intel Evo Core i9-13900H/32GB/1TB SSD/RTX 4070/16"</t>
  </si>
  <si>
    <t>Intel Evo Core i9</t>
  </si>
  <si>
    <t>Lenovo ThinkPad L13 Gen 3 Intel Core i7-1255U/16GB/512GB SSD/13.3"</t>
  </si>
  <si>
    <t>HP 15S-FQ4073NS Intel Core i5-1155G7/8GB/1TB SSD/15.6"</t>
  </si>
  <si>
    <t>Dynabook Toshiba Satellite Pro C50-G-10E Intel Core i5-10210U/8GB/512GB SSD/15.6"</t>
  </si>
  <si>
    <t>HP ProBook 450 G9 Intel Core i5-1235U/16GB/512GB SSD/15.6"</t>
  </si>
  <si>
    <t>Lenovo ThinkPad T490s Intel Core i5-8265U/8GB/256GB SSD/14"</t>
  </si>
  <si>
    <t>LG Gram 15Z90R-G.AA75B Intel Evo Core i7-1360P/16GB/512GB SSD/15"</t>
  </si>
  <si>
    <t>ASUS VivoBook 15 F1500EA-EJ3107 Intel Core i5-1135G7/8GB/256GB SSD/15.6"</t>
  </si>
  <si>
    <t>Microsoft Surface Pro 7+ Intel Core i5-1135G7/8GB/256GB SSD/12.3" TÃ¡ctil Platino</t>
  </si>
  <si>
    <t>Apple MacBook Pro Apple M2 Pro 12 NÃºcleos/32GB/1TB SSD/14.2" Gris Espacial</t>
  </si>
  <si>
    <t>ASUS VivoBook 15 F1500EA-EJ3167W Intel Core i5-1135G7/8GB/512GB SSD/15.6"</t>
  </si>
  <si>
    <t>HP 15S-FQ2161NS Intel Core i3-1115G4/8GB/256GB SSD/15.6"</t>
  </si>
  <si>
    <t>HP Chromebook 11 G9 Intel Celeron N4500/4GB/32GB/11.6"</t>
  </si>
  <si>
    <t>Acer Extensa 15 EX215-22 AMD Ryzen 5 3500U/8GB/512GB SSD/15.6"</t>
  </si>
  <si>
    <t>Microsoft Surface Laptop Studio Intel Core i7-11370H/16GB/512GB SSD/RTX 3050Ti/14.4" TÃ¡ctil Platino</t>
  </si>
  <si>
    <t>Alurin Flex Advance Intel Core i5-1155G7/8GB/256GB/15.6" + Windows 11 Home</t>
  </si>
  <si>
    <t>Medion Erazer Beast X30 Intel Core i7-12700H/32GB/1TB SSD/RTX 3070 Ti/17.3"</t>
  </si>
  <si>
    <t>Acer Aspire Vero Green Intel Core i7-1195G7/8GB/512GB SSD/15.6"+ RatÃ³n InalÃ¡mbrico 1200 DPI Gris + Funda Protectora</t>
  </si>
  <si>
    <t>MSI Modern 14 C12M-078XES Intel Core i5-1235U/8GB/512GB SSD/14"</t>
  </si>
  <si>
    <t>Thomson Neo Intel Core i5-8259U/8GB/512GB SSD/15.6"</t>
  </si>
  <si>
    <t>Alurin Flex Advance Intel Core i5-1155G7/16GB/500GB SSD/15.6"</t>
  </si>
  <si>
    <t>Lenovo ThinkBook 15 G2 ITL Intel Core i7-1165G7/16GB/512GB SSD/15.6" Gris</t>
  </si>
  <si>
    <t>ASUS F515EA-EJ3048W Intel Core i5-1135G7/8GB/512GB SSD/15.6"</t>
  </si>
  <si>
    <t>ASUS VivoBook F1500EA-EJ2535W Intel Core i3-1115G4/8GB/512GB SSD/15.6"</t>
  </si>
  <si>
    <t>Acer Aspire 3 A315-56-566L Intel Core i5-1035G1/8GB/256GB SSD/15.6"</t>
  </si>
  <si>
    <t>HP 255 G9 AMD Ryzen 3 5425U/8GB/512GB SSD/15.6"</t>
  </si>
  <si>
    <t>Apple MacBook Pro Apple M2 Pro 12 NÃºcleos/32GB/512GB SSD/16.2" Gris Espacial</t>
  </si>
  <si>
    <t>HP 250 G9 Intel Core i5-1235U/16 GB/512GB SSD/15.6"</t>
  </si>
  <si>
    <t>Acer Extensa 15 EX215-54-57ZW Intel Core i5-1135G7/16GB/512GB SSD/15.6"</t>
  </si>
  <si>
    <t>HP 14S-FQ0004NS AMD Athlon Silver 3050U/8GB/512GB SSD/14"</t>
  </si>
  <si>
    <t>14S</t>
  </si>
  <si>
    <t>PcCom Revolt 3050 Intel Core i5-13500H/16GB/500GB SSD/RTX 3050/15.6" + Windows 11 Home</t>
  </si>
  <si>
    <t>PcCom Revolt 3050 Intel Core i7-13700H/16GB/500GB/RTX 3050/15.6" + Windows 11 Home</t>
  </si>
  <si>
    <t>PcCom Revolt 4050 Intel Core i5-13500H/16GB/500GB SSD/RTX 4050/15.6Â”</t>
  </si>
  <si>
    <t>PcCom Revolt 4050 Intel Core i5-13500H/16GB/500GB SSD/RTX 4050/15.6â€ + Windows 11 Home</t>
  </si>
  <si>
    <t>PcCom Revolt 4060 Intel Core i5-13500H/16GB/500GB SSD/RTX 4060/15.6â€ + Windows 11 Home</t>
  </si>
  <si>
    <t>PcCom Revolt 4060 Intel Core i7-13700H/16GB/500GB SSD/RTX 4060/15.6Â”</t>
  </si>
  <si>
    <t>Microsoft Surface Laptop 5 Negro Intel Evo Core i7-1255U/16GB/512GB SSD/15" TÃ¡ctil</t>
  </si>
  <si>
    <t>Alurin Flex Advance Intel Core i5-1155G7/16GB/500GB SSD/15.6" + Windows 11 Home</t>
  </si>
  <si>
    <t>ASUS VivoBook Flip 14 TP401MA-EC444WS Intel Celeron N4020/4GB/128GB EMMC/14" TÃ¡ctil</t>
  </si>
  <si>
    <t>Lenovo V15 Intel Core i5-1135G7/8GB/256GB SSD/15.6"</t>
  </si>
  <si>
    <t>Samsung Galaxy Book3 360 Intel Evo Core i7-1360P/16GB/512GB SSD/15.6" TÃ¡ctil</t>
  </si>
  <si>
    <t>ASUS VivoBook 15 F1500EA-EJ3149W Intel Core i7-1165G7/8GB/512GB SSD/15.6"</t>
  </si>
  <si>
    <t>HP ProBook 455 G10 AMD Ryzen 7 7730U/32GB/1TB SSD/15.6"</t>
  </si>
  <si>
    <t>LG Gram 17 16Z90P Intel Core i7-1165G7/16GB/512GB SSD/17"</t>
  </si>
  <si>
    <t>PcCom Revolt 4060 Intel Core i7-13700H/16GB/500GB SSD/RTX 4060/15.6Â” + Windows 11 Home</t>
  </si>
  <si>
    <t>Medion Classmate Pro E14409 MD62389 Intel Core i3-1005G1/8GB/256GB SSD/14"</t>
  </si>
  <si>
    <t>Classmate Pro</t>
  </si>
  <si>
    <t>LG Gram 14T90Q-G.AA78B Intel Evo Core i7-12800HE/16GB/1TB SSD/14" TÃ¡ctil</t>
  </si>
  <si>
    <t>Lenovo Legion Pro 7 16IRX8H Intel Core i9-13900HX/32GB/1TB SSD/RTX 4090/16"</t>
  </si>
  <si>
    <t>Lenovo V15 G3 IAP Intel Core i3-1215U/8GB/512GB SSD/15.6"</t>
  </si>
  <si>
    <t>PcCom Revolt 4060 Intel Core i5-13500H/16GB/500GB SSD/RTX 4060/15.6â€</t>
  </si>
  <si>
    <t>HP 15S-EQ1163NS AMD 3020e/8GB/256GB SSD/15.6"</t>
  </si>
  <si>
    <t>Acer Aspire 3 A315-34 Intel Celeron N4020/8GB/256GB SSD/15.6"</t>
  </si>
  <si>
    <t>Dell Vostro 3420 Intel Core i5-1135G7/8 GB/512GB SSD/14"</t>
  </si>
  <si>
    <t>HP 15S-FQ3008NS Intel Celeron N4500/8GB/256GB SSD/15.6"</t>
  </si>
  <si>
    <t>MSI Prestige 15 A10SC-007ES Intel Core i7-10710U/32GB/1TB SSD/GTX 1650/15.6"</t>
  </si>
  <si>
    <t>PcCom Revolt 3050 Intel Core i7-13700H/16GB/1TB SSD/RTX 3050/15.6â€</t>
  </si>
  <si>
    <t>Lenovo ThinkPad E15 Gen 4 Intel Core i7-1255U/16GB/512GB SSD/MX550/15.6"</t>
  </si>
  <si>
    <t>ASUS F1500EA-EJ2369W Intel Core i7-1165G7/8GB/512GB SSD/15.6"</t>
  </si>
  <si>
    <t>ASUS ROG Strix SCAR 17 SE G733CX-LL045W Intel Core i9-12950HX/64GB/1TB+1TB SSD/RTX 3080Ti/17.3"</t>
  </si>
  <si>
    <t>MSI Prestige 13 Evo A12M-010ES Intel Core i7-1280P/16GB/512GB SSD/13.3"</t>
  </si>
  <si>
    <t>Microsoft Surface Laptop 4 Platino AMD Ryzen 5 4680U/8 GB/256 GB SSD/13.5" TÃ¡ctil</t>
  </si>
  <si>
    <t>HP 17-CN0018NS Intel Celeron N4120/4GB/128GB SSD/17.3"</t>
  </si>
  <si>
    <t>Acer Aspire 5 A515-45-R35H AMD Ryzen 7 5700U/8GB/512GB SSD/15.6"</t>
  </si>
  <si>
    <t>Acer ConceptD 3 Pro CN316-73P-77Y4 Intel Core i7-11800H/16 GB/1TB SSD/T1200/16"</t>
  </si>
  <si>
    <t>Dell XPS 13 9315 Intel Core i7-1250U/16GB/512GB SSD/13.4'' TÃ¡til (PT)</t>
  </si>
  <si>
    <t>HP 250 G9 Intel Core i7-1255U/16GB/512GB SSD/15.6"</t>
  </si>
  <si>
    <t>HP ProBook 635 Aero G7 AMD Ryzen 5 Pro 4650U/8GB/256GB SSD/13.3"</t>
  </si>
  <si>
    <t>MSI Pulse 17 B13VGK-435PT Intel Core i7-13700H/16GB/1TB SSD/RTX 4070/17.3'' (PT)</t>
  </si>
  <si>
    <t>Microsoft Surface Laptop 4 Negro AMD Ryzen 7 4980U/8GB/512 GB SSD/15" TÃ¡ctil</t>
  </si>
  <si>
    <t>Microsoft Surface Laptop 5 Negro Intel Evo Core i7-1255U/8GB/512GB SSD/15" TÃ¡ctil</t>
  </si>
  <si>
    <t>Microsoft Surface Laptop Studio Intel Core i7-11370H/32GB/2TB SSD/RTX 3050Ti/14.4" TÃ¡ctil Platino</t>
  </si>
  <si>
    <t>PcCom Revolt 3050 Intel Core i7-13700H/16GB/500GB/RTX 3050/15.6"</t>
  </si>
  <si>
    <t>Acer Predator Triton 500 SE PT516-51s-75K6 Intel Core i7-11800H/32GB/1TB SSD/RTX 3080/16"</t>
  </si>
  <si>
    <t>HP Zbook Firefly 16 G9 Intel Core i7-1260P/16 GB/512GB SSD/16"</t>
  </si>
  <si>
    <t>Zbook</t>
  </si>
  <si>
    <t>Lenovo ThinkPad E14 Gen 4 Intel Core i7-1255U/16GB/512GB SSD/14"</t>
  </si>
  <si>
    <t>PcCom Revolt 3050 Intel Core i7-13700H/16GB/1TB SSD/RTX 3050/15.6Â” + Windows 11 Home</t>
  </si>
  <si>
    <t>ASUS F515EA-BQ1154X Intel Core i5-1135G7/8GB/512GB SSD/15.6"</t>
  </si>
  <si>
    <t>Acer Extensa 15 EX215-54-55M9 Intel Core i5-1135G7/8GB/1TB SSD/15.6"</t>
  </si>
  <si>
    <t>Primux Ioxbook C15 Intel Celeron N4020/4GB/128GB SSD/15.6"</t>
  </si>
  <si>
    <t>Razer Blade 14 165Hz AMD Ryzen 9 6900HX/16GB/1TB SSD/RTX 3080Ti/14"</t>
  </si>
  <si>
    <t>ASUS ZenBook 14 OLED UM3402YA-KM428WS AMD Ryzen 7 7730U/16GB/512GB SSD/14"</t>
  </si>
  <si>
    <t>HP 255 G8 AMD Ryzen 3 5300U/8GB/1TB SSD/15.6"</t>
  </si>
  <si>
    <t>Lenovo ThinkPad L380 Intel Core i3-8130U/8GB/256GB SSD/13.3"</t>
  </si>
  <si>
    <t>PcCom Revolt 4060 Intel Core i7-13700H/16GB/1TB SSD/RTX 4060/15.6Â” + Windows 11 Home</t>
  </si>
  <si>
    <t>ASUS ExpertBook B1 B1402CBA-EB0861W Intel Core i5-1235U/16GB/512GB SSD/14"</t>
  </si>
  <si>
    <t>ASUS Zenbook UM425QA AMD Ryzen 7 5800H 16GB/1TB SSD/14"(PT)</t>
  </si>
  <si>
    <t>HP ProBook 440 G9 Intel Core i7-1255U/16GB/1TB SSD/14"</t>
  </si>
  <si>
    <t>Acer TravelMate P2 TMP214-53-594U Intel Core i5-1135G7/16GB/512GB SSD/14"</t>
  </si>
  <si>
    <t>Dell XPS 15 9520 Intel Core i7-12700H/16GB/1TB SSD/RTX3050 Ti/15.6"</t>
  </si>
  <si>
    <t>Alurin Flex Advance Intel Core i5-1155G7/8GB/500GB SSD/14" + Windows 11 Home</t>
  </si>
  <si>
    <t>LG Gram 17Z90Q Intel Core i7-1260P/32GB/512GB SSD/RTX 2050/17"</t>
  </si>
  <si>
    <t>Lenovo ThinkPad T480 Intel Core i5-7200U/8GB/256GB SSD/14"</t>
  </si>
  <si>
    <t>Acer TravelMate P2 TMP215-53-5887 Intel Core i5-1135G7/8GB/512GB SSD/15.6"</t>
  </si>
  <si>
    <t>Dell Latitude E7450 Intel Core i5-5300U/8GB/256GB SSD/14"</t>
  </si>
  <si>
    <t>Lenovo ThinkBook 15 G4 IAP Intel Core i7-1255U/16GB/512GB SSD/15.6"</t>
  </si>
  <si>
    <t>HP 15S-FQ4100NS Intel Core i5-1155G7/8GB/512GB SSD/15.6"</t>
  </si>
  <si>
    <t>HP 15S-FQ5028NS Intel Core i5-1235U/16GB/512GB SSD/15.6"+ Microsoft 365 Personal 12 Meses Descarga Digital</t>
  </si>
  <si>
    <t>Lenovo ThinkPad L450 Intel Core i5-4300U/8GB/256GB SSD/14"</t>
  </si>
  <si>
    <t>Apple MacBook Pro Intel Core i7/16GB/512GB SSD/Radeon Pro 560X/15.4" Plata</t>
  </si>
  <si>
    <t>Radeon Pro RX 560X</t>
  </si>
  <si>
    <t>ASUS F1500EA-EJ3528 Intel Core i3-1115G4/8GB/512GB SSD/15.6"</t>
  </si>
  <si>
    <t>ASUS TUF GAMING A15 FA507XI-R97B47CS1 AMD Ryzen 9 7940HS/16GB/1TB SSD/RTX4070/15.6" (PT)</t>
  </si>
  <si>
    <t>ASUS BR1100FKA-BP1185XA Intel Celeron N4500/4GB/128GB SSD/11.6" TÃ¡ctil</t>
  </si>
  <si>
    <t>BR</t>
  </si>
  <si>
    <t>ASUS ROG Flow X16 GV601RM-M6074W AMD Ryzen 9 6900HS/16GB/1TB SSD/RTX 3060/16" TÃ¡ctil</t>
  </si>
  <si>
    <t>MSI Vector GP66HX 12UHS-204XES Intel Core i7-12800HX/32GB/1TB SSD/RTX 3080Ti/15.6"</t>
  </si>
  <si>
    <t>Alurin Flex Advance Intel Core i5-1155G7/16GB/500GB SSD/14"</t>
  </si>
  <si>
    <t>ASUS ROG Flow X16 2023 GV601VV-NF015W Intel Core i9-13900H/16GB/1TB SSD/RTX 4060/16'' TÃ¡ctil</t>
  </si>
  <si>
    <t>ASUS Zenbook UM425QA-R55BLHDCP1 AMD Ryzen 5 5600H 16GB/512GB SSD/14"(PT)</t>
  </si>
  <si>
    <t>MSI Creator Pro Z16P B12UMST-094ES Intel Core i7-12700H/32GB/1TB SSD/RTX A5500/16" TÃ¡ctil</t>
  </si>
  <si>
    <t>RTX A5500</t>
  </si>
  <si>
    <t>Lenovo V15 Gen 2 ALC AMD Ryzen 3 5300U/8GB/256GB SSD/15.6"</t>
  </si>
  <si>
    <t>ASUS VivoBook S OLED K3402ZA-KM079W Intel Evo Core i7-12700H/16GB/512GB SSD/14"</t>
  </si>
  <si>
    <t>Acer ConceptD 3 Ezel Pro CC315-73P-73PA Intel Core i7-11800H/16GB/1TB SSD/T1200/15.6" TÃ¡ctil</t>
  </si>
  <si>
    <t>MSI Stealth 15 A13VF-060XES Intel Core i7-13620H/32GB/1TB SSD/RTX 4060/15.6''</t>
  </si>
  <si>
    <t>ASUS E510MA-EJ972 Intel Celeron N4020/8GB/256GB SSD/15.6"</t>
  </si>
  <si>
    <t>Lenovo ThinkPad X250 Intel Core i5-5300U/8GB/256GB SSD/12.5"</t>
  </si>
  <si>
    <t>ASUS F515EA-EJ1564W Intel Core i3-1115G4/8GB/256GB SSD/15.6"</t>
  </si>
  <si>
    <t>Dynabook Toshiba Satellite Pro C40-G-120 Intel Core i7-10510U/8GB/256GB SSD/14"</t>
  </si>
  <si>
    <t>ASUS VivoBook 15 F1502ZA-EJ1119W Intel Core i7-1255U/8GB/512GB SSD/15.6"</t>
  </si>
  <si>
    <t>Dell Latitude 5430 Intel Core i7-1255U/16GB/512GB SSD/14"</t>
  </si>
  <si>
    <t>Microsoft Surface Pro 7 Intel Core i5-1035G4/16GB/256 GB SSD/12.3" Platino</t>
  </si>
  <si>
    <t>Lenovo ThinkPad T480 Intel Core i5-8250U/8GB/256GB SSD/14"</t>
  </si>
  <si>
    <t>ASUS VivoBook F515EA-EJ3060W Intel Core i7-1165G7/16GB/512/GB SSD/15.6"</t>
  </si>
  <si>
    <t>HP EliteBook x360 830 G6 Intel Core i5-8265U/8GB/256GB SSD/13.3" TÃ¡ctil</t>
  </si>
  <si>
    <t>Lenovo ThinkBook 14s Yoga G2 Intel Core i7-1255U/16GB/512GB SSD/14" TÃ¡ctil</t>
  </si>
  <si>
    <t>Medion Akoya S15447 Intel Core i5-10210U/8 GB/256 GB SSD/15.6"</t>
  </si>
  <si>
    <t>Dell Vostro 3420 Intel Core i7-1165G7/16 GB/512GB SSD/14"</t>
  </si>
  <si>
    <t>LG Gram 16T90Q-G Intel Core i7-1260P/16GB/1TB SSD/16" TÃ¡ctil</t>
  </si>
  <si>
    <t>Microsoft Surface Pro 9 Bosque Intel Evo Core i5-1235U/8GB/256GB SSD/13" TÃ¡ctil</t>
  </si>
  <si>
    <t>Apple MacBook Pro Intel Core i5/8GB/128GB/13" Plateado</t>
  </si>
  <si>
    <t>ASUS Vivobook  F1605EA-51BLHDSS1 Intel Core i5-1135G7/12GB/512GB SSD/16.0" (PT)</t>
  </si>
  <si>
    <t>Gigabyte AORUS 5 KE4-72ES314SD Intel Core i7-12700H/16GB/1TB SSD/RTX 3060/15.6"</t>
  </si>
  <si>
    <t>ASUS ExpertBook B1 B1502CBA-EJ0438W Intel Core i5-1235U/16GB/512GB SSD/15.6"</t>
  </si>
  <si>
    <t>ASUS ZenBook 13 OLED UX325EA-KG261 Intel Core i5-1135G7/8GB/512GB SSD/13.3"</t>
  </si>
  <si>
    <t>HP ENVY 17-cr0004np Intel Core i7-1260P/16GB/512GB SSD/17.3" (PT)</t>
  </si>
  <si>
    <t>Dell Latitude 7320 Detachable Intel Evo Core i7-1180G7/16GB/512GB SSD/13" TÃ¡ctil</t>
  </si>
  <si>
    <t>Acer Aspire 3 A315-56-56XH Intel Core i5-1035G1/8GB/512GB SSD/15.6"</t>
  </si>
  <si>
    <t>HP 250 G8 59T50EA Intel Core i3-1115G4/8GB/512GB SSD/15.6"</t>
  </si>
  <si>
    <t>Lenovo ThinkPad T470 Intel Core i5-7300U/8GB/512GB SSD/14"</t>
  </si>
  <si>
    <t>HP 15S-FQ3013NS Intel Celeron N4500/8GB/256GB SSD/15.6"</t>
  </si>
  <si>
    <t>HP 470 G9 Intel Core i5-1235U/16GB/512GB SSD/MX550/17.3"</t>
  </si>
  <si>
    <t>Lenovo IdeaPad 5 15ITL05 Intel Core i5-1135G7/16GB/512GB SSD/15.6"</t>
  </si>
  <si>
    <t>ASUS TUF Gaming F15 TUF506HC-HN088 Intel Core i5-11400H/16GB/512GB SSD/RTX 3050/15.6"</t>
  </si>
  <si>
    <t>Acer Swift 3 SF313-53 Intel Evo Core i7-1165G7/16GB/1TB SSD/13.5"</t>
  </si>
  <si>
    <t>Apple Macbook Pro Intel CoreÂ i9/16GB/1TB SSD/RadeonÂ Pro 5500M/16" Gris Espacial</t>
  </si>
  <si>
    <t>Radeon Pro 5500M</t>
  </si>
  <si>
    <t>Lenovo ThinkPad X1 Carbon Intel Core i7-8565U/16GB/1TB SSD/14"</t>
  </si>
  <si>
    <t>MSI Creator M16 B13VE-681ES Intel Core i7-13700H/32GB/1TB SSD/RTX 4050/16"</t>
  </si>
  <si>
    <t>PcCom Revolt 4060 Intel Core i7-13700H/32GB/1TB SSD/RTX 4060/15.6Â”</t>
  </si>
  <si>
    <t>Acer TravelMate P2 TMP214-52-P5SM Intel Pentium Gold 6405U/8GB/256GB SSD/14"</t>
  </si>
  <si>
    <t>Medion Akoya E15301 AMD Ryzen 3 3200U/8 GB/256 GB SSD/15.6"</t>
  </si>
  <si>
    <t>ASUS Rog Strix G17 G713QR-K4189 AMD Ryzen 7 5800H/32GB/1TB SSD/RTX 3070/17.3"</t>
  </si>
  <si>
    <t>ASUS ZenBook 14 UX3402ZA-KP490W Intel Core i5-1240P/16GB/512GB SSD/14"</t>
  </si>
  <si>
    <t>HP 15S-FQ2180NS Intel Core i3-1115G4/8GB/512GB SSD/15.6"</t>
  </si>
  <si>
    <t>HP 250 G9 Intel Core i3-1215U/8GB/256 GB SSD/15.6"</t>
  </si>
  <si>
    <t>Lenovo ThinkBook 15 G2 ITL Intel Core i5-1135G7/16 GB/512GB SSD/15.6"</t>
  </si>
  <si>
    <t>Lenovo 300w Gen 3 AMD 3015e/4GB/128GB SSD/11.6" TÃ¡ctil</t>
  </si>
  <si>
    <t>300w</t>
  </si>
  <si>
    <t>AMD 3015e</t>
  </si>
  <si>
    <t>Apple MacBook Pro Apple M2 Pro 12 NÃºcleos/16GB/1TB SSD/16.2" Plata</t>
  </si>
  <si>
    <t>HP 15S-EQ2135NS AMD Ryzen 7 5700U/12GB/512GB SSD/15.6"</t>
  </si>
  <si>
    <t>ASUS VivoBook F1605PA-MB147 Intel Core i7-11370H/8GB/512GB SSD/16"</t>
  </si>
  <si>
    <t>HP Victus 16-E0099NS AMD Ryzen 7 5800H/8GB/512GB SSD/RX 5500M/16.1"</t>
  </si>
  <si>
    <t>MSI Modern 15 B12M-042ES i7-1255U/16GB/1TB SSD/15.6"</t>
  </si>
  <si>
    <t>Microsoft Surface Pro 7 Intel Core i5-1035G4/8 GB/256 GB/12.3" Negra</t>
  </si>
  <si>
    <t>HP 15S-FQ4037NS Intel Core i7-1195G7/16GB/512GB SSD/15.6"</t>
  </si>
  <si>
    <t>MSI Stealth 14 Studio A13VG-048ES Intel Core i7-13700H/32GB/1TB SSD/RTX 4070/14"</t>
  </si>
  <si>
    <t>ASUS Laptop M515DA AMD Ryzen 5 3500U/12GB/512GB SSD/15.6'' (PT)</t>
  </si>
  <si>
    <t>M515</t>
  </si>
  <si>
    <t>LG Gram UltraSlim 15Z90RT-G.AD75B Intel Evo Core i7-1360P/32GB/512GB SSD/15" OLED</t>
  </si>
  <si>
    <t>MSI Creator M16 A12UD-232ES Intel Core i7-12700H/16GB/1TB SSD/RTX 3050Ti/16"</t>
  </si>
  <si>
    <t>HP ProBook 640 G8 Intel Core i5-1135G7/8GB/256GB SSD/14"</t>
  </si>
  <si>
    <t>Dell Latitude 3420 Intel Core i7-1165G7/16GB/512GB SSD/14"</t>
  </si>
  <si>
    <t>HP 15S-EQ2070NS AMD Ryzen 7 5700U/12GB/512GB SSD/15.6"</t>
  </si>
  <si>
    <t>Medion Akoya E15303 AMD Ryzen 5 4500U/8GB/256GB SSD/15.6"</t>
  </si>
  <si>
    <t>MSI Summit E13 FlipEvo A12MT-030ES Intel Core i7-1280P/32GB/1TB SSD/13.4" TÃ¡ctil</t>
  </si>
  <si>
    <t>Thomson Neo Black Intel Celeron N4020/4GB/64GB eMMC/14.1"</t>
  </si>
  <si>
    <t>PcCom Revolt 3050 Intel Core i5-13500H/16GB/500GB SSD/RTX 3050/15.6"</t>
  </si>
  <si>
    <t>PcCom Revolt 3060 Intel Core i7-12700H/32GB/1TB SSD/RTX 3060/15.6"/Windows 11 Home</t>
  </si>
  <si>
    <t>LG Gram 17Z90R-G.AD78B Intel Evo Core i7-1360P/32GB/1TB SSD/17"</t>
  </si>
  <si>
    <t>HP 15S-EQ2073NS AMD Ryzen 5 5500U/8GB/512GB SSD/15.6"</t>
  </si>
  <si>
    <t>Lenovo ThinkBook 15 G4 IAP Intel Core i5-1235U/16GB/512GB SSD/15.6"</t>
  </si>
  <si>
    <t>ASUS ExpertBook B1 B1502CBA-EJ0425X Intel Core i5-1235U/16GB/512GB SSD/15.6"</t>
  </si>
  <si>
    <t>Lenovo ThinkPad L14 Gen 3 Intel Core i5-1235U/16GB/512GB SSD/14"</t>
  </si>
  <si>
    <t>HP 15s-fq4108ns i7-1195G7 Intel Core i7-1195G7/8GB/512GB SSD/15.6"</t>
  </si>
  <si>
    <t>MSI Modern 15 A5M-010XES AMD Ryzen 5 5500U/8GB/512GB SSD/15.6"</t>
  </si>
  <si>
    <t>HP 250 G8 Intel Core i5-1135G7/8 GB/512 GB SSD/15.6"</t>
  </si>
  <si>
    <t>Apple MacBook Air Intel Core i5/16GB/512GB SSD/13.3" Gris Espacial</t>
  </si>
  <si>
    <t>LG Ultra 16U70Q AMD Ryzen 7 5825U/16GB/512GB SSD/16"</t>
  </si>
  <si>
    <t>Lenovo Yoga 7 14ITL5 Intel Evo Core i7-1165G7/16 GB/512GB SSD/14" TÃ¡ctil</t>
  </si>
  <si>
    <t>HP 15S-FQ4019NS Intel Core i5-1155G7/8GB/512GB SSD/15.6"</t>
  </si>
  <si>
    <t>HP 250 G8 2W9A0EA Intel Core i3-1115G4/8GB/256GB SSD/15.6"</t>
  </si>
  <si>
    <t>Lenovo IdeaPad 3 Gen 6 14ITL6 Intel Core i5-1135G7/8GB/512GB SSD/14"</t>
  </si>
  <si>
    <t>ASUS ROG Strix SCAR 17 2023 G733PY-LL002 AMD Ryzen 9 7945HX/32GB/1TB SSD/RTX 4090/17.3"</t>
  </si>
  <si>
    <t>Lenovo Thinkpad E15 Gen 4 Intel Core i5-1235U/16GB/512GB SSD/15.6"</t>
  </si>
  <si>
    <t>Lenovo V15 G2 ALC AMD Ryzen 7 5700U/8GB/512GB SSD/15.6"</t>
  </si>
  <si>
    <t>HP OMEN 16-c0030np AMD Ryzen 7-5800H/16GB/512GB SSD/RTX 3070/16.1'' (PT)</t>
  </si>
  <si>
    <t>Lenovo IdeaPad Flex 5 13ITL6 Chromebook 13ITL6 Intel Core i5-1135G7/8GB/256GB SSD/13.3" TÃ¡ctil</t>
  </si>
  <si>
    <t>Lenovo Yoga Slim 9 14IAP7 Intel Evo Core i7-1280P/16 GB/1TB SSD/14" TÃ¡ctil</t>
  </si>
  <si>
    <t>Lenovo Yoga Slim 9 14IAP7 Intel Evo Core i7-1280P/16GB/1TB SSD/14" TÃ¡ctil</t>
  </si>
  <si>
    <t>MSI Modern 15 B12M-043XES Intel Core i7-1255U/16GB/1TB SSD/15.6"</t>
  </si>
  <si>
    <t>Acer ConceptD 3 Pro CN314-73P-77XL Intel Core i7-11800H/16GB/1TB SSD/T1200/14"</t>
  </si>
  <si>
    <t>Acer Nitro 5 AN515-46-R80A AMD Ryzen 5 6600H/16GB/512GB SSD/RTX 3050Ti/15.6"</t>
  </si>
  <si>
    <t>HP ChromeBook 14b-na0005ns AMD Athlon Silver 3050C/4GB/64GB eMMC/14"</t>
  </si>
  <si>
    <t>MSI Pulse GL66 12UGK-465ES Intel Core i7-12700H/16GB/1TB SSD/RTX 3070/15.6"</t>
  </si>
  <si>
    <t>Microsoft Surface Laptop 5 Platino Intel Evo Core i7-1255U/16GB/512GB SSD/15" TÃ¡ctil</t>
  </si>
  <si>
    <t>Razer Blade 15 Advanced Model QHD Intel Core i7-11800H/16 GB/1TB SSD/RTX 3070/15.6"</t>
  </si>
  <si>
    <t>Razer Blade 15 OLED QHD Intel Core i9-12900H/16GB/1TB SSD/RTX 3070Ti/15.6"</t>
  </si>
  <si>
    <t>Razer Blade 17 FullHD 360Hz Intel Core i7-12800H/32GB/1TB SSD/RTX 3080Ti/17.3"</t>
  </si>
  <si>
    <t>Samsung Galaxy Book2 Intel Core i5-1235U/8 GB/256GB SSD/15.6"</t>
  </si>
  <si>
    <t>Samsung Galaxy Book2 Pro Intel Evo Core i5-1240P/16GB/512GB SSD/13.3"</t>
  </si>
  <si>
    <t>Samsung Galaxy Book3 Pro Intel Evo Core i7-1360P/16GB/512GB SSD/16" + Microsoft 365 Personal 12 Meses Descarga Digital</t>
  </si>
  <si>
    <t>HP ZBook Firefly 16 G9 Intel Core i7-1265U/32GB/1TB SSD/QUADRO T500/16"</t>
  </si>
  <si>
    <t>T 500</t>
  </si>
  <si>
    <t>Lenovo Yoga Slim 7 ProX 14IAH7 Intel Evo Core i7-12700H/16GB/512GB SSD/14.5"</t>
  </si>
  <si>
    <t>Acer ConceptD 7 Ezel CC715-72G-72AS Intel Core i7-11800H/32GB/1TB SSD/RTX 3080/15.6" TÃ¡ctil</t>
  </si>
  <si>
    <t>HP ProBook 650 G4 Intel Core i5-8250U/8GB/256GB SSD/15.6"</t>
  </si>
  <si>
    <t>HP ZBook Studio G9 Intel Core i7-12700H/32GB/512GB SSD/RTX A1000/16"</t>
  </si>
  <si>
    <t>Apple MacBook Air i5/4GB/128GB/13.3"</t>
  </si>
  <si>
    <t>Lenovo ThinkPad E15 Gen 2 Intel Core i7-1165G7/16GB/512GB SSD/15.6"</t>
  </si>
  <si>
    <t>Microsoft Surface Pro 9 Platino Intel Evo Core i5-1235U/16GB/256GB SSD/13" TÃ¡ctil</t>
  </si>
  <si>
    <t>Samsung Galaxy Book3 360 Intel Evo Core i5/16GB/512GB SSD/13.3" TÃ¡ctil + Microsoft 365 Personal 12 Meses Descarga Digital</t>
  </si>
  <si>
    <t>Apple MacBook Air i5/8GB/128GB/13.3" Plata</t>
  </si>
  <si>
    <t>Razer Blade 16 QHD+ Intel Core i9-13950HX/32GB/1TB SSD/RTX 4080/16"</t>
  </si>
  <si>
    <t>HP 15S-FQ3012NS Intel Celeron N4500/8GB/512GB SSD/15.6"</t>
  </si>
  <si>
    <t>Samsung Galaxy Book2 Business Intel Core i7-1260P/16GB/512GB SSD/14"</t>
  </si>
  <si>
    <t>ASUS ExpertBook B1 B1502CBA-EJ0433 Intel Core i3-1215U/8GB/256GB SSD/15.6"</t>
  </si>
  <si>
    <t>Deep Gaming Nubian 17 Intel Core i7-13700H/32GB/1TB SSD/RTX 3050/17.3"</t>
  </si>
  <si>
    <t>Deep Gaming</t>
  </si>
  <si>
    <t>Nubian</t>
  </si>
  <si>
    <t>HP Essential 250 G8 Intel Core i3-1115G4/8GB/256GB SSD/15.6"</t>
  </si>
  <si>
    <t>HP ProBook 440 G9 Intel Core i5-1235U/8GB/256GB SSD/14"</t>
  </si>
  <si>
    <t>Lenovo V15 IIL Intel Core i3-1005G1/8GB/512GB SSD/15.6"</t>
  </si>
  <si>
    <t>MSI Katana GF66 12UC-873XES Intel Core i5-12450H/16GB/512GB SSD/RTX 3050/15.6"</t>
  </si>
  <si>
    <t>MSI Pulse GL66 12UEK-034ES Intel Core i7-12700H/32GB/1TB SSD/RTX 3060/15.6"</t>
  </si>
  <si>
    <t>Dell Vostro 5620 Intel Core i7-1260P/16GB/512GB SSD/16"</t>
  </si>
  <si>
    <t>ASUS F515EA-BQ3062X Intel Core i3-1115G4/8GB/512GB SSD/15.6"</t>
  </si>
  <si>
    <t>HP 15S-EQ1137NS AMD Athlon Silver 3050U/8GB/256GB SSD/15.6"</t>
  </si>
  <si>
    <t>HP 15S-EQ1148NS AMD Athlon Silver 3050U/8GB/512GB/15.6"</t>
  </si>
  <si>
    <t>HP 15S-EQ1160NS AMD 3020e/4GB/128GB SSD/15.6"</t>
  </si>
  <si>
    <t>HP 15S-FQ4104NS Intel Core i5-1155G7/8GB/256GB SSD/15.6"</t>
  </si>
  <si>
    <t>HP EliteBook 840 G8 Intel Core i5-1135G7/8 GB/256GB SSD/14"</t>
  </si>
  <si>
    <t>HP Victus 16-e1017ns AMD Ryzen 5 6600H/16GB/512GB SSD/RTX 3050/16.1"</t>
  </si>
  <si>
    <t>Lenovo ThinkPad L15 Gen 2 Intel Core i5-1145G7/16GB/256GB SSD/15.6"</t>
  </si>
  <si>
    <t>Apple MacBook Air Intel Core i5/8GB/512GB SSD/13.3" Plata</t>
  </si>
  <si>
    <t>MSI Raider GE78HX 13VI-063ES Intel Core i9-13980HX/64GB/2TB SSD/RTX 4090/17"</t>
  </si>
  <si>
    <t>Medion Classmate Pro E14409 MD62157 Intel Core i3-1005G1/4GB/128GB SSD/14"</t>
  </si>
  <si>
    <t>Lenovo V15 G2 ALC AMD Ryzen 7-5700U/8GB/256GB SSD/15.6"</t>
  </si>
  <si>
    <t>HP Victus 16-E0073NS AMD Ryzen 7 5800H/8GB/512GB SSD/RX 5500M/16.1"</t>
  </si>
  <si>
    <t>Acer Aspire 3 A315-56-519X Intel Core i5-1035G1/8GB/256GB SSD/15.6"</t>
  </si>
  <si>
    <t>Asus ZenBook Flip 13 UX363JA-EM189T Intel Core i5-1035G4/16GB/512GB SSD/13.3" TÃ¡ctil</t>
  </si>
  <si>
    <t>Dell Vostro 3420 Intel Core i5-1135G7/8GB/256GB SSD/14" (PT)</t>
  </si>
  <si>
    <t>Lenovo IdeaPad Flex 5 14ITL05 Intel Core i5-1135G7/8GB/512GB SSD/14" TÃ¡ctil</t>
  </si>
  <si>
    <t>ASUS VivoBook Flip 14 TP401MA-EC448W Intel Celeron N4020/4GB/256GB SSD/14" TÃ¡ctil</t>
  </si>
  <si>
    <t>Asus Chromebook C204MA-GJ0342 Intel Celeron N4020/4GB/32GB eMMC/11.6"</t>
  </si>
  <si>
    <t>HP 15S-EQ1126NS AMD Athlon Silver 3050U/8GB/256GB SSD/15.6"</t>
  </si>
  <si>
    <t>HP 255 G7 AMD Ryzen 3 3200U/8 GB/256GB SSD/15.6"</t>
  </si>
  <si>
    <t>Lenovo 100e Intel Celeron N4000/4GB/128GB SSD/11.6"</t>
  </si>
  <si>
    <t>100e</t>
  </si>
  <si>
    <t>Lenovo ThinkPad P16s Gen 1 Intel Core i7-1260P/32GB/1TB SSD/Quadro T550/16"</t>
  </si>
  <si>
    <t>T 550</t>
  </si>
  <si>
    <t>Lenovo Thinkpad P17 Gen 2 Intel Core i7-11850H/32GB/1TB SSD/RTX A3000/17.3"</t>
  </si>
  <si>
    <t>RTX A3000</t>
  </si>
  <si>
    <t>MSI Katana 17 B13VEK-298ES Intel Core i7-13620H/16GB/1TB SSD/RTX 4050/17.3"</t>
  </si>
  <si>
    <t>Microsoft Surface Go 3 Business 4G LTE Intel Core i3-10100Y/8 GB/128GB SSD/10.5" TÃ¡ctil Platino</t>
  </si>
  <si>
    <t>Vant Moove3-14 Intel Core i5-1135G7/16GB/500GB SSD/14"</t>
  </si>
  <si>
    <t>Vant</t>
  </si>
  <si>
    <t>Moove</t>
  </si>
  <si>
    <t>MSI Pulse GL66 12UEK-086XES Intel Core i7-12700H/16GB/1TB SSD/RTX 3060/15.6"</t>
  </si>
  <si>
    <t>Asus F515JA-BR1164T Intel Core i3-1005G1/8GB/256GB SSD/15.6"</t>
  </si>
  <si>
    <t>Lenovo ThinkBook 13s G4 Intel Core i5-1240P/16GB/512GB SSD/13.3"</t>
  </si>
  <si>
    <t>ASUS ExpertBook B1 B1502CBA-EJ0426X Intel Core i7-1255U/16GB/512GB SSD/15.6"</t>
  </si>
  <si>
    <t>Asus ROG Zephyrus M GU603HR-K8009T Intel Core i7-11800H/32GB/1TB SSD/RTX 3070/16"</t>
  </si>
  <si>
    <t>HP 250 G9 Intel Celeron N4500/8GB/256GB SSD/15.6"</t>
  </si>
  <si>
    <t>HP 250 G9 Intel Core i3-1215U/8GB/256GB SSD/15.6"</t>
  </si>
  <si>
    <t>HP EliteBook 860 G9 Intel Core i7-1255U/32GB/1TB SSD/16"</t>
  </si>
  <si>
    <t>Alurin Flex Advance Intel Core i5-1155G7/16GB/500GB SSD/14" + Windows 11 Home</t>
  </si>
  <si>
    <t>Lenovo ThinkPad T480s Intel Core i7-8565U/8GB/256GB SSD/14"</t>
  </si>
  <si>
    <t>Apple MacBook Air Intel Core i5/8GB/128GB SSD/13" Plata</t>
  </si>
  <si>
    <t>Lenovo IdeaPad Flex 5 14ALC05 AMD Ryzen 7 5700U/16GB/512GB SSD/14"</t>
  </si>
  <si>
    <t>MSI Creator Z17 HX Studio A13VGT-044ES Intel Core i9-13950HX/32GB/1TB SSD/RTX 4070/17" TÃ¡ctil</t>
  </si>
  <si>
    <t>MSI Katana 17 B13VEK-294XES Intel Core i7-13620H/16GB/1TB SSD/RTX 4050/17.3"</t>
  </si>
  <si>
    <t>Lenovo IdeaPad D330-10IGM Intel Celeron N4000/4GB/64GB eMMC/10.1" TÃ¡ctil</t>
  </si>
  <si>
    <t>Microsoft Surface Laptop 5 Negro Intel Evo Core i7-1265U/16GB/512GB SSD/15" TÃ¡ctil</t>
  </si>
  <si>
    <t>Microsoft Surface Laptop Studio Intel Core i7-11370H/32GB/1TB SSD/RTX 3050Ti/14.4" TÃ¡ctil Platino</t>
  </si>
  <si>
    <t>HP 15S-eq2093ns AMD Ryzen 3 5300U/8GB/512GB SSD/15.6"</t>
  </si>
  <si>
    <t>Lenovo Legion Pro 7 16IRX8H Intel Core i9-13900HX/32GB/1TB SSD/RTX 4080/16"</t>
  </si>
  <si>
    <t>Lenovo V14 Intel Core i3-10110U/8GB/256GB SSD/14"</t>
  </si>
  <si>
    <t>V14</t>
  </si>
  <si>
    <t>ASUS VivoBook F1500EA-EJ3066W Intel Core i7-1165G7/8GB RAM/512GB SSD/15.6"</t>
  </si>
  <si>
    <t>ASUS ZenBook 14 UM3402YA-KP287 AMD Ryzen 5 5625U/16GB/512GB SSD/14"</t>
  </si>
  <si>
    <t>ASUS ProArt StudioBook Pro 16 OLED W7600Z3A-L2022X Intel Core i7-12700H/32GB/1TB SSD/RTX A3000/16"</t>
  </si>
  <si>
    <t>ProArt</t>
  </si>
  <si>
    <t>Acer Predator Helios 300 PH315-54 Intel Core i7-11800H/16GB/1TB SSD/RTX 3070/15.6"</t>
  </si>
  <si>
    <t>Dell Latitude 5330 Intel Core i5-1235U/16GB/512GB SSD/13.3"</t>
  </si>
  <si>
    <t>Dell Latitude 7490 Intel Core i5-8350U/8GB/512GB SSD/14"</t>
  </si>
  <si>
    <t>Lenovo ThinkPad P15 Gen 1 Intel Core i7-10750H/16GB/512GB SSD/Quadro T2000/15.6"</t>
  </si>
  <si>
    <t>T 2000</t>
  </si>
  <si>
    <t>Asus VivoBook F1605PA-MB145 Intel Core i5-11300H/8GB/256GB SSD/16"</t>
  </si>
  <si>
    <t>Acer Nitro 5 AN517-54-9875 Intel Core i9-11900H/16GB/512GB SSD/RTX 3060/17.3"</t>
  </si>
  <si>
    <t>Alurin Go Start Intel Celeron N4020/8GB/256GB SSD/14" + Windows 11 Home</t>
  </si>
  <si>
    <t>Asus ROG Zephyrus G15 GA503QR-HQ007T AMD Ryzen 7 5800HS/16GB/1TB SSD/RTX 3070/15.6"</t>
  </si>
  <si>
    <t>HP 15S-FQ4089NS Intel Core i5-1155G7/16GB/512GB SSD/15.6"</t>
  </si>
  <si>
    <t>LG Gram UltraSlim 15Z90RT-G.AA75B Intel Evo Core i7-1360P/16GB/512GB SSD/15" OLED</t>
  </si>
  <si>
    <t>Lenovo ThinkPad L13 Gen 2 AMD Ryzen 5 Pro 5650U/8GB/256GB SSD/13.3"</t>
  </si>
  <si>
    <t>ASUS ExpertBook B5 Flip B5402FEA-HY0119X Intel Core i5-1155G7/16GB/512GB SSD/14" TÃ¡ctil</t>
  </si>
  <si>
    <t>Dell Latitude 5510 Intel Core i5-10210U/8GB/256GB SSD/15.6"</t>
  </si>
  <si>
    <t>HP 15S-EQ2131NS AMD Ryzen 3 5300U/8GB/256GB SSD/15.6"</t>
  </si>
  <si>
    <t>HP 255 G9 AMD Ryzen 5 5625U/8GB/512GB SSD/15.6"</t>
  </si>
  <si>
    <t>HP ProBook 450 G9 Intel Core i5-1235U/8GB/256GB SSD/15.6"</t>
  </si>
  <si>
    <t>Lenovo Legion 5 15IAH7H Intel Core i7-12700H/16GB/512GB SSD/RTX 3060/15.6"</t>
  </si>
  <si>
    <t>Lenovo ThinkPad E14 Gen 4 Intel Core i5-1235U/8GB/256GB SSD/14"</t>
  </si>
  <si>
    <t>Lenovo ThinkPad P15v Gen 3 Intel Core i7-12700H/16GB/512GB SSD/Quadro T600/15.6"</t>
  </si>
  <si>
    <t>T 600</t>
  </si>
  <si>
    <t>Lenovo Yoga 7 14ARB7 AMD Ryzen 7 6800U/16GB/512GB SSD/14" TÃ¡ctil</t>
  </si>
  <si>
    <t>Prixton Netbook Pro Intel Celeron N4020/4GB/128GB/15.6"</t>
  </si>
  <si>
    <t>Apple MacBook Pro Intel Core i5 1.4GHz/8GB/256GB SSD/13.3" Plata</t>
  </si>
  <si>
    <t>ASUS ExpertBook P1412CEA-EK0298XA Intel Core i3-1115G4/8GB/256GB SSD/14"</t>
  </si>
  <si>
    <t>ASUS VivoBook 16 F1605PA-MB104 Intel Core i5-11300H/8GB/512GB SSD/16"</t>
  </si>
  <si>
    <t>Acer Extensa 15 EX215-22-R3V0 AMD Ryzen 5 3500U/8GB/256GB SSD/15.6"</t>
  </si>
  <si>
    <t>Dell Vostro 15 AMD Ryzen 5 5625U/8GB/256GB SSD/15.6"</t>
  </si>
  <si>
    <t>MSI Vector GP77 13VG-068XPT Intel Core  i7-13700H/32GB/1TB SSD/RTX4070/17.3" (PT)</t>
  </si>
  <si>
    <t>Lenovo V15 G2-ITL Intel Core i5-1135G7/8GB/512GB SSD/15.6"</t>
  </si>
  <si>
    <t>Lenovo ThinkPad L13 Gen 2 Intel Core i5-1135G7/8GB/256GB SSD/13.3"</t>
  </si>
  <si>
    <t>HP 15S-FQ4074NS Intel Core  i5-1155G7/8GB/1TB SSD/15.6"</t>
  </si>
  <si>
    <t>ASUS ZenBook 14 UM3402YA-KP286 AMD Ryzen 5 5625U/8GB/512GB SSD/14"</t>
  </si>
  <si>
    <t>Dell Vostro 5320 Intel Evo Core i7-1260P/16GB/512GB SSD/13.3"</t>
  </si>
  <si>
    <t>Lenovo ThinkPad P1 Gen 3 Intel Core i7-10750H/16GB/512GB SSD/Quadro T1000/15.6"</t>
  </si>
  <si>
    <t>T 1000</t>
  </si>
  <si>
    <t>Apple MacBook Pro Apple M1 Pro/16GB/1TB SSD/14.2" Gris Espacial</t>
  </si>
  <si>
    <t>Apple M1 Pro</t>
  </si>
  <si>
    <t>ASUS Chromebook CX9400CEA-KC0172 Intel Core i5-1135G7/8GB/256GB SSD/14"</t>
  </si>
  <si>
    <t>ASUS F515EA Intel Core i5-1135G7/12GB/512GB SSD/15.6'' (PT)</t>
  </si>
  <si>
    <t>ASUS TUF Gaming A15 TUF507NV-LP042 AMD Ryzen 7 7735HS/16GB/1TB SSD/RTX 4060/15.6"</t>
  </si>
  <si>
    <t>Dell Vostro 3510 Intel Core i7-1165G7/16GB/512GB SSD/15.6"</t>
  </si>
  <si>
    <t>HP 15S-FQ3001NS Intel Celeron N4500/4GB/128GB SSD/15.6"</t>
  </si>
  <si>
    <t>HP 15S-eq2126ns AMD Ryzen 3 5300U/8GB/256GB SSD/15.6"</t>
  </si>
  <si>
    <t>HP EliteBook 830 G9 Intel Core i5-1235U/16GB/512GB SSD/13.3"</t>
  </si>
  <si>
    <t>Lenovo 100w Gen 3 AMD 3015e/4GB/128GB eMMC/11.6"</t>
  </si>
  <si>
    <t>100w</t>
  </si>
  <si>
    <t>Lenovo IdeaPad 3 Gen 7 AMD Ryzen 7 5825U/16GB/512GB SSD/17.3"</t>
  </si>
  <si>
    <t>Lenovo ThinkPad T14 Gen 3 Intel Core i7-1260P/16GB/512GB SSD/14"</t>
  </si>
  <si>
    <t>Medion Akoya E15301 AMD Ryzen 5 3500U/8 GB/256 GB SSD/15.6"</t>
  </si>
  <si>
    <t>Primux IoxBook 15R3A AMD Ryzen 3-3200U/8GB/256GB SSD/15.6"</t>
  </si>
  <si>
    <t>HP 255 G8 AMD Ryzen 5 5500U/16 GB/512 GB SSD/15.6"</t>
  </si>
  <si>
    <t>Lenovo IdeaPad Duet 3 Chrome 11Q727 Qualcomm Snapdragon 7c Gen 2/8GB/128GB eMMC/10.95" TÃ¡ctil</t>
  </si>
  <si>
    <t>Lenovo V15 G2 ITL Intel Core i7-1165G7/8GB/512GB SSD/15.6"</t>
  </si>
  <si>
    <t>ASUS ROG Flow X16 GV601RW-M5041W AMD Ryzen 9 6900HS/32GB/1TB SSD/RTX 3070Ti/16" TÃ¡ctil</t>
  </si>
  <si>
    <t>Apple MacBook Pro Intel Core i5/16Gb/512GB SSD/13.3" Gris Espacial</t>
  </si>
  <si>
    <t>Apple Macbook Pro Intel CoreÂ i7/16GB/512GB SSD/RadeonÂ Pro 5300M/16" Plata</t>
  </si>
  <si>
    <t>Lenovo Legion Pro 5 16IRX8 Intel Core i7-13700HX/32GB/1TB SSD/RTX 4060/16"</t>
  </si>
  <si>
    <t>ASUS ExpertBook B1 B1402CBA-EB0822X Intel Core i5-1235U/16GB/512GB SSD/14"</t>
  </si>
  <si>
    <t>Asus VivoBook S15 S533FA-BQ108T Intel Core i5-10210U/8GB/256GB SSD/15.6"</t>
  </si>
  <si>
    <t>Dell Latitude 5330 Intel Core i7-1265U/16GB/512GB SSD/13.3"</t>
  </si>
  <si>
    <t>HP 15S-EQ2085NS AMD Ryzen 5 5500U/8GB/512GB SSD/15.6"</t>
  </si>
  <si>
    <t>HP 15S-FQ4107NS Intel Core i5-1155G7/8GB/512GB SSD/15.6"</t>
  </si>
  <si>
    <t>PcCom Revolt 4060 Intel Core i7-13700H/16GB/1TB SSD/RTX 4060/15.6Â”</t>
  </si>
  <si>
    <t>Apple Macbook Pro Intel CoreÂ i9/32GB/2TB SSD/RadeonÂ Pro 5500M/16" Gris Espacial</t>
  </si>
  <si>
    <t>HP Pavilion 15-EH1007NS AMD Ryzen 5 5500U/16GB/512GB SSD/15.6"</t>
  </si>
  <si>
    <t>Microsoft Surface Pro 7 Intel Core i5-1035G4/8GB/256 GB SSD/12.3" Platino</t>
  </si>
  <si>
    <t>Samsung Chromebook 4 XE310XBA-K01ES Intel Celeron N4000/4GB/32GB eMMC/11.6"</t>
  </si>
  <si>
    <t>Acer Extensa 15 EX215-52-53XM Intel Core i5-1035G1/8GB/256GB SSD/15.6"</t>
  </si>
  <si>
    <t>MSI Prestige 16 A12UD-221XES Intel Core i7-1280P/16GB/1TB SSD/RTX 3050Ti/16" + M31 RatÃ³n Ã“ptico 3600DPI</t>
  </si>
  <si>
    <t>ASUS VivoBook 17 F1704VA-AU080W Intel Core i5-1335U/16GB/512GB SSD/17.3"</t>
  </si>
  <si>
    <t>Apple MacBook Pro Intel Core i5/8GB/512GB SSD/13" Plata</t>
  </si>
  <si>
    <t>HP 15S-EQ2101NS AMD Ryzen 5 5500U/8GB/256GB SSD/15.6"</t>
  </si>
  <si>
    <t>HP 15S-EQ2110NS AMD Ryzen 3 5300U/8GB/512GB SSD/15.6"</t>
  </si>
  <si>
    <t>HP 15S-FQ4102NS Intel Core i7-1195G7/8GB/512GB SSD/15.6"</t>
  </si>
  <si>
    <t>HP 255 G9 AMD Ryzen 5 5625U/8GB/512 GB SSD/15.6"</t>
  </si>
  <si>
    <t>Lenovo ThinkBook 13s G4 IAP Intel Core i7-1260P/16GB/512GB SSD/13.3"</t>
  </si>
  <si>
    <t>ASUS VivoBook Pro 15 OLED K3500PC-L1293 Intel Core i5-11300H/16 GB/512GB SSD/RTX 3050/15.6"</t>
  </si>
  <si>
    <t>Lenovo V15 G3 IAP Intel Core i7-1255U/8GB/512GB SSD/15.6"</t>
  </si>
  <si>
    <t>Microsoft Surface Pro 9 Platino Intel Evo Core i5-1235U/8GB/256GB SSD/13" TÃ¡ctil</t>
  </si>
  <si>
    <t>Apple MacBook Air Intel Core i5 1.6GHz/8GB/256GB SSD/13.3" Retina Plata</t>
  </si>
  <si>
    <t>Apple MacBook Air Intel Core i5/16GB/512GB SSD/13.3" Dorado Rosa</t>
  </si>
  <si>
    <t>Apple MacBook Pro Apple M1/8GB/256GB SSD/13.3" Gris Espacial</t>
  </si>
  <si>
    <t>HP ProBook 430 G5 Intel Core i5-8250U/8GB/256GB SSD/13.3"</t>
  </si>
  <si>
    <t>Dell Latitude 5530 Intel Core i7-1255U/16GB/512GB SSD/15.6"</t>
  </si>
  <si>
    <t>Lenovo ThinkBook 16 G4+ IAP Intel Core i7-1255U/16GB/512GB SSD/16"</t>
  </si>
  <si>
    <t>Lenovo V17 G3 IAP Intel Core i5-1235U/16GB/512GB SSD/17.3"</t>
  </si>
  <si>
    <t>V17</t>
  </si>
  <si>
    <t>Samsung Chromebook Go Intel Celeron N4500/4GB/64GB eMMC/14"</t>
  </si>
  <si>
    <t>ASUS ROG Strix G17  G713PV-R97B46CB1 AMD Ryzen 9 7945HX/16GB/1TB SSD/RTX4060/17.3" (PT)</t>
  </si>
  <si>
    <t>Asus Rog Strix G15 G513QY-HQ008 AMD Ryzen 9 5900HX/16GB/1TB SSD/RX6800M/15.6"</t>
  </si>
  <si>
    <t>Apple MacBook Pro Intel Core i5 1.4GHz/8GB/256GB SSD/13.3" Gris Espacial</t>
  </si>
  <si>
    <t>Lenovo ThinkPad P14s Gen 3 Intel Core i7-1260P/32GB/1TB SSD/Quadro T550/14"</t>
  </si>
  <si>
    <t>Acer Aspire 3 A317-53G-54LF Intel Core i5-1135G7/8GB/512GB SSD/MX350/17.3"</t>
  </si>
  <si>
    <t>HP 15S-fq4015ns Intel Core i5-1155G7/8GB/512GB SSD/15.6"</t>
  </si>
  <si>
    <t>HP Victus 16-E0069NS AMD Ryzen 5 5600H/8GB/512GB SSD/GTX 1650/16.1"</t>
  </si>
  <si>
    <t>MSI Katana 17 B13VFK-439PT Intel Core i7-13620H/16GB/1TB SSD/RTX 4060/17.3'' (PT)</t>
  </si>
  <si>
    <t>ASUS F415EA-EK1464 Intel Core i3-1115G4/8GB/256GB SSD/14"</t>
  </si>
  <si>
    <t>F415EA</t>
  </si>
  <si>
    <t>ASUS VivoBook F515EA-BQ3013W Intel Core i5-1135G7/8GB/512GB/15.6"</t>
  </si>
  <si>
    <t>Dell Latitude 5430 Intel Core i5-1235U/8GB/256GB SSD/14"</t>
  </si>
  <si>
    <t>Lenovo IdeaPad 5 14ALC05 AMD Ryzen 5 5500U/16GB/512 GB SSD/14"</t>
  </si>
  <si>
    <t>Lenovo V15 G2 ALC AMD Ryzen 5 5500U/8 GB/512GB SSD/15.6"</t>
  </si>
  <si>
    <t>Lenovo V15 G3 IAP Intel Core i7-1255U/16GB/512GB SSD/15.6"</t>
  </si>
  <si>
    <t>MSI Katana GF66 12UGS-665XES Intel Core i7-12700H/32GB/1TB SSD/RTX3070Ti/15.6"</t>
  </si>
  <si>
    <t>ASUS ExpertBook B1 B1500CEAE-EJ2824X Intel Core i5-1135G7/8GB/512GB SSD/15.6"</t>
  </si>
  <si>
    <t>ASUS TUF Dash F15 TUF517ZM-HN078 Intel Core i7-12650H/16GB/512GB SSD/RTX 3060/15.6"</t>
  </si>
  <si>
    <t>ASUS VivoBook 13 Slate OLED T3300KA-LQ069W Intel Pentium Silver N6000/8 GB/128GB SSD/13.3" TÃ¡ctil</t>
  </si>
  <si>
    <t>Acer Aspire 5 A514-54G-59FU Intel Core i5-1135G7/8GB/512GB SSD/MX350/14"</t>
  </si>
  <si>
    <t>Acer Extensa 15 EX215-52-59MA Intel Core i5-1035G1/8GB/256GB SSD/15.6"</t>
  </si>
  <si>
    <t>Acer Extensa 15 EX215-54-51HW Intel Core i5-1135G7/8GB/256GB SSD/15.6"</t>
  </si>
  <si>
    <t>Lenovo IdeaPad 3 14ALC6 AMD Ryzen 5 5500U/8 GB/512GB SSD/14"</t>
  </si>
  <si>
    <t>Lenovo ThinkPad E14 G4 Intel Core i5-1235U/16GB/512GB SSD/14"</t>
  </si>
  <si>
    <t>MSI Raider GE78HX 13VH-065ES Intel Core i9-13950HX/32GB/2TB SSD/RTX 4080/17"</t>
  </si>
  <si>
    <t>HP EliteBook x360 1030 G3 Intel Core i5-8250U/8GB/256GB SSD/13.3" TÃ¡ctil</t>
  </si>
  <si>
    <t>Lenovo LOQ 15IRH8-279 Intel Core i5-13500H/16GB/512GB SSD/RTX4060/15.6" (PT)</t>
  </si>
  <si>
    <t>LOQ</t>
  </si>
  <si>
    <t>Acer Chromebook 314 CB314-1H-C07W Intel Celeron N4020/8GB/64GB eMMC/14" + Funda Protectora con Bolsillo Frontal</t>
  </si>
  <si>
    <t>ASUS TUF Gaming F15 FX506HE-HN012 Intel Core i5-11400H/16 GB/512GB SSD/RTX 3050Ti/15.6"</t>
  </si>
  <si>
    <t>Apple MacBook Intel Core M3/8GB/256GB/12" Oro</t>
  </si>
  <si>
    <t>Macbook</t>
  </si>
  <si>
    <t>Intel Core M3</t>
  </si>
  <si>
    <t>Dell Latitude 3330 Intel Core i5-1155G7/8 GB/256GB SSD/13.3"</t>
  </si>
  <si>
    <t>Dell Vostro 5620 Intel Core i5-1240P/16GB/512GB SSD/16"</t>
  </si>
  <si>
    <t>ASUS ZenBook 14 UM425UAZ-KI016W AMD Ryzen 7 5700U/16GB/512GB SSD/14"</t>
  </si>
  <si>
    <t>ASUS Zenbook 14 OLED UX3402ZA-KM023W Intel Evo Core i7-1260P/16GB/512GB SSD/14"</t>
  </si>
  <si>
    <t>Asus VivoBook S14 S433EA-AM612T Intel Core i7-1165G7/16GB/512GB SSD/14"</t>
  </si>
  <si>
    <t>ASUS VivoBook 17 F1704VA-AU116W Intel Core i7-1355U/16GB/512GB SSD/17.3"</t>
  </si>
  <si>
    <t>HP Pavilion 15-EG1008NS Intel Core i7-1195G7/16GB/512GB SSD/15.6"</t>
  </si>
  <si>
    <t>HP Pavilion x360 14-ek0031ns Intel Core i7-1255U/16GB/512GB SSD/14" TÃ¡ctil</t>
  </si>
  <si>
    <t>ASUS ZenBook 13 OLED UX325EA Intel Evo Core i7-1165G7/16GB/512GB SSD/13.3"</t>
  </si>
  <si>
    <t>Dell Vostro 5320 Intel Evo Core i5-1240P/16GB/512GB SSD/13.3"</t>
  </si>
  <si>
    <t>ASUS P1511CEA-BR1796X Intel Core i5-1135G7/8GB/512GB SSD/15.6"</t>
  </si>
  <si>
    <t>Acer Aspire 3 A315-58-79LA Intel Core i7-1165G7/16GB/512GB SSD/15.6"</t>
  </si>
  <si>
    <t>Acer Extensa 15 EX215-54-54AL Intel Core i5-1135G7/8GB/256GB SSD/15.6"</t>
  </si>
  <si>
    <t>Aspire 3 A315-56-35D3 Intel Core i3-1005G1 8GB/512GB SSD/15.6" (PT)</t>
  </si>
  <si>
    <t>Asus ROG Zephyrus G14 GA401IU-HA123T AMD Ryzen 9 4900HS/16GB/1TB SSD/GTX 1660 Ti/14"</t>
  </si>
  <si>
    <t>Dynabook Toshiba Tecra A50-J-1BI Intel Core i5-1135G7/8GB/512GB SSD/15.6"</t>
  </si>
  <si>
    <t>MSI Creator Z17 A12UGST-040ES Intel Core i7-12700H/32GB/1TB SSD/RTX 3070 Ti/17" TÃ¡ctil</t>
  </si>
  <si>
    <t>MSI Pulse GL76 12UEK-245XES Intel Core i9-12900H/32GB/1TB SSD/RTX 3060/17.3"</t>
  </si>
  <si>
    <t>ASUS ROG Flow Z13 2022 GZ301ZE-LD183W Intel Core i9-12900H/16GB/1TB SSD/RTX 3050Ti/13.4" TÃ¡ctil</t>
  </si>
  <si>
    <t>ASUS ROG Strix G15 G513RM-HQ262 AMD Ryzen 7 6800H/16GB/1TB SSD/RTX 3060/15.6"</t>
  </si>
  <si>
    <t>ASUS TUF Gaming A15 2023 FA507NV-LP031W AMD Ryzen 7 7735HS/16GB/512GB SSD/RTX 4060/15.6" + Gamepad para Xbox Series Negro</t>
  </si>
  <si>
    <t>ASUS ZenBook 14 UM425QA-KI188 AMD Ryzen 5 5600H/16GB/512GB SSD/14"</t>
  </si>
  <si>
    <t>Acer Nitro 5 AN515-58-7365 Intel Core i7-12700H/16GB/512GB SSD/RTX 3050Ti/15.6"</t>
  </si>
  <si>
    <t>Acer Predator Helios 300 PH317-55-74GD Intel Core i7-11800H/16GB/1TB SSD/RTX3060/17.3"</t>
  </si>
  <si>
    <t>Acer Predator Triton 500 SE PT516-51s-77EQ Intel Core i7-11800H/16GB/1TB SSD/RTX 3060/16"</t>
  </si>
  <si>
    <t>Apple MacBook Air Intel Core i5/8GB/256GB SSD/13.3" Plata</t>
  </si>
  <si>
    <t>Apple MacBook Intel Core M3/8GB/256GB/12" Gris Espacial</t>
  </si>
  <si>
    <t>Apple MacBook Intel Core i5/512GB/12" Gris Espacial</t>
  </si>
  <si>
    <t>Apple MacBook Pro Apple M1 Pro/16GB/1TB SSD/14.2" Plata</t>
  </si>
  <si>
    <t>Apple MacBook Pro Intel Core i5/8GB/256GB SSD/13" Gris Espacial</t>
  </si>
  <si>
    <t>Apple MacBook Pro Intel Core i7 2.6GHz/16GB/256GB SSD/Radeon Pro 555X/15.4" Gris Espacial</t>
  </si>
  <si>
    <t>Apple Macbook Pro Intel CoreÂ i9/16GB/1TB SSD/RadeonÂ Pro 5500M/16" Plata</t>
  </si>
  <si>
    <t>Asus TUF Gaming F15 FX506HM-HN014 Intel Core i7-11800H/16GB/1TB SSD/RTX 3060/15.6"</t>
  </si>
  <si>
    <t>Asus ZenBook Flip 13 OLED UX363EA-HP525T Intel Core i7-1165G7/16GB/512GB SSD/13.3" TÃ¡ctil</t>
  </si>
  <si>
    <t>Asus ZenBook S UX393EA-HK003T Intel Evo Core i7-1165G7/16GB/512GB SSD/13.9" TÃ¡ctil</t>
  </si>
  <si>
    <t>HP 250 G8 Intel Core i5-1135G7/8GB/512GB SSD/15.6" Plata</t>
  </si>
  <si>
    <t>HP EliteBook 830 G7 Intel Core i5-10210U/16GB/512GB SSD/13.3"</t>
  </si>
  <si>
    <t>HP OMEN 16-c0043ns AMD Ryzen 7 5800H/16GB/512GB SSD/RX 6600M/16.1"</t>
  </si>
  <si>
    <t>Radeon RX 6600M</t>
  </si>
  <si>
    <t>HP Omen 16-B0048NS Intel Core i7-11800H/16GB/1TB SSD/RTX 3060/16.1"</t>
  </si>
  <si>
    <t>HP ProBook 430 G7 8VT57EA Intel Core i7-10510U/16GB/512GB SSD/13.3"</t>
  </si>
  <si>
    <t>HP ProBook 640 G3 Intel Core i5-7200U/4GB/500GB/14"</t>
  </si>
  <si>
    <t>HP Victus 16-E0006NP AMD Ryzen 7 5800H 8GB/512GB/RTX3050/16,1" (PT)</t>
  </si>
  <si>
    <t>LG Gram 16Z90Q-G.AP7BB Intel Evo Core i7-1260P/32GB/2TB SSD/16"</t>
  </si>
  <si>
    <t>Lenovo ThinkPad E14 Gen 2 Intel Core i5-1135G7/8GB/256GB SSD/14"</t>
  </si>
  <si>
    <t>MSI Creator Pro Z17 A12UMST-202ES Intel Core i7-12700H/32GB/1TB SSD/RTX A5500/17" TÃ¡ctil</t>
  </si>
  <si>
    <t>MSI GP76 Leopard 10UG-055XPT Intel Core i7-10870H/16GB/1TB SSD/RTX 3070/17.3'' (PT)</t>
  </si>
  <si>
    <t>Leopard</t>
  </si>
  <si>
    <t>MSI Modern 15 B12M-024XES Intel Core i7-1255U/16GB/512GB SSD/15.6"</t>
  </si>
  <si>
    <t>MSI Prestige 14 A11SCX-060ES Intel Core i7-1185G7/16GB/1TB SSD/GTX 1650/14"</t>
  </si>
  <si>
    <t>MSI Prestige 14 A12UC-230XES Intel Core i7-1280P/16GB/512GB SSD/RTX3050/14"</t>
  </si>
  <si>
    <t>MSI Raider GE67HX 12UGS-023ES Intel Core i9-12900HX/32GB/1TB SSD/RTX 3070Ti/15.6"</t>
  </si>
  <si>
    <t>MSI Stealth 15M B12UE-029XPT Intel Core i7-1260P/32GB/1TB SSD/RTX 3060/15.6'' (PT)</t>
  </si>
  <si>
    <t>Razer Blade 15 Advanced Model 4K 144Hz Intel Core i9-12900H/32GB/1TB SSD/RTX 3080Ti/15.6"</t>
  </si>
  <si>
    <t>Razer Blade 15 Advanced Model FullHD 360Hz Intel Core i7-12800H/32GB/1TB SSD/RTX 3080Ti/15.6"</t>
  </si>
  <si>
    <t>Samsung Galaxy Book2 Pro 360 Intel Evo Core i7-1260P/16GB/512GB SSD/15.6" TÃ¡ctil</t>
  </si>
  <si>
    <t>Samsung Galaxy Book3 Pro Intel Evo Core i7-1360P/16GB/512GB SSD/16" + T7 SSD PCIe NVMe USB 3.2 500GB</t>
  </si>
  <si>
    <t>ASUS F515EA-EJ3076W Intel Core i5-1135G7/16GB/512GB SSD/15.6"</t>
  </si>
  <si>
    <t>Lenovo V15 Gen 2 ITL Intel Core i5-1135G7/16GB/512GB SSD/15.6"</t>
  </si>
  <si>
    <t>Microsoft Surface Pro 7+ Intel Core i7-1165G7/32GB/1TB SSD/12.3" TÃ¡ctil Platino</t>
  </si>
  <si>
    <t>ASUS ExpertBook P1512CEA-EJ0086X Intel Core i5-1135G7/16GB/512GB SSD/15.6"</t>
  </si>
  <si>
    <t>ASUS F415EA-EK1005W Intel Core i5-1135G7/8GB/512GB SSD/14"</t>
  </si>
  <si>
    <t>ASUS ROG Zephyrus G14 2022 GA402RJ-L8099W AMD Ryzen 7 6800HS/16GB/1TB SSD/Radeon RX 6700S/14"</t>
  </si>
  <si>
    <t>ASUS ROG Zephyrus G15 GA503RM-HQ079W AMD Ryzen 7 6800HS/16GB/1TB SSD/RTX 3060/15.6"</t>
  </si>
  <si>
    <t>ASUS VivoBook 13 Slate OLED T3300KA-LQ031WS Intel Pentium Silver N6000/4GB/128GB/13.3" TÃ¡ctil</t>
  </si>
  <si>
    <t>ASUS Vivobook F1500EA-EJ2370W Intel Core i7-1165G7/16GB/512GB SSD/15.6"</t>
  </si>
  <si>
    <t>Acer Aspire 5 A515-57 Intel Core i5-1235U/8GB/512GB SSD/15.6'' (PT)</t>
  </si>
  <si>
    <t>Acer Chromebook 314 CB314-1H-C07W Intel Celeron N4020/8GB/64GB eMMC/14"</t>
  </si>
  <si>
    <t>Acer Chromebook 314 CB314-1H-C24N Intel Celeron N4020/8GB/64GB eMMC/14"</t>
  </si>
  <si>
    <t>Acer Predator Helios 300 PH315-53-79C2 Intel Core i7-10750H/16GB/1TB SSD/RTX 3080/15.6"</t>
  </si>
  <si>
    <t>Apple MacBook Pro Intel Core i5/8GB/128GB/13" Gris Espacial</t>
  </si>
  <si>
    <t>Apple MacBook Pro Touch Bar Intel Core i7/16GB/512GB/15" Plata</t>
  </si>
  <si>
    <t>Asus Chromebook Z1500CN-EJ0400 Intel Celeron N3350/8GB/64GB eMMC/15.6"</t>
  </si>
  <si>
    <t>Asus Zenbook 14 UX425EA-KI359 Intel Core i7-1165G7/16GB/512GB SSD/14"</t>
  </si>
  <si>
    <t>Dell Latitude 5520 Intel Core i5-1135G7/8 GB/256GB SSD/15.6"</t>
  </si>
  <si>
    <t>Dell Latitude 7490 Intel Core i5-8350U/8GB/256GB SSD/14"</t>
  </si>
  <si>
    <t>Dynabook Toshiba Satellite Pro C50-G-10T Intel Core i7-10510U/16GB/512GB SSD/15.6"</t>
  </si>
  <si>
    <t>Gigabyte AORUS 17 XE4-73ES514SH Intel Core i7-12700H/16GB/1TB SSD/RTX 3070Ti/17.3"</t>
  </si>
  <si>
    <t>Gigabyte U4 UD-50ES823SD Intel Core i5-1155G7/16GB/512GB SSD/14"</t>
  </si>
  <si>
    <t>U4</t>
  </si>
  <si>
    <t>HP 15S-EQ2090NS AMD Ryzen 5 5500U/8GB/512GB SSD/15.6" + Microsoft 365 Personal 12 Meses Descarga Digital</t>
  </si>
  <si>
    <t>HP 15S-FQ5013NS Intel Core i5-1235U/8GB/512GB SSD/15.6" + Microsoft 365 Personal 12 Meses Descarga Digital</t>
  </si>
  <si>
    <t>HP EliteBook 640 G9 Intel Core i7-1255U/16GB/512GB SSD/14"</t>
  </si>
  <si>
    <t>HP EliteBook 650 G9 Intel Core i7-1255U/16GB/512GB SSD/15.6"</t>
  </si>
  <si>
    <t>HP EliteBook 840 G7 Intel Core i5-10210U/8GB/256GB SSD/14" TÃ¡ctil</t>
  </si>
  <si>
    <t>HP ProBook 430 G6 Intel Core i5-8265U/8GB/256GB SSD/13.3"</t>
  </si>
  <si>
    <t>HP ProBook 440 G6 Intel Core i5-8265U/8GB/256GB SSD/14"</t>
  </si>
  <si>
    <t>Lenovo ThinkPad T14s Gen 2 Intel Core i5-1135G7/16GB/512GB SSD/14"</t>
  </si>
  <si>
    <t>Lenovo ThinkPad T490 Intel Core i5-8265U/8GB/512GB SSD/14" TÃ¡ctil</t>
  </si>
  <si>
    <t>Lenovo ThinkPad T490 Intel Core i7-8565U/16GB/512GB SSD/14"</t>
  </si>
  <si>
    <t>Lenovo V15 IGL Intel Celeron N4020/8GB/256 GB SSD/15.6"+Microsoft 365 Personal 12 Meses Descarga Digital</t>
  </si>
  <si>
    <t>MSI Katana GF76 12UD-035ES Intel Core i7-12700H/16 GB/1TB SSD/RTX 3050Ti/17.3"</t>
  </si>
  <si>
    <t>MSI Prestige 14 A10RAS-081ES Intel Core i7-10510U/16GB/1TB SSD/MX330/14"</t>
  </si>
  <si>
    <t>MX 330</t>
  </si>
  <si>
    <t>MSI Prestige 15 A12UC-200XES Intel Core i7-1280P/16GB/512GB SSD/RTX 3050/15.6"</t>
  </si>
  <si>
    <t>MSI Prestige 16 A12UD-219XES Intel Core i7-1280P/32GB/1TB SSD/RTX 3050Ti/16"</t>
  </si>
  <si>
    <t>MSI Raider GE67HX 12UHS-030ES Intel Core i7-12800HX/32GB/1TB SSD/RTX 3080Ti/15.6"</t>
  </si>
  <si>
    <t>Medion Erazer Deputy P10 MD62132 Intel Core i5-10300H/8GB/512GB SSD/GTX 1660Ti/15.6" + Crucial SO-DIMM DDR4 8GB 3200MHz</t>
  </si>
  <si>
    <t>Razer Blade 15 Advanced Model FullHD 360Hz Intel Core i7-12800H/16GB/1TB SSD/RTX 3070Ti/15.6"</t>
  </si>
  <si>
    <t>Samsung Galaxy Book3 Pro 360 Intel Evo Core i7-1360P/16GB/512GB SSD/16" TÃ¡ctil+ T7 SSD PCIe NVMe USB 3.2 500GB</t>
  </si>
  <si>
    <t>ASUS  ROG Zephyrus M16 GU604VI-93D47PB1 Intel Core i9-13900H/32GB/1TB SSD/RTX 4070/16" (PT)</t>
  </si>
  <si>
    <t>ASUS ROG Strix SCAR 18 G834JY-93B49PB1 Intel Core i9-13980HX/64GB/2TB SSD/RTX 4090/16'' (PT)</t>
  </si>
  <si>
    <t>ASUS ROG Strix Scar 17 G733PZ-R97B48PB1  AMD RyzenÂ™ 9 7945HX/32GB/1TB SSD/RTX 4080/17.3" (PT)</t>
  </si>
  <si>
    <t>AMD Radeon 9</t>
  </si>
  <si>
    <t>ASUS ROG Zephyrus G14 GA402RJ AMD Ryzen 7-6800HS/16GB/1TB SSD/RX 6700S/14'' (PT)</t>
  </si>
  <si>
    <t>HP Laptop 15s-eq2074np AMD Ryzen 5-5500U/12GB/256GB SSD/15.6'' (PT)</t>
  </si>
  <si>
    <t>HP OMEN 16-b1002np Intel Core i7-12700H/16GB/1TB SSD/RTX 3060/16.1'' (PT)</t>
  </si>
  <si>
    <t>HP Victus 16-d1027np Intel Core i5-12500H/8GB/512GB SSD/RTX 3050Ti/16.1'' (PT)</t>
  </si>
  <si>
    <t>HP 250 G8 Intel Core i7-1165G7/16 GB/512GB SSD/15.6"</t>
  </si>
  <si>
    <t>ASUS Chromebook CR1 CR1100CKA-GJ0132 Intel Celeron N4500/4GB/32GB/11.6"</t>
  </si>
  <si>
    <t>ASUS Chromebook CR1100FKA-BP0024 Intel Celeron N4500/4GB/32GB eMMC/11.6" TÃ¡ctil</t>
  </si>
  <si>
    <t>ASUS Chromebook CX1500CNA-EJ0101 Intel Celeron N3350/8GB/32GB eMMC/15.6"</t>
  </si>
  <si>
    <t>ASUS Chromebook Flip CX5 CB5400FMA Intel Core i5-1130G7/8GB/256GB SSD/14"</t>
  </si>
  <si>
    <t>ASUS Chromebook Flip CX5 CB5400FMA Intel Core i7-1160G7/8GB/256GB SSD/14"</t>
  </si>
  <si>
    <t>ASUS E510MA-EJ617W Intel Celeron N4020/8GB/256GB SSD/15.6"</t>
  </si>
  <si>
    <t>ASUS ExpertBook B1 B1500CEAE-BQ1856R Intel Core i5-1135G7/8GB/512GB SSD/15.6"</t>
  </si>
  <si>
    <t>ASUS ExpertBook B1 B1502CBA-EJ0433W Intel Core i3-1215U/8GB/256GB SSD/15.6"</t>
  </si>
  <si>
    <t>ASUS ExpertBook B5 B5402CBA-EB0316X Intel Core i5-1240P/16GB/512GB SSD/14"</t>
  </si>
  <si>
    <t>ASUS ExpertBook B5 B5602CBA-MB0418X Intel Core i5-1240P/16GB/512GB SSD/16"</t>
  </si>
  <si>
    <t>ASUS ExpertBook B6 Flip B6602FC2-MH0248X Intel Core i7-12850HX/16GB/512GB SSD/RTX A2000/16" TÃ¡ctil</t>
  </si>
  <si>
    <t>RTX A2000</t>
  </si>
  <si>
    <t>ASUS ExpertBook B7 Flip B7402FBA-L90012X Intel Core i7-1260P/16GB/512GB SSD/14" TÃ¡ctil</t>
  </si>
  <si>
    <t>ASUS ExpertBook B7 Flip B7402FBA-L90593X Intel Core i5-1240P/16GB/512GB SSD/14" TÃ¡ctil</t>
  </si>
  <si>
    <t>ASUS ExpertBook B7 Flip B7402FEA-LA0136R Intel Core i7-1195G7/16GB/512GB SSD/14" TÃ¡ctil</t>
  </si>
  <si>
    <t>ASUS ExpertBook P1512CEA-EJ0286X Intel Core i7-1165G7/16GB/512GB SSD/15.6"</t>
  </si>
  <si>
    <t>ASUS Expertbook B9400CBA-KC0029X Intel Core i7-1255U/16GB/1TB SSD/14"</t>
  </si>
  <si>
    <t>ASUS F1500EA-BQ3064 Intel Core i5-1135G7/8GB/512GB SSD/15.6"</t>
  </si>
  <si>
    <t>ASUS F1500EA-BQ3075 Intel Core i5-1135G7/16GB/512GB SSD/15.6"</t>
  </si>
  <si>
    <t>ASUS F1500EA-EJ3532 Intel Core i3-1115G4/8GB/256GB SSD/15.6"</t>
  </si>
  <si>
    <t>ASUS F415EA-EK1464 Intel Core i3-1115G4/8 GB/256GB SSD/14"</t>
  </si>
  <si>
    <t>ASUS F515EA-BQ1154W Intel Core i5-1135G7/8GB/512GB SSD/15.6"</t>
  </si>
  <si>
    <t>ASUS F515EA-BQ1859W Intel Core i3-1115G4/8GB/256GB SSD/15.6"</t>
  </si>
  <si>
    <t>ASUS F515EA-EJ2640W Intel Core i3-1115G4/8GB/256GB SSD/15.6"</t>
  </si>
  <si>
    <t>ASUS Laptop F515EA i7-1165G7 8GB/512GB SSD/15.6" (PT)</t>
  </si>
  <si>
    <t>ASUS M515DA AMD Ryzen 3 3250U/8GB/256GB SSD/15.6'' (PT)</t>
  </si>
  <si>
    <t>ASUS P1511CEA-BR1794X Intel Core i3-1115G4/8GB/256GB SSD/15.6"</t>
  </si>
  <si>
    <t>ASUS P1511CEA-EJ1795X Intel Core i7-1165G7/8GB/512GB SSD/15.6"</t>
  </si>
  <si>
    <t>P1511</t>
  </si>
  <si>
    <t>ASUS P1511CEA-EJ791R Intel Core i7-1165G7/8GB/512GB SSD/15.6"</t>
  </si>
  <si>
    <t>ASUS ROG Flow X13 GV301QC-K6120T AMD Ryzen 9 5980HS/32GB/1TB SSD/RTX 3050/13.4" TÃ¡ctil</t>
  </si>
  <si>
    <t>ASUS ROG Flow X13 GV301RC-LJ076W AMD Ryzen 7 6800HS/16GB/1TB SSD/RTX 3050/13.4" TÃ¡ctil</t>
  </si>
  <si>
    <t>ASUS ROG Flow X13 GV301RE-LJ057W AMD Ryzen 9 6900HS/32GB/1TB SSD/RTX 3050Ti/13.4" TÃ¡ctil</t>
  </si>
  <si>
    <t>ASUS ROG Strix G15 G513IE AMD Ryzen 7 4800H/16GB/512GB SSD/RTX 3050/15.6'' (PT)</t>
  </si>
  <si>
    <t>ASUS ROG Strix G15 G513IM AMD Ryzen 7 4800H/16GB/512GB SSD/RTX3060/15.6'' (PT)</t>
  </si>
  <si>
    <t>ASUS ROG Strix G15 G513RC-HN180 AMD Ryzen 7 6800H/16GB/512GB SSD/RTX 3050/15.6"</t>
  </si>
  <si>
    <t>ASUS ROG Strix G15 G513RW-HQ133 AMD Ryzen 9 6900HX/32GB/1TB SSD/RTX3070Ti/15.6"</t>
  </si>
  <si>
    <t>ASUS ROG Strix G17 G713RM AMD Ryzen 7 6800H/16GB/1TB SSD/RTX3060/17.3'' (PT)</t>
  </si>
  <si>
    <t>ASUS ROG Strix Scar 17  G733PY-R97B49PB1 AMD Ryzenâ„¢ 9 7945HX/32GB/2TB SSD/RTX 4090/17.3" (PT)</t>
  </si>
  <si>
    <t>ASUS TUF Gaming A15 2013 TUF507NU-LP036 AMD Ryzen 7 7735HS/16GB/512GB SSD/RTX 4050/15.6"</t>
  </si>
  <si>
    <t>ASUS TUF Gaming A15 FA506QM AMD Ryzen 7 5800H/8GB/512GB SSD/RTX 3060/15.6'' (PT)</t>
  </si>
  <si>
    <t>ASUS TUF Gaming A15 FA507RF-R76B25CS1 AMD Ryzen 7 6800HS/16GB/512GB SSD/RTX 2050/15.6" (PT)</t>
  </si>
  <si>
    <t>ASUS TUF Gaming F15 TUF506HF-HN012 Intel Core i5-11400H/16GB/512GB SSD/RTX 2050/15.6"</t>
  </si>
  <si>
    <t>ASUS TUF Gaming F15 TUF507ZU4-LP110 Intel Core i7-12700H/16GB/512GB SSD/RTX 4050/15.6"</t>
  </si>
  <si>
    <t>ASUS TUF Gaming FX506HF-51B25PS1 Intel Core i5-11400H/8GB/512GB SSD/RTX 2050/15.6'' (PT)</t>
  </si>
  <si>
    <t>ASUS VivoBook 15 F1500EA-EJ3095W Intel Core i3-1115G4/8GB/256GB SSD/15.6"</t>
  </si>
  <si>
    <t>ASUS VivoBook 15 F1500EA-EJ3431W Intel Core i5-1135G7/16GB/512GB SSD/15.6"</t>
  </si>
  <si>
    <t>ASUS VivoBook F1500EA-BQ2363 Intel Core i5-1135G7/8GB/512GB SSD/15.6"</t>
  </si>
  <si>
    <t>ASUS VivoBook F1605PA-MB127W Intel Core i5-11300H/16GB/512GB SSD/16"</t>
  </si>
  <si>
    <t>ASUS VivoBook F515EA-BQ3013X Intel Core i5-1135G7/8GB/512GB SSD/15.6"</t>
  </si>
  <si>
    <t>ASUS VivoBook F515EA-EJ3061 Intel Core i7-1165G7/8GB/512GB SSD/15.6"</t>
  </si>
  <si>
    <t>ASUS VivoBook Go 14 Flip TP1400KA-BZ117WS Intel Celeron N4500/4GB/128GB eMMC/14" TÃ¡ctil</t>
  </si>
  <si>
    <t>ASUS VivoBook Pro 15 OLED M6500QC-L1081W AMD Ryzen 5 5600H/16GB/512GB SSD/RTX 3050/15.6"</t>
  </si>
  <si>
    <t>ASUS VivoBook Pro 16X OLED N7600ZE-L2015W Intel Core i7-12700H/16GB/512GB SSD/RTX 3050 Ti/16"</t>
  </si>
  <si>
    <t>ASUS VivoBook S 15 OLED K3502ZA-MA115W Intel Core i5-12500H/16GB/512GB SSD/15.6"</t>
  </si>
  <si>
    <t>ASUS Vivobook Go E1504FA-BQ202W AMD Ryzen 3 7320U/8GB/256GB SSD/Radeon 610M/15.6"</t>
  </si>
  <si>
    <t>ASUS Vivobook K513EP-51BM3SB2 Intel Core i5-1135G7/8GB/512GB SSD/MX330/15.6'' (PT)</t>
  </si>
  <si>
    <t>ASUS Vivobook M1503IA AMD Ryzen 7 4800H/16GB/512GB SSD/15.6" (PT)</t>
  </si>
  <si>
    <t>ASUS ZenBook 14 OLED UM3402YA-KM464WS AMD Ryzen 5 7530U/16GB/512GB SSD/14"</t>
  </si>
  <si>
    <t>ASUS ZenBook 14 OLED UX3402VA-KM004W Intel Evo Core i5-1340P/16GB/512GB SSD/14"</t>
  </si>
  <si>
    <t>ASUS ZenBook 14 OLED UX3402ZA-KM214 Intel Core i5-1240P/16GB/512GB SSD/14"</t>
  </si>
  <si>
    <t>ASUS ZenBook 14 UM3402YA-KP272W AMD Ryzen 5 5625U/16GB/512GB SSD/14"</t>
  </si>
  <si>
    <t>ASUS ZenBook 14X OLED UM5401QA-L7207W AMD Ryzen 7 5800H/16GB/512GB SSD/14"</t>
  </si>
  <si>
    <t>ASUS ZenBook Flip 13 OLED UX363EA-HP931W Intel Core i7-1165G7/16GB/512GB SSD/13.3" TÃ¡ctil</t>
  </si>
  <si>
    <t>Acer Aspire 3 A315-34 Intel Celeron N4000/8GB/128GB SSD/15.6"</t>
  </si>
  <si>
    <t>Acer Aspire 3 A315-58-72WT Intel Core i7-1165G7/8GB/512GB SSD/15.6"</t>
  </si>
  <si>
    <t>Acer Aspire 3 A317-53 Intel Core i3-1115G4/8GB/512GB SSD/17.3"</t>
  </si>
  <si>
    <t>Acer Aspire 5 A515-45 AMD Ryzen 5 5500U/8GB/512GB SSD/15.6"</t>
  </si>
  <si>
    <t>Acer Chromebook 515 CB515-1W Intel Core i5-1135G7/8GB/256GB SSD/15.6"</t>
  </si>
  <si>
    <t>Acer Chromebook 713 CP713-2W Intel Core i3-10110U/8GB/128GB eMMC/13.5"</t>
  </si>
  <si>
    <t>Acer Chromebook Spin 513 Qualcomm Snapdragon SC7180/8GB/64GB eMMC/13.3" TÃ¡ctil</t>
  </si>
  <si>
    <t>Acer Chromebook Spin 514 CP514-2H-53KM Intel Core i5-1130G7/8GB/256GB SSD/14" TÃ¡ctil</t>
  </si>
  <si>
    <t>Acer ConceptD 3 CN315-72-5762 Intel Core i5-10300H/8GB/512GB SSD/15.6"</t>
  </si>
  <si>
    <t>Acer ConceptD 3 CN315-72G Intel Core i5-10300H/8GB/512GB SSD/GTX 1650/15.6"</t>
  </si>
  <si>
    <t>Acer ConceptD 3 Ezel CC314-73G-73NV Intel Core i7-11800H/16GB/512GB SSD/RTX 3050 Ti/14" TÃ¡ctil</t>
  </si>
  <si>
    <t>Acer ConceptD 3 Ezel Pro CC314-73P-7407 Intel Core i7-11800H/16GB/1TB SSD/T1200/14" TÃ¡ctil</t>
  </si>
  <si>
    <t>Acer ConceptD 3 Pro CN314-73P-73M6 Intel Core i7-11800H/16GB/1TB SSD/T1200/14"</t>
  </si>
  <si>
    <t>Acer Enduro EN715-51W Intel Core i5-8250U/8GB/512GB SSD/15.6"</t>
  </si>
  <si>
    <t>Enduro</t>
  </si>
  <si>
    <t>Acer Extensa 15 EX215-22 AMD Ryzen 3 3250U/8GB/256GB SSD/15.6"</t>
  </si>
  <si>
    <t>Acer Extensa 15 EX215-22-R32C AMD Ryzen 5 3500U/8GB/512GB SSD/15.6"</t>
  </si>
  <si>
    <t>Acer Extensa 15 EX215-22-R6F9 AMD Ryzen 5 3500U/8GB/256GB SSD/15.6"</t>
  </si>
  <si>
    <t>Acer Extensa 15 EX215-22-R7D2 AMD Ryzen 3 3250U/8GB/256GB SSD/15.6"</t>
  </si>
  <si>
    <t>Acer Extensa 15 EX215-52-330L Intel Core i3-1005G1/8GB/256GB SSD/15.6"</t>
  </si>
  <si>
    <t>Acer Extensa 15 EX215-52-519J Intel Core i5-1035G1/8GB/512GB SSD/15.6"</t>
  </si>
  <si>
    <t>Acer Extensa 15 EX215-53G-56MT Intel Core i5-1035G1/8GB/256GB SSD/MX330/15.6"</t>
  </si>
  <si>
    <t>Acer Extensa 15 EX215-54-34HR Intel Core i3-1115G4/8GB/256GB SSD/15.6"</t>
  </si>
  <si>
    <t>Acer Extensa 15 EX215-54-50UV Intel Core i5-1135G7/8GB/512GB SSD/15.6"</t>
  </si>
  <si>
    <t>Acer TravelMate P2 Intel Core i5-1135G7/8GB/512GB SSD/14"</t>
  </si>
  <si>
    <t>Acer TravelMate P2 P214-53-593J Intel Core i5-1135G7/16GB/512GB SSD/14"</t>
  </si>
  <si>
    <t>Acer TravelMate P2 P215-53-54GL Intel Core i5-1135G7/8GB/512GB SSD/15.6"</t>
  </si>
  <si>
    <t>Acer TravelMate P2 TMP214-52-77KP Intel Core i7-10510U/8GB/512GB SSD/14"</t>
  </si>
  <si>
    <t>Acer TravelMate P2 TMP215-53 Intel Core i5-1135G7/8GB/256GB SSD/15.6"</t>
  </si>
  <si>
    <t>Acer TravelMate TMP215-52 Intel Core i3-10110U/8GB/256GB SSD/15.6"</t>
  </si>
  <si>
    <t>Asus ROG Strix SCAR 17 G733QS-K4016T AMD Ryzen 9 5900HX/32GB/1TB SSD/RTX 3080/17.3"</t>
  </si>
  <si>
    <t>Asus TUF Gaming A15 FA507RR AMD Ryzen 7 6800H/16GB/512GB SSD/RTX 3070/15.6'' (PT)</t>
  </si>
  <si>
    <t>Asus VivoBook F515EA-BR283T Intel Core i3-1115G4/8GB/256GB SSD/15.6"</t>
  </si>
  <si>
    <t>Asus VivoBook S413FA-EB560T Intel Core i5-10210U/8GB/256GB SSD/14"</t>
  </si>
  <si>
    <t>Asus Vivobook S 15 OLED M3502QA-MA103W AMD Ryzen 7 5800H/16GB/512GB SSD/15.6"</t>
  </si>
  <si>
    <t>Asus ZenBook 14 Ultralight UX435EAL-KC096T Intel Evo Core i7-1165G7/16GB/512GB SSD+32GB Intel Optane/14"</t>
  </si>
  <si>
    <t>ConceptD 7 Ezel Pro CC715-72P-77J7 Intel Core i7-11800H/32GB/1TB SSD/RTX A3000/15.6" TÃ¡ctil</t>
  </si>
  <si>
    <t>Deep Gaming Nubian 15 Intel Core i7-13700H/32 GB/1TB SSD/RTX 3050/15.6"</t>
  </si>
  <si>
    <t>Deep Gaming Nubian 15 Intel Core i7-13700H/32GB/1TB SSD/RTX 3050/15.6"</t>
  </si>
  <si>
    <t>Deep Gaming Nubian 15 Intel Core i7-13700H/32GB/2TB SSD/RTX 3050/15.6"</t>
  </si>
  <si>
    <t>Deep Gaming Nubian 15 Intel Core i7-13700H/64GB/1TB SSD/RTX 3050/15.6"</t>
  </si>
  <si>
    <t>Deep Gaming Nubian 15 Intel Core i7-13700H/64GB/2TB SSD/RTX 3050/15.6"</t>
  </si>
  <si>
    <t>Deep Gaming Nubian 17 Intel Core i7-13700H/32 GB/1TB SSD/RTX 3050/17.3"</t>
  </si>
  <si>
    <t>Deep Gaming Nubian 17 Intel Core i7-13700H/64GB/1TB SSD/RTX 3050/17.3"</t>
  </si>
  <si>
    <t>Dell Latitude 3320 Intel Core i7-1165G7/8GB/512GB SSD/13.3"</t>
  </si>
  <si>
    <t>Dell Latitude 3330 Intel Core i5-1155G7/8GB/256GB SSD/13.3"</t>
  </si>
  <si>
    <t>Dell Latitude 3410 Intel Core i7-10510U/8GB/256GB SSD/14"</t>
  </si>
  <si>
    <t>Dell Latitude 3420 Intel Core i5-1135G7/16 GB/512GB SSD/14" (PT)</t>
  </si>
  <si>
    <t>Dell Latitude 3420 Intel Core i5-1135G7/16GB/512GB SSD/14"</t>
  </si>
  <si>
    <t>Dell Latitude 3520 Intel Core i5-1135G7/8GB/256GB SSD/15.6'' (PT)</t>
  </si>
  <si>
    <t>Dell Latitude 3520 Intel Core i7-1165G7/16GB/512GB SSD/15.6" (PT)</t>
  </si>
  <si>
    <t>Dell Latitude 5320 Intel Core i5-1135G7/8 GB/256GB SSD/13.3"</t>
  </si>
  <si>
    <t>Dell Latitude 5330 Intel Core i5-1235U/8GB/256GB SSD/13.3"</t>
  </si>
  <si>
    <t>Dell Latitude 5520 Intel Core i5-1135G7/8GB/256GB SSD/15.6"</t>
  </si>
  <si>
    <t>Dell Latitude 5530 Intel Core i5-1235U/8GB/256GB SSD/15.6"</t>
  </si>
  <si>
    <t>Dell Latitude 5540 Intel Core i5-1335U/8GB/256GB SSD/15.6"</t>
  </si>
  <si>
    <t>Dell Latitude 7430 Intel Core i5-1235U/16GB/512GB SSD/14"</t>
  </si>
  <si>
    <t>Dell Latitude 7430 Intel Core i7-1255U/16GB/512GB SSD/14"</t>
  </si>
  <si>
    <t>Dell Latitude 7520 Intel Core i7-1185G7/16GB/512GB SSD/15.6"</t>
  </si>
  <si>
    <t>Dell Latitude 7530 Intel Core i5-1235U/16GB/512GB SSD/15.6"</t>
  </si>
  <si>
    <t>Dell Latitude 7530 Intel Core i5-1235U/16GB/512GB SSD/15.6" (PT)</t>
  </si>
  <si>
    <t>Dell Latitude 7530 Intel Core i7-1255U/16GB/512GB SSD/15.6"</t>
  </si>
  <si>
    <t>Dell Precision 3560 Intel Core i5-1135G7/8 GB/256GB SSD/15.6"</t>
  </si>
  <si>
    <t>Precision</t>
  </si>
  <si>
    <t>Dell Precision 3560 Intel Core i5-1135G7/8 GB/512GB SSD/Quadro T500/15.6"</t>
  </si>
  <si>
    <t>Dell Precision 5470 Intel Core i7-12800H/16GB/512GB SSD/RTX A1000/14"</t>
  </si>
  <si>
    <t>Dell Precision 5770 Intel Core i7-12700H/16GB/512GB SSD/RTX A2000/17" TÃ¡ctil</t>
  </si>
  <si>
    <t>Dell Vostro 3400 Intel Core i5-1135G7/8GB/512GB SSD/14"</t>
  </si>
  <si>
    <t>Dell Vostro 3420 Intel Core i5-1135G7/8 GB/256GB SSD/14"</t>
  </si>
  <si>
    <t>Dell Vostro 3500 Intel Core i3-1115G4/8GB/256GB SSD/15.6"</t>
  </si>
  <si>
    <t>Dell Vostro 3501 Intel Core i3-1005G1/4 GB/256GB SSD/15.6"</t>
  </si>
  <si>
    <t>Dell Vostro 3501 Intel Core i3-1005G1/8GB/256GB SSD/15.6"</t>
  </si>
  <si>
    <t>Dell Vostro 3510 Intel Core i5-1035G1/8GB/256GB SSD/15.6"</t>
  </si>
  <si>
    <t>Dell Vostro 5320 Intel Evo Core i5-1240P/8GB/256GB SSD/13.3"</t>
  </si>
  <si>
    <t>Dell Vostro 5510 Intel Core i5-11300H/8GB/256GB SSD/15.6"</t>
  </si>
  <si>
    <t>Dell Vostro 5515 AMD Ryzen 5 5500U/8GB/256GB SSD/15.6"</t>
  </si>
  <si>
    <t>Dell Vostro 5620 Intel Core i5-1240P/8GB/256GB SSD/16"</t>
  </si>
  <si>
    <t>Dell XPS 15 9520 Intel Core i7-12700H/16GB RAM/1TB SSD/RTX 3050 Ti/15.6'' (PT)</t>
  </si>
  <si>
    <t>Dell XPS 15 9520 Intel Core i7-12700H/32GB/1TB SSD/RTX3050 Ti/15.6" TÃ¡ctil</t>
  </si>
  <si>
    <t>Dynabook PortÃ©gÃ© X30-F-15T Intel Core i5-8265U/8GB/256GB SSD/13.3"</t>
  </si>
  <si>
    <t>Dynabook Toshiba PortÃ©gÃ© X30W-J-10P Intel Core i5-1135G7/16GB/512GB SSD/13.3" TÃ¡ctil</t>
  </si>
  <si>
    <t>Dynabook Toshiba PortÃ©gÃ© X30W-J-148 Intel Core i5-1135G7/16GB/512GB SSD/13.3" TÃ¡ctil</t>
  </si>
  <si>
    <t>Dynabook Toshiba PortÃ©gÃ© X30W-K-114 Intel Core i5-1240P/16GB/512GB SSD/13.3" TÃ¡ctil</t>
  </si>
  <si>
    <t>Dynabook Toshiba Satellite Pro A50-F-107 Intel Core i3-8145U/8GB/256GB SSD/15.6"</t>
  </si>
  <si>
    <t>Dynabook Toshiba Satellite Pro C50-H-10C Intel Core i3-1005G1/8GB/512GB SSD/15.6"</t>
  </si>
  <si>
    <t>Dynabook Toshiba Tecra A50-J-13Y Intel Core i5-1135G7/8GB/512GB SSD/15.6"</t>
  </si>
  <si>
    <t>Gigabyte AERO 15 OLED YD-73ES624SP Intel Core i7-11800H/16GB/1TB SSD/RTX 3080/15.6"</t>
  </si>
  <si>
    <t>Gigabyte AERO 16 XE5-73PT938HP Intel Core i7-12700H/16GB/2TB SSD/RTX 3070Ti/16" (PT)</t>
  </si>
  <si>
    <t>Gigabyte AERO 17 XE5-73PT738HP Intel Core i7-12700H/16GB/2TB SSD/RTX 3070Ti/17.3" (PT)</t>
  </si>
  <si>
    <t>Gigabyte AORUS 15 XE4-73ESB14SH Intel Core i7-12700H/16GB/1TB SSD/RTX 3070Ti/15.6"</t>
  </si>
  <si>
    <t>Gigabyte AORUS 15X ASF-83ES654SH Intel Core i7-13700HX/16GB/1TB SSD/RTX 4070/15.6"</t>
  </si>
  <si>
    <t>Gigabyte AORUS 17G KD-72ES325SD Intel Core i7-11800H/16GB/512GB SSD/RTX 3060/17.3"</t>
  </si>
  <si>
    <t>Gigabyte AORUS 17H BXF-74ES554SH Intel Core i7-13700H/16GB/1TB SSD/RTX 4080/17.3"</t>
  </si>
  <si>
    <t>Gigabyte AORUS 5 SE4-73PT213SH Intel Core i7-12700H/16GB/512GB SSD/RTX 3070Ti/15.6" (PT)</t>
  </si>
  <si>
    <t>Gigabyte G7 GD-51PT123SD Intel Core i5-11400H/16GB/512GB SSD/RTX 3050/17.3" (PT)</t>
  </si>
  <si>
    <t>G7</t>
  </si>
  <si>
    <t>Gigabyte U4 UD-50ES823SO Intel Core i5-1155G7/16GB/512GB SSD/14"</t>
  </si>
  <si>
    <t>HP 15-DW3009NS Intel Core i5-1135G7/8GB/256GB SSD/MX350/15.6"</t>
  </si>
  <si>
    <t>HP 15S-EQ1133NS AMD 3020e/4GB/256GB SSD/15.6"</t>
  </si>
  <si>
    <t>HP 15S-EQ1142NS AMD 3020e/4GB/128GB SSD/15.6"</t>
  </si>
  <si>
    <t>HP 15S-EQ1157NS AMD Athlon Silver 3050U/8GB/256GB SSD/15.6"</t>
  </si>
  <si>
    <t>HP 15S-EQ1161NS AMD Athlon Silver 3050U/8GB/256GB SSD/15.6"</t>
  </si>
  <si>
    <t>HP 15S-EQ2094NS AMD Ryzen 5 5500U/8GB/256GB SSD/15.6"</t>
  </si>
  <si>
    <t>HP 15S-EQ2098NS AMD Ryzen 3 5300U/8GB/256GB SSD/15.6"</t>
  </si>
  <si>
    <t>HP 15S-EQ2099NS AMD Ryzen 3 5300U/8GB/512GB SSD/15.6"</t>
  </si>
  <si>
    <t>HP 15S-EQ2100NS AMD Ryzen 3 5300U/8GB/512GB SSD/15.6"</t>
  </si>
  <si>
    <t>HP 15S-EQ2102NS AMD Ryzen 5 5500U/8GB/256GB SSD/15.6"</t>
  </si>
  <si>
    <t>HP 15S-EQ2103NS AMD Ryzen 5 5500U/8GB/512GB SSD/15.6"</t>
  </si>
  <si>
    <t>HP 15S-EQ2104NS AMD Ryzen 5 5500U/8GB/512GB SSD/15.6"</t>
  </si>
  <si>
    <t>HP 15S-EQ2105NS AMD Ryzen 7 5700U/12GB/512GB SSD/15.6"</t>
  </si>
  <si>
    <t>HP 15S-EQ2106NS AMD Ryzen 7 5700U/12GB/512GB SSD/15.6"</t>
  </si>
  <si>
    <t>HP 15S-EQ2113NS AMD Ryzen 7 5700U/8GB/256GB SSD/15.6"</t>
  </si>
  <si>
    <t>HP 15S-EQ2114NS AMD Ryzen 7 5700U/8GB/512GB SSD/15.6"</t>
  </si>
  <si>
    <t>HP 15S-EQ2125NS AMD Ryzen 7 5700U/8GB/512GB SSD/15.6"</t>
  </si>
  <si>
    <t>HP 15S-EQ2130NS AMD Ryzen 5 5500U/8GB/512GB SSD/15.6"</t>
  </si>
  <si>
    <t>HP 15S-EQ2134NS AMD Ryzen 5 5500U/8GB/512GB SSD/15.6"</t>
  </si>
  <si>
    <t>HP 15S-FQ0023NS Intel Celeron N4120/8GB/256GB SSD/15.6"</t>
  </si>
  <si>
    <t>HP 15S-FQ2029NS Intel Core i5-1135G7/8GB/512GB SSD/15.6"</t>
  </si>
  <si>
    <t>HP 15S-FQ2134NS Intel Core i3-1115G4/8GB/512GB SSD/15.6"</t>
  </si>
  <si>
    <t>HP 15S-FQ2150NS Intel Core i3-1115G4/8GB/256GB SSD/15.6"</t>
  </si>
  <si>
    <t>HP 15S-FQ2162NS Intel Core i3-1115G4/8GB/512GB SSD/15.6"</t>
  </si>
  <si>
    <t>HP 15S-FQ3003NS Intel Celeron N4500/8GB/512GB SSD/15.6"</t>
  </si>
  <si>
    <t>HP 15S-FQ3014NS Intel Celeron N4500/8GB/256GB SSD/15.6"</t>
  </si>
  <si>
    <t>HP 15S-FQ3018NS Intel Celeron N4500/8GB/256GB SSD/15.6"</t>
  </si>
  <si>
    <t>HP 15S-FQ4038NS Intel Core i5-1155G7/8GB/512GB SSD/15.6"</t>
  </si>
  <si>
    <t>HP 15S-FQ4048NS Intel Core i5-1155G7/8GB/512GB SSD/15.6"</t>
  </si>
  <si>
    <t>HP 15S-FQ4051NS Intel Core i5-1155G7/8GB/256GB SSD/15.6"</t>
  </si>
  <si>
    <t>HP 15S-FQ4053NS Intel Core i5-1155G7/8GB/256GB SSD/15.6"</t>
  </si>
  <si>
    <t>HP 15S-FQ4057NS Intel Core i5-1155G7/8GB/256GB SSD/15.6"</t>
  </si>
  <si>
    <t>HP 15S-FQ4058NS Intel Core i5-1155G7/8GB/256GB SSD/15.6"</t>
  </si>
  <si>
    <t>HP 15S-FQ4060NS Intel Core i5-1155G7/8GB/512GB SSD/15.6"</t>
  </si>
  <si>
    <t>HP 15S-FQ4065NS Intel Core i7-1195G7/8GB/512GB SSD/15.6"</t>
  </si>
  <si>
    <t>HP 15S-FQ5016NS Intel Core i5-1235U/8GB/512GB SSD/15.6"</t>
  </si>
  <si>
    <t>HP 15S-FQ5042NS Intel Core i7-1255U/8GB/512GB SSD/15.6"</t>
  </si>
  <si>
    <t>HP 15S-FQ5072NS Intel Core i5-1235U/8GB/512GB SSD/15.6"</t>
  </si>
  <si>
    <t>HP 15S-FQ5077NS Intel Core i5-1235U/8GB/512GB SSD/15.6"</t>
  </si>
  <si>
    <t>HP 15S-FQ5079NS Intel Core i5-1235U/8GB/512GB SSD/15.6"</t>
  </si>
  <si>
    <t>HP 15S-eq2097ns AMD Ryzen 3 5300U/8GB/256GB SSD/15.6"</t>
  </si>
  <si>
    <t>HP 15S-fq2133ns Intel Core i3-1115G4/8GB/256GB SSD/15.6"</t>
  </si>
  <si>
    <t>HP 15S-fq3011ns Intel Celeron N4500/8GB/256GB SSD/15.6"</t>
  </si>
  <si>
    <t>HP 15s-eq2133ns AMD Ryzen 5 5500U/8GB/256GB SSD/15.6"</t>
  </si>
  <si>
    <t>HP 15s-fq4049ns Intel Core i7-1195G7/8GB/512GB SSD/15.6"</t>
  </si>
  <si>
    <t>HP 15s-fq4056ns Intel Core i7-1195G7/8GB/512GB SSD/15.6"</t>
  </si>
  <si>
    <t>HP 17-CN0014NS Intel Core i3-1115G4/8GB/512GB SSD/17.3"</t>
  </si>
  <si>
    <t>HP 250 G7 Intel Core i5-1035G1/8 GB/256GB SSD/15.6"</t>
  </si>
  <si>
    <t>HP 250 G8 2X7L0EA Intel Core i3-1115G4/8GB/256GB SSD/15.6"</t>
  </si>
  <si>
    <t>HP 250 G8 Intel Core i3-1115G4/8 GB/512GB SSD/15.6"</t>
  </si>
  <si>
    <t>HP 250 G8 Intel Core i3-1115G4/8GB/256GB SSD/15.6" Plata</t>
  </si>
  <si>
    <t>HP 250 G8 Intel Core i5-1135G7/8 GB/256 GB SSD/15.6"</t>
  </si>
  <si>
    <t>HP 250 G8 Intel Core i5-1135G7/8GB/512GB SSD/15.6"</t>
  </si>
  <si>
    <t>HP 250 G9 Intel Core i5-1235U/8GB/256GB SSD/15.6"</t>
  </si>
  <si>
    <t>HP 250 G9 Intel Core i5-1235U/8GB/512 GB SSD/15.6"</t>
  </si>
  <si>
    <t>HP 255 G7 AMD Ryzen 5 3500U/8 GB/256 GB SSD/15.6"</t>
  </si>
  <si>
    <t>HP 255 G8 AMD Ryzen 3 3250U/8 GB/256 GB SSD/15.6"</t>
  </si>
  <si>
    <t>HP 255 G8 AMD Ryzen 3 5300U/8GB/256GB SSD/15.6"</t>
  </si>
  <si>
    <t>HP 255 G8 AMD Ryzen 5 3500U/8 GB/256GB SSD/15.6"</t>
  </si>
  <si>
    <t>HP 255 G9 AMD Ryzen 5 5625U/8GB/256GB SSD/15.6"</t>
  </si>
  <si>
    <t>HP 340S G7 Intel Core i3-1005G1/8GB/2565GB SSD/14"</t>
  </si>
  <si>
    <t>HP ChromeBook 14a-na0023ns Intel Celeron N4120/4GB/64GB eMMC/14"</t>
  </si>
  <si>
    <t>HP Chromebook 11MK G9 Mediatek MT8183/4GB/32GB EMMC/11.6"</t>
  </si>
  <si>
    <t>Mediatek MT8183</t>
  </si>
  <si>
    <t>HP Chromebook X360 11 G3 Intel Celeron N4020/4GB/32GB eMMC/11.6" TÃ¡ctil</t>
  </si>
  <si>
    <t>HP ENVY 13-ba1001np Intel Core i5-1135G7/8GB/512GB SSD/13.3"(PT)</t>
  </si>
  <si>
    <t>HP ENVY x360 2-in-1 Laptop 15-ew0008np Intel Core i7-1255U/16GB/512GB SSD/RTX2050/TÃ¡til (PT)</t>
  </si>
  <si>
    <t>HP Elite Dragonfly G3 Intel Core i7-1255U/16GB/1TB SSD/13.5"</t>
  </si>
  <si>
    <t>HP EliteBook 1040 G9 Intel Core i7-1255U/32GB/1TB SSD/14"</t>
  </si>
  <si>
    <t>HP EliteBook 1040 Intel Core i5-1235U/16GB/512GB SSD/14"</t>
  </si>
  <si>
    <t>HP EliteBook 630 G9 Intel Core i5-1235U/8GB/512GB SSD/13.3"</t>
  </si>
  <si>
    <t>HP EliteBook 640 G9 Intel Core i5-1235U/8GB/512GB SSD/14"</t>
  </si>
  <si>
    <t>HP EliteBook 650 G9 Intel Core i5-1235U/8GB/512GB SSD/15.6"</t>
  </si>
  <si>
    <t>HP EliteBook 840 G8 Intel Core i5-1135G7/8GB/256GB SSD/14"</t>
  </si>
  <si>
    <t>HP EliteBook 840 G9 Intel Core i5-1235U/16GB/512GB SSD/14"</t>
  </si>
  <si>
    <t>HP EliteBook 850 G8 Intel Core i5-1135G7/8GB/256GB SSD/15.6"</t>
  </si>
  <si>
    <t>HP EliteBook 860 G9 Intel Core i5-1235U/16GB/512GB SSD/16"</t>
  </si>
  <si>
    <t>HP EliteBook x360 1030 G8 Intel Core i5-1135G7/16GB/512GB SSD/13.3" TÃ¡ctil</t>
  </si>
  <si>
    <t>HP EliteBook x360 830 G8 Intel Core i5-1135G7/8GB/512GB SSD/13.3" TÃ¡ctil</t>
  </si>
  <si>
    <t>HP Laptop 15S-EQ2052NP AMD Ryzen 7-5700U/12GB/256GB SSD/15.6'' (PT)</t>
  </si>
  <si>
    <t>HP OMEN 16-B1018NS Intel Core i7-12700H/16GB/1TB SSD/RTX 3060/16.1"</t>
  </si>
  <si>
    <t>HP OMEN 16-c0007np AMD Ryzen 7 5800H/16GB/512GB SSD/RTX 3070/16.1"(PT)</t>
  </si>
  <si>
    <t>HP Pavilion 14-DV2006NS Intel Core i5-1235U/16GB/512GB SSD/14"</t>
  </si>
  <si>
    <t>HP Pavilion 14-dv1009ns Intel Core i5-1155G7/16GB/512GB SSD/14"</t>
  </si>
  <si>
    <t>HP Pavilion 15-EH1001NS AMD Ryzen 5 5500U/16GB/512GB SSD/15.6"</t>
  </si>
  <si>
    <t>HP Pavilion x360 14-ek0018ns Intel Core  i5-1235U/8GB/512GB SSD/14" TÃ¡ctil</t>
  </si>
  <si>
    <t>HP Pavilion x360 14-ek0039ns Intel Core i3-1215U/8GB/256GB SSD/14" TÃ¡ctil</t>
  </si>
  <si>
    <t>HP PavilionÂ x360 14-ek0032ns Intel Core i7-1255U/16GB/512GB SSD/14" TÃ¡ctil</t>
  </si>
  <si>
    <t>HP ProBook 430 G6 Intel Core i5-8265U/4GB/500GB/13.3"</t>
  </si>
  <si>
    <t>HP ProBook 450 G8 Intel Core i5-1135G7/8GB/256GB SSD/15.6"</t>
  </si>
  <si>
    <t>HP ProBook 450 G8 Intel Core i5-1135G7/8GB/256GB SSD/15.6" Plata</t>
  </si>
  <si>
    <t>HP Victus 15-fa0053ns Intel Core i5-12450H/16GB/512GB SSD/RTX 3050/15.6"</t>
  </si>
  <si>
    <t>HP Victus 16-D1024NS Intel Core i7-12700H/16GB/512GB SSD/RTX 3050 Ti/16.1"</t>
  </si>
  <si>
    <t>HP Victus 16-D1025NS Intel Core i7-12700H/16GB/512GB SSD/RTX 3050 Ti/16.1"</t>
  </si>
  <si>
    <t>HP Victus 16-D1036NS Intel Core i7-12700H/16GB/512GB SSD/RTX 3050 Ti/16.1"</t>
  </si>
  <si>
    <t>HP Victus 16-E0068NS AMD Ryzen 5-5600H/8GB/512GB SSD/GTX 1650/16.1"</t>
  </si>
  <si>
    <t>HP Victus 16-E0071NS AMD Ryzen 7 5800H/8GB/512GB SSD/RX 5500M/16.1"</t>
  </si>
  <si>
    <t>HP Victus 16-E0094NS AMD Ryzen 5 5600H/16GB/512GB SSD/RTX 3050Ti/16.1"</t>
  </si>
  <si>
    <t>HP Victus 16-E0098NS AMD Ryzen 7 5800H/16GB/512GB SSD/RTX 3050/16.1"</t>
  </si>
  <si>
    <t>HP Victus 16-E0100NS AMD Ryzen 5 5600H/8GB/512GB SSD/GTX 1650/16.1"</t>
  </si>
  <si>
    <t>HP ZBook Firefly 14 G8 Intel Core i5-1135G7/16GB/512 GB SSD/14"</t>
  </si>
  <si>
    <t>HP ZBook Firefly 14 G8 Intel Core i5-1135G7/16GB/512GB SSD/14"</t>
  </si>
  <si>
    <t>HP ZBook Firefly 14 G9 Intel Core i7-1260P/16 GB/512GB SSD/14"</t>
  </si>
  <si>
    <t>HP ZBook Firefly 14 G9 Intel Core i7-1260P/16GB/512GB SSD/14"</t>
  </si>
  <si>
    <t>HP ZBook Firefly 14 G9 Intel Core i7-1265U/16GB/512GB SSD/Quadro T500/14"</t>
  </si>
  <si>
    <t>HP ZBook Firefly 16 G9 Intel Core i7-1265U/16GB/512GB SSD/Quadro T500/16"</t>
  </si>
  <si>
    <t>HP ZBook Firefly G8 Intel Core i5-1135G7/16GB/512GB SSD/14" TÃ¡ctil</t>
  </si>
  <si>
    <t>HP ZBook Firefly G8 Intel Core i7-1165G7/16GB/512GB SSD/14"</t>
  </si>
  <si>
    <t>HP ZBook Fury 16 G9 Intel Core i7-12800HX/16GB/512GB SSD/RTX A2000/16"</t>
  </si>
  <si>
    <t>HP ZBook Fury 16 G9 Intel Core i7-12800HX/32GB/1TB SSD/RTX A3000/16"</t>
  </si>
  <si>
    <t>HP ZBook Power G9 Intel Core i7-12800H/16GB/512GB SSD/NVIDIA T600/15.6"</t>
  </si>
  <si>
    <t>HP ZBook Studio G8 Intel Core i7-11850H/16GB/512GB SSD/RTX A3000/15.6"</t>
  </si>
  <si>
    <t>HP ZBook Studio G9 Intel Core i7-12700H/32GB/512GB SSD/RTX 3060/16"</t>
  </si>
  <si>
    <t>HP ZBook Studio G9 Intel Core i7-12800H/32GB/1TB SSD/RTX A2000/16"</t>
  </si>
  <si>
    <t>InnJoo Voom Excellence Intel Celeron N4020/8GB/256GB SSD/15.6"</t>
  </si>
  <si>
    <t>Innjoo</t>
  </si>
  <si>
    <t>Voom</t>
  </si>
  <si>
    <t>InnJoo Voom Excellence Pro Intel Celeron N4020/8GB/512GB SSD/15.6"</t>
  </si>
  <si>
    <t>Innjoo Voom Intel Celeron N3350/4GB/64GB eMMC/14.1"</t>
  </si>
  <si>
    <t>Innjoo Voom Laptop Max Intel Celeron N3350/6GB/64GB eMMC/14.1"</t>
  </si>
  <si>
    <t>Innjoo Voom Laptop Pro Intel Celeron N3350/6GB/128GB SSD/14.1"</t>
  </si>
  <si>
    <t>Innjoo Voom Pro Intel Celeron N3350/6GB/128GB eMMC/14.1"</t>
  </si>
  <si>
    <t>Jetwing N1510P3 Intel Core i3-1005G1/8GB/256GB SSD/15.6"</t>
  </si>
  <si>
    <t>Jetwing</t>
  </si>
  <si>
    <t>N1510</t>
  </si>
  <si>
    <t>LG Gram 16Z90Q-G.AP75B Intel Core i7-1260P/16GB/512GB SSD/16"</t>
  </si>
  <si>
    <t>LG Gram 17Z90Q Intel Core i7-1260P/16GB/512GB SSD/17"</t>
  </si>
  <si>
    <t>Lenovo 100e Chromebook Gen 3 AMD 3015Ce/4GB/32GB eMMC/11.6"</t>
  </si>
  <si>
    <t>AMD 3015Ce</t>
  </si>
  <si>
    <t>Lenovo 100e Intel Celeron N4020/4GB/128GB SSD/11.6"</t>
  </si>
  <si>
    <t>Lenovo 14w Gen 2 AMD 3015e/4GB/128GB SSD/14"</t>
  </si>
  <si>
    <t>Lenovo IdeaPad 1 14ADA7 AMD 3020e/4GB/128GB eMMC/14"</t>
  </si>
  <si>
    <t>Lenovo IdeaPad 1 14ADA7 AMD 3020e/4GB/256GB SSD/14"</t>
  </si>
  <si>
    <t>Lenovo IdeaPad 1 15ADA7 AMD Ryzen 5 3500U/8 GB/512GB SSD/15.6"</t>
  </si>
  <si>
    <t>Lenovo IdeaPad 1 15ALC7 AMD Ryzen 7 5700U/8GB/512GB SSD/15.6"</t>
  </si>
  <si>
    <t>Lenovo IdeaPad 3 15ALC6 AMD Ryzen 5 5500U/8GB/512GB SSD/15.6" Azul</t>
  </si>
  <si>
    <t>Lenovo IdeaPad 3 15ALC6 AMD Ryzen 7 5700U/8GB/512GB SSD/15.6"</t>
  </si>
  <si>
    <t>Lenovo IdeaPad 3 15ITL6 Intel Core i3-1115G4/8GB/256GB SSD/15.6"</t>
  </si>
  <si>
    <t>Lenovo IdeaPad 3 15ITL6 Intel Core i3-1115G4/8GB/512GB SSD/15.6"</t>
  </si>
  <si>
    <t>Lenovo IdeaPad 3 17ABA7 AMD Ryzen 5 5625U/8GB/512GB SSD/17.3"</t>
  </si>
  <si>
    <t>Lenovo IdeaPad 3 Chromebook 15IJL6 Intel Celeron N4500/8GB/128GB EMMC/15.6"</t>
  </si>
  <si>
    <t>Lenovo IdeaPad 5 14ITL05 Intel Core i5-1135G7/8 GB/512GB SSD/14"</t>
  </si>
  <si>
    <t>Lenovo IdeaPad 5 Pro 14ITL6 Intel Core i5-1135G7/8GB/512GB SSD/14"</t>
  </si>
  <si>
    <t>Lenovo IdeaPad Gaming 3 15ACH06 AMD Ryzen 5 5600H/8GB/512GB SSD/RTX 3050/15.6'' (PT)</t>
  </si>
  <si>
    <t>Lenovo IdeaPad Gaming 3 15ACH6 AMD Ryzen 5 5600H/16GB/512GB SSD/RTX 3060</t>
  </si>
  <si>
    <t>Lenovo IdeaPad Gaming 3 15ACH6 AMD Ryzen 7 5800H/16GB/512GB SSD/RTX 3050/15.6"</t>
  </si>
  <si>
    <t>Lenovo IdeaPad Gaming 3 15IAH7 Intel Core i5-12450H/16GB/512GB SSD/RTX 3050/15.6"</t>
  </si>
  <si>
    <t>Lenovo IdeaPad Gaming 3 15IAH7 Intel Core i7-12650H/16GB/512GB SSD/RTX 3050/15.6"</t>
  </si>
  <si>
    <t>Lenovo Legion 5 15IAH7H Intel Core i7-12700H/16GB/1TB SSD/RTX 3070/15.6"</t>
  </si>
  <si>
    <t>Lenovo Legion 5 15IAH7H Intel Core i7-12700H/16GB/512GB SSD/RTX 3070/15.6"</t>
  </si>
  <si>
    <t>Lenovo Legion 5 Pro 16IAH7H Intel Core i7-12700H/16GB/1TB SSD/RTX 3060/16"</t>
  </si>
  <si>
    <t>Lenovo Legion 5 Pro 16IAH7H Intel Core i7-12700H/32 GB/1TB SSD/RTX 3070/16"</t>
  </si>
  <si>
    <t>Lenovo Legion PRO 7 16IRX8H-566 Intel Core i9-13900HX/32GB/1TB SSD/RTX 4080/16'' (PT)</t>
  </si>
  <si>
    <t>Lenovo ThinkBook 13x Intel Evo Core i5-1130G7/16GB/512GB SSD/13.3"</t>
  </si>
  <si>
    <t>Lenovo ThinkBook 14 G3 ACL AMD Ryzen 5 5500U/8GB/256GB SSD/14"</t>
  </si>
  <si>
    <t>Lenovo ThinkBook 14 G3 ACL AMD Ryzen 7 5700U/16GB/512GB SSD/14"</t>
  </si>
  <si>
    <t>Lenovo ThinkBook 14 G4 ABA AMD Ryzen 7 5825U/16GB/512GB SSD/14"</t>
  </si>
  <si>
    <t>Lenovo ThinkBook 14 G4 IAP Intel Core i5-1235U/16GB/512GB SSD/14"</t>
  </si>
  <si>
    <t>Lenovo ThinkBook 14 G4 IAP Intel Core i7-1255U/16GB/512GB SSD/14"</t>
  </si>
  <si>
    <t>Lenovo ThinkBook 14 Gen 4+ Intel Core i5-1235U/8GB/256GB SSD/14"</t>
  </si>
  <si>
    <t>Lenovo ThinkBook 14s Yoga Intel Core i5-1135G7/8GB/256GB SSD/14" TÃ¡ctil</t>
  </si>
  <si>
    <t>Lenovo ThinkBook 15 AMD Ryzen 5 4500U/8GB/256GB SSD/15.6"</t>
  </si>
  <si>
    <t>Lenovo ThinkBook 15 G2 ITL Intel Core i3-1115G4/8GB/256GB SSD/15.6"</t>
  </si>
  <si>
    <t>Lenovo ThinkBook 15 G2 ITL Intel Core i5-1135G7/8GB/256GB SSD/15.6"</t>
  </si>
  <si>
    <t>Lenovo ThinkBook 15 G2 ITL Intel Core i7-1165G7/16GB/512GB SSD/15.6"</t>
  </si>
  <si>
    <t>Lenovo ThinkBook 15 G3 ACL AMD Ryzen 3 5300U/8GB/256GB SSD/15.6"</t>
  </si>
  <si>
    <t>Lenovo ThinkBook 15 G4 ABA AMD Ryzen 5 5625U/8GB/256GB SSD/15.6"</t>
  </si>
  <si>
    <t>Lenovo ThinkBook 15 G4 ABA AMD Ryzen 7 5825U/16GB/512GB SSD/15.6"</t>
  </si>
  <si>
    <t>Lenovo ThinkBook 15 Gen 4 IAP Intel Core i5-1235U/8GB/256GB SSD/15.6"</t>
  </si>
  <si>
    <t>Lenovo ThinkBook 15p Intel Core i5-10300H/16GB/512GB SSD/GTX 1650/15.6"</t>
  </si>
  <si>
    <t>Lenovo ThinkBook 16p AMD Ryzen 7 5800H/16GB/512GB SSD/RTX 3060/16"</t>
  </si>
  <si>
    <t>Lenovo ThinkBook 16p AMD Ryzen 9 5900HX/32GB/1TB SSD/RTX 3060/16"</t>
  </si>
  <si>
    <t>Lenovo ThinkBook 16p G2 ACH AMD Ryzen 7 5800H/16GB/512GB SSD/RTX 3060/16"</t>
  </si>
  <si>
    <t>Lenovo ThinkBook Plus G3 IAP Intel Core i7-12700H/32GB/1TB SSD/17.3" TÃ¡ctil</t>
  </si>
  <si>
    <t>Lenovo ThinkPad E14 Gen 2 Intel Core i5-1135G7/16GB/512GB SSD/14"</t>
  </si>
  <si>
    <t>Lenovo ThinkPad E15 Gen 4 AMD Ryzen 5 5625U/16GB/512GB SSD/15.6"</t>
  </si>
  <si>
    <t>Lenovo ThinkPad E15 Gen 4 AMD Ryzen 5 5625U/8GB/256GB SSD/15.6"</t>
  </si>
  <si>
    <t>Lenovo ThinkPad E15 Gen 4 Intel Core i5-1235U/8GB/256GB SSD/15.6"</t>
  </si>
  <si>
    <t>Lenovo ThinkPad L13 Gen 3 Intel Core i5-1235U/16 GB/512GB SSD/13.3"</t>
  </si>
  <si>
    <t>Lenovo ThinkPad L13 Gen 3 Intel Core i5-1235U/8GB/256GB SSD/13.3"</t>
  </si>
  <si>
    <t>Lenovo ThinkPad L13 Yoga Gen 2 Intel Core i5-1135G7/8GB/256GB SSD/13.3" TÃ¡ctil</t>
  </si>
  <si>
    <t>Lenovo ThinkPad L13 Yoga Gen 3 Intel Core i5-1235U/8GB/256GB SSD/13.3" TÃ¡ctil</t>
  </si>
  <si>
    <t>Lenovo ThinkPad L14 Gen 2 Intel Core i5-1135G7/8GB/512GB SSD/14"</t>
  </si>
  <si>
    <t>Lenovo ThinkPad L14 Gen 3 Intel Core i5-1235U/8GB/256GB SSD/14"</t>
  </si>
  <si>
    <t>Lenovo ThinkPad L14 Gen 3 Intel Core i7-1255U/16 GB/512GB SSD/14"</t>
  </si>
  <si>
    <t>Lenovo ThinkPad L15 Gen 3 Intel Core i7-1255U/16GB/512GB SSD/15.6"</t>
  </si>
  <si>
    <t>Lenovo ThinkPad P1 Gen 5 Intel Core i7-12700H/16GB/1TB SSD/RTX A2000/16"</t>
  </si>
  <si>
    <t>Lenovo ThinkPad P14s Gen 3 Intel Core i7-1260P/16GB/512GB SSD/Quadro T550/14"</t>
  </si>
  <si>
    <t>Lenovo ThinkPad P15 Gen 2 Intel Core i7-11800H/16GB/512GB SSD/RTX A2000/15.6"</t>
  </si>
  <si>
    <t>Lenovo ThinkPad P15 Gen 2 Intel Core i7-11850H/16GB/512GB SSD/RTX A2000</t>
  </si>
  <si>
    <t>Lenovo ThinkPad P16 Gen 1 Intel Core i7-12800HX/16GB/512GB SSD/RTX A1000/16"</t>
  </si>
  <si>
    <t>Lenovo ThinkPad P16s Gen 1 Intel Core i7-1260P/16GB/512GB SSD/Quadro T550/16"</t>
  </si>
  <si>
    <t>Lenovo ThinkPad P17 Gen 2 Intel Core i7-11800H/16GB/512GB SSD/RTX A2000/17.3"</t>
  </si>
  <si>
    <t>Lenovo ThinkPad T14 Gen 3 Intel Core i5-1235U/8GB/256GB SSD/14"</t>
  </si>
  <si>
    <t>Lenovo ThinkPad T14 Gen 3 Intel Core i7-1260P/32GB/1TB SSD/MX550/14"</t>
  </si>
  <si>
    <t>Lenovo ThinkPad T14s G3 Intel Core i5-1240P/16GB/512GB SSD/14"</t>
  </si>
  <si>
    <t>Lenovo ThinkPad T14s Gen 2 Intel Core i5-1135G7/8GB/256GB SSD/14"</t>
  </si>
  <si>
    <t>Lenovo ThinkPad T14s Gen 2 Intel Evo Core i5-1135G7/8 GB/256GB SSD/14"</t>
  </si>
  <si>
    <t>Lenovo ThinkPad T15 Gen 2 Intel Core i7-1165G7/16GB/512GB SSD/15.6"</t>
  </si>
  <si>
    <t>Lenovo ThinkPad T15 Gen 2 Intel Core i7-1185G7/16GB/2TB SSD/MX 450/15.6"</t>
  </si>
  <si>
    <t>MX 450</t>
  </si>
  <si>
    <t>Lenovo ThinkPad T15 Intel Core i5-10210U/8GB/256GB SSD/15.6"</t>
  </si>
  <si>
    <t>Lenovo ThinkPad T16 Gen 1 Intel Core i5-1235U/16GB/512GB SSD/16"</t>
  </si>
  <si>
    <t>Lenovo ThinkPad X1 Carbon Gen 9 Intel Evo Core i5-1135G7/8 GB/256GB SSD/14"</t>
  </si>
  <si>
    <t>Lenovo ThinkPad X1 Nano Gen 2 Intel Evo Core i7-1260P/16GB/1TB SSD/13" TÃ¡ctil</t>
  </si>
  <si>
    <t>Lenovo ThinkPad X1 Nano Intel Core i7-1160G7/16GB/1TB SSD/13"</t>
  </si>
  <si>
    <t>Lenovo ThinkPad X13 Intel Core i5-10210U/8GB/512GB SSD/13.3"</t>
  </si>
  <si>
    <t>Lenovo ThinkPad X13s G1 Qualcomm Snapdragon 8cx Gen 3/16GB/256GB SSD/13.3"</t>
  </si>
  <si>
    <t>Qualcomm Snapdragon 8</t>
  </si>
  <si>
    <t>Lenovo ThinkPad Z13 AMD Ryzen 7 Pro 6850H/16GB/512GB SSD/13.3"</t>
  </si>
  <si>
    <t>Lenovo ThinkPad Z16 G1 AMD Ryzen 7 Pro 6850H/16GB/512GB SSD/16"</t>
  </si>
  <si>
    <t>Lenovo Thinkpad P15 G2 Intel Core i7-11800H/16GB/512GB SSD/15.6"</t>
  </si>
  <si>
    <t>Lenovo Thinkpad X1 Carbon Intel Evo Core i7-1165G7/32GB/1TB SSD/14"</t>
  </si>
  <si>
    <t>Lenovo V14 G2 ALC AMD Ryzen 3 5300U/8GB/256GB SSD/14"</t>
  </si>
  <si>
    <t>Lenovo V14 IIL Intel Core i5-1035G1/8GB/256GB/14"</t>
  </si>
  <si>
    <t>Lenovo V14 IML Intel Core i3-10110U/8GB/512GB SSD/14"</t>
  </si>
  <si>
    <t>Lenovo V15 G2 ALC AMD Ryzen 7 5700U/8 GB/512GB SSD/15.6"</t>
  </si>
  <si>
    <t>Lenovo V15 G2 ITL Intel Core i3-1115G4/8GB/256GB/15.6"</t>
  </si>
  <si>
    <t>Lenovo V15 G2 ITL Intel Core i7-1165G7/8 GB/512GB SSD/15.6"</t>
  </si>
  <si>
    <t>Lenovo V15 G2 Intel Core i5-1135G7/8GB/512GB SSD/15.6"</t>
  </si>
  <si>
    <t>Lenovo V15 G3 ABA AMD Ryzen 5 5625U/8GB/256GB SSD/15.6"</t>
  </si>
  <si>
    <t>Lenovo V15 G3 ABA AMD Ryzen 5 5625U/8GB/512GB SSD/15.6"</t>
  </si>
  <si>
    <t>Lenovo V15 G3 IAP Intel Core i5-1235U/16GB/512GB SSD/15.6"</t>
  </si>
  <si>
    <t>Lenovo V15 G3 IAP Intel Core i5-1235U/8GB/256GB SSD/15.6"</t>
  </si>
  <si>
    <t>Lenovo V15 IGL Intel Celeron N4020/8 GB/256 GB SSD/15.6"</t>
  </si>
  <si>
    <t>Lenovo V15 IIL Intel Celeron N4020/4GB/256GB SSD/15.6"</t>
  </si>
  <si>
    <t>Lenovo V15 Intel Core i3-1115G4/8 GB/512GB SSD/15.6"</t>
  </si>
  <si>
    <t>Lenovo Yoga 7 14ARB7 AMD Ryzen 5 6600U/8GB/512GB SSD/14" TÃ¡ctil</t>
  </si>
  <si>
    <t>Lenovo Yoga 9 14IAP7 Intel Evo Core i7-1260P/16GB/1TB SSD/14" TÃ¡ctil</t>
  </si>
  <si>
    <t>Lenovo Yoga 9 14ITL5 Intel Evo Core i7-1185G7/16GB/1TB SSD/14" TÃ¡ctil UHD</t>
  </si>
  <si>
    <t>Lenovo Yoga Chromebook C630 Intel Core i5-8250U/8GB/128GB/15.6" TÃ¡ctil</t>
  </si>
  <si>
    <t>Lenovo Yoga Slim 7 14ITL05 Intel Core i7-1165G7/16GB/1TB SSD/14"</t>
  </si>
  <si>
    <t>Lenovo Yoga Slim 7 Pro 14IHU5 Intel Evo Core i7-11370H/16GB/512GB SSD/14"</t>
  </si>
  <si>
    <t>Lenovo Yoga Slim 7 Pro Intel Evo Core i7-1260P/8GB/512GB SSD/14"</t>
  </si>
  <si>
    <t>Lenovo Yoga Slim 7 ProX 14IAH7 Intel Evo Core i5-12500H/16 GB/512GB SSD/14.5"</t>
  </si>
  <si>
    <t>Lenovo Yoga Slim 9 14ITL5 Intel Evo Core i7-1165G7/16GB/1TB SSD/14" TÃ¡ctil</t>
  </si>
  <si>
    <t>MSI Bravo 15 B5DD-007XES AMD Ryzen 5 5600H/8GB/512GB SSD/RX5500M/15.6"</t>
  </si>
  <si>
    <t>MSI Creator Pro Z17 A12UMST-200ES Intel Core i9-12900H/64GB/2TB SSD/RTX A5500/17" TÃ¡ctil</t>
  </si>
  <si>
    <t>MSI Katana 15 B13VEK-030XES Intel Core i7-13620H/16GB/1TB SSD/RTX 4050/15.6"</t>
  </si>
  <si>
    <t>MSI Katana GF66 12UGS-663XES  Intel Core i7-12700H/16GB/1TB SSD/RTX 3070Ti/15.6"</t>
  </si>
  <si>
    <t>MSI Katana GF66 Intel Core i7-11800H/16GB/512GB SSD/RTX3050/15.6"</t>
  </si>
  <si>
    <t>MSI Katana GF76 12UGS-448XES Intel Core i7-12700H/16GB/512GB SSD/RTX 3070Ti/17.3"</t>
  </si>
  <si>
    <t>MSI Modern 15 A11M-1050XES Intel Core i7-1195G7/16GB/512GB SSD/15.6"</t>
  </si>
  <si>
    <t>MSI Prestige 14 A12UC-047ES Intel Core i7-1280P/16GB/1TB SSD/RTX 3050/14"</t>
  </si>
  <si>
    <t>MSI Raider GE78HX 13VI-201ES Intel Core i7-13700H/32GB/1TB SSD/RTX 4090/17"</t>
  </si>
  <si>
    <t>MSI Stealth 15M B12UE-019ES Intel Core i7-1280P/16GB/1TB SSD/RTX 3060/15.6''</t>
  </si>
  <si>
    <t>MSI Stealth GS77 12UHS-086ES Intel Core i7-12700H/32GB/1TB SSD/RTX 3080Ti/17.3"</t>
  </si>
  <si>
    <t>MSI Summit E14 Evo A12M-084ES Intel Core i7-1280P/32GB/1TB SSD/14"</t>
  </si>
  <si>
    <t>MSI Summit E16 Flip A12UDT-001ES Intel Core i7-1280P/32GB/1TB SSD/RTX3050Ti/16" TÃ¡ctil</t>
  </si>
  <si>
    <t>MSI Titan GT77 HX 13VI-007ES Intel Core i9-13980HX/64GB/2TB SSD/RTX 4090/17.3"</t>
  </si>
  <si>
    <t>MSI WS63 8SL-013ES Vpro Intel Core i7-8850H/32GB/512GB SSD+1TB/P4200/15.6"</t>
  </si>
  <si>
    <t>WS63</t>
  </si>
  <si>
    <t>Medion Akoya E15301 AMD Ryzen 3 3200U/8GB/256GB SSD/15.6" Plata</t>
  </si>
  <si>
    <t>Medion Akoya E15301 AMD Ryzen 5 3500U/8 GB/256GB SSD/15.6"</t>
  </si>
  <si>
    <t>Medion Akoya E15303 MD62129 AMD Ryzen 5 3500U/8GB/256GB SSD/15.6"</t>
  </si>
  <si>
    <t>Medion Akoya E3221 Intel Celeron N4020/4GB/64GB eMMC/13.3"</t>
  </si>
  <si>
    <t>Medion Akoya E4251 Intel Celeron N4020/4GB/128GB/14"</t>
  </si>
  <si>
    <t>Medion Akoya E6247 Intel Celeron N4020/8GB/256 GB SSD/15.6"</t>
  </si>
  <si>
    <t>Medion Akoya S15449 Intel Core i5-1135G7/8 GB/512GB SSD/15.6"</t>
  </si>
  <si>
    <t>Medion Akoya S15449-MD61991 Intel Core i5-1135G7/8GB/512GB SSD/15.6"</t>
  </si>
  <si>
    <t>Microsoft Surface Go 2 Intel Core M3-8100Y/8GB/128 GB SSD/10.5" 4G TÃ¡ctil Platino</t>
  </si>
  <si>
    <t>Microsoft Surface Go 3 Business 4G LTE Intel Core i3-10100Y/8 GB/256GB SSD/10.5" TÃ¡ctil Platino</t>
  </si>
  <si>
    <t>Microsoft Surface Go 3 Business 4G LTE Intel Core i3-10100Y/8GB/256GB SSD/10.5" TÃ¡ctil Platino</t>
  </si>
  <si>
    <t>Microsoft Surface Go 3 Intel Core i3-10100Y/8GB/128 GB SSD/10.5" TÃ¡ctil Platino</t>
  </si>
  <si>
    <t>Microsoft Surface Go 3 Intel Core i3-10100Y/8GB/128GB SSD/10.5" TÃ¡ctil Platino</t>
  </si>
  <si>
    <t>Microsoft Surface Laptop 4 Negro Intel Core i5-1145G7/16GB/512GB SSD/13.5" TÃ¡ctil</t>
  </si>
  <si>
    <t>Microsoft Surface Laptop 4 Negro Intel Core i5-1145G7/8GB/256GB SSD/13.5" TÃ¡ctil</t>
  </si>
  <si>
    <t>Microsoft Surface Laptop 4 Negro Intel Core i5-1145G7/8GB/512 GB SSD/13.5" TÃ¡ctil</t>
  </si>
  <si>
    <t>Microsoft Surface Laptop 4 Negro Intel Core i7-1185G7/8GB/512GB SSD/15" TÃ¡ctil</t>
  </si>
  <si>
    <t>Microsoft Surface Laptop 4 Platino AMD Ryzen 7 4980U/8GB/256GB SSD/15" TÃ¡ctil</t>
  </si>
  <si>
    <t>Microsoft Surface Laptop 4 Platino Intel Core i5-1145G7/16GB/512GB SSD/13.5" TÃ¡ctil</t>
  </si>
  <si>
    <t>Microsoft Surface Laptop 4 Platino Intel Core i5-1145G7/8GB/256GB SSD/13.5" TÃ¡ctil</t>
  </si>
  <si>
    <t>Microsoft Surface Laptop 5 AlcÃ¡ntara Intel Evo Core i5-1245U/16GB/512GB SSD/13.5" TÃ¡ctil</t>
  </si>
  <si>
    <t>Microsoft Surface Laptop 5 AlcÃ¡ntara Intel Evo Core i5-1245U/8GB/256GB SSD/13.5" TÃ¡ctil</t>
  </si>
  <si>
    <t>Microsoft Surface Laptop 5 AlcÃ¡ntara Intel Evo Core i5-1245U/8GB/512GB SSD/13.5" TÃ¡ctil</t>
  </si>
  <si>
    <t>Microsoft Surface Laptop 5 AlcÃ¡ntara Intel Evo Core i7-1265U/16GB/512GB SSD/13.5" TÃ¡ctil</t>
  </si>
  <si>
    <t>Microsoft Surface Laptop 5 Negro Intel Evo Core i5-1245U/8GB/512GB SSD/13.5" TÃ¡ctil</t>
  </si>
  <si>
    <t>Microsoft Surface Laptop 5 Negro Intel Evo Core i7-1265U/16GB/256GB SSD/15" TÃ¡ctil</t>
  </si>
  <si>
    <t>Microsoft Surface Laptop 5 Negro Intel Evo Core i7-1265U/16GB/512GB SSD/13.5" TÃ¡ctil</t>
  </si>
  <si>
    <t>Microsoft Surface Laptop 5 Platino Intel Evo Core i7-1255U/8 GB/256GB SSD/15" TÃ¡ctil</t>
  </si>
  <si>
    <t>Microsoft Surface Laptop 5 Platino Intel Evo Core i7-1265U/16GB/256GB SSD/15" TÃ¡ctil</t>
  </si>
  <si>
    <t>Microsoft Surface Laptop 5 Platino Intel Evo Core i7-1265U/16GB/512GB SSD/15" TÃ¡ctil</t>
  </si>
  <si>
    <t>Microsoft Surface Laptop 5 Platino Intel Evo Core i7-1265U/8GB/512GB SSD/15" TÃ¡ctil</t>
  </si>
  <si>
    <t>Microsoft Surface Laptop Go 2 Intel Core i5-1135G7/8GB/128GB SSD/12.4" TÃ¡ctil Platino (PT)</t>
  </si>
  <si>
    <t>Microsoft Surface Laptop Go Intel Core i5-1035G1/4GB/64GB eMMC/12.4" TÃ¡ctil</t>
  </si>
  <si>
    <t>Microsoft Surface Laptop Go Intel Core i5-1035G1/8GB/256GB SSD/12.4" TÃ¡ctil</t>
  </si>
  <si>
    <t>Microsoft Surface Laptop Studio Intel Core i7-11370H/16GB/512GB SSD/RTX 3050 Ti/14.4" TÃ¡ctil Platino</t>
  </si>
  <si>
    <t>Microsoft Surface Pro 7 Intel Core i7-1065G7/16GB/256GB/12.3" Negro</t>
  </si>
  <si>
    <t>Microsoft Surface Pro 7 Intel Core i7-1065G7/16GB/512GB/12.3" Platino</t>
  </si>
  <si>
    <t>Microsoft Surface Pro 7+ Intel Core i5-1135G7/8GB/128GB SSD/12.3" TÃ¡ctil Platino</t>
  </si>
  <si>
    <t>Microsoft Surface Pro 7+ Intel Evo Core i7-1165G7/16GB/1TB SSD/12.3" TÃ¡ctil Platino</t>
  </si>
  <si>
    <t>Microsoft Surface Pro 8 4G LTE Intel Core i5-1145G7/16GB/512GB SSD/13" TÃ¡ctil Platino</t>
  </si>
  <si>
    <t>Microsoft Surface Pro 8 4G LTE Intel Evo Core i5-1145G7/8GB/256GB SSD/13" TÃ¡ctil Platino</t>
  </si>
  <si>
    <t>Microsoft Surface Pro 8 4G LTE Intel Evo Core i7-1185G7/16GB/256GB SSD/13" TÃ¡ctil Platino</t>
  </si>
  <si>
    <t>Microsoft Surface Pro 8 Intel Core i7-1185G7/16 GB/256GB SSD/13" TÃ¡ctil Platino</t>
  </si>
  <si>
    <t>Microsoft Surface Pro 8 Intel Evo Core i5-1145G7/8GB/128GB SSD/13" TÃ¡ctil Platino</t>
  </si>
  <si>
    <t>Microsoft Surface Pro 8 Intel Evo Core i7-1185G7/16GB/256 GB SSD/13" TÃ¡ctil Platino</t>
  </si>
  <si>
    <t>Microsoft Surface Pro X Microsoft SQ1/16GB/512GB SSD/13" TÃ¡ctil</t>
  </si>
  <si>
    <t>Microsoft SQ1</t>
  </si>
  <si>
    <t>Millenium AURELION ML3 Intel Core i7-9750H/16GB/500GB SSD/GTX 1660Ti/15.6"</t>
  </si>
  <si>
    <t>Millenium</t>
  </si>
  <si>
    <t>AURELION</t>
  </si>
  <si>
    <t>Millenium AZIR ML3 Intel Core i7-9750H/16GB/500GB SSD/RTX 2070/15.6"</t>
  </si>
  <si>
    <t>AZIR</t>
  </si>
  <si>
    <t>RTX 2070</t>
  </si>
  <si>
    <t>Msi Prestige 14 Evo A12M-22 Intel Core i5-1240P/16GB/512 GB SSD/14"</t>
  </si>
  <si>
    <t>Primux IoxBook K15 Intel Core i5-1135G7/8GB/512GB SSD/15.6"</t>
  </si>
  <si>
    <t>Primux Ioxbook K15 Intel Core i3-1115G4/8GB/256GB SSD/15.6"</t>
  </si>
  <si>
    <t>Razer Blade 17 QHD 240Hz Intel Core i7-12800H/16 GB/1TB SSD/RTX 3060/17.3"</t>
  </si>
  <si>
    <t>Realme Book Prime Intel Core i5-11320H/8GB/512GB SSD/14" Verde</t>
  </si>
  <si>
    <t>Realme</t>
  </si>
  <si>
    <t>Book Prime</t>
  </si>
  <si>
    <t>Samsung Chromebook 2 Intel Celeron N4500/4GB/64GB/12.4" TÃ¡ctil</t>
  </si>
  <si>
    <t>Thomson NEO Z3 Qualcomm Snapdragon 850/8GB/256GB/13"</t>
  </si>
  <si>
    <t>Toshiba Tecra A40-J-15b Intel Core i3-1125G4/8GB/256GB SSD/14"</t>
  </si>
  <si>
    <t>Toshiba</t>
  </si>
  <si>
    <t>Vant Edge 3 Intel Core i7-1255U/16 GB/500GB SSD/14"</t>
  </si>
  <si>
    <t>Edge</t>
  </si>
  <si>
    <t>Vant Edge 3 Intel Core i7-1255U/16GB/1TB SSD/14"</t>
  </si>
  <si>
    <t>Vant Edge 3 Intel Core i7-1255U/16GB/1TB SSD/14" Negro</t>
  </si>
  <si>
    <t>Vant Edge 3 Intel Core i7-1255U/16GB/500GB SSD/14" Negro</t>
  </si>
  <si>
    <t>Vant Edge 3 Intel Core i7-1255U/40GB RAM/1TB SSD/14"</t>
  </si>
  <si>
    <t>Vant Edge 3 Intel Core i7-1255U/40GB/1TB SSD/14"</t>
  </si>
  <si>
    <t>Vant Edge Intel Core i5-10210U/16GB/500GB SSD/14" Negro</t>
  </si>
  <si>
    <t>Vant Edge Intel Core i7-10510U/16GB/500GB SSD/14" Gris</t>
  </si>
  <si>
    <t>Vant Edge Intel Core i7-10510U/16GB/500GB SSD/14" Negro</t>
  </si>
  <si>
    <t>Vant Moove3-14 Intel Core i5-1135G7/8GB/500GB SSD/14"</t>
  </si>
  <si>
    <t>ASUS Chromebook C433TA-AJ0336 Intel Core m3-8100Y/8GB/64GB eMMC/14" TÃ¡ctil</t>
  </si>
  <si>
    <t>ASUS F415EA-EK113T Intel Core i3-1115G4/8GB/256GB SSD/14"</t>
  </si>
  <si>
    <t>ASUS F515EA-BQ131T Intel Core i5-1135G7/8GB/512GB SSD/15.6"</t>
  </si>
  <si>
    <t>ASUS F515EA-BQ1765W Intel Core i5-1135G7/8GB/512GB SSD/15.6"</t>
  </si>
  <si>
    <t>ASUS F515EA-BQ2036W Intel Core i3-1115G4/8GB/256GB SSD/15.6"</t>
  </si>
  <si>
    <t>ASUS F515EA-BQ2037W Intel Core i5-1135G7/8GB/512GB SSD/15.6"</t>
  </si>
  <si>
    <t>ASUS F515EA-EJ2198W Intel Core i7-1165G7/16GB/512GB SSD/15.6"</t>
  </si>
  <si>
    <t>ASUS F515JA-BQ2315W Intel Core i5-1035G1/8GB/512GB SSD/15.6"</t>
  </si>
  <si>
    <t>ASUS P1411CEA-BV688X Intel Core i5-1135G7/8GB/256GB SSD/14"</t>
  </si>
  <si>
    <t>ASUS P1511CEA-BR1797X Intel Core i5-1135G7/16GB/512GB SSD/15.6"</t>
  </si>
  <si>
    <t>ASUS ROG Flow Z13 2022 GZ301ZE-LD219W Intel Core i9-12900H/16GB/1TB SSD/RTX 3050Ti/13.4" TÃ¡ctil</t>
  </si>
  <si>
    <t>ASUS ROG Strix G15 G513IC-HN004W AMD Ryzen 7 4800H/16GB/512GB SSD/RTX 3050/15.6</t>
  </si>
  <si>
    <t>ASUS ROG Strix G15 G513RS-HQ018W AMD Ryzen 9 6800HX/32GB/1TB SSD/RTX3080/15.6"</t>
  </si>
  <si>
    <t>ASUS ROG Strix G17 G713RM-LL009 AMD Ryzen 7 6800H/32GB/1TB SSD/RTX 3060/17.3"</t>
  </si>
  <si>
    <t>ASUS ROG Strix G17 G713RW-LL009 AMD Ryzen 9 6900HX/32GB/1TB SSD/RTX 3070Ti/17.3"</t>
  </si>
  <si>
    <t>ASUS ROG Strix G17 G713RW-LL088 AMD Ryzen 9 6900HX/32GB/1TB SSD/RTX 3070Ti/17.3"</t>
  </si>
  <si>
    <t>ASUS ROG Strix SCAR 17 G733ZW-LL103W Intel Core i9-12900H/32GB/1TB SSD/RTX 3070Ti/17.3"</t>
  </si>
  <si>
    <t>ASUS ROG Zephyrus Duo 16 GX650RX-LO162W AMD Ryzen 9 6900HX/64GB/4TB SSD/RTX 3080 Ti/16"</t>
  </si>
  <si>
    <t>ASUS ROG Zephyrus G15 GA503QM-HQ019T AMD Ryzen 9 5900HS/32GB/1TB SSD/RTX 3060/15.6"</t>
  </si>
  <si>
    <t>ASUS ROG Zephyrus G15 GA503RS-HB054W AMD Ryzen 9 6900HS/32GB/1TB SSD/RTX 3080/15.6"</t>
  </si>
  <si>
    <t>ASUS ROG Zephyrus M16 GU603ZX-K8017W Intel Core i9-12900H/32GB/2TB SSD/RTX 3080Ti/16"</t>
  </si>
  <si>
    <t>ASUS TUF Gaming A15 FA507RM-HN003 AMD Ryzen 7 6800H/16GB/1TB SSD/RTX 3060/15.6"</t>
  </si>
  <si>
    <t>ASUS TUF Gaming F15 FX506HEB-HN187 Intel Core i5-11400H/16GB/512GB SSD/RTX 3050Ti/15.6"</t>
  </si>
  <si>
    <t>ASUS TUF Gaming F17 FX706HM-HX059 Intel Core i7-11800H/32GB/1TB SSD/RTX 3060/17.3"</t>
  </si>
  <si>
    <t>ASUS VivoBook 15 K513EA-BQ1791T Intel Core i5-1135G7/16GB/512GB SSD/15.6"</t>
  </si>
  <si>
    <t>ASUS VivoBook F1500EA-EJ2647 Intel Core i5-1135G7/8GB/256GB SSD/15.6"</t>
  </si>
  <si>
    <t>ASUS Vivobook 15 K513EA-BQ1791 Intel Core i5-1135G7/16GB/512GB SSD/15.6"</t>
  </si>
  <si>
    <t>ASUS ZenBook 14 UM425QA-KI174W AMD Ryzen 7 5800H/16GB/512GB SSD/14"</t>
  </si>
  <si>
    <t>ASUS Zenbook 14 UM425UAZ-AM008T AMD Ryzen 7 5700U/16GB/512GB SSD/14"</t>
  </si>
  <si>
    <t>Acer Aspire 3 A315-23-R90Q AMD Ryzen 7 3700U/8GB/512GB SSD/15.6"</t>
  </si>
  <si>
    <t>Acer Aspire 3 A315-34-C92E Intel Celeron N4020/4GB/128GB SSD/15.6"</t>
  </si>
  <si>
    <t>Acer Aspire 3 A315-56-304W Intel Core i3-1005G1/8GB/256GB SSD/15.6"</t>
  </si>
  <si>
    <t>Acer Aspire 3 A315-56-52KD Intel Core i5-1035G1/12GB/512GB SSD/15.6"</t>
  </si>
  <si>
    <t>Acer Aspire 3 A315-56-57QZ Intel Core i5-1035G1/12GB/512GB SSD/15.6"</t>
  </si>
  <si>
    <t>Acer Aspire 3 A315-56-58CJ Intel Core i5-1035G1/12GB/256GB SSD/15.6"</t>
  </si>
  <si>
    <t>Acer Aspire 3 A315-56-75WC Intel Core i7-1065G7/8GB/512GB SSD/15.6"</t>
  </si>
  <si>
    <t>Acer Aspire 3 A315-58-39L1 Intel Core i3-1115G4/8GB/256GB SSD/15.6"</t>
  </si>
  <si>
    <t>Acer Aspire 3 A315-59-56GV Intel Core i5-1235U/8GB/512GB SSD/15.6" + Microsoft 365 Personal 12 Meses Descarga Digital</t>
  </si>
  <si>
    <t>Acer Aspire 5 A514-53-37D2 Intel Core i3-1005G1/8GB/512GB SSD/14"</t>
  </si>
  <si>
    <t>Acer Aspire 5 A515-54-735N Intel Core i7-10510U/8GB/512GB SSD/15.6"</t>
  </si>
  <si>
    <t>Acer Chromebook 314 CB314-1HT-C2D1 Intel Celeron N4020/8GB/128GB eMMC/14" TÃ¡ctil</t>
  </si>
  <si>
    <t>Acer Chromebook 315 Intel Celeron N4020/8GB/128GB eMMC/15.6"</t>
  </si>
  <si>
    <t>Acer ConceptD 3 CN316-73G-75GM Intel Core i7-11800H/16GB/512GB SSD/RTX 3050 Ti/16"</t>
  </si>
  <si>
    <t>Acer Extensa 15 EX215-52-78J5 Intel Core i7-1065G7/8GB/512GB SSD/15.6"</t>
  </si>
  <si>
    <t>Acer Nitro 5 AN515-44-R9E2 AMD Ryzen 7 4800H/16GB/512GB SSD/GTX 1650Ti/15.6"</t>
  </si>
  <si>
    <t>Acer Nitro 5 AN515-55-598S Intel Core i5-10300H/8GB/256GB SSD/GTX 1650/15.6"</t>
  </si>
  <si>
    <t>Acer Nitro 5 AN515-55-72GW Intel Core i7-10750H/16GB/512GB SSD/GTX 1650Ti/15.6"</t>
  </si>
  <si>
    <t>Acer Nitro 5 AN515-57-505V Intel Core i5-11400H/16GB/512GB SSD/RTX 3050Ti/15.6"</t>
  </si>
  <si>
    <t>Acer Nitro 5 AN515-57-73QK Intel Core i7-11800H/16GB/512GB SSD/RTX 3050/15.6"</t>
  </si>
  <si>
    <t>Acer Nitro 5 AN515-57-75M9 Intel Core i7-11800H/16GB/512GB SSD/RTX 3050Ti/15.6"</t>
  </si>
  <si>
    <t>Acer Nitro 5 AN515-58-730H Intel Core i7-12700H/16GB/1TB SSD/RTX 3060/15.6"</t>
  </si>
  <si>
    <t>Acer Nitro 5 AN517-41-R37U AMD Ryzen 7 5800H/16GB/1TB SSD/RTX3070/17.3"</t>
  </si>
  <si>
    <t>Acer Nitro 5 AN517-52-73SP Intel Core i7-10750H/16GB/1TB SSD/RTX3060/17.3"</t>
  </si>
  <si>
    <t>Acer Porsche Design Book RS AP714-51T Intel Evo Core i5-1135G7/8GB/512GB SSD/14" TÃ¡ctil</t>
  </si>
  <si>
    <t>Book</t>
  </si>
  <si>
    <t>Acer Predator Helios 300 PH315-53-72T7 Intel Core i7-10750H/16GB/1TB SSD/RTX 3060/15.6"</t>
  </si>
  <si>
    <t>Acer Predator Helios 300 PH315-54-76XV Intel Core i7-11800H/16GB/1TB SSD/RTX 3060/15.6"</t>
  </si>
  <si>
    <t>Acer Predator Helios 300 PH315-54-784L Intel Core i7-11800H/32GB/1TB SSD/RTX3070/15.6"</t>
  </si>
  <si>
    <t>Acer Predator Triton 500 SE PT516-51s-74PZ Intel Core i7-11800H/32GB/1TB SSD/RTX 3060/16"</t>
  </si>
  <si>
    <t>Apple MacBook Air Intel Core i3/8GB/256GB SSD/13.3" Gris Espacial</t>
  </si>
  <si>
    <t>Apple MacBook Air Intel Core i3/8GB/256GB SSD/13.3" Oro</t>
  </si>
  <si>
    <t>Apple MacBook Air Intel Core i3/8GB/256GB SSD/13.3" Plata</t>
  </si>
  <si>
    <t>Apple MacBook Air Intel Core i5 1.6GHz/8GB/128GB SSD/13.3" Retina Oro</t>
  </si>
  <si>
    <t>Apple MacBook Air Intel Core i5/8 GB/256GB SSD/13.3" Gris Espacial</t>
  </si>
  <si>
    <t>Apple MacBook Air Intel Core i5/8GB/128GB SSD/13.3" Gris Espacial</t>
  </si>
  <si>
    <t>Apple MacBook Air Intel Core i5/8GB/128GB SSD/13.3" Plata</t>
  </si>
  <si>
    <t>Apple MacBook Air Intel Core i5/8GB/256 GB SSD/13.3" Plata</t>
  </si>
  <si>
    <t>Apple MacBook Air Intel Core i5/8GB/256GB SSD/13.3" Gris Espacial</t>
  </si>
  <si>
    <t>Apple MacBook Air Intel Core i5/8GB/512GB SSD/13.3" Gris Espacial</t>
  </si>
  <si>
    <t>Apple MacBook Air i5/4GB/256GB/13.3" Plata</t>
  </si>
  <si>
    <t>Apple MacBook Intel Core M3/8GB/256GB/12" Plata</t>
  </si>
  <si>
    <t>Apple MacBook Pro 2021 Apple M1 Pro/16GB/1TB SSD/14.2" Gris Espacial</t>
  </si>
  <si>
    <t>Apple MacBook Pro Apple M1 Pro/16GB/1TB SSD/16.2" Gris Espacial</t>
  </si>
  <si>
    <t>Apple MacBook Pro Apple M1 Pro/16GB/1TB SSD/16.2" Plata</t>
  </si>
  <si>
    <t>Apple MacBook Pro Apple M1 Pro/16GB/512GB SSD/14.2" Plata</t>
  </si>
  <si>
    <t>Apple MacBook Pro Apple M1 Pro/32GB/1TB SSD/14.2" Gris Espacial</t>
  </si>
  <si>
    <t>Apple MacBook Pro Apple M1/16GB/1TB SSD/13.3" Gris Espacial</t>
  </si>
  <si>
    <t>Apple MacBook Pro Apple M1/8GB/256GB SSD/13.3" Plata</t>
  </si>
  <si>
    <t>Apple MacBook Pro Intel Core i5 1.4GHz/8GB/128GB SSD/13.3" Gris Espacial</t>
  </si>
  <si>
    <t>Apple MacBook Pro Intel Core i5 1.4GHz/8GB/128GB SSD/13.3" Plata</t>
  </si>
  <si>
    <t>Apple MacBook Pro Intel Core i5 2.4GHz/8GB/256GB SSD/13.3" Gris Espacial</t>
  </si>
  <si>
    <t>Apple MacBook Pro Intel Core i5 2.4GHz/8GB/256GB SSD/13.3" Gris Espacial Refurbished</t>
  </si>
  <si>
    <t>Apple MacBook Pro Intel Core i5 2.4GHz/8GB/256GB SSD/13.3" Plata</t>
  </si>
  <si>
    <t>Apple MacBook Pro Intel Core i5 2.4GHz/8GB/512GB SSD/13.3" Gris Espacial</t>
  </si>
  <si>
    <t>Apple MacBook Pro Intel Core i5 2.4GHz/8GB/512GB SSD/13.3" Plata</t>
  </si>
  <si>
    <t>Apple MacBook Pro Intel Core i5/16GB/1TB SSD/13.3" Gris Espacial</t>
  </si>
  <si>
    <t>Apple MacBook Pro Intel Core i5/16GB/1TB SSD/13.3" Plata</t>
  </si>
  <si>
    <t>Apple MacBook Pro Intel Core i5/16GB/512GB SSD/13.3" Plata</t>
  </si>
  <si>
    <t>Apple MacBook Pro Intel Core i5/8GB/256GB SSD/13.3" Gris Espacial</t>
  </si>
  <si>
    <t>Apple MacBook Pro Intel Core i5/8GB/256GB SSD/13.3" Plata</t>
  </si>
  <si>
    <t>Apple MacBook Pro Intel Core i5/8GB/512GB SSD/13.3" Gris Espacial</t>
  </si>
  <si>
    <t>Apple MacBook Pro Intel Core i5/8GB/512GB SSD/13.3" Plata</t>
  </si>
  <si>
    <t>Apple MacBook Pro Intel Core i7 2.6GHz/16GB/256GB SSD/Radeon Pro 555X/15.4" Plata</t>
  </si>
  <si>
    <t>Apple MacBook Pro Intel Core i9 2.3GHz/16GB/512GB SSD/Radeon Pro 560X/15.4" Gris Espacial</t>
  </si>
  <si>
    <t>Apple MacBook Pro Intel Core i9 2.3GHz/16GB/512GB SSD/Radeon Pro 560X/15.4" Plata</t>
  </si>
  <si>
    <t>Apple MacBook Pro Touch Bar Intel Core i7/16Gb/1TB SSD/13.3" Gris Espacial</t>
  </si>
  <si>
    <t>Apple Macbook Air Apple M2/8 GB/256GB SSD/GPU Octa Core/13.6" Midnight</t>
  </si>
  <si>
    <t>Apple Macbook Pro Intel CoreÂ i9/32GB/2TB SSD/RadeonÂ Pro 5500M/Layout USA/16" Gris Espacial</t>
  </si>
  <si>
    <t>Asus Chromebook 14 C424MA-EB0088 Intel Celeron N4020/8GB/64GB eMMC/14"</t>
  </si>
  <si>
    <t>Asus E510MA-BQ509TS Intel Celeron N4020/4GB/128GB eMMC/15.6"</t>
  </si>
  <si>
    <t>Asus ExpertBook B1 B1500CEAE-EJ0609T Intel Core i5-1135G7/8GB/1TB SSD/15.6"</t>
  </si>
  <si>
    <t>Asus ExpertBook L1500CDA-EJ0480R AMD Ryzen 3 3250U/8GB/256GB SSD/15.6"</t>
  </si>
  <si>
    <t>Asus F415JA-EK395 Intel Core i5-1035G1/8GB/512GB SSD/14"</t>
  </si>
  <si>
    <t>F415</t>
  </si>
  <si>
    <t>Asus F515JA-BQ1126T Intel Core i7-1065G7/8GB/512GB SSD/15.6"</t>
  </si>
  <si>
    <t>Asus P1411CJA-BV377R Intel Core i5-1035G1/8GB/256GB SSD/14"</t>
  </si>
  <si>
    <t>P1411</t>
  </si>
  <si>
    <t>Asus ROG Flow X13 GV301QH-K5254T AMD Ryzen 9 5980HS/32GB/1TB SSD/GTX 1650+RTX 3080/13.4" TÃ¡ctil</t>
  </si>
  <si>
    <t>Asus ROG G513QM-HF026 AMD Ryzen 7 5800H/16GB/1TB SSD/RTX3060/15.6"</t>
  </si>
  <si>
    <t>Asus ROG G513QM-HF246 AMD Ryzen 7 5800H/16GB/1TB SSD/RTX3060/15.6"</t>
  </si>
  <si>
    <t>Asus ROG G513QM-HF326 AMD Ryzen 9 5900HX/16GB/1TB SSD/RTX3060/15.6"</t>
  </si>
  <si>
    <t>Asus ROG Strix G15 G512LW-HN038 Intel Core i7-10750H/16GB/512GB SSD/RTX 2070/15.6"</t>
  </si>
  <si>
    <t>Asus ROG Strix SCAR 15 G533QS-HF009T AMD Ryzen 9 5900HX/32GB/1TB SSD/RTX 3080/15.6"</t>
  </si>
  <si>
    <t>Asus ROG Strix SCAR 17 G733QR-K4008T AMD Ryzen 9 5900HX/32GB/1TB SSD/RTX 3070/17.3"</t>
  </si>
  <si>
    <t>Asus ROG Zephyrus G14 GA401II-HE004 AMD Ryzen 7 4800HS/16GB/1TB SSD/GTX 1650Ti/14"</t>
  </si>
  <si>
    <t>Asus ROG Zephyrus G14 GA401II-HE004T AMD Ryzen 7 4800HS/16GB/1TB SSD/GTX 1650Ti/14"</t>
  </si>
  <si>
    <t>Asus ROG Zephyrus G14 GA401IU-HA134T AMD Ryzen 9 4900HS/16GB/1TB SSD/GTX 1660/14"</t>
  </si>
  <si>
    <t>Asus ROG Zephyrus G14 GA402RK-L8150W AMD Ryzen 9 6900HS/32GB/1TB SSD/RX 6800S/14"</t>
  </si>
  <si>
    <t>RX 6800S</t>
  </si>
  <si>
    <t>Asus ROG Zephyrus S17 GX701LXS-HG032T Intel Core i7-10875H/32GB/1TB SSD/RTX 2080/17.3"</t>
  </si>
  <si>
    <t>RTX 2080</t>
  </si>
  <si>
    <t>Asus ROG Zephyrus S17 GX703HS-KF015T Intel Core i9-11900H/32GB/3TB SSD/RTX 3080/17.3"</t>
  </si>
  <si>
    <t>Asus Rog Strix G15 G512LU-HN161 Intel Core i7-10750H/16GB/1TB SSD/GTX 1660Ti/15.6"</t>
  </si>
  <si>
    <t>Asus Rog Strix G15 G512LV-HN221 Intel Core i7-10870H/16GB/1TB SSD/RTX2060/15.6"</t>
  </si>
  <si>
    <t>RTX 2060</t>
  </si>
  <si>
    <t>Asus Rog Strix G15 G513QR-HF010T AMD Ryzen 7 5800H/16GB/1TB SSD/RTX 3070/15.6"</t>
  </si>
  <si>
    <t>Asus Rog Strix G15 G513QR-HF120 AMD Ryzen 7 5800H/32GB/1TB SSD/RTX 3070/15.6"</t>
  </si>
  <si>
    <t>Asus Rog Strix G17 G713QR-HG053 AMD Ryzen 9 5900HX/32GB/1TB SSD/RTX 3070/17.3"</t>
  </si>
  <si>
    <t>Asus Rog Strix G531GT-BQ165 Intel Core i7-9750H/16GB/512GB SSD/GTX1650/15.6"</t>
  </si>
  <si>
    <t>Asus Rog Strix G731GW-EV178 Intel Core i7-9750H/32GB/1TB SSD/RTX 2070/17.3"</t>
  </si>
  <si>
    <t>Asus Rog Strix SCAR 17 G732LXS-HG066T Intel Core i9-10980HK/32GB/1TB SSD/RTX 2080 SUPER/17.3"</t>
  </si>
  <si>
    <t>Asus Rog Strix SCAR 17 G733QS-K4170T AMD Ryzen 9 5900HX/64GB/1TB+1TB SSD/RTX 3080/17.3"</t>
  </si>
  <si>
    <t>Asus Rog Strix SCAR17 G732LXS-HG014T Intel Core i7-10875H/32GB/1TB SSD/RTX2080 SUPER/17.3"</t>
  </si>
  <si>
    <t>Asus Rog Strix Scar17 G732LWS-HG053T Intel Core i9-10980HK/32GB/1TB SSD/RTX2070SUPER/17.3"</t>
  </si>
  <si>
    <t>Asus Rog Zephyrus G14 GA401IU-HE002 AMD Ryzen 7 4800HS APU/16GB/1TB SSD/GTX1660Ti/14"</t>
  </si>
  <si>
    <t>Asus Rog Zephyrus G15 GA502IV-HN024 AMD Ryzen 7 4800HS APU/16GB/1TB SSD/RTX2060/15.6"</t>
  </si>
  <si>
    <t>Asus Rog Zephyrus M15 GU502LV-AZ057T Intel Core i7-10750H/16GB/512GB SSD/RTX2060/15.6"</t>
  </si>
  <si>
    <t>Asus Rog Zephyrus M15 GU502LW-HN071T Intel Core i7-10750H/16GB/1TB SSD/RTX2070/15.6"</t>
  </si>
  <si>
    <t>Asus Rog Zephyrus S GX701GWR-H6063T Intel Core i7-9750H/16GB/512GB SSD/RTX2070/17.3"</t>
  </si>
  <si>
    <t>Asus TUF Dash F15 FX516PM-HN023 Intel Core i7-11370H/16GB/512GB SSD/RTX 3060/15.6"</t>
  </si>
  <si>
    <t>Asus TUF Dash F15 FX516PM-HN024 Intel Core i7-11370H/16GB/1TB SSD/RTX 3060/15.6"</t>
  </si>
  <si>
    <t>Asus TUF Gaming A15 FA506IV-HN337 AMD Ryzen 7 4800H/16GB/1TB SSD/RTX 2060/15.6"</t>
  </si>
  <si>
    <t>Asus TUF Gaming A15 FA506QM-HN005 AMD Ryzen 7 5800H/16 GB/1TB SSD/RTX3060/15.6''</t>
  </si>
  <si>
    <t>Asus TUF Gaming A15 FA507RR-HN003 AMD Ryzen 7 6800H/16GB/1TB SSD/RTX 3070/15.6"</t>
  </si>
  <si>
    <t>Asus TUF Gaming A17 FA706QM-HX001 AMD Ryzen 7 5800H/16GB/1TB SSD/RTX 3060/17.3"</t>
  </si>
  <si>
    <t>Asus TUF Gaming F15 FX506LH-BQ116 Intel Core i7-10870H/16GB/1TB SSD/GTX1650/15.6"</t>
  </si>
  <si>
    <t>Asus TUF Gaming F15 FX506LH-HN129 Intel Core i7-10870H/16GB/512GB SSD/GTX1650/15.6"</t>
  </si>
  <si>
    <t>Asus TUF Gaming F15 FX506LH-HN129T Intel Core i7-10870H/16GB/512GB SSD/GTX1650/15.6"</t>
  </si>
  <si>
    <t>Asus TUF Gaming FX505DV-AL014 AMD Ryzen 7 3750H/16GB/512GB SSD/RTX 2060/15.6"</t>
  </si>
  <si>
    <t>Asus TUF Gaming FX505DV-AL116 AMD Ryzen 7 3750H/16GB/1TB SSD/RTX 2060/15.6"</t>
  </si>
  <si>
    <t>Asus Tuf Gaming A15 FA506II-BQ029 AMD Ryzen 7 4800H/16GB/1TB SSD/GTX 1650Ti/15.6"</t>
  </si>
  <si>
    <t>Asus Tuf Gaming A15 FA506IU-HN278 AMD Ryzen 7 4800H APU/16GB/1TB SSD/GTX 1660Ti/15.6"</t>
  </si>
  <si>
    <t>Asus VivoBook 14 M413DA-EB462 AMD Ryzen 7 3700U/8GB/512GB SSD/14"</t>
  </si>
  <si>
    <t>Asus VivoBook 15 F515JA-EJ066 Intel Core i3-1005G1/8GB/256GB SSD/15.6"</t>
  </si>
  <si>
    <t>Asus VivoBook 15 OLED K513EA-L12437T Intel Core i7-1165G7/12GB/512GB SSD/15.6"</t>
  </si>
  <si>
    <t>Asus VivoBook 15 X513EA-BQ003T Intel Core i5-1135G7/8GB/512GB SSD/15.6"</t>
  </si>
  <si>
    <t>Asus VivoBook 15 X513EA-BQ004T Intel Core i5-1135G7/8GB/512GB SSD/15.6"</t>
  </si>
  <si>
    <t>Asus VivoBook S14 S433EA-EB1149T Intel Core i7-1165G7/16GB/512GB SSD/14"</t>
  </si>
  <si>
    <t>Asus VivoBook S15 S533EA-BN246T Intel Core i7-1165G7/16GB/512GB SSD/15.6"</t>
  </si>
  <si>
    <t>Asus VivoBook S433EA-AM423T Intel Core i5-1135G7/8GB/512GB SSD/14"</t>
  </si>
  <si>
    <t>Asus VivoBook S433EQ-EB048T Intel Core i7-1165G7/16GB/512GB SSD/MX350/14"</t>
  </si>
  <si>
    <t>Asus ZenBook 14 UX425EA-BM020T Intel Core i7-1165G7/16GB/512GB SSD/14"</t>
  </si>
  <si>
    <t>Asus ZenBook Flip S 13 UX371EA-HL259T Intel Evo Core i7-1165G7/16GB/512GB SSD/13.3" TÃ¡ctil</t>
  </si>
  <si>
    <t>Asus Zenbook 14 UM425IA-AM006T AMD Ryzen 7 4700U/16GB/512GB SSD/14"</t>
  </si>
  <si>
    <t>Asus Zenbook 14 UM431DA-AM011R AMD Ryzen R5 3500U/8GB/512GB SSD/14"</t>
  </si>
  <si>
    <t>Asus Zenbook 14 UX425EA-HM165T Intel Core i7-1165G7/16GB/512GB SSD/14"</t>
  </si>
  <si>
    <t>Asus Zenbook 14 UX425EA-KI359T Intel Core i7-1165G7/16GB/512GB SSD/14"</t>
  </si>
  <si>
    <t>Dell Latitude 3400 Intel Core i5-8265U/8GB/256GB SSD/14"</t>
  </si>
  <si>
    <t>Dell Latitude 5480 Intel Core i5-7300U/8GB/256GB SSD/14"</t>
  </si>
  <si>
    <t>Dell Latitude 5490 Intel Core i5-8250U/8GB/256GB SSD/14"</t>
  </si>
  <si>
    <t>Dell Latitude E5470 Intel Core i5-6300U/8GB/240GB SSD/14"</t>
  </si>
  <si>
    <t>Dell Latitude E5550 Intel Core i5-5300U/8GB/128GB SSD/15.6"</t>
  </si>
  <si>
    <t>Dell Latitude E7470 Intel Core i5-6300U/16GB/256GB SSD/14"</t>
  </si>
  <si>
    <t>Dell Latitude E7470 Intel Core i5-6300U/8GB/256GB SSD/14"</t>
  </si>
  <si>
    <t>Dell Vostro 3515 AMD Ryzen 5 3450U/8 GB/256GB SSD/15.6"</t>
  </si>
  <si>
    <t>Dell Vostro 5301 Intel Core i5-1135G7/8GB/256GB SSD/13.3"</t>
  </si>
  <si>
    <t>Dell Vostro 5301 Intel Core i5-1135G7/8GB/512GB SSD/13.3"</t>
  </si>
  <si>
    <t>Dell Vostro 5502 Intel Core i5-1135G7/8GB/512GB SSD/15.6"</t>
  </si>
  <si>
    <t>Dell XPS 13 9300 Intel Core i5-1035G1/8GB/512GB SSD/13.4"</t>
  </si>
  <si>
    <t>Dell XPS 7390 Intel Core i7-10510U/16GB/512GB SSD/13.3"</t>
  </si>
  <si>
    <t>Dynabook Toshiba Satellite Pro C50-G-10S Intel Core i7-10510U/8GB/256GB SSD/15.6"</t>
  </si>
  <si>
    <t>Dynabook Toshiba Satellite Pro C50-H-114 Intel Core i7-1065G7/8GB/512GB SSD/15.6"</t>
  </si>
  <si>
    <t>Dynabook Toshiba Tecra A40-J-17N Intel Core i5-1135G7/8GB/256GB SSD/14"</t>
  </si>
  <si>
    <t>Gigabyte A7 X1-CES1130SH AMD Ryzen 9 5900HX/16GB/512GB SSD/RTX3070/17.3"</t>
  </si>
  <si>
    <t>A7</t>
  </si>
  <si>
    <t>Gigabyte AERO 15 OLED KC-8ES5130VP Intel Core i7-10870H/16GB/512GB SSD/RTX 3060/15.6"</t>
  </si>
  <si>
    <t>Gigabyte AERO 15 OLED KD-72ES624SP Intel Core i7-11800H/16GB/1TB SSD/RTX 3060/15.6"</t>
  </si>
  <si>
    <t>Gigabyte AERO 15 OLED WB-8ES5130SD Intel Core i7-10875H/16GB/512GB SSD/RTX 2070/15.6"</t>
  </si>
  <si>
    <t>Gigabyte AERO 15 OLED WB-9ES5150SP Intel Core i9-10980HK/16GB/1TB SSD/RTX 2070 Max Q/15.6"</t>
  </si>
  <si>
    <t>Gigabyte AERO 15 OLED XA-7ES5130SD Intel Core i7-9750H/16GB/512GB SSD/RTX 2070/15.6"</t>
  </si>
  <si>
    <t>Gigabyte AERO 15 OLED XD-73ES624SR Intel Core i7-11800H/16GB/1TB SSD/RTX 3070/15.6"</t>
  </si>
  <si>
    <t>Gigabyte AERO 15 OLED XD-73ES644SP Intel Core i7-11800H/32GB/1TB SSD/RTX 3070/15.6"</t>
  </si>
  <si>
    <t>Gigabyte AERO 15 XA-7ES2130SH Intel Core i7-9750H/16GB/512GB SSD/RTX 2070Q/15.6"</t>
  </si>
  <si>
    <t>Gigabyte AERO 15 XB-7ES1130SH Intel Core i7-10750H/16GB/512GB SSD/RTX 2070 SUPER/15.6"</t>
  </si>
  <si>
    <t>Gigabyte AERO 16 YE5-94ES948HP Intel Core i9-12900HK/32GB/2TB SSD/RTX 3080Ti/16"</t>
  </si>
  <si>
    <t>Gigabyte AERO 17 HDR WB-8ES4130SH Intel Core i7-10875H/16GB/512GB SSD/RTX 2070/17.3"</t>
  </si>
  <si>
    <t>Gigabyte AORUS 15G KB-7ES1130MD Intel Core i7-10750H/16GB/512GB SSD/RTX 2060/15.6"</t>
  </si>
  <si>
    <t>Gigabyte AORUS 15G WB-8ES2130MD Intel Core i7-10875H/16GB/512GB SSD/RTX 2070/15.6"</t>
  </si>
  <si>
    <t>Gigabyte AORUS 15G XB-8ES2130MD Intel Core i7-10875H/16GB/512GB SSD/RTX 2070 SUPER/15.6"</t>
  </si>
  <si>
    <t>Gigabyte AORUS 15P KB-7ES1130SD Intel Core i7-10750/16GB/512GB SSD/RTX 2060/15.6"</t>
  </si>
  <si>
    <t>Gigabyte AORUS 15P KC-8ES2130SH Intel Core i7-10870H/16GB/512GB SSD/RTX 3060/15.6"</t>
  </si>
  <si>
    <t>Gigabyte AORUS 15P KD-72ES224SH Intel Core i7-11800H/16GB/1TB SSD/RTX 3060/15.6"</t>
  </si>
  <si>
    <t>Gigabyte AORUS 15P XC-8ES2430SH Intel Core i7-10870H/32GB/512GB SSD/RTX 3070/15.6"</t>
  </si>
  <si>
    <t>Gigabyte AORUS 15P XD Intel Core i7-11800H/16GB/1TB SSD/RTX 3070/15.6"</t>
  </si>
  <si>
    <t>Gigabyte AORUS 15P XD-73ES324SH Intel Core i7-11800H/16GB/1TB SSD/RTX 3070/15.6"</t>
  </si>
  <si>
    <t>Gigabyte AORUS 17 YE5-74ES544SH Intel Core i7-12700H/32GB/1TB SSD/RTX 3080Ti/17.3"</t>
  </si>
  <si>
    <t>Gigabyte AORUS 17G XC-8ES6430RH Intel Core i7-10870H/32GB/512GB SSD/RTX 3070/17.3"</t>
  </si>
  <si>
    <t>Gigabyte AORUS 5 KE4-72ES314SO Intel Core i7-12700H/16GB/1TB SSD/RTX 3060/15.6"</t>
  </si>
  <si>
    <t>Gigabyte Aorus 15-SA-7ES0250D Intel Core i7-9750H/16GB/512GB SSD/GTX 1660Ti/15.6"</t>
  </si>
  <si>
    <t>HP 15S-EQ2127NS AMD Ryzen 3 5300U/8GB/256GB SSD/15.6"</t>
  </si>
  <si>
    <t>HP 15S-FQ1169NS Intel Core i5-1035G1/8GB/512GB SSD/15.6"</t>
  </si>
  <si>
    <t>HP 15S-FQ4052NS Intel Core i5-1155G7/8GB/512GB SSD/15.6"</t>
  </si>
  <si>
    <t>HP 15S-fq2005ns Intel Core i5-1135G7/8GB/512GB SSD/15.6"</t>
  </si>
  <si>
    <t>HP 15S-fq2095ns Intel Core i3-1115G4/8GB/256GB SSD/15.6"</t>
  </si>
  <si>
    <t>HP 15S-fq2159ns Intel Core i3-1115G4/8GB/256GB SSD/15.6" + Microsoft 365 Personal 12 Meses</t>
  </si>
  <si>
    <t>HP 15S-fq4027ns Intel Core i5-1155G7/8GB/512GB SSD/15.6"</t>
  </si>
  <si>
    <t>HP 250 G8 Intel Core i3-1115G4/8GB/512GB SSD/15.6"</t>
  </si>
  <si>
    <t>HP 255 G8 AMD Ryzen 5 3500U/8GB/256 GB SSD/15.6"</t>
  </si>
  <si>
    <t>HP EliteBook 650 G9 Intel Core i7-1255U/8GB/512GB SSD/15.6"</t>
  </si>
  <si>
    <t>HP EliteBook 830 G6 Intel Core i5-8265U/8GB/256GB SSD/13.3"</t>
  </si>
  <si>
    <t>HP EliteBook 830 G8 Intel Core i5-1135G7/8GB/256GB SSD/13.3"</t>
  </si>
  <si>
    <t>HP EliteBook 830 G8 Intel Core i7-1165G7/16GB/512GB SSD/13.3"</t>
  </si>
  <si>
    <t>HP EliteBook 840 G4 Intel Core  i7-7500U/8GB/256GB SSD/14"</t>
  </si>
  <si>
    <t>HP EliteBook 840 G8 Intel Core i7-1165G7/16GB/512GB SSD/14"</t>
  </si>
  <si>
    <t>HP EliteBook 850 G6 Intel Core i5-8265U/8GB/256GB SSD/15.6"</t>
  </si>
  <si>
    <t>HP EliteBook 850 G7 Intel Core i5-10210U/8GB/256GB SSD/15.6"</t>
  </si>
  <si>
    <t>HP EliteBook 850 G8 Intel Core i7-1165G7/16GB/512GB SSD/15.6"</t>
  </si>
  <si>
    <t>HP EliteBook x360 1030 G4 Intel Core i5-8265U/8GB/256GB SSD/13.3" TÃ¡ctil</t>
  </si>
  <si>
    <t>HP Essential 255 G8 AMD Ryzen 5 5500U/8GB/512GB SSD/15.6"</t>
  </si>
  <si>
    <t>HP OMEN 15-DC0005NS Intel Core i7-8750H/8GB/1TB/GTX 1050/15.6"</t>
  </si>
  <si>
    <t>GTX 1050</t>
  </si>
  <si>
    <t>HP OMEN 15-EN0004NS AMD Ryzen 7 4800H/16GB/1TB SSD/RTX 2060/15.6"</t>
  </si>
  <si>
    <t>HP OMEN 16-C0045NS AMD Ryzen 9 5900HX/16GB/1TB SSD/RTX 3070/16.1"</t>
  </si>
  <si>
    <t>HP OMEN 16-b0045ns Intel Core i7-11800H/16GB/1TB SSD/RTX 3060/16.1"</t>
  </si>
  <si>
    <t>HP OMEN 16-b0046ns Intel Core i7-11800H/32GB/1TB SSD/RTX 3060/16.1"</t>
  </si>
  <si>
    <t>HP OMEN 16-c0013ns AMD Ryzen 7 5800H/16GB/512GB SSD/RTX 3050Ti/16.1"</t>
  </si>
  <si>
    <t>HP OMEN 17-CB1005NS Intel Core i7-10750H/32GB/1TB SSD/RTX 2080 SUPER/17.3"</t>
  </si>
  <si>
    <t>HP OMEN 17-ck0014ns Intel Core i7-11800H/32GB/1TB SSD/RTX 3070/17.3"</t>
  </si>
  <si>
    <t>HP Omen 15-EK0004NS Intel Core i7-10750H/16GB/1TB SSD/RTX 2070/15.6"</t>
  </si>
  <si>
    <t>HP Omen 15-EN0002NS AMD Ryzen 7 4800H/16GB/1TB SSD/GTX 1650Ti/15.6"</t>
  </si>
  <si>
    <t>HP Omen 15-en1004ns AMD Ryzen 7 5800H/16GB/1TB SSD/RTX 3070/15.6"</t>
  </si>
  <si>
    <t>HP Omen 15-en1011ns AMD Ryzen 7 5800H/16GB/1TB SSD/RTX 3060/15.6"</t>
  </si>
  <si>
    <t>HP Pavilion Gaming 15-EC1012NS AMD Ryzen 7 4800H/16GB/512GB SSD/GTX 1650Ti/15.6"</t>
  </si>
  <si>
    <t>HP Pavilion Gaming 16-A0008NS Intel Core i5-10300H/8GB/512GB SSD/GTX 1050/16.1"</t>
  </si>
  <si>
    <t>HP Pavilion Gaming 16-A0010NS Intel Core i7-10750H/16GB/512GB SSD/GTX 1650Ti/16.1"</t>
  </si>
  <si>
    <t>HP Pavilion Gaming 16-A0029NS Intel Core i7-10750H/16GB/512GB SSD/RTX 2060/16.1"</t>
  </si>
  <si>
    <t>HP Pavilion Gaming 17-CD1000NS Intel Core i7-10750H/8GB/512GB SSD/GTX 1650/17.3"</t>
  </si>
  <si>
    <t>HP Pavilion Laptop 14-CE3008NS Intel Core i5-1035G1/8GB/512GB SSD/MX130/14"</t>
  </si>
  <si>
    <t>MX 130</t>
  </si>
  <si>
    <t>HP ProBook 430 G7 Intel Core i5-10210U/8GB/256GB SSD/13.3"</t>
  </si>
  <si>
    <t>HP ProBook 440 G8 Intel Core i5-1135G7/8GB/256GB SSD/14"</t>
  </si>
  <si>
    <t>HP ProBook 450 G6 Intel Core i5-8265U/8GB/256GB SSD/15.6"</t>
  </si>
  <si>
    <t>HP ProBook 450 G7 Intel Core i5-10210U/8GB/256GB SSD/15.6"</t>
  </si>
  <si>
    <t>HP ProBook 450 G8 Intel Core i5-1135G7/16GB/512GB SSD/15.6"</t>
  </si>
  <si>
    <t>HP ProBook 450 G8 Intel Core i7-1165G7/16GB/512GB SSD/15.6"</t>
  </si>
  <si>
    <t>HP Victus 16-d0031ns Intel Core i5-11400H/16GB/512GB SSD/GTX 1650/16.1"</t>
  </si>
  <si>
    <t>HP Victus 16-e0030ns AMD Ryzen 5 5600H/16GB/512GB SSD/RTX 3050/16.1"</t>
  </si>
  <si>
    <t>HP ZBook Firefly 14 G8 Intel Core i7-1165G7/16GB/512GB SSD/14"</t>
  </si>
  <si>
    <t>HP ZBook Firefly 15 G8 Intel Core i7-1165G7/16 GB/512GB SSD/Quadro T500/15.6"</t>
  </si>
  <si>
    <t>HP ZBook Fury G8 Intel Core i7-11800H/16 GB/512GB SSD/RTX A3000/15.6"</t>
  </si>
  <si>
    <t>HP ZBook Fury G8 Intel Core i9-11900H/32GB/1TB SSD/RTX A4000/15.6"</t>
  </si>
  <si>
    <t>LG 15U70N Intel Core i7-10510U/16GB/512GB SSD/GTX1050/15.6"</t>
  </si>
  <si>
    <t>15U70N</t>
  </si>
  <si>
    <t>LG Gram 13Z990-G Intel Core i5-8265U/8GB/256GB SSD/13.3"</t>
  </si>
  <si>
    <t>LG Gram 14Z90P Intel Evo Core i5-1135G7/8GB/512GB SSD/14"</t>
  </si>
  <si>
    <t>LG Gram 17Z90P Intel Core i7-1165G7/32GB/1TB SSD/17"</t>
  </si>
  <si>
    <t>Lenovo IdeaPad 1 15ADA7 AMD Ryzen 5 3500U/8GB/512GB SSD/15.6"</t>
  </si>
  <si>
    <t>Lenovo IdeaPad 3 14IIL05 Intel Core i5-1035G1/8GB/512GB SSD/14"</t>
  </si>
  <si>
    <t>Lenovo IdeaPad 3 14ITL6 Intel Core i5-1135G7/8GB/512GB SSD/14"</t>
  </si>
  <si>
    <t>Lenovo IdeaPad 3 15ADA05 AMD 3020e/8GB/256GB SSD/15.6"</t>
  </si>
  <si>
    <t>Lenovo IdeaPad 3 15ALC6 AMD Ryzen 5 5500U/16GB/512GB SSD/15.6"</t>
  </si>
  <si>
    <t>Lenovo IdeaPad 3 15ALC6 AMD Ryzen 5 5500U/8GB/512GB SSD/15.6"</t>
  </si>
  <si>
    <t>Lenovo IdeaPad 3 15IAU7 Intel Core i5-1235U/16GB/512GB SSD/15.6" + Microsoft 365 Personal 12 Meses Descarga Digital</t>
  </si>
  <si>
    <t>Lenovo IdeaPad 3 15IGL05 Intel Celeron N4020/8GB/256GB SSD/15.6"</t>
  </si>
  <si>
    <t>Lenovo IdeaPad 3 15IIL05 Intel Core i3-1005G1/8GB/256GB SSD/15.6"</t>
  </si>
  <si>
    <t>Lenovo IdeaPad 3i 15ITL6 Gen 6 Intel Core i3-1115G4/8GB/512GB SSD/15.6"</t>
  </si>
  <si>
    <t>Lenovo IdeaPad 5 15IIL05 Intel Core i7-1065G7/16 GB/512GB SSD/15.6"</t>
  </si>
  <si>
    <t>Lenovo IdeaPad 5 15IIL05 Intel Core i7-1065G7/8 GB/512GB SSD/15.6"</t>
  </si>
  <si>
    <t>Lenovo IdeaPad 5 Pro 14ITL6 Intel Core i5-1135G7/16GB/512GB SSD/14"</t>
  </si>
  <si>
    <t>Lenovo IdeaPad C340-14IML Intel Core i7-10510U/8GB/512GB SSD/14" TÃ¡ctil</t>
  </si>
  <si>
    <t>Lenovo IdeaPad C340-14IWL Intel Core i3-8145U/8GB/256GB SSD/14" TÃ¡ctil</t>
  </si>
  <si>
    <t>Lenovo IdeaPad Flex 5 14ALC05 AMD Ryzen 7 5700U/8GB/512GB SSD/14" TÃ¡ctil</t>
  </si>
  <si>
    <t>Lenovo IdeaPad Gaming 3 15ACH6 AMD Ryzen 7 5800H/16 GB/1TB SSD/RTX3060/15.6"</t>
  </si>
  <si>
    <t>Lenovo IdeaPad Gaming 3 15IMH05 Intel Core i7-10750H/16GB/512GB SSD/GTX1650/15.6"</t>
  </si>
  <si>
    <t>Lenovo IdeaPad Intel Core i5-1135G7/8GB/512GB SSD/15.6"</t>
  </si>
  <si>
    <t>Lenovo IdeaPad S145-15IIL Intel Core i7-1065G7/8GB/256GB SSD/15.6"</t>
  </si>
  <si>
    <t>Lenovo Legion 5 15ACH6-258 AMD Ryzen 7 5800H/16GB/512GB SSD/RTX 3060/15.6'' (PT)</t>
  </si>
  <si>
    <t>Lenovo Legion 5 15ACH6H AMD Ryzen 7 5800H/16 GB/512GB SSD/RTX3060/15.6"</t>
  </si>
  <si>
    <t>Lenovo Legion 5 15ACH6H AMD Ryzen 7 5800H/16GB/1TB SSD/RTX 3060/15.6"</t>
  </si>
  <si>
    <t>Lenovo Legion 5 15IMH05H Intel Core i7-10750H/16GB/512GB SSD/RTX2060/15.6"</t>
  </si>
  <si>
    <t>Lenovo Legion 5 15ITH6H Intel Core i7-11800H/32GB/1TB SSD/RTX3070/15.6"</t>
  </si>
  <si>
    <t>Lenovo Legion 5 Pro 16IAH7H Intel Core i7-12700H/16GB/1TB SSD/RTX3060/16"</t>
  </si>
  <si>
    <t>Lenovo Legion 7 16IAX7 Intel Core i9-12900HX/32GB/1TB SSD/RTX 3080Ti/16"</t>
  </si>
  <si>
    <t>Lenovo Legion Y540-15IRH Intel Core i7-9750H/16GB/1TB+256GB SSD/GTX1660Ti/15.6"</t>
  </si>
  <si>
    <t>Lenovo Legion Y540-15IRH-PG0 Intel Core i7-9750HF/16GB/1TB+512GB SSD/GTX1650/15.6"</t>
  </si>
  <si>
    <t>Lenovo ThinkBook 14 G2 ITL Intel Core i3-1115G4/8GB/256GB SSD/14"</t>
  </si>
  <si>
    <t>Lenovo ThinkBook 14 G2 ITL Intel Core i5-1135G7/16GB/512GB SSD/14"</t>
  </si>
  <si>
    <t>Lenovo ThinkBook 14 IIL Intel Core i3-1005G1/8GB/256GB SSD/14"</t>
  </si>
  <si>
    <t>Lenovo ThinkBook 14 Intel Core i5-1135G7/16GB/512GB SSD/14"</t>
  </si>
  <si>
    <t>Lenovo ThinkBook 15 AMD Ryzen 3 4300U/8GB/256GB SSD/15.6"</t>
  </si>
  <si>
    <t>Lenovo ThinkBook 15 G2 ITL Intel Core i5-1135G7/8GB/256GB SSD/15.6" Gris</t>
  </si>
  <si>
    <t>Lenovo ThinkBook 15 IIL Intel Core i3-1005G1/8GB/256GB SSD/15.6"</t>
  </si>
  <si>
    <t>Lenovo ThinkPad E490 Intel Core i5-8265U/8GB/512GB SSD/14"</t>
  </si>
  <si>
    <t>Lenovo ThinkPad E590 Intel Core i7-8565U/8GB/256GB SSD/15.6"</t>
  </si>
  <si>
    <t>Lenovo ThinkPad L13 Yoga Gen 2 Intel Core  i5-1135G7/16GB/512GB SSD/13.3" TÃ¡ctil</t>
  </si>
  <si>
    <t>Lenovo ThinkPad L14 Intel Core i5-10210U/16GB/512GB SSD/14"</t>
  </si>
  <si>
    <t>Lenovo ThinkPad L390 Intel Core i5-8265U/8GB/256GB SSD/13.3"</t>
  </si>
  <si>
    <t>Lenovo ThinkPad L490 Intel Core i7-8565U/8GB/256GB SSD/14"</t>
  </si>
  <si>
    <t>Lenovo ThinkPad L580 Intel Core i5-8250U/8GB/256GB SSD/15.6"</t>
  </si>
  <si>
    <t>Lenovo ThinkPad L590 Intel Core i5-8265U/8GB/512GB SSD/15.6"</t>
  </si>
  <si>
    <t>Lenovo ThinkPad P52s Intel Core i7-8550U/8GB/256GB SSD/Quadro P500/15.6"</t>
  </si>
  <si>
    <t>P 500</t>
  </si>
  <si>
    <t>Lenovo ThinkPad T14 Gen 1 AMD Ryzen 7 PRO 4750U/16GB/512GB SSD/14"</t>
  </si>
  <si>
    <t>Lenovo ThinkPad T14 Intel Core i5-10210U/16GB/512GB SSD/14"</t>
  </si>
  <si>
    <t>Lenovo ThinkPad T14 Intel Core i5-10210U/8GB/256GB SSD/14"</t>
  </si>
  <si>
    <t>Lenovo ThinkPad T14s Gen 2 Intel Evo Core i7-1165G7/16GB/512GB SSD/14"</t>
  </si>
  <si>
    <t>Lenovo ThinkPad T470 Intel Core i5-7200U/8GB/256GB SSD/14"</t>
  </si>
  <si>
    <t>Lenovo ThinkPad T480s Intel Core i7-8550U/8GB/256GB SSD/14"</t>
  </si>
  <si>
    <t>Lenovo ThinkPad T490S Intel Core i7-8565U/8GB/256GB SSD/14"</t>
  </si>
  <si>
    <t>Lenovo ThinkPad T490s Intel Core i7-8565U/16GB/512GB SSD/14"</t>
  </si>
  <si>
    <t>Lenovo ThinkPad T580 Intel Core i5-8250U/8GB/256GB SSD/15.6"</t>
  </si>
  <si>
    <t>Lenovo ThinkPad X1 Carbon Intel Core i7-8550U/8GB/512GB SSD/14"</t>
  </si>
  <si>
    <t>Lenovo ThinkPad X1 Extreme Gen 4 Intel Core i7-11800H/16GB/512GB SSD/RTX 3050 Ti/16"</t>
  </si>
  <si>
    <t>Lenovo ThinkPad X1 Yoga Intel Core i7-8650U/16GB/512GB SSD/14" TÃ¡ctil</t>
  </si>
  <si>
    <t>Lenovo ThinkPad X13 Yoga Gen 1 Intel Core i5-10210U/16GB/512GB SSD/13.3" TÃ¡ctil</t>
  </si>
  <si>
    <t>Lenovo V14 G2 ALC AMD Ryzen 5 5500U/8GB/256GB SSD/14"</t>
  </si>
  <si>
    <t>Lenovo V14 G2 ITL Intel Core i5-1135G7/8 GB/256GB SSD/14"</t>
  </si>
  <si>
    <t>Lenovo V15 ADA AMD 3020E/8GB/256GB SSD/15.6"</t>
  </si>
  <si>
    <t>Lenovo V15 G2 ITL Intel Core i5-1135G7/16GB/512GB SSD/15.6"</t>
  </si>
  <si>
    <t>Lenovo V15 G2 ITL Intel Core i7-1165G7/16 GB/512GB SSD/15.6"</t>
  </si>
  <si>
    <t>Lenovo V15 Intel Core i3-1115G4/8 GB/256GB SSD/15.6"</t>
  </si>
  <si>
    <t>Lenovo V330-15IKB Intel Core i3-8130U/4GB/128GB SSD/15.6"</t>
  </si>
  <si>
    <t>V330</t>
  </si>
  <si>
    <t>Lenovo Yoga 9 14ITL5 Intel Evo Core i7-1185G7/16 GB/1TB SSD/14" TÃ¡ctil</t>
  </si>
  <si>
    <t>Lenovo Yoga C930-13IKB Intel Core i5-8250U/8GB/512GB SSD/13.9" TÃ¡ctil</t>
  </si>
  <si>
    <t>Lenovo Yoga Creator 7 15IMH05 Intel Core i7-10750H/16GB/512GB SSD/GTX1650/15.6"</t>
  </si>
  <si>
    <t>Lenovo Yoga S940-14IIL Intel Core i7-1065G7/16GB/1TB SSD/14"</t>
  </si>
  <si>
    <t>MSI Alpha 15 A3DDK-001XES AMD Ryzen 7 3750H/16GB/512GB SSD/RX 5500M/15.6"</t>
  </si>
  <si>
    <t>Alpha</t>
  </si>
  <si>
    <t>MSI Alpha 15 A4DEK-006XES AMD Ryzen 7 4800H/16GB/512GB SSD/RX 5600M/15.6"</t>
  </si>
  <si>
    <t>MSI Bravo 15 B5ED-015XES AMD Ryzen 7 5800H/16GB/1TB SSD/RX6500M/15.6"</t>
  </si>
  <si>
    <t>MSI Creator 15 A10SET-082ES Intel Core i7-10750H/32GB/1TB SSD/RTX 2060/15.6" TÃ¡ctil</t>
  </si>
  <si>
    <t>MSI Creator 15 A10SF-018ES Intel Core i7-10875H/32GB/1TB SSD/RTX 2070/15.6" 4K</t>
  </si>
  <si>
    <t>MSI Creator 17 A10SFS-625ES Intel Core i7-10875H/32GB/1TB SSD/RTX 2070 SUPER/17.3" 4K</t>
  </si>
  <si>
    <t>MSI Creator Pro M15 A11UIS-846XES Intel Core i7-11800H/16GB/512GB SSD/RTX A1000/15.6"</t>
  </si>
  <si>
    <t>MSI Creator Pro Z17 A12UKST-203ES Intel Core i7-12700H/32GB/1TB SSD/RTX A3000/17" TÃ¡ctil</t>
  </si>
  <si>
    <t>MSI Creator Z16 A11UE-020XES Intel Core i7-11800H/32GB/1TB SSD/RTX 3060/16"</t>
  </si>
  <si>
    <t>MSI Creator Z16 A11UE-088XES Intel Core i7-11800H/16GB/1TB SSD/RTX 3060/16"</t>
  </si>
  <si>
    <t>MSI Creator Z16 A12UET-011ES Intel Core i7-12700H/32GB/1TB SSD/RTX 3060/16" TÃ¡ctil</t>
  </si>
  <si>
    <t>MSI Creator Z16P B12UGST-030ES Intel Core i9-12900H/64GB/2TB SSD/RTX 3070Ti/16" TÃ¡ctil</t>
  </si>
  <si>
    <t>MSI Creator Z17 A12UHST-027ES Intel Core i9-12900H/64GB/2TB SSD/RTX 3080Ti/17" TÃ¡ctil</t>
  </si>
  <si>
    <t>MSI Creator Z17 A12UHT-034ES Intel Core i9-12900H/32GB/2TB SSD/RTX 3080/17" TÃ¡ctil</t>
  </si>
  <si>
    <t>MSI Crosshair 15 Rainbow Six Extraction Edition B12UGZ-080ES Intel Core i7-12700H/32GB/1TB SSD/RTX 3070/15.6"</t>
  </si>
  <si>
    <t>MSI Delta 15 A5EFK-011XES AMD Ryzen 9 5900HX/16 GB/1TB SSD/RX 6700M/15.6"</t>
  </si>
  <si>
    <t>Delta</t>
  </si>
  <si>
    <t>RX 6700M</t>
  </si>
  <si>
    <t>MSI GE66 Raider 10SFS-624ES Intel Core i7-10875H/32GB/1TB SSD/RTX 2070 SUPER/15.6"</t>
  </si>
  <si>
    <t>MSI GE66 Raider 10UE-404XES Intel Core i7-10870H/32GB/1TB SSD/RTX 3060/15.6"</t>
  </si>
  <si>
    <t>MSI GE66 Raider 10UG-403XES Intel Core i7-10870H/32GB/1TB SSD/RTX 3070/15.6"</t>
  </si>
  <si>
    <t>MSI GE66 Raider 10UG-602ES Intel Core i9-10980HK/32GB/1TB SSD/RTX 3070/15.6"</t>
  </si>
  <si>
    <t>MSI GE66 Raider 10UG-605ES Intel Core i7-10870H/32GB/1TB SSD/RTX 3070/15.6"</t>
  </si>
  <si>
    <t>MSI GE66 Raider 10UH-068ES Intel Core i7-10870H/32GB/1TB SSD/RTX 3080/15.6"</t>
  </si>
  <si>
    <t>MSI GE66 Raider 11UH-463XES Intel Core i7-11800H/32GB/1TB SSD/RTX 3080/15.6"</t>
  </si>
  <si>
    <t>MSI GE75 Raider 9SG-1203XES Intel Core i7-9750H/32GB/1TB SSD/RTX 2080/17.3"</t>
  </si>
  <si>
    <t>MSI GE76 Raider 10UH-061ES Intel Core i7-10870H/32GB/1TB SSD/RTX 3080/17.3"</t>
  </si>
  <si>
    <t>MSI GE76 Raider 11UG-236ES Intel Core i7-11800H/32GB/1TB SSD/RTX 3070/17.3"</t>
  </si>
  <si>
    <t>MSI GF63 Thin 10SCXR-405XES Intel Core i7-10750H/16GB/512GB SSD/GTX 1650/15.6"</t>
  </si>
  <si>
    <t>MSI GF63 Thin 9SC-047XES Intel Corei7-9750H/16GB/512GB SSD/GTX 1650/15.6"</t>
  </si>
  <si>
    <t>MSI GF65 Thin 10SER-884XES Intel Core i7-10750H/16GB/512GB SSD/RTX 2060/15.6"</t>
  </si>
  <si>
    <t>MSI GF65 Thin 10UE-274XES Intel Core i5-10500H/16GB/512GB SSD/RTX 3060/15.6"</t>
  </si>
  <si>
    <t>MSI GF65 Thin 9SD-072XES Intel Core i7-9750H/16GB/512GB SSD/GTX 1660Ti/15.6"</t>
  </si>
  <si>
    <t>MSI GF75 Thin 10SER-427XES Intel Core i7-10750H/16GB/512GB SSD/RTX 2060/17.3"</t>
  </si>
  <si>
    <t>MSI GF75 Thin 10UE-017XES Intel Core i7-10750H/16GB/512GB SSD/RTX 3060/17.3"</t>
  </si>
  <si>
    <t>MSI GL65 9SEK-210XES Intel Core i7-9750H/16GB/512GB SSD/RTX 2060/15.6"</t>
  </si>
  <si>
    <t>GL65</t>
  </si>
  <si>
    <t>MSI GL65 Leopard 10SDK-600XES Intel Core i7-10750H/16GB/1TB SSD/GTX 1660Ti/15.6"</t>
  </si>
  <si>
    <t>MSI GL65 Leopard 10SFR-483XES Intel Core i7-10750H/16GB/512GB SSD/RTX 2070/15.6"</t>
  </si>
  <si>
    <t>MSI GL65 Leopard 10SFSK-280XES Intel Core i7-10750H/16GB/1TB SSD/RTX 2070 SUPER/15.6"</t>
  </si>
  <si>
    <t>MSI GL75 9SEK-074XES Intel Core i7-9750H/16GB/1TB SSD/RTX 2060/17.3"</t>
  </si>
  <si>
    <t>GL75</t>
  </si>
  <si>
    <t>MSI GL75 Leopard 10SEK-040XES Intel Core i7-10750H/16GB/1TB SSD/RTX 2060/17.3"</t>
  </si>
  <si>
    <t>MSI GL75 Leopard 10SEK-261XES Intel Core i7-10750H/16GB/1TB SSD/RTX 2060/17.3"</t>
  </si>
  <si>
    <t>MSI GL75 Leopard 10SFK-060XES Intel Core i7-10750H/16GB/1TB SSD/RTX 2070/17.3"</t>
  </si>
  <si>
    <t>MSI GP65 Leopard 10SDK-817XES Intel Core i7-10870H/16GB/512GB SSD/GTX 1660Ti/15.6"</t>
  </si>
  <si>
    <t>MSI GP66 Leopard 10UE-226XES Intel Core i7-10750H/16GB/1TB SSD/RTX 3060/15.6"</t>
  </si>
  <si>
    <t>MSI GP66 Leopard 10UE-484XES Intel Core i7-10750H/16GB/1TB SSD/RTX 3060/15.6"</t>
  </si>
  <si>
    <t>MSI GP66 Leopard 11UG-089XES Intel Core i7-11800H/32GB/1TB SSD/RTX 3070/15.6"</t>
  </si>
  <si>
    <t>MSI GP75 Leopard 9SF-1037XES Intel Core i7-9750H/16GB/1TB SSD/RTX 2070/17.3"</t>
  </si>
  <si>
    <t>MSI GP76 Leopard 10UG-066XES Intel Core i7-10870H/16GB/1TB SSD/RTX 3070/17.3"</t>
  </si>
  <si>
    <t>MSI GP76 Leopard 11UG-238ES Intel Core i7-11800H/16GB/1TB SSD/RTX 3070/17.3"</t>
  </si>
  <si>
    <t>MSI GP76 Leopard 11UG-239XES Intel Core i7-11800H/16 GB/1TB SSD/RTX 3070/17.3"</t>
  </si>
  <si>
    <t>MSI GS65 Stealth 8SF-036ES Intel Core i7-8750H/16GB/512GB SSD/RTX 2070/15.6"</t>
  </si>
  <si>
    <t>MSI GS66 Stealth 10UE-260ES Intel Core i7-10870H/32GB/1TB SSD/RTX 3060/15.6"</t>
  </si>
  <si>
    <t>MSI GS66 Stealth 10UG-480ES Intel Core i9-10980HK/64GB/2TB SSD/RTX 3070/15.6"</t>
  </si>
  <si>
    <t>MSI GS66 Stealth 11UH-072ES Intel Core i7-11800H/32GB/1TB SSD/RTX 3080/15.6"</t>
  </si>
  <si>
    <t>MSI GS75 Stealth 10SE-816XES Intel Core i7-10875H/32GB/1TB SSD/RTX 2060/17.3"</t>
  </si>
  <si>
    <t>MSI GS75 Stealth 9SG-267ES Intel Core i7-9750H/32GB/2TB SSD/RTX 2080/17.3"</t>
  </si>
  <si>
    <t>MSI GT76 Titan DT 10SFS-209ES Intel Core i7-10700K/32GB/1TB+1TB SSD/RTX 2070 SUPER/17.3"</t>
  </si>
  <si>
    <t>MSI GT76 Titan DT 9SG-026ES Intel Core i7-9750H/64GB/2TB SSD/RTX 2080/17.3"</t>
  </si>
  <si>
    <t>MSI Katana GF66 11UC-045XES Intel Core i7-11800H/16 GB/1TB SSD/RTX 3050/15.6"</t>
  </si>
  <si>
    <t>MSI Katana GF66 11UE-066ES Intel Core i7-11800H/16 GB/1 TB SSD/RTX 3060/15.6"</t>
  </si>
  <si>
    <t>MSI Katana GF66 11UE-667XES Intel Core i7-11800H/8GB/512GB SSD/RTX 3060/15.6"</t>
  </si>
  <si>
    <t>MSI Katana GF66 11UG-072XES Intel Core i7-11800H/16GB/512GB SSD/RTX 3070/15.6"</t>
  </si>
  <si>
    <t>MSI Katana GF66 12UE-090ES Intel Core i7-12700H/16GB/1TB SSD/RTX3060/15.6"</t>
  </si>
  <si>
    <t>MSI Katana GF66 12UE-091XES Intel Core i7-12700H/16GB/512GB SSD/RTX3060/15.6"</t>
  </si>
  <si>
    <t>MSI Katana GF76 12UE-058XES Intel Core i7-12700H/16 GB/512GB SSD/RTX 3060/17.3"</t>
  </si>
  <si>
    <t>MSI Modern 14 A10RAS-1049XES Intel Core I7-10510U/32GB/1TB SSD/MX330/14"</t>
  </si>
  <si>
    <t>MSI Modern 14 A10RAS-870XES Intel Core I7-10510U/16GB/1TB SSD/MX330/14"</t>
  </si>
  <si>
    <t>MSI Modern 14 B10MW-215XES Intel Core i5-10210U/16GB/512GB SSD/14"</t>
  </si>
  <si>
    <t>MSI Modern 14 B10MW-614XPT Intel Core i7-10510U/16GB/512GB SSD/14'' (PT)</t>
  </si>
  <si>
    <t>MSI Modern 14 B10RBSW-063XES Intel Core i7-10510U/16GB/1TB SSD/MX 350/14"</t>
  </si>
  <si>
    <t>MSI Modern 14 B10RBSW-419XES Intel Core i7-10510U/16GB/1TB SSD/MX 350/14"</t>
  </si>
  <si>
    <t>MSI Modern 14 B11MO-079XES Intel Core i7-1165G7/16GB/512GB SSD/14"</t>
  </si>
  <si>
    <t>MSI Modern 14 B11MOU-1060XES Intel Core i5-1155G7/16GB/512GB SSD/14"</t>
  </si>
  <si>
    <t>MSI Modern 14 B11SB-008ES Intel Core i7-1165G7/16GB/1TB SSD/MX450/14"</t>
  </si>
  <si>
    <t>MSI Modern 14 B11SB-009XES Intel Core i7-1165G7/16GB/512GB SSD/MX450/14"</t>
  </si>
  <si>
    <t>MSI Modern 14 B11SB-420XES Intel Core i7-1165G7/32GB/1TB SSD/MX450/14"</t>
  </si>
  <si>
    <t>MSI Modern 14 B4MW-056XES AMD Ryzen 5 4500U/8GB/512GB SSD/14"</t>
  </si>
  <si>
    <t>MSI Modern 15 A10M-628XES Intel Core i5-10210U/16GB/512GB SSD/15.6"</t>
  </si>
  <si>
    <t>MSI Modern 15 A10RBS-484XES Intel Core i7-10510U/16GB/1TB SSD/MX350/15.6"</t>
  </si>
  <si>
    <t>MSI Modern 15 A11SB-011ES Intel Core i7-1165G7/16GB/1TB SSD/MX450/15.6"</t>
  </si>
  <si>
    <t>MSI Modern 15 A11SB-858XES Intel Core i7-1195G7/32GB/1TB SSD/MX450/15.6"</t>
  </si>
  <si>
    <t>MSI Modern 15 A11SBU-620XES Intel Core i7-1165G7/32GB/1TB SSD/MX450/15.6"</t>
  </si>
  <si>
    <t>MSI Modern 15 A5M-010XES AMD Ryzen 5 5500U/8 GB/512GB SSD/15.6"</t>
  </si>
  <si>
    <t>MSI P65 Creator 8SF-240ES Intel Core i7-8750H/32GB/1TB SSD/RTX 2070/15.6"</t>
  </si>
  <si>
    <t>MSI Prestige 14 A11SCS-038ES Intel Core i7-1185G7/16GB/1TB SSD/GTX 1650Ti/14"</t>
  </si>
  <si>
    <t>MSI Prestige 14 A11SCX-002ES Intel Core i7-1185G7/16GB/1TB SSD/GTX 1650/14"</t>
  </si>
  <si>
    <t>MSI Prestige 14 A11SCX-432ES Intel Core i7-1185G7/16GB/512GB SSD/GTX 1650/14"</t>
  </si>
  <si>
    <t>MSI Prestige 14 A12SC-069XES Intel Core i7-1280P/16GB/512GB SSD/GTX1650/14"</t>
  </si>
  <si>
    <t>MSI Prestige 14 A12UC-065XES Intel Core i7-1280P/16GB/1TB SSD/RTX3050/14"</t>
  </si>
  <si>
    <t>MSI Prestige 14 Evo A11M-003ES Intel Core i7-1185G7/16GB/512GB SSD/14"</t>
  </si>
  <si>
    <t>MSI Prestige 15 A10SC-044XES Intel Core i7-10710U/16GB/512GB SSD/GTX 1650/15.6"</t>
  </si>
  <si>
    <t>MSI Prestige 15 A10SC-060XES Intel Core i7-10710U/16GB/1TB SSD/GTX 1650/15.6"</t>
  </si>
  <si>
    <t>MSI Prestige 15 A10SC-293XES Intel Core i7-10710U/32GB/1TB SSD/GTX 1650/15.6"</t>
  </si>
  <si>
    <t>MSI Prestige 15 A11SCS-032XES Intel Core i7-1185G7/32GB/1TB SSD/GTX 1650Ti/15.6"</t>
  </si>
  <si>
    <t>MSI Prestige 15 A11SCX-019XES Intel Core i7-1185G7/16GB/512GB SSD/GTX 1650/15.6"</t>
  </si>
  <si>
    <t>MSI Prestige 15 A11SCX-409XES Intel Core i7-1185G7/32GB/1TB SSD/GTX 1650/15.6"</t>
  </si>
  <si>
    <t>MSI Prestige 15 A11UC-096XES Intel Core i7-1195G7/32GB/1TB SSD/RTX 3050/15.6"</t>
  </si>
  <si>
    <t>MSI Pulse GL66 11UEK-061XES Intel Core i7-11800H/16 GB/1TB SSD/RTX 3060/15.6"</t>
  </si>
  <si>
    <t>MSI Pulse GL66 12UEK-085ES Intel Core i7-12700H/16GB/1TB SSD/RTX 3060/15.6"</t>
  </si>
  <si>
    <t>MSI Pulse GL66 12UGK-084XES Intel Core i7-12700H/16GB/1TB SSD/RTX 3070/15.6"</t>
  </si>
  <si>
    <t>MSI Pulse GL66 12UGSZOK-1204XES Intel Core i7-12700H/16GB/1TB SSD/RTX 3070Ti/15.6"</t>
  </si>
  <si>
    <t>MSI Pulse GL76 11UEK-038XES Intel Core i7-11800H/32GB/1TB SSD/RTX 3060/17.3"</t>
  </si>
  <si>
    <t>MSI Pulse GL76 11UEK-055XES Intel Core i7-11800H/16 GB/1TB SSD/RTX 3060/17.3"</t>
  </si>
  <si>
    <t>MSI Pulse GL76 12UEK-057XES Intel Core i7-12700H/16GB/1TB SSD/RTX 3060/17.3"</t>
  </si>
  <si>
    <t>MSI Pulse GL76 12UEK-093ES Intel Core i7-12700H/16GB/1TB SSD/RTX 3060/17.3"</t>
  </si>
  <si>
    <t>MSI Pulse GL76 12UGK-095XES Intel Core i7-12700H/16GB/1TB SSD/RTX 3070/17.3"</t>
  </si>
  <si>
    <t>MSI Pulse GL76 12UGK-242ES Intel Core i7-12700H/16GB/1TB SSD/RTX 3070/17.3"</t>
  </si>
  <si>
    <t>MSI Raider GE66 12UE-822XES Intel Core i7-12700H/32GB/1TB SSD/RTX 3060/15.6"</t>
  </si>
  <si>
    <t>MSI Raider GE66 12UGS-006ES Intel Core i7-12700H/32GB/1TB SSD/RTX 3070Ti/15.6"</t>
  </si>
  <si>
    <t>MSI Raider GE66 Deluxe Edition 12UH-482ES Intel Core i9-12900HK/32GB/1TB SSD/RTX 3080/15.6"</t>
  </si>
  <si>
    <t>MSI Raider GE67HX 12UGS-024ES Intel Core i7-12800HX/32GB/1TB SSD/RTX 3070Ti/15.6"</t>
  </si>
  <si>
    <t>MSI Raider GE76 12UGS-005XES Intel Core i7-12700H/32GB/1TB SSD/RTX 3070Ti/17.3"</t>
  </si>
  <si>
    <t>MSI Raider GE76 12UHS-612ES Intel Core i7-12700H/32GB/1TB SSD/RTX 3080Ti/17.3"</t>
  </si>
  <si>
    <t>MSI Raider GE76 Deluxe Edition 12UGS-279ES Intel Core i9-12900HK/64GB/2TB SSD/RTX 3070Ti/17.3"</t>
  </si>
  <si>
    <t>MSI Raider GE76 Deluxe Edition 12UHS-053ES Intel Core i9-12900HK/64GB/2TB SSD/RTX 3080Ti/17.3"</t>
  </si>
  <si>
    <t>MSI Raider GE77HX 12UGS-019ES Intel Core i7-12800HX/32GB/1TB SSD/RTX 3080Ti/17.3"</t>
  </si>
  <si>
    <t>MSI Raider GE77HX 12UGS-020ES Intel Core i9-12900HX/64GB/2TB SSD/RTX 3070Ti/17.3"</t>
  </si>
  <si>
    <t>MSI Raider GE77HX 12UHS-018ES Intel Core i9-12900HX/64GB/2TB SSD/RTX 3080Ti/17.3"</t>
  </si>
  <si>
    <t>MSI Stealth 15M A11SDK-056XES Intel Core i7-1185G7/16GB/1TB SSD/GTX 1660 Ti/15.6"</t>
  </si>
  <si>
    <t>MSI Stealth 15M A11SEK-055XES Intel Core i7-1185G7/16GB/1TB SSD/RTX 2060/15.6"</t>
  </si>
  <si>
    <t>MSI Stealth 15M B12UE-023XES Intel Core i7-1280P/32GB/1TB SSD/RTX 3060/15.6''</t>
  </si>
  <si>
    <t>MSI Stealth 17M A12UE-018XES Intel Core i7-1280P/16GB/1TB SSD/RTX 3060/17.3"</t>
  </si>
  <si>
    <t>MSI Stealth GS66 12UH-019ES Intel Core i7-12700H/32GB/1TB SSD/RTX 3080/15.6"</t>
  </si>
  <si>
    <t>MSI Stealth GS66 12UHS-006ES Intel Core i7-12700H/32GB/1TB SSD/RTX 3080Ti/15.6"</t>
  </si>
  <si>
    <t>MSI Stealth GS77 12UH-088ES Intel Core i7-12700H/32GB/1TB SSD/RTX 3080/17.3"</t>
  </si>
  <si>
    <t>MSI Summit E13 Flip A11MT-259es Intel Core i7-1195G7/32GB/1TB SSD/13.4" TÃ¡ctil</t>
  </si>
  <si>
    <t>MSI Summit E14 A11SCST-486ES Intel Core i7-1185G7/32GB/1TB SSD/GTX 1650 Ti/14" TÃ¡ctil</t>
  </si>
  <si>
    <t>MSI Summit E14 Evo A12M-062ES Intel Core i7-1280P/16GB/1TB SSD/14" + 1 AÃ±o Microsoft 365</t>
  </si>
  <si>
    <t>MSI Summit E15 A11SCST-448ES Intel Core i7-1185G7/32GB/1TB SSD/GTX 1650 Ti/15.6" TÃ¡ctil</t>
  </si>
  <si>
    <t>MSI Titan GT77 12UGS-022ES Intel Core i9-12900HX/64GB/2TB SSD/RTX 3070Ti/17.3" + Bundle Gaming</t>
  </si>
  <si>
    <t>MSI Titan GT77 12UHS-021ES Intel Core i9-12900HX/64GB/2TB SSD/RTX 3080Ti/17.3" + Bundle Gaming</t>
  </si>
  <si>
    <t>MSI Vector GP66 12UGS-249ES Intel Core i7-12700H/32GB/1TB SSD/RTX 3070Ti/15.6"</t>
  </si>
  <si>
    <t>MSI Vector GP76 12UGS-605XES Intel Core i7-12700H/16GB/1TB SSD/RTX 3070Ti/17.3"</t>
  </si>
  <si>
    <t>MSI Vector GP76 12UGS-632XES Intel Core i9-12900H/32GB/1TB SSD/RTX 3070Ti/17.3"</t>
  </si>
  <si>
    <t>MSI Vector GP76 12UH-603ES Intel Core i7-12700H/32GB/1TB SSD/RTX 3080/17.3"</t>
  </si>
  <si>
    <t>Medion Akoya E4251 Intel Celeron N4020/4GB/64GB/14"</t>
  </si>
  <si>
    <t>Microsoft Surface Pro 6 Intel Core i7-8650U/16GB/512GB SSD/12.3" Negro</t>
  </si>
  <si>
    <t>Microsoft Surface Pro 7 Intel Core i7-1065G7/16GB/1 TB SSD/12.3" Platino</t>
  </si>
  <si>
    <t>Microsoft Surface Pro 7 Intel Core i7-1065G7/16GB/256 GB SSD/12.3" Platino</t>
  </si>
  <si>
    <t>Microsoft Surface Pro X Microsoft SQ1/8 GB/128GB SSD/13" TÃ¡ctil</t>
  </si>
  <si>
    <t>Microsoft Surface Pro X Microsoft SQ1/8 GB/256GB SSD/13" TÃ¡ctil</t>
  </si>
  <si>
    <t>PcCom Revolt 4060 Intel Core i7-13700H/32GB/500GB SSD/RTX 4060/15.6"</t>
  </si>
  <si>
    <t>PcCom Revolt 4060 Intel Core i7-13700H/32GB/500GB SSD/RTX 4060/15.6â€ + Windows 11 Home</t>
  </si>
  <si>
    <t>PcCom Revolt One 3050 Intel Core i5-11400H/16GB/512GB SSD/RTX 3050/15.6"</t>
  </si>
  <si>
    <t>PcCom Revolt One 3060 Intel Core i7-11800H/16GB/1TB SSD/RTX 3060/15.6"</t>
  </si>
  <si>
    <t>PcCom Revolt One 3070 Intel Core i7-11800H/16GB/1TB SSD/RTX 3070/17.3"</t>
  </si>
  <si>
    <t>PortÃ¡til Gaming Gigabyte Aero 15X V8 Intel Core i7-8750/16GB/512GB SSD/GTX1070/15.6"</t>
  </si>
  <si>
    <t>GTX 1070</t>
  </si>
  <si>
    <t>Razer Blade 15 Advanced Model FHD Intel Core i7-10875H/32GB/1TB SSD/RTX 3080/15.6"</t>
  </si>
  <si>
    <t>Razer Blade 15 Advanced Model FHD Intel Core i7-11800H/16GB/1TB SSD/RTX 3070/15.6"</t>
  </si>
  <si>
    <t>Razer Blade 15 Advanced Model QHD Intel Core i7-11800H/16 GB/1TB SSD/RTX 3070/15.6" + Razer Soporte para PortÃ¡til hasta 15" Negro</t>
  </si>
  <si>
    <t>Razer Blade 15 Advanced Model QHD Intel Core i7-11800H/16GB/1TB SSD/RTX 3060/15.6"</t>
  </si>
  <si>
    <t>Razer Blade 15 Advanced Model QHD Intel Core i7-11800H/16GB/1TB SSD/RTX 3070/15.6"</t>
  </si>
  <si>
    <t>Razer Blade 15 Advanced Model QHD Intel Core i7-11800H/32 GB/1TB SSD/RTX 3080/15.6"</t>
  </si>
  <si>
    <t>Razer Blade 15 Advanced Model QHD Intel Core i7-11800H/32GB/1TB SSD/RTX 3080/15.6"</t>
  </si>
  <si>
    <t>Razer Blade 15 Base Model FHD Intel Core i7-10750H/16GB/512GB SSD/RTX 3060/15.6"</t>
  </si>
  <si>
    <t>Razer Blade 15 Base Model FHD Intel Core i7-10750H/16GB/512GB SSD/RTX 3070/15.6"</t>
  </si>
  <si>
    <t>Razer Blade 17 4K 144Hz Intel Core i9-12900H/32GB/1TB SSD/RTX 3080Ti/17.3"</t>
  </si>
  <si>
    <t>Razer Blade 17 FHD 360Hz Intel Core i7-11800H/16GB/1TB SSD/RTX 3060/17.3"</t>
  </si>
  <si>
    <t>Razer Blade 17 FHD 360Hz Intel Core i7-11800H/16GB/1TB SSD/RTX 3070/17.3"</t>
  </si>
  <si>
    <t>Razer Blade 17 FHD 360Hz Intel Core i7-11800H/32GB/1TB SSD/RTX 3080/17.3"</t>
  </si>
  <si>
    <t>Razer Book 13 Intel Evo Core i7-1165G7/16GB/1TB SSD/13.4" TÃ¡ctil</t>
  </si>
  <si>
    <t>Razer Book FHD+ Intel Evo Core i7-1165G7/16GB/256GB SSD/13.4" TÃ¡ctil</t>
  </si>
  <si>
    <t>Lets take the final price column and do some univariate analysis.</t>
  </si>
  <si>
    <t>The plot shows the positive skewness with some gaps.</t>
  </si>
  <si>
    <t>Inferences from Distribution plot</t>
  </si>
  <si>
    <t>Inferences from Box Plot</t>
  </si>
  <si>
    <t>Most of the data points clustered at the initial price range(451$ - 700$).</t>
  </si>
  <si>
    <t>Few laptops priced at the most end, which means high prices from the median.</t>
  </si>
  <si>
    <t xml:space="preserve">Because of some intermediate price range are empty at the max price. </t>
  </si>
  <si>
    <t>There are few laptops priced at large amount, that proven by the box plot.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</si>
  <si>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</si>
  <si>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</si>
  <si>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</si>
  <si>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</si>
  <si>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</si>
  <si>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</si>
  <si>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</si>
  <si>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</si>
  <si>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</si>
  <si>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</si>
  <si>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</si>
  <si>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</si>
  <si>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</si>
  <si>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outliers are spotted from 3400$ to 7200$.</t>
  </si>
  <si>
    <t>Get all the numerical columns and derive a descriptive statistics.</t>
  </si>
  <si>
    <t xml:space="preserve">Storage is also good relation with price. Higher Storage will offer the high price. </t>
  </si>
  <si>
    <t>Sum of Final Price</t>
  </si>
  <si>
    <t>Average of Final Price</t>
  </si>
  <si>
    <t>Max of Final Price</t>
  </si>
  <si>
    <t>Min of Final Price</t>
  </si>
  <si>
    <t>Row Labels</t>
  </si>
  <si>
    <t>Grand Total</t>
  </si>
  <si>
    <t>The average price of the both new and refurbished laptops are nearly equal.</t>
  </si>
  <si>
    <t>So, We can say the distribution of prices for both laptops are essentially identical.</t>
  </si>
  <si>
    <t>Take the columns status and final price, make some infernce.</t>
  </si>
  <si>
    <t>From this dataset most of the laptops are new for sale. So, sum of the price should be high.</t>
  </si>
  <si>
    <t>From the total sum of final prices, 69% of contribution is by new brands, remaining are refurbished.</t>
  </si>
  <si>
    <t xml:space="preserve">New brand is priced maximum from the final price of 7150$. </t>
  </si>
  <si>
    <t>One of the refurbished laptop is priced at high of 4999$, may the laptop having good features or less used.</t>
  </si>
  <si>
    <t>Count of Brand</t>
  </si>
  <si>
    <t>Inferences</t>
  </si>
  <si>
    <t>The dataset having 27 different barnds of laptops. And their details.</t>
  </si>
  <si>
    <t>The brand "Asus" is contributed more number of times in the dataset.</t>
  </si>
  <si>
    <t>And the second high priced brand is "Asus", price range is 239$ to 5758$ at most.</t>
  </si>
  <si>
    <t>Top 5 brands are shown in the table ordered by maximum price of the laptops.</t>
  </si>
  <si>
    <t xml:space="preserve">From the table, high priced laptop brand is "MSI" of 7150$. And that brands start price is 444$. </t>
  </si>
  <si>
    <t>The brand "MSI" having high average price. Also the total sum price is highest.</t>
  </si>
  <si>
    <t>We can see the minimum price of 201$, brand name is "Thomson".</t>
  </si>
  <si>
    <t xml:space="preserve">From the top brand "HP" is started at the minimum price of 210$. </t>
  </si>
  <si>
    <t>Then the other brands like "Asus" and "Lenovo" are affordable at the minimum price of 239$.</t>
  </si>
  <si>
    <r>
      <t xml:space="preserve">So, we can say the </t>
    </r>
    <r>
      <rPr>
        <b/>
        <sz val="12"/>
        <color theme="1"/>
        <rFont val="Calibri"/>
        <family val="2"/>
        <scheme val="minor"/>
      </rPr>
      <t>Most expensive brand is "MSI"</t>
    </r>
    <r>
      <rPr>
        <sz val="12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</si>
  <si>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brand "Razer" having highest average price</t>
    </r>
    <r>
      <rPr>
        <sz val="12"/>
        <color theme="1"/>
        <rFont val="Calibri"/>
        <family val="2"/>
        <scheme val="minor"/>
      </rPr>
      <t xml:space="preserve"> of 3265$.</t>
    </r>
  </si>
  <si>
    <t>Count of laptop status</t>
  </si>
  <si>
    <t>The chart shows the total sum of prices for each brands. Highest sum price is 589342$  by brand of "MSI".</t>
  </si>
  <si>
    <t>Top 5 price containing brands are MSI, Asus, Lenovo, HP and Apple.</t>
  </si>
  <si>
    <t>From the table we can see the minimum sum price and brands.</t>
  </si>
  <si>
    <t>Average of RAM</t>
  </si>
  <si>
    <t>Average of Storage</t>
  </si>
  <si>
    <t>In the column storage type found some blank cells first, impute with some values.</t>
  </si>
  <si>
    <t>I can use the storge column to fill the storage type, by some logics.</t>
  </si>
  <si>
    <t>We can find the mode from the column is "SSD", we can impute with mode.</t>
  </si>
  <si>
    <t>But infer some logic of, most of the storage is above 128 and mode of storage type value is "SSD".</t>
  </si>
  <si>
    <t>I have filled all the blank cells and colored the cells.</t>
  </si>
  <si>
    <r>
      <t xml:space="preserve">Write the logic </t>
    </r>
    <r>
      <rPr>
        <sz val="12"/>
        <color rgb="FF339933"/>
        <rFont val="Calibri"/>
        <family val="2"/>
        <scheme val="minor"/>
      </rPr>
      <t>if storage &lt;= 128 fill as "eMMC" or  fill the value "SSD"</t>
    </r>
    <r>
      <rPr>
        <sz val="12"/>
        <color theme="1"/>
        <rFont val="Calibri"/>
        <family val="2"/>
        <scheme val="minor"/>
      </rPr>
      <t>.</t>
    </r>
  </si>
  <si>
    <t>Status_New</t>
  </si>
  <si>
    <t>Status_Refurbished</t>
  </si>
  <si>
    <t>Storage type_SSD</t>
  </si>
  <si>
    <t>Storage type_eMMC</t>
  </si>
  <si>
    <t>Touch_Yes</t>
  </si>
  <si>
    <t>Touch_No</t>
  </si>
  <si>
    <t>Take the categorical columns like status, storage type and touch.</t>
  </si>
  <si>
    <t>To creating respective dummy variables for each values.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</si>
  <si>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</si>
  <si>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</si>
  <si>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</si>
  <si>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</si>
  <si>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</si>
  <si>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</si>
  <si>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</si>
  <si>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</si>
  <si>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</si>
  <si>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</si>
  <si>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</si>
  <si>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</si>
  <si>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</si>
  <si>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</si>
  <si>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</si>
  <si>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</si>
  <si>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</si>
  <si>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</si>
  <si>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</si>
  <si>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</si>
  <si>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</si>
  <si>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</si>
  <si>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</si>
  <si>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</si>
  <si>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</si>
  <si>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Final Price</t>
  </si>
  <si>
    <t>Residuals</t>
  </si>
  <si>
    <t>Interpretation</t>
  </si>
  <si>
    <t>Which means the features are 60% of good in price estimation for laptops.</t>
  </si>
  <si>
    <t>From the regression model we can get the value 0.609. This value is not enough for good model.</t>
  </si>
  <si>
    <t>And the red cololoured cells are not significant features.</t>
  </si>
  <si>
    <t>We can see in the p-value column highlighted cells by green coloured are significant features for price prediction.</t>
  </si>
  <si>
    <t>Correlation Table</t>
  </si>
  <si>
    <t>Covariance Table</t>
  </si>
  <si>
    <t>And RAM is positively correlated with price. If RAM increased in the laptop that should increases the cost.</t>
  </si>
  <si>
    <t xml:space="preserve">Higher RAM and storage will gives a high performance. </t>
  </si>
  <si>
    <t>There is a relation between RAM and storage are high.  Storages allows RAM to run smoothly.</t>
  </si>
  <si>
    <t xml:space="preserve">And then slight minimum values are coloured by yellow and orange. </t>
  </si>
  <si>
    <t>We can see the highly positive relationship between the variables values that coloured by green.</t>
  </si>
  <si>
    <t>From the dataset RAM number is start from 4 and the maximum RAM of 128.</t>
  </si>
  <si>
    <t>Most of the laptops having 16 and the mean &amp; median also nearly 16.</t>
  </si>
  <si>
    <t>We can see the minimum value of storage is zero,  which means some laptops having no internal storage.</t>
  </si>
  <si>
    <t>Skewness of the feature screen is negative, it denotes most of the datas are below the mean and near the minimum value.</t>
  </si>
  <si>
    <t>The final price ranged from 201$ to 7150$.</t>
  </si>
  <si>
    <t>Count of CPU</t>
  </si>
  <si>
    <t>We can see the dark shaded green coloured cells are the high value cells.</t>
  </si>
  <si>
    <t>And then the values are descending are coloured by light green. Yellow and least values are orange.</t>
  </si>
  <si>
    <t>Average sum price of the cpu AMD radeon 9 which is high, because the quantity number is 2.</t>
  </si>
  <si>
    <t>From the dataset most of the laptops are intel core i7 and that average price is 1650$.</t>
  </si>
  <si>
    <r>
      <t xml:space="preserve">The processor </t>
    </r>
    <r>
      <rPr>
        <b/>
        <sz val="12"/>
        <color theme="1"/>
        <rFont val="Calibri"/>
        <family val="2"/>
        <scheme val="minor"/>
      </rPr>
      <t>intel core i7 and intel core i5</t>
    </r>
    <r>
      <rPr>
        <sz val="12"/>
        <color theme="1"/>
        <rFont val="Calibri"/>
        <family val="2"/>
        <scheme val="minor"/>
      </rPr>
      <t xml:space="preserve"> are having the good features of averages.</t>
    </r>
  </si>
  <si>
    <t>So, the features RAM, Storage, Status and Touch are significant for predicting the laptops price.</t>
  </si>
  <si>
    <t>Screen and Storage_type are not significant for price prediction.</t>
  </si>
  <si>
    <t>Final_price = 41.66 RAM+ 0.925 Storage+ 192.32 Status+ 426.5 Touch - 197.173</t>
  </si>
  <si>
    <t>The significant regression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</si>
</sst>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9933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8" fillId="0" borderId="12" xfId="0" applyFont="1" applyBorder="1" applyAlignment="1">
      <alignment horizontal="center"/>
    </xf>
    <xf numFmtId="0" fontId="0" fillId="33" borderId="0" xfId="0" applyFill="1"/>
    <xf numFmtId="0" fontId="0" fillId="33" borderId="10" xfId="0" applyFill="1" applyBorder="1"/>
    <xf numFmtId="0" fontId="0" fillId="34" borderId="0" xfId="0" applyFill="1"/>
    <xf numFmtId="0" fontId="0" fillId="36" borderId="0" xfId="0" applyFill="1"/>
    <xf numFmtId="0" fontId="0" fillId="37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8" borderId="0" xfId="0" applyFill="1"/>
    <xf numFmtId="0" fontId="0" fillId="39" borderId="0" xfId="0" applyFill="1"/>
    <xf numFmtId="0" fontId="0" fillId="35" borderId="0" xfId="0" applyFill="1"/>
    <xf numFmtId="0" fontId="0" fillId="40" borderId="0" xfId="0" applyFill="1"/>
    <xf numFmtId="0" fontId="0" fillId="41" borderId="0" xfId="0" applyFill="1"/>
    <xf numFmtId="0" fontId="19" fillId="0" borderId="0" xfId="0" applyFont="1"/>
    <xf numFmtId="0" fontId="20" fillId="0" borderId="0" xfId="0" applyFont="1"/>
    <xf numFmtId="0" fontId="0" fillId="38" borderId="10" xfId="0" applyFill="1" applyBorder="1"/>
    <xf numFmtId="0" fontId="0" fillId="42" borderId="0" xfId="0" applyFill="1"/>
    <xf numFmtId="0" fontId="0" fillId="42" borderId="10" xfId="0" applyFill="1" applyBorder="1"/>
    <xf numFmtId="0" fontId="18" fillId="0" borderId="11" xfId="0" applyFont="1" applyBorder="1" applyAlignment="1">
      <alignment horizontal="centerContinuous"/>
    </xf>
    <xf numFmtId="0" fontId="0" fillId="43" borderId="0" xfId="0" applyFill="1"/>
    <xf numFmtId="0" fontId="0" fillId="34" borderId="10" xfId="0" applyFill="1" applyBorder="1"/>
    <xf numFmtId="0" fontId="0" fillId="35" borderId="10" xfId="0" applyFill="1" applyBorder="1"/>
    <xf numFmtId="0" fontId="0" fillId="37" borderId="0" xfId="0" applyFill="1"/>
    <xf numFmtId="0" fontId="0" fillId="44" borderId="0" xfId="0" applyFill="1"/>
    <xf numFmtId="0" fontId="0" fillId="4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ill>
        <patternFill patternType="solid">
          <bgColor theme="5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92D050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CCCC00"/>
        </patternFill>
      </fill>
    </dxf>
    <dxf>
      <fill>
        <patternFill patternType="solid">
          <bgColor rgb="FFCCCC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colors>
    <mruColors>
      <color rgb="FFFF7C80"/>
      <color rgb="FF339933"/>
      <color rgb="FFCCCC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[Laptop-Price-Prediction.xlsx]Prices by Status!PivotTable13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'Prices by Status'!$E$16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'Prices by Status'!$D$17:$D$19</c:f>
              <c:strCache>
                <c:ptCount val="2"/>
                <c:pt idx="0">
                  <c:v>New</c:v>
                </c:pt>
                <c:pt idx="1">
                  <c:v>Refurbished</c:v>
                </c:pt>
              </c:strCache>
            </c:strRef>
          </c:cat>
          <c:val>
            <c:numRef>
              <c:f>'Prices by Status'!$E$17:$E$19</c:f>
              <c:numCache>
                <c:formatCode>0.00%</c:formatCode>
                <c:ptCount val="2"/>
                <c:pt idx="0">
                  <c:v>0.69368815956840213</c:v>
                </c:pt>
                <c:pt idx="1">
                  <c:v>0.30631184043159793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9-4895-85A5-7F9E83480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8828192"/>
        <c:axId val="189637183"/>
      </c:barChart>
      <c:catAx>
        <c:axId val="5888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7183"/>
        <c:crosses val="autoZero"/>
        <c:auto val="1"/>
        <c:lblAlgn val="ctr"/>
        <c:lblOffset val="100"/>
        <c:noMultiLvlLbl val="0"/>
      </c:catAx>
      <c:valAx>
        <c:axId val="1896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[Laptop-Price-Prediction.xlsx]Prices by Status!PivotTable13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'Prices by Status'!$E$16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C2-4F18-9104-F5BECFD411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2-4F18-9104-F5BECFD41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'Prices by Status'!$D$17:$D$19</c:f>
              <c:strCache>
                <c:ptCount val="2"/>
                <c:pt idx="0">
                  <c:v>New</c:v>
                </c:pt>
                <c:pt idx="1">
                  <c:v>Refurbished</c:v>
                </c:pt>
              </c:strCache>
            </c:strRef>
          </c:cat>
          <c:val>
            <c:numRef>
              <c:f>'Prices by Status'!$E$17:$E$19</c:f>
              <c:numCache>
                <c:formatCode>0.00%</c:formatCode>
                <c:ptCount val="2"/>
                <c:pt idx="0">
                  <c:v>0.69368815956840213</c:v>
                </c:pt>
                <c:pt idx="1">
                  <c:v>0.30631184043159793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D-4C31-B9C9-39464C8A27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[Laptop-Price-Prediction.xlsx]Prices by brands!PivotTable18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37890867521409"/>
          <c:y val="9.5630120098624025E-2"/>
          <c:w val="0.73421747657012215"/>
          <c:h val="0.845788395768710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'Prices by brands'!$B$3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'Prices by brands'!$A$4:$A$31</c:f>
              <c:strCache>
                <c:ptCount val="27"/>
                <c:pt idx="0">
                  <c:v>Denver</c:v>
                </c:pt>
                <c:pt idx="1">
                  <c:v>Jetwing</c:v>
                </c:pt>
                <c:pt idx="2">
                  <c:v>Toshiba</c:v>
                </c:pt>
                <c:pt idx="3">
                  <c:v>Prixton</c:v>
                </c:pt>
                <c:pt idx="4">
                  <c:v>Realme</c:v>
                </c:pt>
                <c:pt idx="5">
                  <c:v>Thomson</c:v>
                </c:pt>
                <c:pt idx="6">
                  <c:v>Innjoo</c:v>
                </c:pt>
                <c:pt idx="7">
                  <c:v>Primux</c:v>
                </c:pt>
                <c:pt idx="8">
                  <c:v>Millenium</c:v>
                </c:pt>
                <c:pt idx="9">
                  <c:v>Vant</c:v>
                </c:pt>
                <c:pt idx="10">
                  <c:v>Deep Gaming</c:v>
                </c:pt>
                <c:pt idx="11">
                  <c:v>Alurin</c:v>
                </c:pt>
                <c:pt idx="12">
                  <c:v>Dynabook Toshiba</c:v>
                </c:pt>
                <c:pt idx="13">
                  <c:v>Medion</c:v>
                </c:pt>
                <c:pt idx="14">
                  <c:v>Samsung</c:v>
                </c:pt>
                <c:pt idx="15">
                  <c:v>PcCom</c:v>
                </c:pt>
                <c:pt idx="16">
                  <c:v>LG</c:v>
                </c:pt>
                <c:pt idx="17">
                  <c:v>Gigabyte</c:v>
                </c:pt>
                <c:pt idx="18">
                  <c:v>Dell</c:v>
                </c:pt>
                <c:pt idx="19">
                  <c:v>Razer</c:v>
                </c:pt>
                <c:pt idx="20">
                  <c:v>Microsoft</c:v>
                </c:pt>
                <c:pt idx="21">
                  <c:v>Acer</c:v>
                </c:pt>
                <c:pt idx="22">
                  <c:v>Apple</c:v>
                </c:pt>
                <c:pt idx="23">
                  <c:v>HP</c:v>
                </c:pt>
                <c:pt idx="24">
                  <c:v>Lenovo</c:v>
                </c:pt>
                <c:pt idx="25">
                  <c:v>Asus</c:v>
                </c:pt>
                <c:pt idx="26">
                  <c:v>MSI</c:v>
                </c:pt>
              </c:strCache>
            </c:strRef>
          </c:cat>
          <c:val>
            <c:numRef>
              <c:f>'Prices by brands'!$B$4:$B$31</c:f>
              <c:numCache>
                <c:formatCode>General</c:formatCode>
                <c:ptCount val="27"/>
                <c:pt idx="0">
                  <c:v>329.95</c:v>
                </c:pt>
                <c:pt idx="1">
                  <c:v>469.27</c:v>
                </c:pt>
                <c:pt idx="2">
                  <c:v>799</c:v>
                </c:pt>
                <c:pt idx="3">
                  <c:v>876.83999999999992</c:v>
                </c:pt>
                <c:pt idx="4">
                  <c:v>999</c:v>
                </c:pt>
                <c:pt idx="5">
                  <c:v>1267.44</c:v>
                </c:pt>
                <c:pt idx="6">
                  <c:v>2087.33</c:v>
                </c:pt>
                <c:pt idx="7">
                  <c:v>2716.95</c:v>
                </c:pt>
                <c:pt idx="8">
                  <c:v>3953.69</c:v>
                </c:pt>
                <c:pt idx="9">
                  <c:v>11522.01</c:v>
                </c:pt>
                <c:pt idx="10">
                  <c:v>12043.02</c:v>
                </c:pt>
                <c:pt idx="11">
                  <c:v>14056.34</c:v>
                </c:pt>
                <c:pt idx="12">
                  <c:v>18984.760000000002</c:v>
                </c:pt>
                <c:pt idx="13">
                  <c:v>28970.620000000006</c:v>
                </c:pt>
                <c:pt idx="14">
                  <c:v>35101.250000000007</c:v>
                </c:pt>
                <c:pt idx="15">
                  <c:v>38562.310000000005</c:v>
                </c:pt>
                <c:pt idx="16">
                  <c:v>55360.91</c:v>
                </c:pt>
                <c:pt idx="17">
                  <c:v>81527.47</c:v>
                </c:pt>
                <c:pt idx="18">
                  <c:v>96922.549999999959</c:v>
                </c:pt>
                <c:pt idx="19">
                  <c:v>120830.96000000006</c:v>
                </c:pt>
                <c:pt idx="20">
                  <c:v>122856.83000000005</c:v>
                </c:pt>
                <c:pt idx="21">
                  <c:v>137176.15000000008</c:v>
                </c:pt>
                <c:pt idx="22">
                  <c:v>183074.40999999997</c:v>
                </c:pt>
                <c:pt idx="23">
                  <c:v>350567.28000000044</c:v>
                </c:pt>
                <c:pt idx="24">
                  <c:v>398106.93999999977</c:v>
                </c:pt>
                <c:pt idx="25">
                  <c:v>526792.99000000046</c:v>
                </c:pt>
                <c:pt idx="26">
                  <c:v>589342.91000000015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4-4A98-B727-EDB5A1C2DA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8796992"/>
        <c:axId val="211410287"/>
      </c:barChart>
      <c:catAx>
        <c:axId val="58879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0287"/>
        <c:crosses val="autoZero"/>
        <c:auto val="1"/>
        <c:lblAlgn val="ctr"/>
        <c:lblOffset val="100"/>
        <c:noMultiLvlLbl val="0"/>
      </c:catAx>
      <c:valAx>
        <c:axId val="21141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Distribution of price</a:t>
          </a:r>
        </a:p>
      </cx:txPr>
    </cx:title>
    <cx:plotArea>
      <cx:plotAreaRegion>
        <cx:series layoutId="clusteredColumn" uniqueId="{ED50C438-6C07-4825-8C05-E0A88F0D09C8}">
          <cx:tx>
            <cx:txData>
              <cx:f>_xlchart.v1.2</cx:f>
              <cx:v>Final 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Prices</a:t>
              </a:r>
            </a:p>
          </cx:txPr>
        </cx:title>
        <cx:tickLabels/>
      </cx:axis>
      <cx:axis id="1">
        <cx:valScaling/>
        <cx:title>
          <cx:tx>
            <cx:txData>
              <cx:v>Frequency of Prices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Frequency of Prices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for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Box plot for price</a:t>
          </a:r>
        </a:p>
      </cx:txPr>
    </cx:title>
    <cx:plotArea>
      <cx:plotAreaRegion>
        <cx:series layoutId="boxWhisker" uniqueId="{9148CDF0-5BBE-4D67-8273-96B23542322B}">
          <cx:tx>
            <cx:txData>
              <cx:f>_xlchart.v1.0</cx:f>
              <cx:v>Final 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</xdr:row>
      <xdr:rowOff>30480</xdr:rowOff>
    </xdr:from>
    <xdr:to>
      <xdr:col>17</xdr:col>
      <xdr:colOff>68580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AC387-D41C-FCC0-AC40-1481929FC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2660" y="213360"/>
              <a:ext cx="4846320" cy="3360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388620</xdr:colOff>
      <xdr:row>12</xdr:row>
      <xdr:rowOff>45720</xdr:rowOff>
    </xdr:from>
    <xdr:to>
      <xdr:col>8</xdr:col>
      <xdr:colOff>502920</xdr:colOff>
      <xdr:row>30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F53A716-C31B-2637-A35D-21815A09EE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" y="2407920"/>
              <a:ext cx="4838700" cy="3261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9</xdr:row>
      <xdr:rowOff>167640</xdr:rowOff>
    </xdr:from>
    <xdr:to>
      <xdr:col>12</xdr:col>
      <xdr:colOff>304800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57CD87-C969-7E92-EBE0-2D0381B5F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23</xdr:row>
      <xdr:rowOff>152400</xdr:rowOff>
    </xdr:from>
    <xdr:to>
      <xdr:col>12</xdr:col>
      <xdr:colOff>289560</xdr:colOff>
      <xdr:row>37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5CD0CC-EDB5-42F3-EB56-B1821281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53340</xdr:rowOff>
    </xdr:from>
    <xdr:to>
      <xdr:col>12</xdr:col>
      <xdr:colOff>434340</xdr:colOff>
      <xdr:row>32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956B83-EDAC-4A74-F035-2DEF9A735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murugan S" refreshedDate="45294.761911458336" createdVersion="8" refreshedVersion="8" minRefreshableVersion="3" recordCount="2160" xr:uid="{98EDFDBF-0BF5-47C7-9960-60AA29A91CC1}">
  <cacheSource type="worksheet">
    <worksheetSource ref="A1:L2161" sheet="laptops"/>
  </cacheSource>
  <cacheFields count="12">
    <cacheField name="Laptop" numFmtId="0">
      <sharedItems/>
    </cacheField>
    <cacheField name="Status" numFmtId="0">
      <sharedItems count="2">
        <s v="New"/>
        <s v="Refurbished"/>
      </sharedItems>
    </cacheField>
    <cacheField name="Brand" numFmtId="0">
      <sharedItems count="27">
        <s v="Asus"/>
        <s v="Alurin"/>
        <s v="MSI"/>
        <s v="HP"/>
        <s v="Lenovo"/>
        <s v="Medion"/>
        <s v="Acer"/>
        <s v="Apple"/>
        <s v="Razer"/>
        <s v="Gigabyte"/>
        <s v="Dell"/>
        <s v="LG"/>
        <s v="Samsung"/>
        <s v="PcCom"/>
        <s v="Microsoft"/>
        <s v="Primux"/>
        <s v="Prixton"/>
        <s v="Dynabook Toshiba"/>
        <s v="Thomson"/>
        <s v="Denver"/>
        <s v="Deep Gaming"/>
        <s v="Vant"/>
        <s v="Innjoo"/>
        <s v="Jetwing"/>
        <s v="Millenium"/>
        <s v="Realme"/>
        <s v="Toshiba"/>
      </sharedItems>
    </cacheField>
    <cacheField name="Model" numFmtId="0">
      <sharedItems containsMixedTypes="1" containsNumber="1" containsInteger="1" minValue="17" maxValue="470" count="121">
        <s v="ExpertBook"/>
        <s v="Go"/>
        <s v="Katana"/>
        <s v="15S"/>
        <s v="Crosshair"/>
        <s v="ThinkPad"/>
        <s v="VivoBook"/>
        <s v="Akoya"/>
        <s v="Victus"/>
        <s v="V15"/>
        <s v="Thin"/>
        <s v="ROG"/>
        <s v="IdeaPad"/>
        <s v="Cyborg"/>
        <s v="M515UA"/>
        <s v="TUF"/>
        <s v="Aspire"/>
        <s v="Pavilion"/>
        <s v="Vector"/>
        <s v="Chromebook"/>
        <s v="Omen"/>
        <s v="ZenBook"/>
        <s v="Creator"/>
        <s v="MacBook Air"/>
        <s v="ThinkBook"/>
        <n v="250"/>
        <s v="Modern"/>
        <n v="255"/>
        <s v="MacBook Pro"/>
        <s v="Prestige"/>
        <s v="Stealth"/>
        <s v="Pulse"/>
        <s v="Blade"/>
        <s v="Legion"/>
        <s v="Raider"/>
        <s v="ProBook"/>
        <s v="F515"/>
        <s v="G5"/>
        <s v="Vostro"/>
        <s v="Nitro"/>
        <s v="Gram"/>
        <s v="E410"/>
        <s v="Flex Advance"/>
        <s v="Bravo"/>
        <s v="Aero"/>
        <s v="Yoga"/>
        <s v="Galaxy Book"/>
        <s v="Erazer"/>
        <s v="Summit"/>
        <s v="Ultra"/>
        <s v="Extensa"/>
        <s v="Flex"/>
        <s v="EliteBook"/>
        <s v="Revolt"/>
        <s v="Latitude"/>
        <s v="Envy"/>
        <s v="Deputy"/>
        <s v="Predator"/>
        <s v="Surface Laptop"/>
        <s v="14w"/>
        <s v="Titan"/>
        <s v="Ioxbook"/>
        <s v="Aorus"/>
        <s v="Swift"/>
        <s v="Surface Go"/>
        <s v="Netbook Pro"/>
        <s v="Surface Pro"/>
        <s v="Notebook"/>
        <n v="470"/>
        <s v="Spectre"/>
        <s v="Alurin"/>
        <s v="Satellite Pro"/>
        <s v="XPS"/>
        <s v="ConceptD"/>
        <s v="E510"/>
        <s v="Beast"/>
        <s v="TravelMate"/>
        <s v="PortÃ©gÃ©"/>
        <s v="Tecra"/>
        <s v="Neo"/>
        <s v="Electronics"/>
        <s v="14S"/>
        <s v="Classmate Pro"/>
        <n v="17"/>
        <s v="Zbook"/>
        <s v="BR"/>
        <s v="300w"/>
        <s v="M515"/>
        <s v="Nubian"/>
        <s v="100e"/>
        <s v="Moove"/>
        <s v="V14"/>
        <s v="ProArt"/>
        <s v="100w"/>
        <s v="V17"/>
        <s v="F415EA"/>
        <s v="LOQ"/>
        <s v="Macbook"/>
        <s v="Leopard"/>
        <s v="U4"/>
        <s v="P1511"/>
        <s v="Enduro"/>
        <s v="Precision"/>
        <s v="G7"/>
        <s v="Voom"/>
        <s v="N1510"/>
        <s v="WS63"/>
        <s v="AURELION"/>
        <s v="AZIR"/>
        <s v="Book Prime"/>
        <s v="Edge"/>
        <s v="Book"/>
        <s v="F415"/>
        <s v="P1411"/>
        <s v="A7"/>
        <s v="15U70N"/>
        <s v="V330"/>
        <s v="Alpha"/>
        <s v="Delta"/>
        <s v="GL65"/>
        <s v="GL75"/>
      </sharedItems>
    </cacheField>
    <cacheField name="CPU" numFmtId="0">
      <sharedItems count="28">
        <s v="Intel Core i5"/>
        <s v="Intel Celeron"/>
        <s v="Intel Core i3"/>
        <s v="Intel Core i7"/>
        <s v="AMD Ryzen 5"/>
        <s v="AMD Ryzen 7"/>
        <s v="AMD Ryzen 3"/>
        <s v="Apple M1"/>
        <s v="AMD Athlon"/>
        <s v="Apple M2"/>
        <s v="AMD Ryzen 9"/>
        <s v="Intel Core i9"/>
        <s v="AMD 3020e"/>
        <s v="Qualcomm Snapdragon 7"/>
        <s v="Intel Evo Core i7"/>
        <s v="Intel Evo Core i5"/>
        <s v="Intel Pentium"/>
        <s v="Apple M2 Pro"/>
        <s v="AMD Radeon 5"/>
        <s v="Intel Evo Core i9"/>
        <s v="AMD 3015e"/>
        <s v="Apple M1 Pro"/>
        <s v="Intel Core M3"/>
        <s v="AMD Radeon 9"/>
        <s v="Mediatek MT8183"/>
        <s v="AMD 3015Ce"/>
        <s v="Qualcomm Snapdragon 8"/>
        <s v="Microsoft SQ1"/>
      </sharedItems>
    </cacheField>
    <cacheField name="RAM" numFmtId="0">
      <sharedItems containsSemiMixedTypes="0" containsString="0" containsNumber="1" containsInteger="1" minValue="4" maxValue="128"/>
    </cacheField>
    <cacheField name="Storage" numFmtId="0">
      <sharedItems containsSemiMixedTypes="0" containsString="0" containsNumber="1" containsInteger="1" minValue="0" maxValue="4000"/>
    </cacheField>
    <cacheField name="Storage type" numFmtId="0">
      <sharedItems containsBlank="1"/>
    </cacheField>
    <cacheField name="GPU" numFmtId="0">
      <sharedItems containsBlank="1" count="45">
        <m/>
        <s v="RTX 3050"/>
        <s v="RTX 4060"/>
        <s v="RTX 4050"/>
        <s v="RTX 3060"/>
        <s v="RTX 4070"/>
        <s v="RTX 2050"/>
        <s v="GTX 1650"/>
        <s v="RTX 3070"/>
        <s v="610 M"/>
        <s v="RTX 4080"/>
        <s v="RX 6500M"/>
        <s v="MX 550"/>
        <s v="RTX 3080"/>
        <s v="RTX 4090"/>
        <s v="RX 7600S"/>
        <s v="A 370M"/>
        <s v="GTX 1660"/>
        <s v="RTX A1000"/>
        <s v="RTX 3000"/>
        <s v="T 1200"/>
        <s v="Radeon Pro 5300M"/>
        <s v="A 730M"/>
        <s v="Radeon Pro RX 560X"/>
        <s v="RTX A5500"/>
        <s v="Radeon Pro 5500M"/>
        <s v="T 500"/>
        <s v="T 550"/>
        <s v="RTX A3000"/>
        <s v="T 2000"/>
        <s v="T 600"/>
        <s v="T 1000"/>
        <s v="Radeon RX 6600M"/>
        <s v="MX 330"/>
        <s v="RTX A2000"/>
        <s v="MX 450"/>
        <s v="RTX 2070"/>
        <s v="RX 6800S"/>
        <s v="RTX 2080"/>
        <s v="RTX 2060"/>
        <s v="GTX 1050"/>
        <s v="MX 130"/>
        <s v="P 500"/>
        <s v="RX 6700M"/>
        <s v="GTX 1070"/>
      </sharedItems>
    </cacheField>
    <cacheField name="Screen" numFmtId="0">
      <sharedItems containsSemiMixedTypes="0" containsString="0" containsNumber="1" minValue="10.1" maxValue="18"/>
    </cacheField>
    <cacheField name="Touch" numFmtId="0">
      <sharedItems/>
    </cacheField>
    <cacheField name="Final Price" numFmtId="0">
      <sharedItems containsSemiMixedTypes="0" containsString="0" containsNumber="1" minValue="201.05" maxValue="7150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0">
  <r>
    <s v="ASUS ExpertBook B1 B1502CBA-EJ0436X Intel Core i5-1235U/8GB/512GB SSD/15.6&quot;"/>
    <x v="0"/>
    <x v="0"/>
    <x v="0"/>
    <x v="0"/>
    <n v="8"/>
    <n v="512"/>
    <s v="SSD"/>
    <x v="0"/>
    <n v="15.6"/>
    <s v="No"/>
    <n v="1008.99999999999"/>
  </r>
  <r>
    <s v="Alurin Go Start Intel Celeron N4020/8GB/256GB SSD/15.6&quot;"/>
    <x v="0"/>
    <x v="1"/>
    <x v="1"/>
    <x v="1"/>
    <n v="8"/>
    <n v="256"/>
    <s v="SSD"/>
    <x v="0"/>
    <n v="15.6"/>
    <s v="No"/>
    <n v="299"/>
  </r>
  <r>
    <s v="ASUS ExpertBook B1 B1502CBA-EJ0424X Intel Core i3-1215U/8GB/256GB SSD/15.6&quot;"/>
    <x v="0"/>
    <x v="0"/>
    <x v="0"/>
    <x v="2"/>
    <n v="8"/>
    <n v="256"/>
    <s v="SSD"/>
    <x v="0"/>
    <n v="15.6"/>
    <s v="No"/>
    <n v="789"/>
  </r>
  <r>
    <s v="MSI Katana GF66 12UC-082XES Intel Core i7-12700H/16GB/1TB SSD/RTX3050/15.6&quot;"/>
    <x v="0"/>
    <x v="2"/>
    <x v="2"/>
    <x v="3"/>
    <n v="16"/>
    <n v="1000"/>
    <s v="SSD"/>
    <x v="1"/>
    <n v="15.6"/>
    <s v="No"/>
    <n v="1199"/>
  </r>
  <r>
    <s v="HP 15S-FQ5085NS Intel Core i5-1235U/16GB/512GB SSD/15.6&quot;"/>
    <x v="0"/>
    <x v="3"/>
    <x v="3"/>
    <x v="0"/>
    <n v="16"/>
    <n v="512"/>
    <s v="SSD"/>
    <x v="0"/>
    <n v="15.6"/>
    <s v="No"/>
    <n v="669.01"/>
  </r>
  <r>
    <s v="MSI Crosshair 17 C12VF-264XES Intel Core i7-12650H/32GB/1TB SSD/RTX 4060/17.3&quot;"/>
    <x v="0"/>
    <x v="2"/>
    <x v="4"/>
    <x v="3"/>
    <n v="32"/>
    <n v="1000"/>
    <s v="SSD"/>
    <x v="2"/>
    <n v="17.3"/>
    <s v="No"/>
    <n v="1699"/>
  </r>
  <r>
    <s v="Lenovo Thinkpad E14 Gen 4 AMD Ryzen 5 5625U/8GB/256GB SSD/14&quot;"/>
    <x v="0"/>
    <x v="4"/>
    <x v="5"/>
    <x v="4"/>
    <n v="8"/>
    <n v="256"/>
    <s v="SSD"/>
    <x v="0"/>
    <n v="14"/>
    <s v="No"/>
    <n v="909"/>
  </r>
  <r>
    <s v="ASUS VivoBook 15 F515JA-EJ2882W Intel Core i7-1065G7/8GB/512GB SSD/15.6&quot;"/>
    <x v="0"/>
    <x v="0"/>
    <x v="6"/>
    <x v="3"/>
    <n v="8"/>
    <n v="512"/>
    <s v="SSD"/>
    <x v="0"/>
    <n v="15.6"/>
    <s v="No"/>
    <n v="809.01"/>
  </r>
  <r>
    <s v="Medion Akoya E15415 Intel Core i5-10210U/8GB/256GB SSD/15.6&quot;"/>
    <x v="0"/>
    <x v="5"/>
    <x v="7"/>
    <x v="0"/>
    <n v="8"/>
    <n v="256"/>
    <s v="SSD"/>
    <x v="0"/>
    <n v="15.6"/>
    <s v="No"/>
    <n v="519"/>
  </r>
  <r>
    <s v="HP Victus 16-d1038ns Intel Core i7-12700H/16GB/512GB SSD/RTX 3050/16.1&quot;"/>
    <x v="0"/>
    <x v="3"/>
    <x v="8"/>
    <x v="3"/>
    <n v="16"/>
    <n v="512"/>
    <s v="SSD"/>
    <x v="1"/>
    <n v="16.100000000000001"/>
    <s v="No"/>
    <n v="1149"/>
  </r>
  <r>
    <s v="Lenovo V15 IGL Intel Celeron N4020/8GB/256 GB SSD/15.6&quot;"/>
    <x v="0"/>
    <x v="4"/>
    <x v="9"/>
    <x v="1"/>
    <n v="8"/>
    <n v="256"/>
    <s v="SSD"/>
    <x v="0"/>
    <n v="15.6"/>
    <s v="No"/>
    <n v="349"/>
  </r>
  <r>
    <s v="MSI Thin GF63 12VE-021XES Intel Core i7-12650H/16GB/1TB SSD/RTX 4050/15.6&quot;"/>
    <x v="0"/>
    <x v="2"/>
    <x v="10"/>
    <x v="3"/>
    <n v="16"/>
    <n v="1000"/>
    <s v="SSD"/>
    <x v="3"/>
    <n v="15.6"/>
    <s v="No"/>
    <n v="1399"/>
  </r>
  <r>
    <s v="ASUS ROG Strix G15 G513RC-HN088 AMD Ryzen 7 6800H/16GB/512GB SSD/RTX 3050/15.6&quot;"/>
    <x v="0"/>
    <x v="0"/>
    <x v="11"/>
    <x v="5"/>
    <n v="16"/>
    <n v="512"/>
    <s v="SSD"/>
    <x v="1"/>
    <n v="15.6"/>
    <s v="No"/>
    <n v="1199"/>
  </r>
  <r>
    <s v="Lenovo V15 G3 ABA AMD Ryzen 5 5625U/16GB/512GB SSD/15.6&quot;"/>
    <x v="0"/>
    <x v="4"/>
    <x v="9"/>
    <x v="4"/>
    <n v="16"/>
    <n v="512"/>
    <s v="SSD"/>
    <x v="0"/>
    <n v="15.6"/>
    <s v="No"/>
    <n v="476.99"/>
  </r>
  <r>
    <s v="Lenovo IdeaPad 1 15ADA7 AMD Ryzen 3 3250U/8GB/256GB SSD/15.6&quot;"/>
    <x v="0"/>
    <x v="4"/>
    <x v="12"/>
    <x v="6"/>
    <n v="8"/>
    <n v="256"/>
    <s v="SSD"/>
    <x v="0"/>
    <n v="15.6"/>
    <s v="No"/>
    <n v="391"/>
  </r>
  <r>
    <s v="HP 15S-FQ5013NS Intel Core i5-1235U/8GB/512GB SSD/15.6&quot;"/>
    <x v="0"/>
    <x v="3"/>
    <x v="3"/>
    <x v="0"/>
    <n v="8"/>
    <n v="512"/>
    <s v="SSD"/>
    <x v="0"/>
    <n v="15.6"/>
    <s v="No"/>
    <n v="699"/>
  </r>
  <r>
    <s v="Lenovo IdeaPad 3 15IAU7 Intel Core i5-1235U/16GB/512GB SSD/15.6&quot;"/>
    <x v="0"/>
    <x v="4"/>
    <x v="12"/>
    <x v="0"/>
    <n v="16"/>
    <n v="512"/>
    <s v="SSD"/>
    <x v="0"/>
    <n v="15.6"/>
    <s v="No"/>
    <n v="799"/>
  </r>
  <r>
    <s v="HP 15S-FQ2163NS Intel Core i3-1115G4/8GB/512GB SSD/15.6&quot;"/>
    <x v="0"/>
    <x v="3"/>
    <x v="3"/>
    <x v="2"/>
    <n v="8"/>
    <n v="512"/>
    <s v="SSD"/>
    <x v="0"/>
    <n v="15.6"/>
    <s v="No"/>
    <n v="549"/>
  </r>
  <r>
    <s v="ASUS VivoBook 15 F515JA-EJ4134 Intel Core i7-1065G7/8GB/512GB SSD/15.6&quot;"/>
    <x v="0"/>
    <x v="0"/>
    <x v="6"/>
    <x v="3"/>
    <n v="8"/>
    <n v="512"/>
    <s v="SSD"/>
    <x v="0"/>
    <n v="15.6"/>
    <s v="No"/>
    <n v="769"/>
  </r>
  <r>
    <s v="MSI GF63 Thin 11UC-446XES Intel Core i7-11800H/16GB/512GB SSD/RTX 3050/15.6&quot;"/>
    <x v="0"/>
    <x v="2"/>
    <x v="10"/>
    <x v="3"/>
    <n v="16"/>
    <n v="512"/>
    <s v="SSD"/>
    <x v="1"/>
    <n v="15.6"/>
    <s v="No"/>
    <n v="999"/>
  </r>
  <r>
    <s v="MSI Cyborg 15 A12VF-098XES Intel Core i5-12450H/16GB/1TB SSD/RTX 4060/15.6&quot;"/>
    <x v="0"/>
    <x v="2"/>
    <x v="13"/>
    <x v="0"/>
    <n v="16"/>
    <n v="1000"/>
    <s v="SSD"/>
    <x v="2"/>
    <n v="15.6"/>
    <s v="No"/>
    <n v="1249"/>
  </r>
  <r>
    <s v="ASUS M515UA-EJ486W AMD Ryzen 7 5700U/16GB/512GB SSD/15.6&quot;"/>
    <x v="0"/>
    <x v="0"/>
    <x v="14"/>
    <x v="5"/>
    <n v="16"/>
    <n v="512"/>
    <s v="SSD"/>
    <x v="0"/>
    <n v="15.6"/>
    <s v="No"/>
    <n v="789"/>
  </r>
  <r>
    <s v="Lenovo IdeaPad 3 15ALC6 AMD Ryzen 7 5700U/16GB/512GB SSD/15.6&quot;"/>
    <x v="0"/>
    <x v="4"/>
    <x v="12"/>
    <x v="5"/>
    <n v="16"/>
    <n v="512"/>
    <s v="SSD"/>
    <x v="0"/>
    <n v="15.6"/>
    <s v="No"/>
    <n v="729"/>
  </r>
  <r>
    <s v="ASUS TUF Gaming F15 FX506HC-HN004 Intel Core i5-11400H/16GB/512GB SSD/RTX 3050/15.6&quot;"/>
    <x v="0"/>
    <x v="0"/>
    <x v="15"/>
    <x v="0"/>
    <n v="16"/>
    <n v="512"/>
    <s v="SSD"/>
    <x v="1"/>
    <n v="15.6"/>
    <s v="No"/>
    <n v="1099"/>
  </r>
  <r>
    <s v="Acer Aspire 3 A315-59-37GX Intel Core i3-1215U/8GB/256GB SSD/15.6&quot;"/>
    <x v="0"/>
    <x v="6"/>
    <x v="16"/>
    <x v="2"/>
    <n v="8"/>
    <n v="256"/>
    <s v="SSD"/>
    <x v="0"/>
    <n v="15.6"/>
    <s v="No"/>
    <n v="539.01"/>
  </r>
  <r>
    <s v="ASUS TUF Gaming F15 FX507ZC4-HN002 Intel Core i7-12700H/16GB/512GB SSD/RTX 3050/15.6&quot;"/>
    <x v="0"/>
    <x v="0"/>
    <x v="15"/>
    <x v="3"/>
    <n v="16"/>
    <n v="512"/>
    <s v="SSD"/>
    <x v="1"/>
    <n v="15.6"/>
    <s v="No"/>
    <n v="1179"/>
  </r>
  <r>
    <s v="Alurin Go Start Intel Celeron N4020/8GB/256GB SSD/14&quot;"/>
    <x v="0"/>
    <x v="1"/>
    <x v="1"/>
    <x v="1"/>
    <n v="8"/>
    <n v="256"/>
    <s v="SSD"/>
    <x v="0"/>
    <n v="14"/>
    <s v="No"/>
    <n v="239"/>
  </r>
  <r>
    <s v="HP Victus 15-fa0012ns Intel Core i5-12500H/16GB/512GB SSD/RTX 3050/15.6&quot;"/>
    <x v="0"/>
    <x v="3"/>
    <x v="8"/>
    <x v="0"/>
    <n v="16"/>
    <n v="512"/>
    <s v="SSD"/>
    <x v="1"/>
    <n v="15.6"/>
    <s v="No"/>
    <n v="999"/>
  </r>
  <r>
    <s v="HP Pavilion 15-eh1004ns AMD Ryzen 5 5500U/16GB/512GB SSD/15.6&quot;"/>
    <x v="0"/>
    <x v="3"/>
    <x v="17"/>
    <x v="4"/>
    <n v="16"/>
    <n v="512"/>
    <s v="SSD"/>
    <x v="0"/>
    <n v="15.6"/>
    <s v="No"/>
    <n v="799"/>
  </r>
  <r>
    <s v="Lenovo IdeaPad 3 15ITL6 Intel Core i5-1155G7/8GB/512GB SSD/15.6&quot;"/>
    <x v="0"/>
    <x v="4"/>
    <x v="12"/>
    <x v="0"/>
    <n v="8"/>
    <n v="512"/>
    <s v="SSD"/>
    <x v="0"/>
    <n v="15.6"/>
    <s v="No"/>
    <n v="519.01"/>
  </r>
  <r>
    <s v="HP 15S-FQ5028NS Intel Core i5-1235U/16GB/512GB SSD/15.6&quot;"/>
    <x v="0"/>
    <x v="3"/>
    <x v="3"/>
    <x v="0"/>
    <n v="16"/>
    <n v="512"/>
    <s v="SSD"/>
    <x v="0"/>
    <n v="15.6"/>
    <s v="No"/>
    <n v="789"/>
  </r>
  <r>
    <s v="MSI Katana 15 B12VFK-095XES Intel Core i7-12650H/16GB/512GB SSD/RTX 4060/15.6&quot;"/>
    <x v="0"/>
    <x v="2"/>
    <x v="2"/>
    <x v="3"/>
    <n v="16"/>
    <n v="512"/>
    <s v="SSD"/>
    <x v="2"/>
    <n v="15.6"/>
    <s v="No"/>
    <n v="1549"/>
  </r>
  <r>
    <s v="ASUS VivoBook F1500EA-EJ2384W Intel Core i3-1115G4/8GB/256GB SSD/15.6&quot;"/>
    <x v="0"/>
    <x v="0"/>
    <x v="6"/>
    <x v="2"/>
    <n v="8"/>
    <n v="256"/>
    <s v="SSD"/>
    <x v="0"/>
    <n v="15.6"/>
    <s v="No"/>
    <n v="539.01"/>
  </r>
  <r>
    <s v="HP 15S-fq2159ns Intel Core i3-1115G4/8GB/256GB SSD/15.6&quot;"/>
    <x v="0"/>
    <x v="3"/>
    <x v="3"/>
    <x v="2"/>
    <n v="8"/>
    <n v="256"/>
    <s v="SSD"/>
    <x v="0"/>
    <n v="15.6"/>
    <s v="No"/>
    <n v="539"/>
  </r>
  <r>
    <s v="MSI Vector GP77 13VF-022XES Intel Core i7-13700H/32GB/1TB SSD/RTX 4060/17.3&quot;"/>
    <x v="0"/>
    <x v="2"/>
    <x v="18"/>
    <x v="3"/>
    <n v="32"/>
    <n v="1000"/>
    <s v="SSD"/>
    <x v="2"/>
    <n v="17.3"/>
    <s v="No"/>
    <n v="2249"/>
  </r>
  <r>
    <s v="ASUS VivoBook Pro 15 OLED M6500QC-L1010W AMD Ryzen 7 5800H/16GB/512GB SSD/RTX 3050/15.6&quot;"/>
    <x v="0"/>
    <x v="0"/>
    <x v="6"/>
    <x v="5"/>
    <n v="16"/>
    <n v="512"/>
    <s v="SSD"/>
    <x v="1"/>
    <n v="15.6"/>
    <s v="No"/>
    <n v="1299.01"/>
  </r>
  <r>
    <s v="ASUS ROG Strix G15 G513RC-HF094 AMD Ryzen 7 6800H/16GB/512GB SSD/RTX3050/15.6&quot;"/>
    <x v="0"/>
    <x v="0"/>
    <x v="11"/>
    <x v="5"/>
    <n v="16"/>
    <n v="512"/>
    <s v="SSD"/>
    <x v="1"/>
    <n v="15.6"/>
    <s v="No"/>
    <n v="1139.01"/>
  </r>
  <r>
    <s v="ASUS Chromebook CX1500CNA-EJ0100 Intel Celeron N3350/8GB/64GB eMMC/15.6&quot;"/>
    <x v="0"/>
    <x v="0"/>
    <x v="19"/>
    <x v="1"/>
    <n v="8"/>
    <n v="64"/>
    <s v="eMMC"/>
    <x v="0"/>
    <n v="15.6"/>
    <s v="No"/>
    <n v="399"/>
  </r>
  <r>
    <s v="HP 15S-fq5101ns Intel Core i7-1255U/16GB/512GB SSD/15.6&quot;"/>
    <x v="0"/>
    <x v="3"/>
    <x v="3"/>
    <x v="3"/>
    <n v="16"/>
    <n v="512"/>
    <s v="SSD"/>
    <x v="0"/>
    <n v="15.6"/>
    <s v="No"/>
    <n v="789"/>
  </r>
  <r>
    <s v="HP 15S-EQ2090NS AMD Ryzen 5 5500U/8GB/512GB SSD/15.6&quot;"/>
    <x v="0"/>
    <x v="3"/>
    <x v="3"/>
    <x v="4"/>
    <n v="8"/>
    <n v="512"/>
    <s v="SSD"/>
    <x v="0"/>
    <n v="15.6"/>
    <s v="No"/>
    <n v="599.01"/>
  </r>
  <r>
    <s v="HP Omen 16-b1022ns Intel Core i7-12700H/32GB/1TB SSD/RTX 3060/16.1''"/>
    <x v="0"/>
    <x v="3"/>
    <x v="20"/>
    <x v="3"/>
    <n v="32"/>
    <n v="1000"/>
    <s v="SSD"/>
    <x v="4"/>
    <n v="16.100000000000001"/>
    <s v="No"/>
    <n v="1699"/>
  </r>
  <r>
    <s v="ASUS VivoBook 15 F1502ZA-EJ733 Intel Core i5-1235U/8GB/512GB SSD/15.6&quot;"/>
    <x v="0"/>
    <x v="0"/>
    <x v="6"/>
    <x v="0"/>
    <n v="8"/>
    <n v="512"/>
    <s v="SSD"/>
    <x v="0"/>
    <n v="15.6"/>
    <s v="No"/>
    <n v="609"/>
  </r>
  <r>
    <s v="Asus ZenBook 13 OLED UX325EA-KG245 Intel Core i7-1165G7/16GB/512GB SSD/13.3&quot;"/>
    <x v="0"/>
    <x v="0"/>
    <x v="21"/>
    <x v="3"/>
    <n v="16"/>
    <n v="512"/>
    <s v="SSD"/>
    <x v="0"/>
    <n v="13.3"/>
    <s v="No"/>
    <n v="1089"/>
  </r>
  <r>
    <s v="HP Victus 16-d1033ns Intel Core i7-12700H/16GB/512GB SSD/RTX 3060/16.1''"/>
    <x v="0"/>
    <x v="3"/>
    <x v="8"/>
    <x v="3"/>
    <n v="16"/>
    <n v="512"/>
    <s v="SSD"/>
    <x v="4"/>
    <n v="16.100000000000001"/>
    <s v="No"/>
    <n v="1399"/>
  </r>
  <r>
    <s v="HP 15S-fq5055ns Intel Core i7-1255U/16GB/512GB SSD/15.6&quot;"/>
    <x v="0"/>
    <x v="3"/>
    <x v="3"/>
    <x v="3"/>
    <n v="16"/>
    <n v="512"/>
    <s v="SSD"/>
    <x v="0"/>
    <n v="15.6"/>
    <s v="No"/>
    <n v="899.01"/>
  </r>
  <r>
    <s v="HP 15S-eq2087ns AMD Ryzen 5 5500U/12GB/512GB SSD/15.6&quot;"/>
    <x v="0"/>
    <x v="3"/>
    <x v="3"/>
    <x v="4"/>
    <n v="12"/>
    <n v="512"/>
    <s v="SSD"/>
    <x v="0"/>
    <n v="15.6"/>
    <s v="No"/>
    <n v="549"/>
  </r>
  <r>
    <s v="Lenovo IdeaPad Gaming 3 15IHU6 Intel Core i5-11320H/16GB/512GB SSD/RTX3050/15.6&quot;"/>
    <x v="0"/>
    <x v="4"/>
    <x v="12"/>
    <x v="0"/>
    <n v="16"/>
    <n v="512"/>
    <s v="SSD"/>
    <x v="1"/>
    <n v="15.6"/>
    <s v="No"/>
    <n v="929"/>
  </r>
  <r>
    <s v="MSI Creator M16 B13VE-682XES Intel Core i7-13700H/32GB/1TB SSD/RTX 4050/16&quot;"/>
    <x v="0"/>
    <x v="2"/>
    <x v="22"/>
    <x v="3"/>
    <n v="32"/>
    <n v="1000"/>
    <s v="SSD"/>
    <x v="3"/>
    <n v="16"/>
    <s v="No"/>
    <n v="1899.01"/>
  </r>
  <r>
    <s v="Lenovo IdeaPad 1 15ALC7 AMD Ryzen 7 5700U/16GB/512GB SSD/15.6&quot;"/>
    <x v="0"/>
    <x v="4"/>
    <x v="12"/>
    <x v="5"/>
    <n v="16"/>
    <n v="512"/>
    <s v="SSD"/>
    <x v="0"/>
    <n v="15.6"/>
    <s v="No"/>
    <n v="829"/>
  </r>
  <r>
    <s v="HP 15S-fq2158ns Intel Core i3-1115G4/8GB/256GB SSD/15.6&quot;"/>
    <x v="0"/>
    <x v="3"/>
    <x v="3"/>
    <x v="2"/>
    <n v="8"/>
    <n v="256"/>
    <s v="SSD"/>
    <x v="0"/>
    <n v="15.6"/>
    <s v="No"/>
    <n v="449"/>
  </r>
  <r>
    <s v="Apple MacBook Air Apple M1/8GB/256GB SSD/GPU Hepta Core/13.3&quot; Gris Espacial"/>
    <x v="0"/>
    <x v="7"/>
    <x v="23"/>
    <x v="7"/>
    <n v="8"/>
    <n v="256"/>
    <s v="SSD"/>
    <x v="0"/>
    <n v="13.3"/>
    <s v="No"/>
    <n v="1219"/>
  </r>
  <r>
    <s v="Lenovo ThinkBook 14 Intel Core i5-1135G7/8GB/256GB SSD/14&quot;"/>
    <x v="0"/>
    <x v="4"/>
    <x v="24"/>
    <x v="0"/>
    <n v="8"/>
    <n v="256"/>
    <s v="SSD"/>
    <x v="0"/>
    <n v="14"/>
    <s v="No"/>
    <n v="699"/>
  </r>
  <r>
    <s v="ASUS TUF Gaming A15 2023 FA507NV-LP041 AMD Ryzen 7 7735HS/16GB/1TB SSD/RTX 4060/15.6&quot;"/>
    <x v="0"/>
    <x v="0"/>
    <x v="15"/>
    <x v="5"/>
    <n v="16"/>
    <n v="1000"/>
    <s v="SSD"/>
    <x v="2"/>
    <n v="15.6"/>
    <s v="No"/>
    <n v="1349"/>
  </r>
  <r>
    <s v="MSI Katana 15 B12VGK-094XES Intel Core i7-12650H/16GB/1TB SSD/RTX 4070/15.6&quot;"/>
    <x v="0"/>
    <x v="2"/>
    <x v="2"/>
    <x v="3"/>
    <n v="16"/>
    <n v="1000"/>
    <s v="SSD"/>
    <x v="5"/>
    <n v="15.6"/>
    <s v="No"/>
    <n v="1699"/>
  </r>
  <r>
    <s v="ASUS M515UA-EJ522W AMD Ryzen 5 5500U/8GB/512GB SSD/15.6&quot;"/>
    <x v="0"/>
    <x v="0"/>
    <x v="14"/>
    <x v="4"/>
    <n v="8"/>
    <n v="512"/>
    <s v="SSD"/>
    <x v="0"/>
    <n v="15.6"/>
    <s v="No"/>
    <n v="699"/>
  </r>
  <r>
    <s v="HP Victus 16-e0101ns AMD Ryzen 7 5800H/16GB/512GB SSD/RTX 3060/16.1&quot;"/>
    <x v="0"/>
    <x v="3"/>
    <x v="8"/>
    <x v="5"/>
    <n v="16"/>
    <n v="512"/>
    <s v="SSD"/>
    <x v="4"/>
    <n v="16.100000000000001"/>
    <s v="No"/>
    <n v="1299.01"/>
  </r>
  <r>
    <s v="HP 250 G9 Intel Celeron N4500/8 GB/256GB SSD/15.6&quot;"/>
    <x v="0"/>
    <x v="3"/>
    <x v="25"/>
    <x v="1"/>
    <n v="8"/>
    <n v="256"/>
    <s v="SSD"/>
    <x v="0"/>
    <n v="15.6"/>
    <s v="No"/>
    <n v="399"/>
  </r>
  <r>
    <s v="HP OMEN 16-C0042NS AMD Ryzen 7 5800H/16GB/512GB SSD/RTX 3050 Ti/16.1&quot;"/>
    <x v="0"/>
    <x v="3"/>
    <x v="20"/>
    <x v="5"/>
    <n v="16"/>
    <n v="512"/>
    <s v="SSD"/>
    <x v="1"/>
    <n v="16.100000000000001"/>
    <s v="No"/>
    <n v="1149"/>
  </r>
  <r>
    <s v="MSI Modern 15 B7M-041XES AMD Ryzen 5 7530U/16GB/512GB SSD/15.6&quot;"/>
    <x v="0"/>
    <x v="2"/>
    <x v="26"/>
    <x v="4"/>
    <n v="16"/>
    <n v="512"/>
    <s v="SSD"/>
    <x v="0"/>
    <n v="15.6"/>
    <s v="No"/>
    <n v="839"/>
  </r>
  <r>
    <s v="HP 255 G9 AMD Athlon 3020e/8GB/512GB SSD/15.6&quot;"/>
    <x v="0"/>
    <x v="3"/>
    <x v="27"/>
    <x v="8"/>
    <n v="8"/>
    <n v="512"/>
    <s v="SSD"/>
    <x v="0"/>
    <n v="15.6"/>
    <s v="No"/>
    <n v="379"/>
  </r>
  <r>
    <s v="ASUS VivoBook 15 F1500EA-EJ3022 Intel Core i7-1165G7/16GB/512GB SSD/15.6&quot;"/>
    <x v="0"/>
    <x v="0"/>
    <x v="6"/>
    <x v="3"/>
    <n v="16"/>
    <n v="512"/>
    <s v="SSD"/>
    <x v="0"/>
    <n v="15.6"/>
    <s v="No"/>
    <n v="809.01"/>
  </r>
  <r>
    <s v="Lenovo V15 G2 ITL Intel Core i5-1135G7/8 GB/512 GB SSD/15.6&quot;"/>
    <x v="0"/>
    <x v="4"/>
    <x v="9"/>
    <x v="0"/>
    <n v="8"/>
    <n v="512"/>
    <s v="SSD"/>
    <x v="0"/>
    <n v="15.6"/>
    <s v="No"/>
    <n v="779"/>
  </r>
  <r>
    <s v="ASUS VivoBook 15 F1500EA-EJ3023 Intel Core i7-1165G7/8GB/512GB SSD/15.6&quot;"/>
    <x v="0"/>
    <x v="0"/>
    <x v="6"/>
    <x v="3"/>
    <n v="8"/>
    <n v="512"/>
    <s v="SSD"/>
    <x v="0"/>
    <n v="15.6"/>
    <s v="No"/>
    <n v="749"/>
  </r>
  <r>
    <s v="MSI Thin GF63 12VE-009XES Intel Core i5-12450H/16GB/512GB SSD/RTX 4050/15.6&quot;"/>
    <x v="0"/>
    <x v="2"/>
    <x v="10"/>
    <x v="0"/>
    <n v="16"/>
    <n v="512"/>
    <s v="SSD"/>
    <x v="3"/>
    <n v="15.6"/>
    <s v="No"/>
    <n v="1099"/>
  </r>
  <r>
    <s v="MSI Modern 15 B13M-281XES Intel Core i7-1355U/16GB/1TB SSD/15.6&quot;"/>
    <x v="0"/>
    <x v="2"/>
    <x v="26"/>
    <x v="3"/>
    <n v="16"/>
    <n v="1000"/>
    <s v="SSD"/>
    <x v="0"/>
    <n v="15.6"/>
    <s v="No"/>
    <n v="999"/>
  </r>
  <r>
    <s v="HP 15S-eq2088ns AMD Ryzen 7 5700U/16GB/512GB SSD/15.6&quot;"/>
    <x v="0"/>
    <x v="3"/>
    <x v="3"/>
    <x v="5"/>
    <n v="16"/>
    <n v="512"/>
    <s v="SSD"/>
    <x v="0"/>
    <n v="15.6"/>
    <s v="No"/>
    <n v="649.01"/>
  </r>
  <r>
    <s v="MSI Vector GP77 13VG-021XES Intel Core i7-13700H/32GB/1TB SSD/RTX 4070/17.3&quot;"/>
    <x v="0"/>
    <x v="2"/>
    <x v="18"/>
    <x v="3"/>
    <n v="32"/>
    <n v="1000"/>
    <s v="SSD"/>
    <x v="5"/>
    <n v="17.3"/>
    <s v="No"/>
    <n v="2499"/>
  </r>
  <r>
    <s v="ASUS VivoBook 15 F1500EA-EJ3067W Intel Core i7-1165G7/8GB/512GB SSD/15.6&quot;"/>
    <x v="0"/>
    <x v="0"/>
    <x v="6"/>
    <x v="3"/>
    <n v="8"/>
    <n v="512"/>
    <s v="SSD"/>
    <x v="0"/>
    <n v="15.6"/>
    <s v="No"/>
    <n v="859"/>
  </r>
  <r>
    <s v="MSI Creator M16 B12UDX-809XES Intel Core i7-12650H/32GB/1TB SSD/RTX 3050/16&quot;"/>
    <x v="0"/>
    <x v="2"/>
    <x v="22"/>
    <x v="3"/>
    <n v="32"/>
    <n v="1000"/>
    <s v="SSD"/>
    <x v="1"/>
    <n v="16"/>
    <s v="No"/>
    <n v="1499.01"/>
  </r>
  <r>
    <s v="Apple Macbook Pro Apple M2/8GB/256GB SSD/GPU Deca Core/13.3&quot; Plata"/>
    <x v="0"/>
    <x v="7"/>
    <x v="28"/>
    <x v="9"/>
    <n v="8"/>
    <n v="256"/>
    <s v="SSD"/>
    <x v="0"/>
    <n v="13.3"/>
    <s v="No"/>
    <n v="1599"/>
  </r>
  <r>
    <s v="ASUS TUF Gaming A15 2023 FA507XI-LP024 AMD Ryzen 9 7940HS/32GB/512GB SSD/RTX 4070/15.6&quot;"/>
    <x v="0"/>
    <x v="0"/>
    <x v="15"/>
    <x v="10"/>
    <n v="32"/>
    <n v="512"/>
    <s v="SSD"/>
    <x v="5"/>
    <n v="15.6"/>
    <s v="No"/>
    <n v="1699.01"/>
  </r>
  <r>
    <s v="MSI Katana 15 B13VFK-031XES Intel Core i7-13620H/16GB/1TB SSD/RTX 4060/15.6&quot;"/>
    <x v="0"/>
    <x v="2"/>
    <x v="2"/>
    <x v="3"/>
    <n v="16"/>
    <n v="1000"/>
    <s v="SSD"/>
    <x v="2"/>
    <n v="15.6"/>
    <s v="No"/>
    <n v="1699"/>
  </r>
  <r>
    <s v="HP Victus 16-d1021ns Intel Core i7-12700H/16GB/512GB SSD/RTX 3050Ti/16.1&quot;"/>
    <x v="0"/>
    <x v="3"/>
    <x v="8"/>
    <x v="3"/>
    <n v="16"/>
    <n v="512"/>
    <s v="SSD"/>
    <x v="1"/>
    <n v="16.100000000000001"/>
    <s v="No"/>
    <n v="1199"/>
  </r>
  <r>
    <s v="MSI Modern 14 C13M-426XES Intel Core i7-1355U/16GB/1TB SSD/14&quot;"/>
    <x v="0"/>
    <x v="2"/>
    <x v="26"/>
    <x v="3"/>
    <n v="16"/>
    <n v="1000"/>
    <s v="SSD"/>
    <x v="0"/>
    <n v="14"/>
    <s v="No"/>
    <n v="999"/>
  </r>
  <r>
    <s v="MSI Modern 15 B12M-430XES Intel Core i3-1215U/8GB/256GB SSD/15.6&quot;"/>
    <x v="0"/>
    <x v="2"/>
    <x v="26"/>
    <x v="2"/>
    <n v="8"/>
    <n v="256"/>
    <s v="SSD"/>
    <x v="0"/>
    <n v="15.6"/>
    <s v="No"/>
    <n v="499"/>
  </r>
  <r>
    <s v="Lenovo IdeaPad 3 15ALC6 AMD Ryzen 3 5300U/8GB/256GB SSD/15.6&quot;"/>
    <x v="0"/>
    <x v="4"/>
    <x v="12"/>
    <x v="6"/>
    <n v="8"/>
    <n v="256"/>
    <s v="SSD"/>
    <x v="0"/>
    <n v="15.6"/>
    <s v="No"/>
    <n v="499"/>
  </r>
  <r>
    <s v="MSI Prestige 14H B12UCX-414XES Intel Core i5-12450H/16GB/512GB SSD/RTX 2050/14&quot;"/>
    <x v="0"/>
    <x v="2"/>
    <x v="29"/>
    <x v="0"/>
    <n v="16"/>
    <n v="512"/>
    <s v="SSD"/>
    <x v="6"/>
    <n v="14"/>
    <s v="No"/>
    <n v="999"/>
  </r>
  <r>
    <s v="Lenovo IdeaPad 3 15ITL6 Intel Core i7-1165G7/16GB/512 GB SSD/15.6&quot;"/>
    <x v="0"/>
    <x v="4"/>
    <x v="12"/>
    <x v="3"/>
    <n v="16"/>
    <n v="512"/>
    <s v="SSD"/>
    <x v="0"/>
    <n v="15.6"/>
    <s v="No"/>
    <n v="749"/>
  </r>
  <r>
    <s v="Lenovo ThinkBook 15 G2 ITL Intel Core i5-1135G7/8 GB/256GB SSD/15.6&quot; Gris"/>
    <x v="0"/>
    <x v="4"/>
    <x v="24"/>
    <x v="0"/>
    <n v="8"/>
    <n v="256"/>
    <s v="SSD"/>
    <x v="0"/>
    <n v="15.6"/>
    <s v="No"/>
    <n v="879"/>
  </r>
  <r>
    <s v="MSI Prestige 14H B12UCX-413XES Intel Core i7-12650H/16GB/1TB SSD/RTX 2050/14&quot;"/>
    <x v="0"/>
    <x v="2"/>
    <x v="29"/>
    <x v="3"/>
    <n v="16"/>
    <n v="1000"/>
    <s v="SSD"/>
    <x v="6"/>
    <n v="14"/>
    <s v="No"/>
    <n v="1489"/>
  </r>
  <r>
    <s v="HP Pavilion 15-eg2004ns Intel Core i7-1255U/16GB/512GB SSD/15.6&quot;"/>
    <x v="0"/>
    <x v="3"/>
    <x v="17"/>
    <x v="3"/>
    <n v="16"/>
    <n v="512"/>
    <s v="SSD"/>
    <x v="0"/>
    <n v="15.6"/>
    <s v="No"/>
    <n v="999"/>
  </r>
  <r>
    <s v="HP Victus 15-fa0026ns Intel Core i5-12450H/16GB/512GB SSD/GTX 1650/15.6&quot;"/>
    <x v="0"/>
    <x v="3"/>
    <x v="8"/>
    <x v="0"/>
    <n v="16"/>
    <n v="512"/>
    <s v="SSD"/>
    <x v="7"/>
    <n v="15.6"/>
    <s v="No"/>
    <n v="999"/>
  </r>
  <r>
    <s v="Lenovo IdeaPad 3 15ITL6 Intel Core i5-1155G7/8 GB/512GB SSD/15.6&quot;"/>
    <x v="0"/>
    <x v="4"/>
    <x v="12"/>
    <x v="0"/>
    <n v="8"/>
    <n v="512"/>
    <s v="SSD"/>
    <x v="0"/>
    <n v="15.6"/>
    <s v="No"/>
    <n v="589"/>
  </r>
  <r>
    <s v="Lenovo ThinkBook 14 G4 IAP Intel Core i5-1235U/8GB/256GB SSD/14&quot;"/>
    <x v="0"/>
    <x v="4"/>
    <x v="24"/>
    <x v="0"/>
    <n v="8"/>
    <n v="256"/>
    <s v="SSD"/>
    <x v="0"/>
    <n v="14"/>
    <s v="No"/>
    <n v="959"/>
  </r>
  <r>
    <s v="HP Victus 15-fa0004ns Intel Core i5-12500H/16GB/512GB SSD/GTX 1650/15.6&quot;"/>
    <x v="0"/>
    <x v="3"/>
    <x v="8"/>
    <x v="0"/>
    <n v="16"/>
    <n v="512"/>
    <s v="SSD"/>
    <x v="7"/>
    <n v="15.6"/>
    <s v="No"/>
    <n v="1039"/>
  </r>
  <r>
    <s v="Lenovo IdeaPad 3 15ALC6 AMD Ryzen 5 5500U/8GB/512GBSSD/15.6&quot;"/>
    <x v="0"/>
    <x v="4"/>
    <x v="12"/>
    <x v="4"/>
    <n v="8"/>
    <n v="512"/>
    <s v="SSD"/>
    <x v="0"/>
    <n v="15.6"/>
    <s v="No"/>
    <n v="599"/>
  </r>
  <r>
    <s v="HP 15S-fq5094ns Intel Core i7-1255U/8GB/512GB SSD/15.6&quot;"/>
    <x v="0"/>
    <x v="3"/>
    <x v="3"/>
    <x v="3"/>
    <n v="8"/>
    <n v="512"/>
    <s v="SSD"/>
    <x v="0"/>
    <n v="15.6"/>
    <s v="No"/>
    <n v="739.01"/>
  </r>
  <r>
    <s v="MSI Stealth 16 Studio A13VF-038XES Intel Core i7-13700H/32GB/1TB SSD/RTX 4060/16&quot;"/>
    <x v="0"/>
    <x v="2"/>
    <x v="30"/>
    <x v="3"/>
    <n v="32"/>
    <n v="1000"/>
    <s v="SSD"/>
    <x v="2"/>
    <n v="16"/>
    <s v="No"/>
    <n v="2449"/>
  </r>
  <r>
    <s v="Acer Aspire 5 A515-57-76BV Intel Core i7-1255U/8GB/512GB SSD/15.6&quot;"/>
    <x v="0"/>
    <x v="6"/>
    <x v="16"/>
    <x v="3"/>
    <n v="8"/>
    <n v="512"/>
    <s v="SSD"/>
    <x v="0"/>
    <n v="15.6"/>
    <s v="No"/>
    <n v="839"/>
  </r>
  <r>
    <s v="Lenovo IdeaPad 3 15ALC6 AMD Ryzen 3 5300U/8 GB/256GB SSD/15.6&quot;"/>
    <x v="0"/>
    <x v="4"/>
    <x v="12"/>
    <x v="6"/>
    <n v="8"/>
    <n v="256"/>
    <s v="SSD"/>
    <x v="0"/>
    <n v="15.6"/>
    <s v="No"/>
    <n v="499"/>
  </r>
  <r>
    <s v="Lenovo IdeaPad 3 15ALC6 AMD Ryzen 7 5700U/8 GB/512GB SSD/15.6&quot;"/>
    <x v="0"/>
    <x v="4"/>
    <x v="12"/>
    <x v="5"/>
    <n v="8"/>
    <n v="512"/>
    <s v="SSD"/>
    <x v="0"/>
    <n v="15.6"/>
    <s v="No"/>
    <n v="699"/>
  </r>
  <r>
    <s v="MSI Pulse 15 B13VFK-448XES Intel Core i9-13900H/32GB/1TB SSD/RTX 4060/15.6&quot;"/>
    <x v="0"/>
    <x v="2"/>
    <x v="31"/>
    <x v="11"/>
    <n v="32"/>
    <n v="1000"/>
    <s v="SSD"/>
    <x v="2"/>
    <n v="15.6"/>
    <s v="No"/>
    <n v="2399.0100000000002"/>
  </r>
  <r>
    <s v="Lenovo IdeaPad 1 15ADA7 AMD 3020e/4GB/128GB SSD/15.6&quot;"/>
    <x v="0"/>
    <x v="4"/>
    <x v="12"/>
    <x v="12"/>
    <n v="4"/>
    <n v="128"/>
    <s v="SSD"/>
    <x v="0"/>
    <n v="15.6"/>
    <s v="No"/>
    <n v="442.99"/>
  </r>
  <r>
    <s v="Lenovo IdeaPad 3 15ALC6 AMD Ryzen 5 5500U/8 GB/512GB SSD/15.6&quot;"/>
    <x v="0"/>
    <x v="4"/>
    <x v="12"/>
    <x v="4"/>
    <n v="8"/>
    <n v="512"/>
    <s v="SSD"/>
    <x v="0"/>
    <n v="15.6"/>
    <s v="No"/>
    <n v="689.01"/>
  </r>
  <r>
    <s v="Lenovo IdeaPad 3 15ITL6 Intel Core i5-1155G7/16 GB/512GB SSD/15.6&quot;"/>
    <x v="0"/>
    <x v="4"/>
    <x v="12"/>
    <x v="0"/>
    <n v="16"/>
    <n v="512"/>
    <s v="SSD"/>
    <x v="0"/>
    <n v="15.6"/>
    <s v="No"/>
    <n v="749"/>
  </r>
  <r>
    <s v="Lenovo IdeaPad 1 15ADA7 AMD 3020e/4GB/256GB SSD/15.6&quot;"/>
    <x v="0"/>
    <x v="4"/>
    <x v="12"/>
    <x v="12"/>
    <n v="4"/>
    <n v="256"/>
    <s v="SSD"/>
    <x v="0"/>
    <n v="15.6"/>
    <s v="No"/>
    <n v="321.99"/>
  </r>
  <r>
    <s v="MSI Modern 15 B11M-043XES Intel Core i5-1155G7/8GB/512GB SSD/15.6&quot;"/>
    <x v="0"/>
    <x v="2"/>
    <x v="26"/>
    <x v="0"/>
    <n v="8"/>
    <n v="512"/>
    <s v="SSD"/>
    <x v="0"/>
    <n v="15.6"/>
    <s v="No"/>
    <n v="599"/>
  </r>
  <r>
    <s v="ASUS ZenBook 13 OLED UX325EA-KG448W Intel Core i7-1165G7/16GB/512GB SSD/13.3&quot;"/>
    <x v="0"/>
    <x v="0"/>
    <x v="21"/>
    <x v="3"/>
    <n v="16"/>
    <n v="512"/>
    <s v="SSD"/>
    <x v="0"/>
    <n v="13.3"/>
    <s v="No"/>
    <n v="1199"/>
  </r>
  <r>
    <s v="ASUS TUF Gaming F15 FX506HF-HN004 Intel Core i5-11400H/16GB/512GB SSD/RTX 2050/15.6&quot;"/>
    <x v="0"/>
    <x v="0"/>
    <x v="15"/>
    <x v="0"/>
    <n v="16"/>
    <n v="512"/>
    <s v="SSD"/>
    <x v="6"/>
    <n v="15.6"/>
    <s v="No"/>
    <n v="949"/>
  </r>
  <r>
    <s v="ASUS VivoBook F1605PA-MB125W Intel Core i5-11300H/16GB/512GB SSD/16&quot;"/>
    <x v="0"/>
    <x v="0"/>
    <x v="6"/>
    <x v="0"/>
    <n v="16"/>
    <n v="512"/>
    <s v="SSD"/>
    <x v="0"/>
    <n v="16"/>
    <s v="No"/>
    <n v="799"/>
  </r>
  <r>
    <s v="Razer Blade 15 Advanced Model QHD Intel Core i7-12800H/16GB/1TB SSD/RTX 3070Ti/15.6&quot;"/>
    <x v="0"/>
    <x v="8"/>
    <x v="32"/>
    <x v="3"/>
    <n v="16"/>
    <n v="1000"/>
    <s v="SSD"/>
    <x v="8"/>
    <n v="15.6"/>
    <s v="No"/>
    <n v="3299.99"/>
  </r>
  <r>
    <s v="Medion Akoya E15301 AMD Ryzen 7 3700U/8 GB/256GB SSD/15.6&quot;"/>
    <x v="0"/>
    <x v="5"/>
    <x v="7"/>
    <x v="5"/>
    <n v="8"/>
    <n v="256"/>
    <s v="SSD"/>
    <x v="0"/>
    <n v="15.6"/>
    <s v="No"/>
    <n v="478.99"/>
  </r>
  <r>
    <s v="ASUS ExpertBook B1 B1502CBA-EJ0469X Intel Core i5-1235U/8GB/256GB SSD/15.6&quot;"/>
    <x v="0"/>
    <x v="0"/>
    <x v="0"/>
    <x v="0"/>
    <n v="8"/>
    <n v="256"/>
    <s v="SSD"/>
    <x v="0"/>
    <n v="15.6"/>
    <s v="No"/>
    <n v="989"/>
  </r>
  <r>
    <s v="Lenovo IdeaPad 1 15ADA7 AMD Ryzen 3 3250U/8 GB/256GB SSD/15.6&quot;"/>
    <x v="0"/>
    <x v="4"/>
    <x v="12"/>
    <x v="6"/>
    <n v="8"/>
    <n v="256"/>
    <s v="SSD"/>
    <x v="0"/>
    <n v="15.6"/>
    <s v="No"/>
    <n v="439.99"/>
  </r>
  <r>
    <s v="HP 15S-eq2089ns AMD Ryzen 3 5300U/8GB/256GB SSD/15.6&quot;"/>
    <x v="0"/>
    <x v="3"/>
    <x v="3"/>
    <x v="6"/>
    <n v="8"/>
    <n v="256"/>
    <s v="SSD"/>
    <x v="0"/>
    <n v="15.6"/>
    <s v="No"/>
    <n v="529"/>
  </r>
  <r>
    <s v="ASUS VivoBook F1605PA-MB143 Intel Core i7-11370H/8GB/512GB SSD/16&quot;"/>
    <x v="0"/>
    <x v="0"/>
    <x v="6"/>
    <x v="3"/>
    <n v="8"/>
    <n v="512"/>
    <s v="SSD"/>
    <x v="0"/>
    <n v="16"/>
    <s v="No"/>
    <n v="709"/>
  </r>
  <r>
    <s v="ASUS Vivobook Go E1504FA-BQ204W AMD Ryzen 5 7520U/8GB/512GB SSD/Radeon 610M/15.6&quot;"/>
    <x v="0"/>
    <x v="0"/>
    <x v="6"/>
    <x v="4"/>
    <n v="8"/>
    <n v="512"/>
    <s v="SSD"/>
    <x v="9"/>
    <n v="15.6"/>
    <s v="No"/>
    <n v="509.99"/>
  </r>
  <r>
    <s v="Lenovo IdeaPad 1 15ALC7 AMD Ryzen 5 5500U/8GB/512GB SSD/15.6&quot;"/>
    <x v="0"/>
    <x v="4"/>
    <x v="12"/>
    <x v="4"/>
    <n v="8"/>
    <n v="512"/>
    <s v="SSD"/>
    <x v="0"/>
    <n v="15.6"/>
    <s v="No"/>
    <n v="659"/>
  </r>
  <r>
    <s v="Lenovo IdeaPad 3 15ITL6 Intel Core i7-1165G7/16GB/512GBSSD/15.6&quot;"/>
    <x v="0"/>
    <x v="4"/>
    <x v="12"/>
    <x v="3"/>
    <n v="16"/>
    <n v="512"/>
    <s v="SSD"/>
    <x v="0"/>
    <n v="15.6"/>
    <s v="No"/>
    <n v="749"/>
  </r>
  <r>
    <s v="Lenovo IdeaPad 3 15ALC6 AMD Ryzen 7 5700U/8GB/512 GB SSD/15.6&quot;"/>
    <x v="0"/>
    <x v="4"/>
    <x v="12"/>
    <x v="5"/>
    <n v="8"/>
    <n v="512"/>
    <s v="SSD"/>
    <x v="0"/>
    <n v="15.6"/>
    <s v="No"/>
    <n v="589"/>
  </r>
  <r>
    <s v="Lenovo IdeaPad 1 15ALC7 AMD Ryzen 5 5500U/8 GB/512GB SSD/15.6&quot;"/>
    <x v="0"/>
    <x v="4"/>
    <x v="12"/>
    <x v="4"/>
    <n v="8"/>
    <n v="512"/>
    <s v="SSD"/>
    <x v="0"/>
    <n v="15.6"/>
    <s v="No"/>
    <n v="549"/>
  </r>
  <r>
    <s v="Lenovo IdeaPad 3 15ALC6 AMD Ryzen 3 5300U/8GB/256 GB SSD/15.6&quot;"/>
    <x v="0"/>
    <x v="4"/>
    <x v="12"/>
    <x v="6"/>
    <n v="8"/>
    <n v="256"/>
    <s v="SSD"/>
    <x v="0"/>
    <n v="15.6"/>
    <s v="No"/>
    <n v="459"/>
  </r>
  <r>
    <s v="ASUS VivoBook F1605PA-MB124W Intel Core i7-11370H/8GB/512GB SSD/16&quot;"/>
    <x v="0"/>
    <x v="0"/>
    <x v="6"/>
    <x v="3"/>
    <n v="8"/>
    <n v="512"/>
    <s v="SSD"/>
    <x v="0"/>
    <n v="16"/>
    <s v="No"/>
    <n v="819"/>
  </r>
  <r>
    <s v="ASUS VivoBook F1605PA-MB146 Intel Core i5-11300H/8GB/512GB SSD/16&quot;"/>
    <x v="0"/>
    <x v="0"/>
    <x v="6"/>
    <x v="0"/>
    <n v="8"/>
    <n v="512"/>
    <s v="SSD"/>
    <x v="0"/>
    <n v="16"/>
    <s v="No"/>
    <n v="609.01"/>
  </r>
  <r>
    <s v="ASUS ZenBook 14 UM425QA-KI252 AMD Ryzen 7 5800H/16GB/512GB SSD/14&quot;"/>
    <x v="0"/>
    <x v="0"/>
    <x v="21"/>
    <x v="5"/>
    <n v="16"/>
    <n v="512"/>
    <s v="SSD"/>
    <x v="0"/>
    <n v="14"/>
    <s v="No"/>
    <n v="999"/>
  </r>
  <r>
    <s v="Acer Aspire 3 A315-59-504M Intel Core i5-1235U/16GB/512GB SSD/15.6&quot;"/>
    <x v="0"/>
    <x v="6"/>
    <x v="16"/>
    <x v="0"/>
    <n v="16"/>
    <n v="512"/>
    <s v="SSD"/>
    <x v="0"/>
    <n v="15.6"/>
    <s v="No"/>
    <n v="739.01"/>
  </r>
  <r>
    <s v="Lenovo IdeaPad Gaming 3 15IAH7 Intel Core i7-12700H/16GB/512GB SSD/RTX3060/15.6&quot;"/>
    <x v="0"/>
    <x v="4"/>
    <x v="12"/>
    <x v="3"/>
    <n v="16"/>
    <n v="512"/>
    <s v="SSD"/>
    <x v="4"/>
    <n v="15.6"/>
    <s v="No"/>
    <n v="1399"/>
  </r>
  <r>
    <s v="ASUS VivoBook F1500EA-EJ3070W Intel Core i5-1135G7/16GB/512GB SSD/15.6&quot;"/>
    <x v="0"/>
    <x v="0"/>
    <x v="6"/>
    <x v="0"/>
    <n v="16"/>
    <n v="512"/>
    <s v="SSD"/>
    <x v="0"/>
    <n v="15.6"/>
    <s v="No"/>
    <n v="759.01"/>
  </r>
  <r>
    <s v="Lenovo IdeaPad 1 15ALC7 AMD Ryzen 5 5500U/16GB/512GB SSD/15.6&quot;"/>
    <x v="0"/>
    <x v="4"/>
    <x v="12"/>
    <x v="4"/>
    <n v="16"/>
    <n v="512"/>
    <s v="SSD"/>
    <x v="0"/>
    <n v="15.6"/>
    <s v="No"/>
    <n v="729"/>
  </r>
  <r>
    <s v="Lenovo IdeaPad 3 15ITL6 Intel Core i5-1155G7/16GB/512GB SSD/15.6&quot;"/>
    <x v="0"/>
    <x v="4"/>
    <x v="12"/>
    <x v="0"/>
    <n v="16"/>
    <n v="512"/>
    <s v="SSD"/>
    <x v="0"/>
    <n v="15.6"/>
    <s v="No"/>
    <n v="749"/>
  </r>
  <r>
    <s v="HP 255 G9 AMD Athlon 3020e/8GB/256GB SSD/15.6&quot;"/>
    <x v="0"/>
    <x v="3"/>
    <x v="27"/>
    <x v="8"/>
    <n v="8"/>
    <n v="256"/>
    <s v="SSD"/>
    <x v="0"/>
    <n v="15.6"/>
    <s v="No"/>
    <n v="349"/>
  </r>
  <r>
    <s v="Lenovo IdeaPad 3 15ITL6 Intel Core i3-1115G4/8 GB/256GBSSD/15.6&quot;"/>
    <x v="0"/>
    <x v="4"/>
    <x v="12"/>
    <x v="2"/>
    <n v="8"/>
    <n v="256"/>
    <s v="SSD"/>
    <x v="0"/>
    <n v="15.6"/>
    <s v="No"/>
    <n v="479"/>
  </r>
  <r>
    <s v="HP 255 G9 AMD Ryzen 5 5625U/16GB/512 GB SSD/15.6&quot;"/>
    <x v="0"/>
    <x v="3"/>
    <x v="27"/>
    <x v="4"/>
    <n v="16"/>
    <n v="512"/>
    <s v="SSD"/>
    <x v="0"/>
    <n v="15.6"/>
    <s v="No"/>
    <n v="873.29"/>
  </r>
  <r>
    <s v="Lenovo IdeaPad 5 15ALC05 AMD Ryzen 5 5500U/8GB/512GB SSD/15.6&quot;"/>
    <x v="0"/>
    <x v="4"/>
    <x v="12"/>
    <x v="4"/>
    <n v="8"/>
    <n v="512"/>
    <s v="SSD"/>
    <x v="0"/>
    <n v="15.6"/>
    <s v="No"/>
    <n v="589"/>
  </r>
  <r>
    <s v="ASUS Chromebook CX1400CKA-EK0138 Intel Celeron N4500/8GB/64GB eMMC/14&quot;"/>
    <x v="0"/>
    <x v="0"/>
    <x v="19"/>
    <x v="1"/>
    <n v="8"/>
    <n v="64"/>
    <s v="eMMC"/>
    <x v="0"/>
    <n v="14"/>
    <s v="No"/>
    <n v="399.01"/>
  </r>
  <r>
    <s v="Lenovo Legion 5 15ACH6H AMD Ryzen 7 5800H/16GB/512GB SSD/RTX3050Ti/15.6&quot;"/>
    <x v="0"/>
    <x v="4"/>
    <x v="33"/>
    <x v="5"/>
    <n v="16"/>
    <n v="512"/>
    <s v="SSD"/>
    <x v="1"/>
    <n v="15.6"/>
    <s v="No"/>
    <n v="1079.01"/>
  </r>
  <r>
    <s v="Lenovo IdeaPad 3 15ITL6 Intel Core i5-1135G7/8GB/512GB SSD/15.6&quot; Azul"/>
    <x v="0"/>
    <x v="4"/>
    <x v="12"/>
    <x v="0"/>
    <n v="8"/>
    <n v="512"/>
    <s v="SSD"/>
    <x v="0"/>
    <n v="15.6"/>
    <s v="No"/>
    <n v="649"/>
  </r>
  <r>
    <s v="Lenovo IdeaPad Gaming 3 15ACH6 AMD Ryzen 7 5800H/16GB/512GB SSD/RTX 3050Ti/15.6&quot;"/>
    <x v="0"/>
    <x v="4"/>
    <x v="12"/>
    <x v="5"/>
    <n v="16"/>
    <n v="512"/>
    <s v="SSD"/>
    <x v="1"/>
    <n v="15.6"/>
    <s v="No"/>
    <n v="999"/>
  </r>
  <r>
    <s v="Lenovo ThinkBook 14 G2 ITL Intel Core i5-1135G7/16 GB/512GB SSD/14&quot;"/>
    <x v="0"/>
    <x v="4"/>
    <x v="24"/>
    <x v="0"/>
    <n v="16"/>
    <n v="512"/>
    <s v="SSD"/>
    <x v="0"/>
    <n v="14"/>
    <s v="No"/>
    <n v="1018.99999999999"/>
  </r>
  <r>
    <s v="MSI Pulse GL76 12UEK-828XES Intel Core i7-12700H/32GB/1TB SSD/RTX 3060/17.3&quot;"/>
    <x v="0"/>
    <x v="2"/>
    <x v="31"/>
    <x v="3"/>
    <n v="32"/>
    <n v="1000"/>
    <s v="SSD"/>
    <x v="4"/>
    <n v="17.3"/>
    <s v="No"/>
    <n v="1499"/>
  </r>
  <r>
    <s v="Apple Macbook Air Apple M2/8GB/256GB SSD/GPU Octa Core/13.6&quot; Gris Espacial"/>
    <x v="0"/>
    <x v="7"/>
    <x v="23"/>
    <x v="9"/>
    <n v="8"/>
    <n v="256"/>
    <s v="SSD"/>
    <x v="0"/>
    <n v="13.6"/>
    <s v="No"/>
    <n v="1519"/>
  </r>
  <r>
    <s v="Acer Aspire 3 A317-53-53U0 Intel Core i5-1135G7/8GB/512GB SSD/17.3&quot;"/>
    <x v="0"/>
    <x v="6"/>
    <x v="16"/>
    <x v="0"/>
    <n v="8"/>
    <n v="512"/>
    <s v="SSD"/>
    <x v="0"/>
    <n v="17.3"/>
    <s v="No"/>
    <n v="729"/>
  </r>
  <r>
    <s v="MSI Raider GE68HX 13VF-045XES Intel Core i9-13950HX/32GB/1TB SSD/RTX 4060/16&quot;"/>
    <x v="0"/>
    <x v="2"/>
    <x v="34"/>
    <x v="11"/>
    <n v="32"/>
    <n v="1000"/>
    <s v="SSD"/>
    <x v="2"/>
    <n v="16"/>
    <s v="No"/>
    <n v="2599"/>
  </r>
  <r>
    <s v="HP 15S-fq4042ns Intel Core i7-1195G7/8GB/512GB SSD/15.6&quot;"/>
    <x v="0"/>
    <x v="3"/>
    <x v="3"/>
    <x v="3"/>
    <n v="8"/>
    <n v="512"/>
    <s v="SSD"/>
    <x v="0"/>
    <n v="15.6"/>
    <s v="No"/>
    <n v="699"/>
  </r>
  <r>
    <s v="Lenovo Legion 5 15IAH7H Intel Core i7-12700H/16GB/512GB SSD/RTX3060/15.6&quot;"/>
    <x v="0"/>
    <x v="4"/>
    <x v="33"/>
    <x v="3"/>
    <n v="16"/>
    <n v="512"/>
    <s v="SSD"/>
    <x v="4"/>
    <n v="15.6"/>
    <s v="No"/>
    <n v="1599"/>
  </r>
  <r>
    <s v="HP ProBook 450 G8 Intel Core i5-1135G7/8 GB/256GB SSD/15.6&quot;"/>
    <x v="0"/>
    <x v="3"/>
    <x v="35"/>
    <x v="0"/>
    <n v="8"/>
    <n v="256"/>
    <s v="SSD"/>
    <x v="0"/>
    <n v="15.6"/>
    <s v="No"/>
    <n v="739.01"/>
  </r>
  <r>
    <s v="ASUS VivoBook 15 F1500EA-EJ3021 Intel Core i5-1135G7/16GB/512GB SSD/15.6&quot;"/>
    <x v="0"/>
    <x v="0"/>
    <x v="6"/>
    <x v="0"/>
    <n v="16"/>
    <n v="512"/>
    <s v="SSD"/>
    <x v="0"/>
    <n v="15.6"/>
    <s v="No"/>
    <n v="709"/>
  </r>
  <r>
    <s v="Lenovo IdeaPad Gaming 3 15IAH7 Intel Core i5-12500H/16 GB/512GB SSD/RTX3050Ti/15.6&quot;"/>
    <x v="0"/>
    <x v="4"/>
    <x v="12"/>
    <x v="0"/>
    <n v="16"/>
    <n v="512"/>
    <s v="SSD"/>
    <x v="1"/>
    <n v="15.6"/>
    <s v="No"/>
    <n v="1059"/>
  </r>
  <r>
    <s v="MSI Modern 14 C13M-447XES Intel Core i5-1335U/16GB/512GB SSD/14&quot;"/>
    <x v="0"/>
    <x v="2"/>
    <x v="26"/>
    <x v="0"/>
    <n v="16"/>
    <n v="512"/>
    <s v="SSD"/>
    <x v="0"/>
    <n v="14"/>
    <s v="No"/>
    <n v="799"/>
  </r>
  <r>
    <s v="MSI Modern 14 C12M-017XES Intel Core i7-1255U/16GB/512GB SSD/14&quot;"/>
    <x v="0"/>
    <x v="2"/>
    <x v="26"/>
    <x v="3"/>
    <n v="16"/>
    <n v="512"/>
    <s v="SSD"/>
    <x v="0"/>
    <n v="14"/>
    <s v="No"/>
    <n v="999"/>
  </r>
  <r>
    <s v="Lenovo IdeaPad 3 15ITL6 Intel Core i7-1165G7/16 GB/512GB SSD/15.6&quot;"/>
    <x v="1"/>
    <x v="4"/>
    <x v="12"/>
    <x v="3"/>
    <n v="16"/>
    <n v="512"/>
    <s v="SSD"/>
    <x v="0"/>
    <n v="15.6"/>
    <s v="No"/>
    <n v="899"/>
  </r>
  <r>
    <s v="MSI Pulse 15 B13VGK-433XES Intel Core i9-13900H/32GB/1TB SSD/RTX 4070/15.6&quot;"/>
    <x v="0"/>
    <x v="2"/>
    <x v="31"/>
    <x v="11"/>
    <n v="32"/>
    <n v="1000"/>
    <s v="SSD"/>
    <x v="5"/>
    <n v="15.6"/>
    <s v="No"/>
    <n v="2299"/>
  </r>
  <r>
    <s v="MSI Stealth 15 A13VF-028XES Intel Core i7-13620H/32GB/1TB SSD/RTX 4060/15.6''"/>
    <x v="0"/>
    <x v="2"/>
    <x v="30"/>
    <x v="3"/>
    <n v="32"/>
    <n v="1000"/>
    <s v="SSD"/>
    <x v="2"/>
    <n v="15.6"/>
    <s v="No"/>
    <n v="1899"/>
  </r>
  <r>
    <s v="ASUS Chromebook CX1400FKA-EC0078 Intel Celeron N4500/8GB/64GB eMMC/14&quot; TÃ¡ctil"/>
    <x v="0"/>
    <x v="0"/>
    <x v="19"/>
    <x v="1"/>
    <n v="8"/>
    <n v="64"/>
    <s v="eMMC"/>
    <x v="0"/>
    <n v="14"/>
    <s v="Yes"/>
    <n v="449"/>
  </r>
  <r>
    <s v="Lenovo V15 G2 ITL Intel Core i5-1135G7/16 GB/512GB SSD/15.6&quot;"/>
    <x v="0"/>
    <x v="4"/>
    <x v="9"/>
    <x v="0"/>
    <n v="16"/>
    <n v="512"/>
    <s v="SSD"/>
    <x v="0"/>
    <n v="15.6"/>
    <s v="No"/>
    <n v="699"/>
  </r>
  <r>
    <s v="ASUS Chromebook CX1400CNA-BV0210 Intel Celeron N3350/8GB/32GB/14&quot;"/>
    <x v="0"/>
    <x v="0"/>
    <x v="19"/>
    <x v="1"/>
    <n v="8"/>
    <n v="32"/>
    <m/>
    <x v="0"/>
    <n v="14"/>
    <s v="No"/>
    <n v="349"/>
  </r>
  <r>
    <s v="MSI Vector GP68HX 12VH-009XES Intel Core i9-12900HX/32GB/1TB SSD/RTX 4080/16&quot;"/>
    <x v="0"/>
    <x v="2"/>
    <x v="18"/>
    <x v="11"/>
    <n v="32"/>
    <n v="1000"/>
    <s v="SSD"/>
    <x v="10"/>
    <n v="16"/>
    <s v="No"/>
    <n v="2599"/>
  </r>
  <r>
    <s v="HP 15S-fq5075ns Intel Core i5-1235U/8GB/512GB SSD/15.6&quot;"/>
    <x v="0"/>
    <x v="3"/>
    <x v="3"/>
    <x v="0"/>
    <n v="8"/>
    <n v="512"/>
    <s v="SSD"/>
    <x v="0"/>
    <n v="15.6"/>
    <s v="No"/>
    <n v="579.01"/>
  </r>
  <r>
    <s v="Acer Aspire 3 A315-59-56GV Intel Core i5-1235U/8GB/512GB SSD/15.6&quot;"/>
    <x v="0"/>
    <x v="6"/>
    <x v="16"/>
    <x v="0"/>
    <n v="8"/>
    <n v="512"/>
    <s v="SSD"/>
    <x v="0"/>
    <n v="15.6"/>
    <s v="No"/>
    <n v="749"/>
  </r>
  <r>
    <s v="ASUS ExpertBook P1512CEA-EJ0083X Intel Core i3-1115G4/8GB/256GB SSD/15.6&quot;"/>
    <x v="0"/>
    <x v="0"/>
    <x v="0"/>
    <x v="2"/>
    <n v="8"/>
    <n v="256"/>
    <s v="SSD"/>
    <x v="0"/>
    <n v="15.6"/>
    <s v="No"/>
    <n v="549"/>
  </r>
  <r>
    <s v="Lenovo IdeaPad Gaming 3 15ACH6 AMD Ryzen 5 5600H/16GB/512GB SSD/RTX3050/15.6&quot;"/>
    <x v="0"/>
    <x v="4"/>
    <x v="12"/>
    <x v="4"/>
    <n v="16"/>
    <n v="512"/>
    <s v="SSD"/>
    <x v="1"/>
    <n v="15.6"/>
    <s v="No"/>
    <n v="979"/>
  </r>
  <r>
    <s v="ASUS ZenBook 14 OLED UM3402YA-KM513 AMD Ryzen 5 7530U/16GB/512GB SSD/14&quot;"/>
    <x v="0"/>
    <x v="0"/>
    <x v="21"/>
    <x v="4"/>
    <n v="16"/>
    <n v="512"/>
    <s v="SSD"/>
    <x v="0"/>
    <n v="14"/>
    <s v="No"/>
    <n v="969"/>
  </r>
  <r>
    <s v="Lenovo IdeaPad Gaming 3 15IAH7 Intel Core i5-12500H/16GB/512GB SSD/RTX3050/15.6&quot;"/>
    <x v="0"/>
    <x v="4"/>
    <x v="12"/>
    <x v="0"/>
    <n v="16"/>
    <n v="512"/>
    <s v="SSD"/>
    <x v="1"/>
    <n v="15.6"/>
    <s v="No"/>
    <n v="1099"/>
  </r>
  <r>
    <s v="Lenovo Legion 5 15ITH6H Intel Core i5-11400H/16GB/512GB SSD/RTX3060/15.6&quot;"/>
    <x v="0"/>
    <x v="4"/>
    <x v="33"/>
    <x v="0"/>
    <n v="16"/>
    <n v="512"/>
    <s v="SSD"/>
    <x v="4"/>
    <n v="15.6"/>
    <s v="No"/>
    <n v="1319.01"/>
  </r>
  <r>
    <s v="Lenovo IdeaPad Flex 5 14ALC05 AMD Ryzen 5 5500U/16GB/512GB SSD/14&quot; TÃ¡ctil"/>
    <x v="0"/>
    <x v="4"/>
    <x v="12"/>
    <x v="4"/>
    <n v="16"/>
    <n v="512"/>
    <s v="SSD"/>
    <x v="0"/>
    <n v="14"/>
    <s v="Yes"/>
    <n v="799"/>
  </r>
  <r>
    <s v="Apple MacBook Air Apple M1/8GB/256GB SSD/GPU Hepta Core/13.3&quot; Plata"/>
    <x v="0"/>
    <x v="7"/>
    <x v="23"/>
    <x v="7"/>
    <n v="8"/>
    <n v="256"/>
    <s v="SSD"/>
    <x v="0"/>
    <n v="13.3"/>
    <s v="No"/>
    <n v="1219"/>
  </r>
  <r>
    <s v="Lenovo IdeaPad Gaming 3 15ACH6 AMD Ryzen 5 5600H/16 GB/512GB SSD/GTX1650/15.6&quot;"/>
    <x v="0"/>
    <x v="4"/>
    <x v="12"/>
    <x v="4"/>
    <n v="16"/>
    <n v="512"/>
    <s v="SSD"/>
    <x v="7"/>
    <n v="15.6"/>
    <s v="No"/>
    <n v="879"/>
  </r>
  <r>
    <s v="MSI Prestige 14H B12UCX-427XES Intel Core i7-12650H/32GB/1TB SSD/RTX 2050/14&quot;"/>
    <x v="0"/>
    <x v="2"/>
    <x v="29"/>
    <x v="3"/>
    <n v="32"/>
    <n v="1000"/>
    <s v="SSD"/>
    <x v="6"/>
    <n v="14"/>
    <s v="No"/>
    <n v="1359"/>
  </r>
  <r>
    <s v="ASUS F515EA-EJ1858W Intel Core i7-1165G7/8GB/512GB SSD/15.6&quot;"/>
    <x v="0"/>
    <x v="0"/>
    <x v="36"/>
    <x v="3"/>
    <n v="8"/>
    <n v="512"/>
    <s v="SSD"/>
    <x v="0"/>
    <n v="15.6"/>
    <s v="No"/>
    <n v="839"/>
  </r>
  <r>
    <s v="Gigabyte G5 KF-E3ES313SD Intel Core i5-12500H/16GB/512GB SSD/RTX 4060/15.6&quot;"/>
    <x v="0"/>
    <x v="9"/>
    <x v="37"/>
    <x v="0"/>
    <n v="16"/>
    <n v="512"/>
    <s v="SSD"/>
    <x v="2"/>
    <n v="15.6"/>
    <s v="No"/>
    <n v="1109"/>
  </r>
  <r>
    <s v="HP ChromeBook 14b-na0017ns AMD Ryzen 3 3250C/8GB/128GB SSD/14&quot;"/>
    <x v="0"/>
    <x v="3"/>
    <x v="19"/>
    <x v="6"/>
    <n v="8"/>
    <n v="128"/>
    <s v="SSD"/>
    <x v="0"/>
    <n v="14"/>
    <s v="No"/>
    <n v="579.01"/>
  </r>
  <r>
    <s v="Dell Vostro 3510 Intel Core i3-1115G4/8 GB/256GB SSD/15.6&quot;"/>
    <x v="0"/>
    <x v="10"/>
    <x v="38"/>
    <x v="2"/>
    <n v="8"/>
    <n v="256"/>
    <s v="SSD"/>
    <x v="0"/>
    <n v="15.6"/>
    <s v="No"/>
    <n v="599"/>
  </r>
  <r>
    <s v="Apple Macbook Air Apple M2/8GB/256GB SSD/GPU Octa Core/13.6&quot; Plata"/>
    <x v="0"/>
    <x v="7"/>
    <x v="23"/>
    <x v="9"/>
    <n v="8"/>
    <n v="256"/>
    <s v="SSD"/>
    <x v="0"/>
    <n v="13.6"/>
    <s v="No"/>
    <n v="1519"/>
  </r>
  <r>
    <s v="ASUS TUF Gaming A15 2023 FA507NV-LP031W AMD Ryzen 7 7735HS/16GB/512GB SSD/RTX 4060/15.6&quot;"/>
    <x v="0"/>
    <x v="0"/>
    <x v="15"/>
    <x v="5"/>
    <n v="16"/>
    <n v="512"/>
    <s v="SSD"/>
    <x v="2"/>
    <n v="15.6"/>
    <s v="No"/>
    <n v="1349"/>
  </r>
  <r>
    <s v="MSI Thin GF63 12UDX-042XES Intel Core i5-12450H/16GB/512GB SSD/RTX 3050/15.6&quot;"/>
    <x v="0"/>
    <x v="2"/>
    <x v="10"/>
    <x v="0"/>
    <n v="16"/>
    <n v="512"/>
    <s v="SSD"/>
    <x v="1"/>
    <n v="15.6"/>
    <s v="No"/>
    <n v="999"/>
  </r>
  <r>
    <s v="Lenovo Ideapad Gaming 3 Gen 6 Intel Core i5-11320H/16GB/512GB SSD/GTX 1650/15.6&quot;"/>
    <x v="0"/>
    <x v="4"/>
    <x v="12"/>
    <x v="0"/>
    <n v="16"/>
    <n v="512"/>
    <s v="SSD"/>
    <x v="7"/>
    <n v="15.6"/>
    <s v="No"/>
    <n v="829.01"/>
  </r>
  <r>
    <s v="Lenovo Legion 5 15IAH7H Intel Core i7-12700H/16GB/1TB SSD/RTX3060/15.6&quot;"/>
    <x v="0"/>
    <x v="4"/>
    <x v="33"/>
    <x v="3"/>
    <n v="16"/>
    <n v="1000"/>
    <s v="SSD"/>
    <x v="4"/>
    <n v="15.6"/>
    <s v="No"/>
    <n v="1569.01"/>
  </r>
  <r>
    <s v="HP 15S-EQ2086NS AMD Ryzen 3 5300U/8GB/512GB SSD/15.6&quot;"/>
    <x v="0"/>
    <x v="3"/>
    <x v="3"/>
    <x v="6"/>
    <n v="8"/>
    <n v="512"/>
    <s v="SSD"/>
    <x v="0"/>
    <n v="15.6"/>
    <s v="No"/>
    <n v="479"/>
  </r>
  <r>
    <s v="HP Essential 255 G8 AMD 3020e/8GB/256GB SSD/15.6&quot;"/>
    <x v="0"/>
    <x v="3"/>
    <x v="27"/>
    <x v="12"/>
    <n v="8"/>
    <n v="256"/>
    <s v="SSD"/>
    <x v="0"/>
    <n v="15.6"/>
    <s v="No"/>
    <n v="339"/>
  </r>
  <r>
    <s v="Lenovo IdeaPad Gaming 3 15ACH6 AMD Ryzen 5 5600H/16 GB/512 GB SSD/GTX 1650/15.6&quot;"/>
    <x v="0"/>
    <x v="4"/>
    <x v="12"/>
    <x v="4"/>
    <n v="16"/>
    <n v="512"/>
    <s v="SSD"/>
    <x v="7"/>
    <n v="15.6"/>
    <s v="No"/>
    <n v="779.01"/>
  </r>
  <r>
    <s v="Medion Akoya E14301 AMD Ryzen 5 3500U/4GB/256GB SSD/14&quot;"/>
    <x v="0"/>
    <x v="5"/>
    <x v="7"/>
    <x v="4"/>
    <n v="4"/>
    <n v="256"/>
    <s v="SSD"/>
    <x v="0"/>
    <n v="14"/>
    <s v="No"/>
    <n v="499"/>
  </r>
  <r>
    <s v="ASUS Vivobook 14 F1402ZA-EK610 Intel Core i3-1215U/8GB/256GB SSD/14&quot;"/>
    <x v="0"/>
    <x v="0"/>
    <x v="6"/>
    <x v="2"/>
    <n v="8"/>
    <n v="256"/>
    <s v="SSD"/>
    <x v="0"/>
    <n v="14"/>
    <s v="No"/>
    <n v="459"/>
  </r>
  <r>
    <s v="MSI Modern 14 C12M-077XES Intel Core i7-1255U/16GB/1TB SSD/14&quot;"/>
    <x v="0"/>
    <x v="2"/>
    <x v="26"/>
    <x v="3"/>
    <n v="16"/>
    <n v="1000"/>
    <s v="SSD"/>
    <x v="0"/>
    <n v="14"/>
    <s v="No"/>
    <n v="999"/>
  </r>
  <r>
    <s v="ASUS ROG Strix G15 G513RM-HQ012 AMD Ryzen 7 6800H/16GB/1TB SSD/RTX3060/15.6&quot;"/>
    <x v="1"/>
    <x v="0"/>
    <x v="11"/>
    <x v="5"/>
    <n v="16"/>
    <n v="1000"/>
    <s v="SSD"/>
    <x v="4"/>
    <n v="15.6"/>
    <s v="No"/>
    <n v="1899"/>
  </r>
  <r>
    <s v="MSI Modern 15 B13M-280XES Intel Core i5-1335U/16GB/512GB SSD/15.6&quot;"/>
    <x v="0"/>
    <x v="2"/>
    <x v="26"/>
    <x v="0"/>
    <n v="16"/>
    <n v="512"/>
    <s v="SSD"/>
    <x v="0"/>
    <n v="15.6"/>
    <s v="No"/>
    <n v="819"/>
  </r>
  <r>
    <s v="HP 15S-eq2091ns AMD Ryzen 7 5700U/12GB/512GB SSD/15.6&quot;"/>
    <x v="0"/>
    <x v="3"/>
    <x v="3"/>
    <x v="5"/>
    <n v="12"/>
    <n v="512"/>
    <s v="SSD"/>
    <x v="0"/>
    <n v="15.6"/>
    <s v="No"/>
    <n v="749"/>
  </r>
  <r>
    <s v="Lenovo Ideapad Duet 5 Chromebook Qualcomm Snapdragon 7c/8GB/128GB eMMC/13.3&quot; TÃ¡ctil"/>
    <x v="0"/>
    <x v="4"/>
    <x v="12"/>
    <x v="13"/>
    <n v="8"/>
    <n v="128"/>
    <s v="eMMC"/>
    <x v="0"/>
    <n v="13.3"/>
    <s v="Yes"/>
    <n v="599"/>
  </r>
  <r>
    <s v="Acer Nitro 5 AN515-47-R5K6 AMD Ryzen 5 7535HS/16GB/1TB SSD/RTX 3050Ti/15.6&quot;"/>
    <x v="0"/>
    <x v="6"/>
    <x v="39"/>
    <x v="4"/>
    <n v="16"/>
    <n v="1000"/>
    <s v="SSD"/>
    <x v="1"/>
    <n v="15.6"/>
    <s v="No"/>
    <n v="1199"/>
  </r>
  <r>
    <s v="Lenovo V15 G2 ITL Intel Core i3-1115G4/8 GB/512 GB SSD/15.6&quot;"/>
    <x v="0"/>
    <x v="4"/>
    <x v="9"/>
    <x v="2"/>
    <n v="8"/>
    <n v="512"/>
    <s v="SSD"/>
    <x v="0"/>
    <n v="15.6"/>
    <s v="No"/>
    <n v="449"/>
  </r>
  <r>
    <s v="MSI Prestige 16 Studio A13VF-042XES Intel Core i7-13700H/32GB/1TB SSD/RTX 4060/16&quot;"/>
    <x v="0"/>
    <x v="2"/>
    <x v="29"/>
    <x v="3"/>
    <n v="32"/>
    <n v="1000"/>
    <s v="SSD"/>
    <x v="2"/>
    <n v="16"/>
    <s v="No"/>
    <n v="1999"/>
  </r>
  <r>
    <s v="HP 15S-EQ1158NS AMD 3020e/4GB/128GB SSD/15.6&quot;"/>
    <x v="0"/>
    <x v="3"/>
    <x v="3"/>
    <x v="12"/>
    <n v="4"/>
    <n v="128"/>
    <s v="SSD"/>
    <x v="0"/>
    <n v="15.6"/>
    <s v="No"/>
    <n v="379"/>
  </r>
  <r>
    <s v="Lenovo IdeaPad 3 15ITL6 Intel Core i3-1115G4/8GB/256GB SSD/15.6&quot; Azul"/>
    <x v="0"/>
    <x v="4"/>
    <x v="12"/>
    <x v="2"/>
    <n v="8"/>
    <n v="256"/>
    <s v="SSD"/>
    <x v="0"/>
    <n v="15.6"/>
    <s v="No"/>
    <n v="529"/>
  </r>
  <r>
    <s v="LG Gram 17Z90R-G.AA75B Intel Evo Core i7-1360P/16GB/512GB SSD/17&quot;"/>
    <x v="0"/>
    <x v="11"/>
    <x v="40"/>
    <x v="14"/>
    <n v="16"/>
    <n v="512"/>
    <s v="SSD"/>
    <x v="0"/>
    <n v="17"/>
    <s v="No"/>
    <n v="1799"/>
  </r>
  <r>
    <s v="MSI Prestige 16 Studio A13VE-045XES Intel Core i7-13700H/32GB/1TB SSD/RTX 4050/16&quot;"/>
    <x v="0"/>
    <x v="2"/>
    <x v="29"/>
    <x v="3"/>
    <n v="32"/>
    <n v="1000"/>
    <s v="SSD"/>
    <x v="3"/>
    <n v="16"/>
    <s v="No"/>
    <n v="1999"/>
  </r>
  <r>
    <s v="ASUS E410MA-EK1356WS Intel Celeron N4020/4GB/64GB eMMC/14&quot;"/>
    <x v="0"/>
    <x v="0"/>
    <x v="41"/>
    <x v="1"/>
    <n v="4"/>
    <n v="64"/>
    <s v="eMMC"/>
    <x v="0"/>
    <n v="14"/>
    <s v="No"/>
    <n v="349"/>
  </r>
  <r>
    <s v="HP OMEN 17-cm2003ns Intel Core i7-13700HX/32GB/1TB SSD/RTX 4060/17.3&quot;"/>
    <x v="0"/>
    <x v="3"/>
    <x v="20"/>
    <x v="3"/>
    <n v="32"/>
    <n v="1000"/>
    <s v="SSD"/>
    <x v="2"/>
    <n v="17.3"/>
    <s v="No"/>
    <n v="1799"/>
  </r>
  <r>
    <s v="Medion Akoya E16401 MD62264 Intel Core i5-1135G7/8GB/512GB SSD/16.1&quot;"/>
    <x v="0"/>
    <x v="5"/>
    <x v="7"/>
    <x v="0"/>
    <n v="8"/>
    <n v="512"/>
    <s v="SSD"/>
    <x v="0"/>
    <n v="16.100000000000001"/>
    <s v="No"/>
    <n v="499"/>
  </r>
  <r>
    <s v="Lenovo V15 G2 ALC AMD Ryzen 3 5300U/8 GB/256 GB SSD/15.6&quot;"/>
    <x v="0"/>
    <x v="4"/>
    <x v="9"/>
    <x v="6"/>
    <n v="8"/>
    <n v="256"/>
    <s v="SSD"/>
    <x v="0"/>
    <n v="15.6"/>
    <s v="No"/>
    <n v="399"/>
  </r>
  <r>
    <s v="ASUS ZenBook 14 OLED UM3402YA-KM512WS AMD Ryzen 7 7730U/16GB/512GB SSD/14&quot;"/>
    <x v="0"/>
    <x v="0"/>
    <x v="21"/>
    <x v="5"/>
    <n v="16"/>
    <n v="512"/>
    <s v="SSD"/>
    <x v="0"/>
    <n v="14"/>
    <s v="No"/>
    <n v="1149"/>
  </r>
  <r>
    <s v="PortÃ¡til Alurin Flex Advance Intel Core I5-1155G7 14&quot;"/>
    <x v="1"/>
    <x v="1"/>
    <x v="42"/>
    <x v="0"/>
    <n v="8"/>
    <n v="0"/>
    <m/>
    <x v="0"/>
    <n v="14"/>
    <s v="No"/>
    <n v="368.7"/>
  </r>
  <r>
    <s v="Acer Aspire 3 A315-58-32EE Intel Core i3-1115G4/8GB/512GB SSD/15.6&quot;"/>
    <x v="0"/>
    <x v="6"/>
    <x v="16"/>
    <x v="2"/>
    <n v="8"/>
    <n v="512"/>
    <s v="SSD"/>
    <x v="0"/>
    <n v="15.6"/>
    <s v="No"/>
    <n v="499"/>
  </r>
  <r>
    <s v="ASUS Chromebook Vibe CX55 Flip CX5501FEA-NA0271 Intel Core i3-1115G4/8GB/256GB SSD/15.6&quot; TÃ¡ctil"/>
    <x v="0"/>
    <x v="0"/>
    <x v="19"/>
    <x v="2"/>
    <n v="8"/>
    <n v="256"/>
    <s v="SSD"/>
    <x v="0"/>
    <n v="15.6"/>
    <s v="Yes"/>
    <n v="699"/>
  </r>
  <r>
    <s v="MSI Stealth 17 Studio A13VG-017ES Intel Core i7-13700H/32GB/1TB SSD/RTX 4070/17.3&quot;"/>
    <x v="0"/>
    <x v="2"/>
    <x v="30"/>
    <x v="3"/>
    <n v="32"/>
    <n v="1000"/>
    <s v="SSD"/>
    <x v="5"/>
    <n v="17.3"/>
    <s v="No"/>
    <n v="2949"/>
  </r>
  <r>
    <s v="ASUS Vivobook 17 F1704VA-AU083W Intel Core i5-1335U/16GB/512GB SSD/17.3&quot;"/>
    <x v="0"/>
    <x v="0"/>
    <x v="6"/>
    <x v="0"/>
    <n v="16"/>
    <n v="512"/>
    <s v="SSD"/>
    <x v="0"/>
    <n v="17.3"/>
    <s v="No"/>
    <n v="899"/>
  </r>
  <r>
    <s v="HP Victus 16-e1007ns AMD Ryzen 7 6800H/16GB/512GB SSD/RTX 3050/16.1&quot;"/>
    <x v="0"/>
    <x v="3"/>
    <x v="8"/>
    <x v="5"/>
    <n v="16"/>
    <n v="512"/>
    <s v="SSD"/>
    <x v="1"/>
    <n v="16.100000000000001"/>
    <s v="No"/>
    <n v="1099"/>
  </r>
  <r>
    <s v="MSI Pulse 17 B13VGK-085XES Intel Core i7-13700H/16GB/1TB SSD/RTX 4070/17.3&quot;"/>
    <x v="0"/>
    <x v="2"/>
    <x v="31"/>
    <x v="3"/>
    <n v="16"/>
    <n v="1000"/>
    <s v="SSD"/>
    <x v="5"/>
    <n v="17.3"/>
    <s v="No"/>
    <n v="2099"/>
  </r>
  <r>
    <s v="ASUS ExpertBook B1500CEAE-EJ3535X Intel Core i7-1165G7/16GB/512GB SSD/15.6&quot;"/>
    <x v="0"/>
    <x v="0"/>
    <x v="0"/>
    <x v="3"/>
    <n v="16"/>
    <n v="512"/>
    <s v="SSD"/>
    <x v="0"/>
    <n v="15.6"/>
    <s v="No"/>
    <n v="1049"/>
  </r>
  <r>
    <s v="Medion Akoya E15301 AMD Ryzen 7 3700U/8 GB/512GB SSD/15.6&quot;"/>
    <x v="0"/>
    <x v="5"/>
    <x v="7"/>
    <x v="5"/>
    <n v="8"/>
    <n v="512"/>
    <s v="SSD"/>
    <x v="0"/>
    <n v="15.6"/>
    <s v="No"/>
    <n v="499"/>
  </r>
  <r>
    <s v="ASUS Vivobook 14 F1402ZA-EK611W Intel Core i5-1235U/8GB/512GB SSD/14&quot;"/>
    <x v="0"/>
    <x v="0"/>
    <x v="6"/>
    <x v="0"/>
    <n v="8"/>
    <n v="512"/>
    <s v="SSD"/>
    <x v="0"/>
    <n v="14"/>
    <s v="No"/>
    <n v="719.01"/>
  </r>
  <r>
    <s v="Razer Blade 15 QHD Intel Core i7-12800H/16GB/1TB SSD/RTX 3060/15.6&quot;"/>
    <x v="0"/>
    <x v="8"/>
    <x v="32"/>
    <x v="3"/>
    <n v="16"/>
    <n v="1000"/>
    <s v="SSD"/>
    <x v="4"/>
    <n v="15.6"/>
    <s v="No"/>
    <n v="2799.99"/>
  </r>
  <r>
    <s v="Apple MacBook Air Apple M1/8GB/256GB SSD/GPU Hepta Core/13.3&quot; Dorado"/>
    <x v="0"/>
    <x v="7"/>
    <x v="23"/>
    <x v="7"/>
    <n v="8"/>
    <n v="256"/>
    <s v="SSD"/>
    <x v="0"/>
    <n v="13.3"/>
    <s v="No"/>
    <n v="1219"/>
  </r>
  <r>
    <s v="ASUS Chromebook CX1700CKA-BX0079 Intel Celeron N4500/8GB/64GB eMMC/17.3&quot;"/>
    <x v="0"/>
    <x v="0"/>
    <x v="19"/>
    <x v="1"/>
    <n v="8"/>
    <n v="64"/>
    <s v="eMMC"/>
    <x v="0"/>
    <n v="17.3"/>
    <s v="No"/>
    <n v="429"/>
  </r>
  <r>
    <s v="ASUS VivoBook F1500EA-BQ2649W Intel Core i3-1115G4/8GB/512GB SSD/15.6&quot;"/>
    <x v="0"/>
    <x v="0"/>
    <x v="6"/>
    <x v="2"/>
    <n v="8"/>
    <n v="512"/>
    <s v="SSD"/>
    <x v="0"/>
    <n v="15.6"/>
    <s v="No"/>
    <n v="499"/>
  </r>
  <r>
    <s v="HP Omen 16-b1016ns Intel Core i7-12700H/16GB/1TB SSD/RTX 3060/16.1''"/>
    <x v="0"/>
    <x v="3"/>
    <x v="20"/>
    <x v="3"/>
    <n v="16"/>
    <n v="1000"/>
    <s v="SSD"/>
    <x v="4"/>
    <n v="16.100000000000001"/>
    <s v="No"/>
    <n v="1599"/>
  </r>
  <r>
    <s v="Lenovo IdeaPad Gaming 3 15ACH6 AMD Ryzen 7 5800H/16 GB/512GB SSD/RTX3050/15.6&quot;"/>
    <x v="0"/>
    <x v="4"/>
    <x v="12"/>
    <x v="5"/>
    <n v="16"/>
    <n v="512"/>
    <s v="SSD"/>
    <x v="1"/>
    <n v="15.6"/>
    <s v="No"/>
    <n v="1079.01"/>
  </r>
  <r>
    <s v="ASUS ZenBook 14 OLED UM3402YA-KM091 AMD Ryzen 5 5625U/16GB/512GB SSD/14&quot;"/>
    <x v="0"/>
    <x v="0"/>
    <x v="21"/>
    <x v="4"/>
    <n v="16"/>
    <n v="512"/>
    <s v="SSD"/>
    <x v="0"/>
    <n v="14"/>
    <s v="No"/>
    <n v="999"/>
  </r>
  <r>
    <s v="MSI Bravo 15 B5ED-019XES AMD Ryzen 5 5600H/8GB/512GB SSD/RX 6500M/15.6&quot;"/>
    <x v="0"/>
    <x v="2"/>
    <x v="43"/>
    <x v="4"/>
    <n v="8"/>
    <n v="512"/>
    <s v="SSD"/>
    <x v="11"/>
    <n v="15.6"/>
    <s v="No"/>
    <n v="869"/>
  </r>
  <r>
    <s v="ASUS TUF Dash F15 FX517ZE-HN050 Intel Core i7-12650H/16GB/512GB SSD/RTX 3050Ti/15.6&quot;"/>
    <x v="0"/>
    <x v="0"/>
    <x v="15"/>
    <x v="3"/>
    <n v="16"/>
    <n v="512"/>
    <s v="SSD"/>
    <x v="1"/>
    <n v="15.6"/>
    <s v="No"/>
    <n v="1299"/>
  </r>
  <r>
    <s v="MSI Stealth 15 A13VF-019XES Intel Core i7-13620H/16GB/1TB SSD/RTX 4060/15.6''"/>
    <x v="0"/>
    <x v="2"/>
    <x v="30"/>
    <x v="3"/>
    <n v="16"/>
    <n v="1000"/>
    <s v="SSD"/>
    <x v="2"/>
    <n v="15.6"/>
    <s v="No"/>
    <n v="1799"/>
  </r>
  <r>
    <s v="MSI Katana GF66 12UE-1202XES Intel Core i7-12650H/16GB/512GB SSD/RTX 3060/15.6&quot;"/>
    <x v="0"/>
    <x v="2"/>
    <x v="2"/>
    <x v="3"/>
    <n v="16"/>
    <n v="512"/>
    <s v="SSD"/>
    <x v="4"/>
    <n v="15.6"/>
    <s v="No"/>
    <n v="1299"/>
  </r>
  <r>
    <s v="MSI Modern 15 B13M-283ES Intel Core i7-1355U/16GB/1TB SSD/15.6&quot;"/>
    <x v="0"/>
    <x v="2"/>
    <x v="26"/>
    <x v="3"/>
    <n v="16"/>
    <n v="1000"/>
    <s v="SSD"/>
    <x v="0"/>
    <n v="15.6"/>
    <s v="No"/>
    <n v="1169.01"/>
  </r>
  <r>
    <s v="ASUS Chromebook Vibe CX34 Flip CX3401FBA-N90030 Intel Core i5-1235U/8GB/256GB SSD/14&quot; TÃ¡ctil"/>
    <x v="0"/>
    <x v="0"/>
    <x v="19"/>
    <x v="0"/>
    <n v="8"/>
    <n v="256"/>
    <s v="SSD"/>
    <x v="0"/>
    <n v="14"/>
    <s v="Yes"/>
    <n v="899"/>
  </r>
  <r>
    <s v="Lenovo ThinkBook 16 G4+ IAP Intel Core i5-1235U/16GB/512GB SSD/16&quot;"/>
    <x v="0"/>
    <x v="4"/>
    <x v="24"/>
    <x v="0"/>
    <n v="16"/>
    <n v="512"/>
    <s v="SSD"/>
    <x v="0"/>
    <n v="16"/>
    <s v="No"/>
    <n v="1089"/>
  </r>
  <r>
    <s v="ASUS ZenBook 14X OLED UM5401QA-L7177 AMD Ryzen 7 5800H/16GB/512GB SSD/14&quot;"/>
    <x v="0"/>
    <x v="0"/>
    <x v="21"/>
    <x v="5"/>
    <n v="16"/>
    <n v="512"/>
    <s v="SSD"/>
    <x v="0"/>
    <n v="14"/>
    <s v="No"/>
    <n v="1199"/>
  </r>
  <r>
    <s v="Gigabyte AERO 16 XE5-73ES938HP Intel Core i7-12700H/16GB/2TB SSD/RTX 3070Ti/16&quot;"/>
    <x v="0"/>
    <x v="9"/>
    <x v="44"/>
    <x v="3"/>
    <n v="16"/>
    <n v="2000"/>
    <s v="SSD"/>
    <x v="8"/>
    <n v="16"/>
    <s v="No"/>
    <n v="2899"/>
  </r>
  <r>
    <s v="Apple Macbook Air 2023 Apple M2/8GB/256GB SSD/GPU Deca Core/15.3&quot; Medianoche"/>
    <x v="0"/>
    <x v="7"/>
    <x v="23"/>
    <x v="9"/>
    <n v="8"/>
    <n v="256"/>
    <s v="SSD"/>
    <x v="0"/>
    <n v="15.3"/>
    <s v="No"/>
    <n v="1599"/>
  </r>
  <r>
    <s v="Lenovo IdeaPad 3 AMD Ryzen 3 5300U/8GB/256GB SSD/15.6&quot;"/>
    <x v="0"/>
    <x v="4"/>
    <x v="12"/>
    <x v="6"/>
    <n v="8"/>
    <n v="256"/>
    <s v="SSD"/>
    <x v="0"/>
    <n v="15.6"/>
    <s v="No"/>
    <n v="499"/>
  </r>
  <r>
    <s v="Acer Nitro 5 AN515-58-7571 Intel Core i7-12700H/16GB/512GB SSD/RTX 3060/15.6&quot;"/>
    <x v="0"/>
    <x v="6"/>
    <x v="39"/>
    <x v="3"/>
    <n v="16"/>
    <n v="512"/>
    <s v="SSD"/>
    <x v="4"/>
    <n v="15.6"/>
    <s v="No"/>
    <n v="1499"/>
  </r>
  <r>
    <s v="MSI Prestige 16 Studio A13VE-046XES Intel Core i7-13700H/16GB/1TB SSD/RTX 4050/16&quot;"/>
    <x v="0"/>
    <x v="2"/>
    <x v="29"/>
    <x v="3"/>
    <n v="16"/>
    <n v="1000"/>
    <s v="SSD"/>
    <x v="3"/>
    <n v="16"/>
    <s v="No"/>
    <n v="1899"/>
  </r>
  <r>
    <s v="ASUS ZenBook 13 OLED UX325EA-KG744W Intel Evo Core i7-1165G7/16GB/512GB SSD/13.3&quot;"/>
    <x v="0"/>
    <x v="0"/>
    <x v="21"/>
    <x v="14"/>
    <n v="16"/>
    <n v="512"/>
    <s v="SSD"/>
    <x v="0"/>
    <n v="13.3"/>
    <s v="No"/>
    <n v="1199"/>
  </r>
  <r>
    <s v="MSI Bravo 15 B5ED-018XES AMD Ryzen 7 5800H/16GB/512GB SSD/RX6500M/15.6&quot;"/>
    <x v="0"/>
    <x v="2"/>
    <x v="43"/>
    <x v="5"/>
    <n v="16"/>
    <n v="512"/>
    <s v="SSD"/>
    <x v="11"/>
    <n v="15.6"/>
    <s v="No"/>
    <n v="999"/>
  </r>
  <r>
    <s v="ASUS TUF Gaming A15 2023 FA507NU-LP045 AMD Ryzen 7 7735HS/16GB/512GB SSD/RTX 4050/15.6&quot;"/>
    <x v="0"/>
    <x v="0"/>
    <x v="15"/>
    <x v="5"/>
    <n v="16"/>
    <n v="512"/>
    <s v="SSD"/>
    <x v="3"/>
    <n v="15.6"/>
    <s v="No"/>
    <n v="1139.01"/>
  </r>
  <r>
    <s v="HP Chromebook 15a-na0000ns Intel Celeron N4500/4GB/64GB eMMC/15.6&quot;"/>
    <x v="0"/>
    <x v="3"/>
    <x v="19"/>
    <x v="1"/>
    <n v="4"/>
    <n v="64"/>
    <s v="eMMC"/>
    <x v="0"/>
    <n v="15.6"/>
    <s v="No"/>
    <n v="376"/>
  </r>
  <r>
    <s v="HP OMEN 17-cm2006ns Intel Core i7-13700HX/32GB/1TB SSD/RTX 4070/17.3&quot;"/>
    <x v="0"/>
    <x v="3"/>
    <x v="20"/>
    <x v="3"/>
    <n v="32"/>
    <n v="1000"/>
    <s v="SSD"/>
    <x v="5"/>
    <n v="17.3"/>
    <s v="No"/>
    <n v="1999"/>
  </r>
  <r>
    <s v="Lenovo Yoga Slim 7 ProX 14IAH7 Intel Evo Core i5-12500H/16GB/512GB SSD/14.5&quot;"/>
    <x v="0"/>
    <x v="4"/>
    <x v="45"/>
    <x v="15"/>
    <n v="16"/>
    <n v="512"/>
    <s v="SSD"/>
    <x v="0"/>
    <n v="14.5"/>
    <s v="No"/>
    <n v="1529"/>
  </r>
  <r>
    <s v="ASUS ExpertBook B1 B1500CEAE-BQ2834X Intel Core i5-1135G7/16GB/512GB SSD/15.6&quot;"/>
    <x v="0"/>
    <x v="0"/>
    <x v="0"/>
    <x v="0"/>
    <n v="16"/>
    <n v="512"/>
    <s v="SSD"/>
    <x v="0"/>
    <n v="15.6"/>
    <s v="No"/>
    <n v="799"/>
  </r>
  <r>
    <s v="MSI Pulse GL76 12UEK-827XES Intel Core i9-12900H/32GB/1TB SSD/RTX 3060/17.3&quot;"/>
    <x v="0"/>
    <x v="2"/>
    <x v="31"/>
    <x v="11"/>
    <n v="32"/>
    <n v="1000"/>
    <s v="SSD"/>
    <x v="4"/>
    <n v="17.3"/>
    <s v="No"/>
    <n v="1599"/>
  </r>
  <r>
    <s v="Acer Aspire 5 A515-57-51Q4 Intel Core i5-1235U/8GB/512GB SSD/MX550/15.6&quot;"/>
    <x v="0"/>
    <x v="6"/>
    <x v="16"/>
    <x v="0"/>
    <n v="8"/>
    <n v="512"/>
    <s v="SSD"/>
    <x v="12"/>
    <n v="15.6"/>
    <s v="No"/>
    <n v="1209.01"/>
  </r>
  <r>
    <s v="Lenovo V15 G2 ITL Intel Core i7-1165G7/16 GB/512 GB SSD/15.6&quot;"/>
    <x v="0"/>
    <x v="4"/>
    <x v="9"/>
    <x v="3"/>
    <n v="16"/>
    <n v="512"/>
    <s v="SSD"/>
    <x v="0"/>
    <n v="15.6"/>
    <s v="No"/>
    <n v="699"/>
  </r>
  <r>
    <s v="Lenovo ThinkBook 14s Yoga G2 IAP Intel Core i5-1235U/8GB/256GB SSD/14&quot; TÃ¡ctil"/>
    <x v="0"/>
    <x v="4"/>
    <x v="24"/>
    <x v="0"/>
    <n v="8"/>
    <n v="256"/>
    <s v="SSD"/>
    <x v="0"/>
    <n v="14"/>
    <s v="Yes"/>
    <n v="1163.02"/>
  </r>
  <r>
    <s v="ASUS F1500EA-BQ3074W Intel Core i3-1115G4/8GB/512GB SSD/15.6&quot;"/>
    <x v="0"/>
    <x v="0"/>
    <x v="6"/>
    <x v="2"/>
    <n v="8"/>
    <n v="512"/>
    <s v="SSD"/>
    <x v="0"/>
    <n v="15.6"/>
    <s v="No"/>
    <n v="499"/>
  </r>
  <r>
    <s v="ASUS P1512CEA-EJ0213X Intel Core i5-1135G7/8GB/256GB SSD/15.6&quot;"/>
    <x v="0"/>
    <x v="0"/>
    <x v="0"/>
    <x v="0"/>
    <n v="8"/>
    <n v="256"/>
    <s v="SSD"/>
    <x v="0"/>
    <n v="15.6"/>
    <s v="No"/>
    <n v="609"/>
  </r>
  <r>
    <s v="ASUS VivoBook Flip TP470EA-EC402W Intel Core i5-1135G7/8GB/512GB SSD/14&quot; TÃ¡ctil"/>
    <x v="0"/>
    <x v="0"/>
    <x v="6"/>
    <x v="0"/>
    <n v="8"/>
    <n v="512"/>
    <s v="SSD"/>
    <x v="0"/>
    <n v="14"/>
    <s v="Yes"/>
    <n v="899"/>
  </r>
  <r>
    <s v="Lenovo IdeaPad 5 Pro 14ITL6 Intel Core i7-1165G7/8GB/512GB SSD/14&quot;"/>
    <x v="0"/>
    <x v="4"/>
    <x v="12"/>
    <x v="3"/>
    <n v="8"/>
    <n v="512"/>
    <s v="SSD"/>
    <x v="0"/>
    <n v="14"/>
    <s v="No"/>
    <n v="999"/>
  </r>
  <r>
    <s v="MSI Stealth 14 Studio A13VG-047XES Intel Core i7-13700H/32GB/1TB SSD/RTX 4070/14&quot;"/>
    <x v="0"/>
    <x v="2"/>
    <x v="30"/>
    <x v="3"/>
    <n v="32"/>
    <n v="1000"/>
    <s v="SSD"/>
    <x v="5"/>
    <n v="14"/>
    <s v="No"/>
    <n v="2549.0100000000002"/>
  </r>
  <r>
    <s v="MSI Stealth 16 Studio A13VG-036XES Intel Core i7-13700H/32GB/1TB SSD/RTX 4070/16&quot;"/>
    <x v="0"/>
    <x v="2"/>
    <x v="30"/>
    <x v="3"/>
    <n v="32"/>
    <n v="1000"/>
    <s v="SSD"/>
    <x v="5"/>
    <n v="16"/>
    <s v="No"/>
    <n v="2599.0100000000002"/>
  </r>
  <r>
    <s v="Samsung Galaxy Book2 Pro Intel Core i7-1260P/16GB/512GB SSD/13.3&quot;"/>
    <x v="0"/>
    <x v="12"/>
    <x v="46"/>
    <x v="3"/>
    <n v="16"/>
    <n v="512"/>
    <s v="SSD"/>
    <x v="0"/>
    <n v="13.3"/>
    <s v="No"/>
    <n v="1549"/>
  </r>
  <r>
    <s v="ASUS ExpertBook P1512CEA-EJ0084X Intel Core i7-1165G7/8GB/512GB SSD/15.6&quot;"/>
    <x v="0"/>
    <x v="0"/>
    <x v="0"/>
    <x v="3"/>
    <n v="8"/>
    <n v="512"/>
    <s v="SSD"/>
    <x v="0"/>
    <n v="15.6"/>
    <s v="No"/>
    <n v="849"/>
  </r>
  <r>
    <s v="MSI Modern 14 C12M-030XES Intel Core i5-1235U/16GB/512GB SSD/14&quot;"/>
    <x v="0"/>
    <x v="2"/>
    <x v="26"/>
    <x v="0"/>
    <n v="16"/>
    <n v="512"/>
    <s v="SSD"/>
    <x v="0"/>
    <n v="14"/>
    <s v="No"/>
    <n v="699"/>
  </r>
  <r>
    <s v="Lenovo V15 G2 ITL Intel Core i3-1115G4/8 GB/256 GB SSD/15.6&quot;"/>
    <x v="0"/>
    <x v="4"/>
    <x v="9"/>
    <x v="2"/>
    <n v="8"/>
    <n v="256"/>
    <s v="SSD"/>
    <x v="0"/>
    <n v="15.6"/>
    <s v="No"/>
    <n v="345"/>
  </r>
  <r>
    <s v="Apple Macbook Pro Apple M2/8GB/256GB SSD/GPU Deca Core/13.3&quot; Gris Espacial"/>
    <x v="0"/>
    <x v="7"/>
    <x v="28"/>
    <x v="9"/>
    <n v="8"/>
    <n v="256"/>
    <s v="SSD"/>
    <x v="0"/>
    <n v="13.3"/>
    <s v="No"/>
    <n v="1619"/>
  </r>
  <r>
    <s v="ASUS TUF Gaming F15 FX507ZU4-LP040 Intel Core i7-12700H/16GB/512GB SSD/RTX 4050/15.6&quot;"/>
    <x v="0"/>
    <x v="0"/>
    <x v="15"/>
    <x v="3"/>
    <n v="16"/>
    <n v="512"/>
    <s v="SSD"/>
    <x v="3"/>
    <n v="15.6"/>
    <s v="No"/>
    <n v="1519.01"/>
  </r>
  <r>
    <s v="Acer Nitro 5 AN515-45-R6CN AMD Ryzen 7 5800H/32GB/1TB SSD/RTX 3080/15.6&quot;"/>
    <x v="0"/>
    <x v="6"/>
    <x v="39"/>
    <x v="5"/>
    <n v="32"/>
    <n v="1000"/>
    <s v="SSD"/>
    <x v="13"/>
    <n v="15.6"/>
    <s v="No"/>
    <n v="2299"/>
  </r>
  <r>
    <s v="Razer Blade 17 QHD 240Hz Intel Core i7-12800H/16GB/1TB SSD/RTX 3060/17.3&quot;"/>
    <x v="0"/>
    <x v="8"/>
    <x v="32"/>
    <x v="3"/>
    <n v="16"/>
    <n v="1000"/>
    <s v="SSD"/>
    <x v="4"/>
    <n v="17.3"/>
    <s v="No"/>
    <n v="3099.99"/>
  </r>
  <r>
    <s v="Lenovo V15 G2 ITL Intel Core i3-1115G4/8 GB/512GB SSD/15.6&quot;"/>
    <x v="0"/>
    <x v="4"/>
    <x v="9"/>
    <x v="2"/>
    <n v="8"/>
    <n v="512"/>
    <s v="SSD"/>
    <x v="0"/>
    <n v="15.6"/>
    <s v="No"/>
    <n v="479"/>
  </r>
  <r>
    <s v="HP 250 G9 Intel Core i5-1235U/16GB/512GB SSD/15.6&quot;"/>
    <x v="0"/>
    <x v="3"/>
    <x v="25"/>
    <x v="0"/>
    <n v="16"/>
    <n v="512"/>
    <s v="SSD"/>
    <x v="0"/>
    <n v="15.6"/>
    <s v="No"/>
    <n v="629.01"/>
  </r>
  <r>
    <s v="Lenovo V15 G2 ALC AMD Ryzen 5 5500U/16GB/512GB SSD/15.6&quot;"/>
    <x v="0"/>
    <x v="4"/>
    <x v="9"/>
    <x v="4"/>
    <n v="16"/>
    <n v="512"/>
    <s v="SSD"/>
    <x v="0"/>
    <n v="15.6"/>
    <s v="No"/>
    <n v="475"/>
  </r>
  <r>
    <s v="ASUS TUF Gaming F15 FX507ZV4-LP047 Intel Core i7-12700H/16GB/1TB SSD/RTX 4060/15.6&quot;"/>
    <x v="0"/>
    <x v="0"/>
    <x v="15"/>
    <x v="3"/>
    <n v="16"/>
    <n v="1000"/>
    <s v="SSD"/>
    <x v="2"/>
    <n v="15.6"/>
    <s v="No"/>
    <n v="1799"/>
  </r>
  <r>
    <s v="Lenovo V15 G2 ITL Intel Core i3-1115G4/8 GB/256GB SSD/15.6&quot;"/>
    <x v="0"/>
    <x v="4"/>
    <x v="9"/>
    <x v="2"/>
    <n v="8"/>
    <n v="256"/>
    <s v="SSD"/>
    <x v="0"/>
    <n v="15.6"/>
    <s v="No"/>
    <n v="449"/>
  </r>
  <r>
    <s v="Acer Nitro 5 AN515-47-R6UV AMD Ryzen 7 7735HS/16GB/1TB SSD/RTX 3050Ti/15.6&quot;"/>
    <x v="0"/>
    <x v="6"/>
    <x v="39"/>
    <x v="5"/>
    <n v="16"/>
    <n v="1000"/>
    <s v="SSD"/>
    <x v="1"/>
    <n v="15.6"/>
    <s v="No"/>
    <n v="1299.01"/>
  </r>
  <r>
    <s v="ASUS TUF Gaming F15 FX507ZV4-LP004 Intel Core i7-12700H/32GB/1TB SSD/RTX 4060/15.6&quot;"/>
    <x v="0"/>
    <x v="0"/>
    <x v="15"/>
    <x v="3"/>
    <n v="32"/>
    <n v="1000"/>
    <s v="SSD"/>
    <x v="2"/>
    <n v="15.6"/>
    <s v="No"/>
    <n v="1999"/>
  </r>
  <r>
    <s v="Apple Macbook Air Apple M2/8GB/256GB SSD/GPU Octa Core/13.6&quot; Midnight"/>
    <x v="0"/>
    <x v="7"/>
    <x v="23"/>
    <x v="9"/>
    <n v="8"/>
    <n v="256"/>
    <s v="SSD"/>
    <x v="0"/>
    <n v="13.6"/>
    <s v="No"/>
    <n v="1519"/>
  </r>
  <r>
    <s v="HP ChromeBook 14a-na1006ns Intel Celeron N4500/4GB/64GB eMMC/14&quot;"/>
    <x v="0"/>
    <x v="3"/>
    <x v="19"/>
    <x v="1"/>
    <n v="4"/>
    <n v="64"/>
    <s v="eMMC"/>
    <x v="0"/>
    <n v="14"/>
    <s v="No"/>
    <n v="379"/>
  </r>
  <r>
    <s v="MSI Creator Z16 HX Studio B13VFTO-034ES Intel Core i7-13700HX/32GB/1TB SSD/RTX 4060/16&quot; TÃ¡ctil"/>
    <x v="0"/>
    <x v="2"/>
    <x v="22"/>
    <x v="3"/>
    <n v="32"/>
    <n v="1000"/>
    <s v="SSD"/>
    <x v="2"/>
    <n v="16"/>
    <s v="Yes"/>
    <n v="2729.01"/>
  </r>
  <r>
    <s v="Medion Erazer Crawler E30 Intel Core i5-12450H/16GB/512GB SSD/RTX 3050 Ti/15.6&quot;"/>
    <x v="0"/>
    <x v="5"/>
    <x v="47"/>
    <x v="0"/>
    <n v="16"/>
    <n v="512"/>
    <s v="SSD"/>
    <x v="1"/>
    <n v="15.6"/>
    <s v="No"/>
    <n v="859"/>
  </r>
  <r>
    <s v="LG Gram 17Z90Q Intel Evo Core i7-1260P/32GB/1TB SSD/17&quot;"/>
    <x v="0"/>
    <x v="11"/>
    <x v="40"/>
    <x v="14"/>
    <n v="32"/>
    <n v="1000"/>
    <s v="SSD"/>
    <x v="0"/>
    <n v="17"/>
    <s v="No"/>
    <n v="1809.01"/>
  </r>
  <r>
    <s v="MSI Pulse 17 B13VFK-072XES Intel Core i7-13700H/16GB/1TB SSD/RTX 4060/17.3&quot;"/>
    <x v="0"/>
    <x v="2"/>
    <x v="31"/>
    <x v="3"/>
    <n v="16"/>
    <n v="1000"/>
    <s v="SSD"/>
    <x v="2"/>
    <n v="17.3"/>
    <s v="No"/>
    <n v="1899"/>
  </r>
  <r>
    <s v="HP 255 G8 AMD Ryzen 3 5300U/8GB/512GB SSD/15.6&quot;"/>
    <x v="0"/>
    <x v="3"/>
    <x v="27"/>
    <x v="6"/>
    <n v="8"/>
    <n v="512"/>
    <s v="SSD"/>
    <x v="0"/>
    <n v="15.6"/>
    <s v="No"/>
    <n v="388"/>
  </r>
  <r>
    <s v="Lenovo V15 G2 Intel Core i5-1135G7/8GB/256GB SSD/15.6&quot;"/>
    <x v="0"/>
    <x v="4"/>
    <x v="9"/>
    <x v="0"/>
    <n v="8"/>
    <n v="256"/>
    <s v="SSD"/>
    <x v="0"/>
    <n v="15.6"/>
    <s v="No"/>
    <n v="499"/>
  </r>
  <r>
    <s v="Lenovo IdeaPad Gaming 3 15ACH6-381 AMD Ryzen 5 5600H/8GB/512GB SSD/RTX3050/15.6&quot; (PT)"/>
    <x v="0"/>
    <x v="4"/>
    <x v="12"/>
    <x v="4"/>
    <n v="8"/>
    <n v="512"/>
    <s v="SSD"/>
    <x v="1"/>
    <n v="15.6"/>
    <s v="No"/>
    <n v="944.82"/>
  </r>
  <r>
    <s v="ASUS ROG Strix G16 G614JZ-N3008 Intel Core i7-13650HX/32GB/1TB/RTX 4080/16&quot;"/>
    <x v="0"/>
    <x v="0"/>
    <x v="11"/>
    <x v="3"/>
    <n v="32"/>
    <n v="1000"/>
    <m/>
    <x v="10"/>
    <n v="16"/>
    <s v="No"/>
    <n v="2599.0100000000002"/>
  </r>
  <r>
    <s v="ASUS VivoBook 15 F1500EA-EJ3069W Intel Core i7-1165G7/16GB/512GB SSD/15.6&quot;"/>
    <x v="0"/>
    <x v="0"/>
    <x v="6"/>
    <x v="3"/>
    <n v="16"/>
    <n v="512"/>
    <s v="SSD"/>
    <x v="0"/>
    <n v="15.6"/>
    <s v="No"/>
    <n v="909"/>
  </r>
  <r>
    <s v="MSI Summit E13 Flip Evo A13MT-228ES Intel Evo Core i7-1360P/16GB/1TB SSD/13.4&quot; TÃ¡ctil"/>
    <x v="0"/>
    <x v="2"/>
    <x v="48"/>
    <x v="14"/>
    <n v="16"/>
    <n v="1000"/>
    <s v="SSD"/>
    <x v="0"/>
    <n v="13.4"/>
    <s v="Yes"/>
    <n v="1799"/>
  </r>
  <r>
    <s v="ASUS E410MA-EK1928WS Intel Celeron N4020/4GB/64GB eMMC/14&quot;"/>
    <x v="0"/>
    <x v="0"/>
    <x v="41"/>
    <x v="1"/>
    <n v="4"/>
    <n v="64"/>
    <s v="eMMC"/>
    <x v="0"/>
    <n v="14"/>
    <s v="No"/>
    <n v="452"/>
  </r>
  <r>
    <s v="HP Pavilion 14-dv2004ns Intel Core i5-1235U/16GB/512GB SSD/14&quot;"/>
    <x v="0"/>
    <x v="3"/>
    <x v="17"/>
    <x v="0"/>
    <n v="16"/>
    <n v="512"/>
    <s v="SSD"/>
    <x v="0"/>
    <n v="14"/>
    <s v="No"/>
    <n v="899.01"/>
  </r>
  <r>
    <s v="LG Ultra PC 17U70Q-P.AA78B Intel Core i7-1260P/16GB/1TB SSD/RTX 3050Ti/17&quot;"/>
    <x v="0"/>
    <x v="11"/>
    <x v="49"/>
    <x v="3"/>
    <n v="16"/>
    <n v="1000"/>
    <s v="SSD"/>
    <x v="1"/>
    <n v="17"/>
    <s v="No"/>
    <n v="1999"/>
  </r>
  <r>
    <s v="Lenovo IdeaPad Gaming 3 15IAH7 Intel Core i5-12500H/16 GB/512GB SSD/RTX3050/15.6&quot;"/>
    <x v="0"/>
    <x v="4"/>
    <x v="12"/>
    <x v="0"/>
    <n v="16"/>
    <n v="512"/>
    <s v="SSD"/>
    <x v="1"/>
    <n v="15.6"/>
    <s v="No"/>
    <n v="1029.01"/>
  </r>
  <r>
    <s v="Lenovo V15 G2 ITL Intel Core i5-1135G7/8 GB/512GB SSD/15.6&quot;"/>
    <x v="0"/>
    <x v="4"/>
    <x v="9"/>
    <x v="0"/>
    <n v="8"/>
    <n v="512"/>
    <s v="SSD"/>
    <x v="0"/>
    <n v="15.6"/>
    <s v="No"/>
    <n v="509"/>
  </r>
  <r>
    <s v="Lenovo V15 G2 AMD Ryzen 5 5500U/8GB/512GB SSD/15.6&quot;"/>
    <x v="0"/>
    <x v="4"/>
    <x v="9"/>
    <x v="4"/>
    <n v="8"/>
    <n v="512"/>
    <s v="SSD"/>
    <x v="0"/>
    <n v="15.6"/>
    <s v="No"/>
    <n v="442.99"/>
  </r>
  <r>
    <s v="MSI Creator Z16 HX Studio B13VETO-047XES Intel Core i7-13700HX/32GB/1TB SSD/RTX 4050/16&quot; TÃ¡ctil"/>
    <x v="0"/>
    <x v="2"/>
    <x v="22"/>
    <x v="3"/>
    <n v="32"/>
    <n v="1000"/>
    <s v="SSD"/>
    <x v="3"/>
    <n v="16"/>
    <s v="Yes"/>
    <n v="2499"/>
  </r>
  <r>
    <s v="Samsung Galaxy Book2 Intel Core i5-1235U/8GB/256GB SSD/15.6&quot; Negro"/>
    <x v="0"/>
    <x v="12"/>
    <x v="46"/>
    <x v="0"/>
    <n v="8"/>
    <n v="256"/>
    <s v="SSD"/>
    <x v="0"/>
    <n v="15.6"/>
    <s v="No"/>
    <n v="849"/>
  </r>
  <r>
    <s v="Dell Vostro 3510 Intel Core i5-1135G7/8 GB/256GB SSD/15.6&quot;"/>
    <x v="0"/>
    <x v="10"/>
    <x v="38"/>
    <x v="0"/>
    <n v="8"/>
    <n v="256"/>
    <s v="SSD"/>
    <x v="0"/>
    <n v="15.6"/>
    <s v="No"/>
    <n v="690.15"/>
  </r>
  <r>
    <s v="ASUS ExpertBook B3 Flip B3402FBA-EC0434X Intel Core i5-1235U/8GB/256GB SSD/14&quot; TÃ¡ctil"/>
    <x v="0"/>
    <x v="0"/>
    <x v="0"/>
    <x v="0"/>
    <n v="8"/>
    <n v="256"/>
    <s v="SSD"/>
    <x v="0"/>
    <n v="14"/>
    <s v="Yes"/>
    <n v="1179"/>
  </r>
  <r>
    <s v="ASUS TUF Gaming A17 FA707XI-HX019 AMD Ryzen 9 7940HS/32GB/1TB SSD/RTX 4070/17.3&quot;"/>
    <x v="0"/>
    <x v="0"/>
    <x v="15"/>
    <x v="10"/>
    <n v="32"/>
    <n v="1000"/>
    <s v="SSD"/>
    <x v="5"/>
    <n v="17.3"/>
    <s v="No"/>
    <n v="1899.01"/>
  </r>
  <r>
    <s v="HP Victus 16-d1040ns Intel Core i7-12700H/32GB/512GB SSD/RTX 3060/16.1''"/>
    <x v="0"/>
    <x v="3"/>
    <x v="8"/>
    <x v="3"/>
    <n v="32"/>
    <n v="512"/>
    <s v="SSD"/>
    <x v="4"/>
    <n v="16.100000000000001"/>
    <s v="No"/>
    <n v="1499.01"/>
  </r>
  <r>
    <s v="Asus TUF Gaming A15 FA507RR-HQ008 AMD Ryzen 7 6800H/32GB/1TB SSD/RTX 3070/15.6&quot;"/>
    <x v="0"/>
    <x v="0"/>
    <x v="15"/>
    <x v="5"/>
    <n v="32"/>
    <n v="1000"/>
    <s v="SSD"/>
    <x v="8"/>
    <n v="15.6"/>
    <s v="No"/>
    <n v="1889"/>
  </r>
  <r>
    <s v="Apple Macbook Air Apple M2/8GB/512GB SSD/GPU Deca Core/13.6&quot; Blanco Estrella"/>
    <x v="0"/>
    <x v="7"/>
    <x v="23"/>
    <x v="9"/>
    <n v="8"/>
    <n v="512"/>
    <s v="SSD"/>
    <x v="0"/>
    <n v="13.6"/>
    <s v="No"/>
    <n v="1869"/>
  </r>
  <r>
    <s v="Lenovo ThinkPad E15 Gen 4 AMD Ryzen 7 5825U/16GB/512GB SSD/15.6&quot;"/>
    <x v="0"/>
    <x v="4"/>
    <x v="5"/>
    <x v="5"/>
    <n v="16"/>
    <n v="512"/>
    <s v="SSD"/>
    <x v="0"/>
    <n v="15.6"/>
    <s v="No"/>
    <n v="1129"/>
  </r>
  <r>
    <s v="MSI Prestige 13 Evo A13M-068ES Intel Evo Core i7-1360P/32GB/1TB SSD/13.3&quot;"/>
    <x v="0"/>
    <x v="2"/>
    <x v="29"/>
    <x v="14"/>
    <n v="32"/>
    <n v="1000"/>
    <s v="SSD"/>
    <x v="0"/>
    <n v="13.3"/>
    <s v="No"/>
    <n v="1599"/>
  </r>
  <r>
    <s v="Lenovo Chromebook IdeaPad 3 CB 14IGL05 Intel Celeron N4020/8GB/64GB eMMC/14&quot;"/>
    <x v="0"/>
    <x v="4"/>
    <x v="12"/>
    <x v="1"/>
    <n v="8"/>
    <n v="64"/>
    <s v="eMMC"/>
    <x v="0"/>
    <n v="14"/>
    <s v="No"/>
    <n v="391"/>
  </r>
  <r>
    <s v="HP ProBook 650 G8 Intel Core i5-1135G7/8GB/256GB SSD/15.6&quot;"/>
    <x v="0"/>
    <x v="3"/>
    <x v="35"/>
    <x v="0"/>
    <n v="8"/>
    <n v="256"/>
    <s v="SSD"/>
    <x v="0"/>
    <n v="15.6"/>
    <s v="No"/>
    <n v="709"/>
  </r>
  <r>
    <s v="Dell Vostro 3520 Intel Core i7-1255U/16GB/512GB SSD/15.6&quot;"/>
    <x v="0"/>
    <x v="10"/>
    <x v="38"/>
    <x v="3"/>
    <n v="16"/>
    <n v="512"/>
    <s v="SSD"/>
    <x v="0"/>
    <n v="15.6"/>
    <s v="No"/>
    <n v="889"/>
  </r>
  <r>
    <s v="ASUS ROG Zephyrus G16 2023 GU603VI-N4006 Intel Core i9-13900H/32GB/1TB SSD/RTX 4070/16&quot;"/>
    <x v="0"/>
    <x v="0"/>
    <x v="11"/>
    <x v="11"/>
    <n v="32"/>
    <n v="1000"/>
    <s v="SSD"/>
    <x v="5"/>
    <n v="16"/>
    <s v="No"/>
    <n v="2599"/>
  </r>
  <r>
    <s v="MSI Modern 15 B5M-017XES AMD Ryzen 7 5825U/16GB/512GB SSD/15.6&quot;"/>
    <x v="0"/>
    <x v="2"/>
    <x v="26"/>
    <x v="5"/>
    <n v="16"/>
    <n v="512"/>
    <s v="SSD"/>
    <x v="0"/>
    <n v="15.6"/>
    <s v="No"/>
    <n v="899"/>
  </r>
  <r>
    <s v="HP OMEN 16-n0012ns AMD Ryzen 7 6800H/16GB/512GB SSD/RTX 3050Ti/16.1&quot;"/>
    <x v="0"/>
    <x v="3"/>
    <x v="20"/>
    <x v="5"/>
    <n v="16"/>
    <n v="512"/>
    <s v="SSD"/>
    <x v="1"/>
    <n v="16.100000000000001"/>
    <s v="No"/>
    <n v="1399"/>
  </r>
  <r>
    <s v="HP ChromeBook 14a-na1009ns Intel Pentium Silver N6000/8GB/128GB eMMC/14&quot;"/>
    <x v="0"/>
    <x v="3"/>
    <x v="19"/>
    <x v="16"/>
    <n v="8"/>
    <n v="128"/>
    <s v="eMMC"/>
    <x v="0"/>
    <n v="14"/>
    <s v="No"/>
    <n v="458.99"/>
  </r>
  <r>
    <s v="MSI Creator Z17 HX Studio A13VFT-048ES Intel Core i9-13950HX/32GB/1TB SSD/RTX 4060/17&quot; TÃ¡ctil"/>
    <x v="0"/>
    <x v="2"/>
    <x v="22"/>
    <x v="11"/>
    <n v="32"/>
    <n v="1000"/>
    <s v="SSD"/>
    <x v="2"/>
    <n v="17"/>
    <s v="Yes"/>
    <n v="2979.01"/>
  </r>
  <r>
    <s v="MSI Prestige 14 Evo B13M-276ES Intel Evo Core i7-13700H/16GB/512GB SSD/14&quot;"/>
    <x v="0"/>
    <x v="2"/>
    <x v="29"/>
    <x v="14"/>
    <n v="16"/>
    <n v="512"/>
    <s v="SSD"/>
    <x v="0"/>
    <n v="14"/>
    <s v="No"/>
    <n v="1399"/>
  </r>
  <r>
    <s v="HP Pavilion Plus 14-eh0008ns Intel Core i7-1255U/16GB/512GB SSD/RTX 2050/14&quot;"/>
    <x v="0"/>
    <x v="3"/>
    <x v="17"/>
    <x v="3"/>
    <n v="16"/>
    <n v="512"/>
    <s v="SSD"/>
    <x v="6"/>
    <n v="14"/>
    <s v="No"/>
    <n v="1729.01"/>
  </r>
  <r>
    <s v="Acer Aspire 3 A314-36P-30XR Intel Core i3-N305/8GB/512GB SSD/14&quot;"/>
    <x v="0"/>
    <x v="6"/>
    <x v="16"/>
    <x v="2"/>
    <n v="8"/>
    <n v="512"/>
    <s v="SSD"/>
    <x v="0"/>
    <n v="14"/>
    <s v="No"/>
    <n v="599"/>
  </r>
  <r>
    <s v="MSI Raider GE68HX 13VF-046XES Intel Core i7-13700HX/32GB/1TB SSD/RTX 4060/16&quot;"/>
    <x v="0"/>
    <x v="2"/>
    <x v="34"/>
    <x v="3"/>
    <n v="32"/>
    <n v="1000"/>
    <s v="SSD"/>
    <x v="2"/>
    <n v="16"/>
    <s v="No"/>
    <n v="2499"/>
  </r>
  <r>
    <s v="Apple Macbook Air 2023 Apple M2/8GB/256GB SSD/GPU Deca Core/15.3&quot; Gris Espacial"/>
    <x v="0"/>
    <x v="7"/>
    <x v="23"/>
    <x v="9"/>
    <n v="8"/>
    <n v="256"/>
    <s v="SSD"/>
    <x v="0"/>
    <n v="15.3"/>
    <s v="No"/>
    <n v="1599"/>
  </r>
  <r>
    <s v="ASUS ROG Strix Scar 16 2023 G634JY-N4013 Intel Core i9-13980HX/32GB/1TB SSD/RTX 4090/16&quot;"/>
    <x v="0"/>
    <x v="0"/>
    <x v="11"/>
    <x v="11"/>
    <n v="32"/>
    <n v="1000"/>
    <s v="SSD"/>
    <x v="14"/>
    <n v="16"/>
    <s v="No"/>
    <n v="3699.01"/>
  </r>
  <r>
    <s v="Acer Extensa 15 EX215-54-51BK Intel Core i5-1135G7/8GB/512GB SSD/15.6&quot;"/>
    <x v="0"/>
    <x v="6"/>
    <x v="50"/>
    <x v="0"/>
    <n v="8"/>
    <n v="512"/>
    <s v="SSD"/>
    <x v="0"/>
    <n v="15.6"/>
    <s v="No"/>
    <n v="450"/>
  </r>
  <r>
    <s v="Acer Aspire 3 A315-58-77EL Intel Core i7-1165G7/16GB/512GB SSD/15.6&quot;"/>
    <x v="0"/>
    <x v="6"/>
    <x v="16"/>
    <x v="3"/>
    <n v="16"/>
    <n v="512"/>
    <s v="SSD"/>
    <x v="0"/>
    <n v="15.6"/>
    <s v="No"/>
    <n v="749"/>
  </r>
  <r>
    <s v="Apple MacBook Pro Apple M2 Pro 10 NÃºcleos/16GB/512GB SSD/14.2&quot; Gris Espacial"/>
    <x v="0"/>
    <x v="7"/>
    <x v="28"/>
    <x v="17"/>
    <n v="16"/>
    <n v="512"/>
    <s v="SSD"/>
    <x v="0"/>
    <n v="14.2"/>
    <s v="No"/>
    <n v="2209"/>
  </r>
  <r>
    <s v="MSI Creator M16 B12UDX-688XES Intel Core i7-12650H/16GB/512GB SSD/RTX 3050/16&quot;"/>
    <x v="0"/>
    <x v="2"/>
    <x v="22"/>
    <x v="3"/>
    <n v="16"/>
    <n v="512"/>
    <s v="SSD"/>
    <x v="1"/>
    <n v="16"/>
    <s v="No"/>
    <n v="1399"/>
  </r>
  <r>
    <s v="Lenovo V15 G2 ALC AMD Ryzen 5 5500U/8 GB/256 GB SSD/15.6&quot;"/>
    <x v="0"/>
    <x v="4"/>
    <x v="9"/>
    <x v="4"/>
    <n v="8"/>
    <n v="256"/>
    <s v="SSD"/>
    <x v="0"/>
    <n v="15.6"/>
    <s v="No"/>
    <n v="449"/>
  </r>
  <r>
    <s v="Alurin Flex Intel Core i3-10110U/8GB/512GB SSD/nOS/14&quot;"/>
    <x v="0"/>
    <x v="1"/>
    <x v="51"/>
    <x v="2"/>
    <n v="8"/>
    <n v="512"/>
    <s v="SSD"/>
    <x v="0"/>
    <n v="14"/>
    <s v="No"/>
    <n v="449.9"/>
  </r>
  <r>
    <s v="Apple Macbook Air Apple M2/8GB/512GB SSD/GPU Deca Core/13.6&quot; Gris Espacial"/>
    <x v="0"/>
    <x v="7"/>
    <x v="23"/>
    <x v="9"/>
    <n v="8"/>
    <n v="512"/>
    <s v="SSD"/>
    <x v="0"/>
    <n v="13.6"/>
    <s v="No"/>
    <n v="1869"/>
  </r>
  <r>
    <s v="ASUS Chromebook Flip CM1 CM1400FXA-EC0109 3015Ce/8GB/64GB eMMC/14&quot; TÃ¡ctil"/>
    <x v="0"/>
    <x v="0"/>
    <x v="19"/>
    <x v="7"/>
    <n v="8"/>
    <n v="64"/>
    <s v="eMMC"/>
    <x v="0"/>
    <n v="14"/>
    <s v="Yes"/>
    <n v="449.01"/>
  </r>
  <r>
    <s v="Lenovo V15 G2 ITL Intel Core i3-1115G4/8GB/512GB SSD/15.6&quot;"/>
    <x v="0"/>
    <x v="4"/>
    <x v="9"/>
    <x v="2"/>
    <n v="8"/>
    <n v="512"/>
    <s v="SSD"/>
    <x v="0"/>
    <n v="15.6"/>
    <s v="No"/>
    <n v="419"/>
  </r>
  <r>
    <s v="MSI Prestige 14 Evo B13M-282ES Intel Evo Core i5-13500H/16GB/512GB SSD/14&quot;"/>
    <x v="0"/>
    <x v="2"/>
    <x v="29"/>
    <x v="15"/>
    <n v="16"/>
    <n v="512"/>
    <s v="SSD"/>
    <x v="0"/>
    <n v="14"/>
    <s v="No"/>
    <n v="1339.01"/>
  </r>
  <r>
    <s v="HP EliteBook 840 G3 Intel Core i5-6300U/16GB/512GB SSD/14&quot;"/>
    <x v="1"/>
    <x v="3"/>
    <x v="52"/>
    <x v="0"/>
    <n v="16"/>
    <n v="512"/>
    <s v="SSD"/>
    <x v="0"/>
    <n v="14"/>
    <s v="No"/>
    <n v="312.83"/>
  </r>
  <r>
    <s v="HP Victus 16-d1030ns Intel Core i7-12700H/16GB/1TB SSD/RTX 3050Ti/16.1''"/>
    <x v="0"/>
    <x v="3"/>
    <x v="8"/>
    <x v="3"/>
    <n v="16"/>
    <n v="1000"/>
    <s v="SSD"/>
    <x v="1"/>
    <n v="16.100000000000001"/>
    <s v="No"/>
    <n v="1299.01"/>
  </r>
  <r>
    <s v="HP Pavilion 14-ec0011ns AMD Ryzen 7 5700U/16GB/512GB SSD/14&quot;"/>
    <x v="0"/>
    <x v="3"/>
    <x v="17"/>
    <x v="5"/>
    <n v="16"/>
    <n v="512"/>
    <s v="SSD"/>
    <x v="0"/>
    <n v="14"/>
    <s v="No"/>
    <n v="899.01"/>
  </r>
  <r>
    <s v="MSI Creator M16 B13VE-680XES Intel Core i7-13700H/16GB/1TB SSD/RTX 4050/16&quot;"/>
    <x v="0"/>
    <x v="2"/>
    <x v="22"/>
    <x v="3"/>
    <n v="16"/>
    <n v="1000"/>
    <s v="SSD"/>
    <x v="3"/>
    <n v="16"/>
    <s v="No"/>
    <n v="1749"/>
  </r>
  <r>
    <s v="ASUS ROG Strix Scar 18 2023 G834JY-N5012 Intel Core i9-13980HX/32GB/1TB SSD/RTX 4090/18&quot;"/>
    <x v="0"/>
    <x v="0"/>
    <x v="11"/>
    <x v="11"/>
    <n v="32"/>
    <n v="1000"/>
    <s v="SSD"/>
    <x v="14"/>
    <n v="18"/>
    <s v="No"/>
    <n v="3699.01"/>
  </r>
  <r>
    <s v="ASUS Zenbook 14 OLED UX3402ZA-KM020W Intel Evo Core i5-1240P/16GB/512GB SSD/14&quot;"/>
    <x v="0"/>
    <x v="0"/>
    <x v="21"/>
    <x v="15"/>
    <n v="16"/>
    <n v="512"/>
    <s v="SSD"/>
    <x v="0"/>
    <n v="14"/>
    <s v="No"/>
    <n v="1199"/>
  </r>
  <r>
    <s v="ASUS Vivobook 17 F1704VA-AU084W Intel Core i7-1355U/16GB/512GB SSD/17.3&quot;"/>
    <x v="0"/>
    <x v="0"/>
    <x v="6"/>
    <x v="3"/>
    <n v="16"/>
    <n v="512"/>
    <s v="SSD"/>
    <x v="0"/>
    <n v="17.3"/>
    <s v="No"/>
    <n v="999"/>
  </r>
  <r>
    <s v="Apple MacBook Air Apple M1/16GB/256GB SSD/GPU Hepta Core/13.3&quot; Gris Espacial"/>
    <x v="0"/>
    <x v="7"/>
    <x v="23"/>
    <x v="7"/>
    <n v="16"/>
    <n v="256"/>
    <s v="SSD"/>
    <x v="0"/>
    <n v="13.3"/>
    <s v="No"/>
    <n v="1349"/>
  </r>
  <r>
    <s v="PcCom Revolt 3060 Intel Core i7-12700H/32GB/500GB SSD/RTX 3060/15.6&quot;"/>
    <x v="0"/>
    <x v="13"/>
    <x v="53"/>
    <x v="3"/>
    <n v="32"/>
    <n v="500"/>
    <s v="SSD"/>
    <x v="4"/>
    <n v="15.6"/>
    <s v="No"/>
    <n v="1549"/>
  </r>
  <r>
    <s v="HP OMEN 16-n0009ns AMD Ryzen 7 6800H/16GB/1TB SSD/RTX 3060/16.1&quot;"/>
    <x v="0"/>
    <x v="3"/>
    <x v="20"/>
    <x v="5"/>
    <n v="16"/>
    <n v="1000"/>
    <s v="SSD"/>
    <x v="4"/>
    <n v="16.100000000000001"/>
    <s v="No"/>
    <n v="1699.01"/>
  </r>
  <r>
    <s v="ASUS TUF Dash F15 FX517ZM-HN002 Intel Core i7-12650H/16GB/512GB SSD/RTX 3060/15.6&quot;"/>
    <x v="0"/>
    <x v="0"/>
    <x v="15"/>
    <x v="3"/>
    <n v="16"/>
    <n v="512"/>
    <s v="SSD"/>
    <x v="4"/>
    <n v="15.6"/>
    <s v="No"/>
    <n v="1699"/>
  </r>
  <r>
    <s v="ASUS Chromebook CX1500CKA-EJ0181 Intel Celeron N4500/8GB/64GB eMMC/15.6&quot;"/>
    <x v="0"/>
    <x v="0"/>
    <x v="19"/>
    <x v="1"/>
    <n v="8"/>
    <n v="64"/>
    <s v="eMMC"/>
    <x v="0"/>
    <n v="15.6"/>
    <s v="No"/>
    <n v="382"/>
  </r>
  <r>
    <s v="Alurin Go Intel Pentium N4200/8GB/128GB SSD/nOS/14.1&quot;"/>
    <x v="0"/>
    <x v="1"/>
    <x v="1"/>
    <x v="16"/>
    <n v="8"/>
    <n v="128"/>
    <s v="SSD"/>
    <x v="0"/>
    <n v="14.1"/>
    <s v="No"/>
    <n v="309.91000000000003"/>
  </r>
  <r>
    <s v="HP 255 G8 AMD Ryzen 3 3250U/8 GB/256GB SSD/15.6&quot;"/>
    <x v="0"/>
    <x v="3"/>
    <x v="27"/>
    <x v="6"/>
    <n v="8"/>
    <n v="256"/>
    <s v="SSD"/>
    <x v="0"/>
    <n v="15.6"/>
    <s v="No"/>
    <n v="379"/>
  </r>
  <r>
    <s v="ASUS ExpertBook B7 Flip B7402FBA-L90638X Intel Core i7-1260P/16GB/512GB SSD/14&quot; TÃ¡ctil"/>
    <x v="0"/>
    <x v="0"/>
    <x v="0"/>
    <x v="3"/>
    <n v="16"/>
    <n v="512"/>
    <s v="SSD"/>
    <x v="0"/>
    <n v="14"/>
    <s v="Yes"/>
    <n v="2109"/>
  </r>
  <r>
    <s v="MSI Prestige 16 A12UD-220ES Intel Core i7-1280P/16GB/1TB SSD/RTX 3050Ti/16&quot;"/>
    <x v="0"/>
    <x v="2"/>
    <x v="29"/>
    <x v="3"/>
    <n v="16"/>
    <n v="1000"/>
    <s v="SSD"/>
    <x v="1"/>
    <n v="16"/>
    <s v="No"/>
    <n v="1889"/>
  </r>
  <r>
    <s v="Dell Latitude 3520 Intel Core i5-1135G7/8GB/256 GB SSD/15.6&quot;"/>
    <x v="0"/>
    <x v="10"/>
    <x v="54"/>
    <x v="0"/>
    <n v="8"/>
    <n v="256"/>
    <s v="SSD"/>
    <x v="0"/>
    <n v="15.6"/>
    <s v="No"/>
    <n v="789"/>
  </r>
  <r>
    <s v="HP ENVY x360 13-bf0003ns Intel Evo Core i7-1250U/16GB/1TB SSD/13.3&quot; TÃ¡ctil"/>
    <x v="0"/>
    <x v="3"/>
    <x v="55"/>
    <x v="14"/>
    <n v="16"/>
    <n v="1000"/>
    <s v="SSD"/>
    <x v="0"/>
    <n v="13.3"/>
    <s v="Yes"/>
    <n v="1399"/>
  </r>
  <r>
    <s v="ASUS TUF Gaming F17 FX707ZV4-HX004 Intel Core i7-12700H/32GB/1TB SSD/RTX 4060/17.3''"/>
    <x v="0"/>
    <x v="0"/>
    <x v="15"/>
    <x v="3"/>
    <n v="32"/>
    <n v="1000"/>
    <s v="SSD"/>
    <x v="2"/>
    <n v="17.3"/>
    <s v="No"/>
    <n v="1999"/>
  </r>
  <r>
    <s v="ASUS VivoBook 15 F515EA-BQ1359 Intel Core i3-1115G4/8GB/256GB SSD/15.6&quot;"/>
    <x v="0"/>
    <x v="0"/>
    <x v="6"/>
    <x v="2"/>
    <n v="8"/>
    <n v="256"/>
    <s v="SSD"/>
    <x v="0"/>
    <n v="15.6"/>
    <s v="No"/>
    <n v="399"/>
  </r>
  <r>
    <s v="Apple Macbook Air Apple M2/16GB/256GB SSD/GPU Octa Core/13.6&quot; Midnight"/>
    <x v="0"/>
    <x v="7"/>
    <x v="23"/>
    <x v="9"/>
    <n v="16"/>
    <n v="256"/>
    <s v="SSD"/>
    <x v="0"/>
    <n v="13.6"/>
    <s v="No"/>
    <n v="1639.01"/>
  </r>
  <r>
    <s v="HP 250 G8 Intel Core i5-1135G7/16GB/512GB SSD/15.6&quot; Plata Ceniza"/>
    <x v="0"/>
    <x v="3"/>
    <x v="25"/>
    <x v="0"/>
    <n v="16"/>
    <n v="512"/>
    <s v="SSD"/>
    <x v="0"/>
    <n v="15.6"/>
    <s v="No"/>
    <n v="669.01"/>
  </r>
  <r>
    <s v="Lenovo IdeaPad 1 15AMN7-923 AMD Ryzen 3-7320U/8GB/256 SSD/15.6'' (PT)"/>
    <x v="0"/>
    <x v="4"/>
    <x v="12"/>
    <x v="6"/>
    <n v="8"/>
    <n v="256"/>
    <s v="SSD"/>
    <x v="0"/>
    <n v="15.6"/>
    <s v="No"/>
    <n v="511.49"/>
  </r>
  <r>
    <s v="Medion Erazer Deputy P50 Intel Core i7-13700HX/16GB/1TB SSD/RTX 4060/15.6&quot;"/>
    <x v="0"/>
    <x v="5"/>
    <x v="56"/>
    <x v="3"/>
    <n v="16"/>
    <n v="1000"/>
    <s v="SSD"/>
    <x v="2"/>
    <n v="15.6"/>
    <s v="No"/>
    <n v="1529"/>
  </r>
  <r>
    <s v="MSI Summit E16 Flip A13VET-083ES Intel Core i7-1360P/32GB/1TB SSD/RTX 4050/16&quot; TÃ¡ctil"/>
    <x v="0"/>
    <x v="2"/>
    <x v="48"/>
    <x v="3"/>
    <n v="32"/>
    <n v="1000"/>
    <s v="SSD"/>
    <x v="3"/>
    <n v="16"/>
    <s v="Yes"/>
    <n v="2379.0100000000002"/>
  </r>
  <r>
    <s v="Dell Vostro 3510 Intel Core i5-1135G7/16 GB/512GB SSD/15.6&quot;"/>
    <x v="0"/>
    <x v="10"/>
    <x v="38"/>
    <x v="0"/>
    <n v="16"/>
    <n v="512"/>
    <s v="SSD"/>
    <x v="0"/>
    <n v="15.6"/>
    <s v="No"/>
    <n v="869"/>
  </r>
  <r>
    <s v="ASUS M515UA-EJ541 AMD Ryzen 7 5700U/16GB/512GB SSD/15.6&quot;"/>
    <x v="0"/>
    <x v="0"/>
    <x v="14"/>
    <x v="5"/>
    <n v="16"/>
    <n v="512"/>
    <s v="SSD"/>
    <x v="0"/>
    <n v="15.6"/>
    <s v="No"/>
    <n v="699"/>
  </r>
  <r>
    <s v="ASUS ROG Strix G18 G814JI-N6004 Intel Core i9-13980HX/32GB/1TB SSD/RTX 4070/18&quot;"/>
    <x v="0"/>
    <x v="0"/>
    <x v="11"/>
    <x v="11"/>
    <n v="32"/>
    <n v="1000"/>
    <s v="SSD"/>
    <x v="5"/>
    <n v="18"/>
    <s v="No"/>
    <n v="2659"/>
  </r>
  <r>
    <s v="ASUS VivoBook 16X M1603QA-MB013W AMD Ryzen 5 5600H/16GB/512GB SSD/16&quot;"/>
    <x v="0"/>
    <x v="0"/>
    <x v="6"/>
    <x v="4"/>
    <n v="16"/>
    <n v="512"/>
    <s v="SSD"/>
    <x v="0"/>
    <n v="16"/>
    <s v="No"/>
    <n v="579.01"/>
  </r>
  <r>
    <s v="Apple Macbook Air 2023 Apple M2/8GB/256GB SSD/GPU Deca Core/15.3&quot; Blanco Estrella"/>
    <x v="0"/>
    <x v="7"/>
    <x v="23"/>
    <x v="9"/>
    <n v="8"/>
    <n v="256"/>
    <s v="SSD"/>
    <x v="0"/>
    <n v="15.3"/>
    <s v="No"/>
    <n v="1599"/>
  </r>
  <r>
    <s v="MSI Thin GF63 12VE-040ES Intel Core i5-12450H/16GB/512GB SSD/RTX 4050/15.6&quot;"/>
    <x v="0"/>
    <x v="2"/>
    <x v="10"/>
    <x v="0"/>
    <n v="16"/>
    <n v="512"/>
    <s v="SSD"/>
    <x v="3"/>
    <n v="15.6"/>
    <s v="No"/>
    <n v="1199"/>
  </r>
  <r>
    <s v="Gigabyte G5 KF-E3ES313SH Intel Core i5-12500H/16GB/512GB SSD/RTX 4060/15.6&quot;"/>
    <x v="0"/>
    <x v="9"/>
    <x v="37"/>
    <x v="0"/>
    <n v="16"/>
    <n v="512"/>
    <s v="SSD"/>
    <x v="2"/>
    <n v="15.6"/>
    <s v="No"/>
    <n v="1189.01"/>
  </r>
  <r>
    <s v="ASUS Zenbook UM3402YA AMD Ryzen 5-5625U/8GB/512GB SSD/14'' (PT)"/>
    <x v="0"/>
    <x v="0"/>
    <x v="21"/>
    <x v="4"/>
    <n v="8"/>
    <n v="512"/>
    <s v="SSD"/>
    <x v="0"/>
    <n v="14"/>
    <s v="No"/>
    <n v="809.45"/>
  </r>
  <r>
    <s v="MSI Creator M16 B13UDX-687XES Intel Core i7-13700H/16GB/1TB SSD/RTX 3050/16&quot;"/>
    <x v="0"/>
    <x v="2"/>
    <x v="22"/>
    <x v="3"/>
    <n v="16"/>
    <n v="1000"/>
    <s v="SSD"/>
    <x v="1"/>
    <n v="16"/>
    <s v="No"/>
    <n v="1599"/>
  </r>
  <r>
    <s v="Lenovo ThinkPad T470s Intel Core i5-7300U/16GB/512GB SSD/14&quot;"/>
    <x v="1"/>
    <x v="4"/>
    <x v="5"/>
    <x v="0"/>
    <n v="16"/>
    <n v="512"/>
    <s v="SSD"/>
    <x v="0"/>
    <n v="14"/>
    <s v="No"/>
    <n v="635"/>
  </r>
  <r>
    <s v="HP Victus 16-e0061ns AMD Ryzen 7 5800H/16GB/512GB SSD/RTX 3050/16.1&quot;"/>
    <x v="0"/>
    <x v="3"/>
    <x v="8"/>
    <x v="5"/>
    <n v="16"/>
    <n v="512"/>
    <s v="SSD"/>
    <x v="1"/>
    <n v="16.100000000000001"/>
    <s v="No"/>
    <n v="1149"/>
  </r>
  <r>
    <s v="Apple Macbook Air Apple M2/8GB/512 GB SSD/GPU Deca Core/13.6&quot; Plata"/>
    <x v="0"/>
    <x v="7"/>
    <x v="23"/>
    <x v="9"/>
    <n v="8"/>
    <n v="512"/>
    <s v="SSD"/>
    <x v="0"/>
    <n v="13.6"/>
    <s v="No"/>
    <n v="1869"/>
  </r>
  <r>
    <s v="ASUS ROG Strix G17 G713RS-LL008 AMD Ryzen 9 6900HX/32GB/1TB SSD/RTX 3080/17.3&quot;"/>
    <x v="0"/>
    <x v="0"/>
    <x v="11"/>
    <x v="10"/>
    <n v="32"/>
    <n v="1000"/>
    <s v="SSD"/>
    <x v="13"/>
    <n v="17.3"/>
    <s v="No"/>
    <n v="2999"/>
  </r>
  <r>
    <s v="Apple Macbook Pro Apple M2/8GB/512GB SSD/GPU Deca Core/13.3&quot; Plata"/>
    <x v="0"/>
    <x v="7"/>
    <x v="28"/>
    <x v="9"/>
    <n v="8"/>
    <n v="512"/>
    <s v="SSD"/>
    <x v="0"/>
    <n v="13.3"/>
    <s v="No"/>
    <n v="1849"/>
  </r>
  <r>
    <s v="Apple Macbook Pro Apple M2/16GB/256GB SSD/GPU Deca Core/13.3&quot; Gris Espacial"/>
    <x v="0"/>
    <x v="7"/>
    <x v="28"/>
    <x v="9"/>
    <n v="16"/>
    <n v="256"/>
    <s v="SSD"/>
    <x v="0"/>
    <n v="13.3"/>
    <s v="No"/>
    <n v="1729.01"/>
  </r>
  <r>
    <s v="Apple Macbook Air Apple M2/8GB/256GB SSD/GPU Octa Core/13.6&quot; Blanco Estrella"/>
    <x v="0"/>
    <x v="7"/>
    <x v="23"/>
    <x v="9"/>
    <n v="8"/>
    <n v="256"/>
    <s v="SSD"/>
    <x v="0"/>
    <n v="13.6"/>
    <s v="No"/>
    <n v="1519"/>
  </r>
  <r>
    <s v="ASUS Expertbook B9 B9400CBA-KC0686X Intel Core i5-1235U/16GB/512GB SSD/14&quot;"/>
    <x v="0"/>
    <x v="0"/>
    <x v="0"/>
    <x v="0"/>
    <n v="16"/>
    <n v="512"/>
    <s v="SSD"/>
    <x v="0"/>
    <n v="14"/>
    <s v="No"/>
    <n v="1579"/>
  </r>
  <r>
    <s v="MSI Stealth 16 Studio A13VG-033ES Intel Core i9-13900H/32GB/2TB SSD/RTX 4070/16&quot;"/>
    <x v="0"/>
    <x v="2"/>
    <x v="30"/>
    <x v="11"/>
    <n v="32"/>
    <n v="2000"/>
    <s v="SSD"/>
    <x v="5"/>
    <n v="16"/>
    <s v="No"/>
    <n v="2914.18"/>
  </r>
  <r>
    <s v="ASUS ROG Zephyrus G16 2023 GU603ZU-N4004 Intel Core i7-12700H/32GB/1TB SSD/RTX 4050/16&quot;"/>
    <x v="0"/>
    <x v="0"/>
    <x v="11"/>
    <x v="3"/>
    <n v="32"/>
    <n v="1000"/>
    <s v="SSD"/>
    <x v="3"/>
    <n v="16"/>
    <s v="No"/>
    <n v="1999"/>
  </r>
  <r>
    <s v="MSI GF63 Thin 11UC-447XES Intel Core i5-11400H/16GB/512GB SSD/RTX 3050/15.6&quot;"/>
    <x v="0"/>
    <x v="2"/>
    <x v="10"/>
    <x v="0"/>
    <n v="16"/>
    <n v="512"/>
    <s v="SSD"/>
    <x v="1"/>
    <n v="15.6"/>
    <s v="No"/>
    <n v="1049"/>
  </r>
  <r>
    <s v="ASUS TUF Gaming F15 FX507ZU4-LP003 Intel Core i7-12700H/16GB/1TB SSD/RTX 4050/15.6&quot;"/>
    <x v="0"/>
    <x v="0"/>
    <x v="15"/>
    <x v="3"/>
    <n v="16"/>
    <n v="1000"/>
    <s v="SSD"/>
    <x v="3"/>
    <n v="15.6"/>
    <s v="No"/>
    <n v="2049"/>
  </r>
  <r>
    <s v="HP Chromebook 15a-na0002ns Intel Celeron N4500/8GB/128GB eMMC/15.6&quot;"/>
    <x v="0"/>
    <x v="3"/>
    <x v="19"/>
    <x v="1"/>
    <n v="8"/>
    <n v="128"/>
    <s v="eMMC"/>
    <x v="0"/>
    <n v="15.6"/>
    <s v="No"/>
    <n v="429.01"/>
  </r>
  <r>
    <s v="LG Ultra PC 17U70Q-P.AD78B Intel Evo Core i7-1260P/32GB/1TB SSD/RTX 3050Ti/17&quot;"/>
    <x v="0"/>
    <x v="11"/>
    <x v="49"/>
    <x v="14"/>
    <n v="32"/>
    <n v="1000"/>
    <s v="SSD"/>
    <x v="1"/>
    <n v="17"/>
    <s v="No"/>
    <n v="2199"/>
  </r>
  <r>
    <s v="ASUS ROG Zephyrus M16 2023 GU604VZ-NM008W Intel Core i9-13900H/32GB/1TB SSD/RTX 4080/16&quot;"/>
    <x v="0"/>
    <x v="0"/>
    <x v="11"/>
    <x v="11"/>
    <n v="32"/>
    <n v="1000"/>
    <s v="SSD"/>
    <x v="10"/>
    <n v="16"/>
    <s v="No"/>
    <n v="3599"/>
  </r>
  <r>
    <s v="Lenovo V15 Gen 2 ALC AMD Ryzen 7 5700U/16GB/512GB SSD/15.6&quot;"/>
    <x v="0"/>
    <x v="4"/>
    <x v="9"/>
    <x v="5"/>
    <n v="16"/>
    <n v="512"/>
    <s v="SSD"/>
    <x v="0"/>
    <n v="15.6"/>
    <s v="No"/>
    <n v="739.01"/>
  </r>
  <r>
    <s v="MSI Creator M16 B12VE-685XES Intel Core i7-12650H/32GB/1TB SSD/RTX 4050/16&quot;"/>
    <x v="0"/>
    <x v="2"/>
    <x v="22"/>
    <x v="3"/>
    <n v="32"/>
    <n v="1000"/>
    <s v="SSD"/>
    <x v="3"/>
    <n v="16"/>
    <s v="No"/>
    <n v="1699"/>
  </r>
  <r>
    <s v="MSI Summit E16 Flip Evo A13MT-238ES Intel Evo Core i7-1360P/16GB/1TB SSD/16&quot; TÃ¡ctil"/>
    <x v="0"/>
    <x v="2"/>
    <x v="48"/>
    <x v="14"/>
    <n v="16"/>
    <n v="1000"/>
    <s v="SSD"/>
    <x v="0"/>
    <n v="16"/>
    <s v="Yes"/>
    <n v="1829"/>
  </r>
  <r>
    <s v="HP 15S-fq4043ns Intel Core i7-1195G7/16GB/512GB SSD/15.6&quot;"/>
    <x v="0"/>
    <x v="3"/>
    <x v="3"/>
    <x v="3"/>
    <n v="16"/>
    <n v="512"/>
    <s v="SSD"/>
    <x v="0"/>
    <n v="15.6"/>
    <s v="No"/>
    <n v="759.01"/>
  </r>
  <r>
    <s v="ASUS ROG Strix G17 G713RS-LL042 AMD Ryzen 7 6800H/32GB/1TB SSD/RTX 3080/17.3&quot;"/>
    <x v="0"/>
    <x v="0"/>
    <x v="11"/>
    <x v="5"/>
    <n v="32"/>
    <n v="1000"/>
    <s v="SSD"/>
    <x v="13"/>
    <n v="17.3"/>
    <s v="No"/>
    <n v="2999"/>
  </r>
  <r>
    <s v="MSI Prestige 14 Evo B13M-242ES Intel Core i7-13700H/32GB/1TB SSD/14&quot;"/>
    <x v="0"/>
    <x v="2"/>
    <x v="29"/>
    <x v="3"/>
    <n v="32"/>
    <n v="1000"/>
    <s v="SSD"/>
    <x v="0"/>
    <n v="14"/>
    <s v="No"/>
    <n v="1589.01"/>
  </r>
  <r>
    <s v="ASUS ROG Zephyrus G14 2023 GA402XV-N2028W AMD Ryzen 9 7940HS/32GB/1TB SSD/RTX 4060/14&quot;"/>
    <x v="0"/>
    <x v="0"/>
    <x v="11"/>
    <x v="10"/>
    <n v="32"/>
    <n v="1000"/>
    <s v="SSD"/>
    <x v="2"/>
    <n v="14"/>
    <s v="No"/>
    <n v="2499"/>
  </r>
  <r>
    <s v="MSI Katana GF66 12UC-820XES Intel Core i7-12650H/16GB/512GB SSD/RTX3050/15.6&quot;"/>
    <x v="0"/>
    <x v="2"/>
    <x v="2"/>
    <x v="3"/>
    <n v="16"/>
    <n v="512"/>
    <s v="SSD"/>
    <x v="1"/>
    <n v="15.6"/>
    <s v="No"/>
    <n v="1199"/>
  </r>
  <r>
    <s v="Apple MacBook Pro Apple M2 Pro 10 NÃºcleos/16GB/512GB SSD/14.2&quot; Plata"/>
    <x v="0"/>
    <x v="7"/>
    <x v="28"/>
    <x v="17"/>
    <n v="16"/>
    <n v="512"/>
    <s v="SSD"/>
    <x v="0"/>
    <n v="14.2"/>
    <s v="No"/>
    <n v="2269"/>
  </r>
  <r>
    <s v="ASUS ROG Strix Scar 18 2023 G834JZ-N6004W Intel Core i9-13980HX/32GB/1TB SSD/RTX 4080/18&quot;"/>
    <x v="0"/>
    <x v="0"/>
    <x v="11"/>
    <x v="11"/>
    <n v="32"/>
    <n v="1000"/>
    <s v="SSD"/>
    <x v="10"/>
    <n v="18"/>
    <s v="No"/>
    <n v="3399"/>
  </r>
  <r>
    <s v="ASUS F1500EA-BQ3065W Intel Core i5-1135G7/8GB/512GB SSD/15.6&quot;"/>
    <x v="0"/>
    <x v="0"/>
    <x v="6"/>
    <x v="0"/>
    <n v="8"/>
    <n v="512"/>
    <s v="SSD"/>
    <x v="0"/>
    <n v="15.6"/>
    <s v="No"/>
    <n v="509"/>
  </r>
  <r>
    <s v="Apple MacBook Air Apple M1/16 GB/512GB SSD/GPU Hepta Core/13.3&quot; Gris Espacial"/>
    <x v="0"/>
    <x v="7"/>
    <x v="23"/>
    <x v="7"/>
    <n v="16"/>
    <n v="512"/>
    <s v="SSD"/>
    <x v="0"/>
    <n v="13.3"/>
    <s v="No"/>
    <n v="1569.01"/>
  </r>
  <r>
    <s v="ASUS Expertbook B9 B9400CBA-KC0681X Intel Core i7-1255U/16GB/512GB SSD/14&quot;"/>
    <x v="0"/>
    <x v="0"/>
    <x v="0"/>
    <x v="3"/>
    <n v="16"/>
    <n v="512"/>
    <s v="SSD"/>
    <x v="0"/>
    <n v="14"/>
    <s v="No"/>
    <n v="1719"/>
  </r>
  <r>
    <s v="ASUS M515UA-R55BHDSB2 AMD Ryzen 5 5500U/16GB/256GB SSD/15.6'' (PT)"/>
    <x v="0"/>
    <x v="0"/>
    <x v="14"/>
    <x v="4"/>
    <n v="16"/>
    <n v="256"/>
    <s v="SSD"/>
    <x v="0"/>
    <n v="15.6"/>
    <s v="No"/>
    <n v="625.41"/>
  </r>
  <r>
    <s v="Apple Macbook Pro Apple M2/16GB/512GB SSD/GPU Deca Core/13.3&quot; Gris Espacial"/>
    <x v="0"/>
    <x v="7"/>
    <x v="28"/>
    <x v="9"/>
    <n v="16"/>
    <n v="512"/>
    <s v="SSD"/>
    <x v="0"/>
    <n v="13.3"/>
    <s v="No"/>
    <n v="1899.01"/>
  </r>
  <r>
    <s v="ASUS VivoBook F1500EA-BQ2361W Intel Core i3-1115G4/8GB/256GB SSD/15.6&quot;"/>
    <x v="0"/>
    <x v="0"/>
    <x v="6"/>
    <x v="2"/>
    <n v="8"/>
    <n v="256"/>
    <s v="SSD"/>
    <x v="0"/>
    <n v="15.6"/>
    <s v="No"/>
    <n v="396"/>
  </r>
  <r>
    <s v="Medion Akoya S15449-MD62128 Intel Core i5-1135G7/8GB/512GB SSD/15.6&quot;"/>
    <x v="0"/>
    <x v="5"/>
    <x v="7"/>
    <x v="0"/>
    <n v="8"/>
    <n v="512"/>
    <s v="SSD"/>
    <x v="0"/>
    <n v="15.6"/>
    <s v="No"/>
    <n v="669.01"/>
  </r>
  <r>
    <s v="ASUS TUF Gaming A16 Advantage Edition 2023 FA617NS-N3020 AMD Ryzen 7 7735HS/16GB/1TB SSD/Radeon RX 7600S/16&quot;"/>
    <x v="0"/>
    <x v="0"/>
    <x v="15"/>
    <x v="5"/>
    <n v="16"/>
    <n v="1000"/>
    <s v="SSD"/>
    <x v="15"/>
    <n v="16"/>
    <s v="No"/>
    <n v="1499"/>
  </r>
  <r>
    <s v="Apple Macbook Air 2023 Apple M2/8GB/512GB SSD/GPU Deca Core/15.3&quot; Medianoche"/>
    <x v="0"/>
    <x v="7"/>
    <x v="23"/>
    <x v="9"/>
    <n v="8"/>
    <n v="512"/>
    <s v="SSD"/>
    <x v="0"/>
    <n v="15.3"/>
    <s v="No"/>
    <n v="1829"/>
  </r>
  <r>
    <s v="Acer Aspire 3 A315-58 Intel Core i7-1165G7/8GB/512GB SSD/15.6&quot;"/>
    <x v="0"/>
    <x v="6"/>
    <x v="16"/>
    <x v="3"/>
    <n v="8"/>
    <n v="512"/>
    <s v="SSD"/>
    <x v="0"/>
    <n v="15.6"/>
    <s v="No"/>
    <n v="729"/>
  </r>
  <r>
    <s v="HP Pavilion x360 14-ek0015ns Intel Core i5-1235U/8GB/512GB SSD/14&quot; TÃ¡ctil"/>
    <x v="0"/>
    <x v="3"/>
    <x v="17"/>
    <x v="0"/>
    <n v="8"/>
    <n v="512"/>
    <s v="SSD"/>
    <x v="0"/>
    <n v="14"/>
    <s v="Yes"/>
    <n v="1149"/>
  </r>
  <r>
    <s v="HP ProBook 455 G10 AMD Ryzen 5 7530U/16GB/512GB SSD/15.6&quot;"/>
    <x v="0"/>
    <x v="3"/>
    <x v="35"/>
    <x v="4"/>
    <n v="16"/>
    <n v="512"/>
    <s v="SSD"/>
    <x v="0"/>
    <n v="15.6"/>
    <s v="No"/>
    <n v="799"/>
  </r>
  <r>
    <s v="MSI Raider GE68HX 13VG-042XES Intel Core i9-13950HX/32GB/1TB SSD/RTX 4070/16&quot;"/>
    <x v="0"/>
    <x v="2"/>
    <x v="34"/>
    <x v="11"/>
    <n v="32"/>
    <n v="1000"/>
    <s v="SSD"/>
    <x v="5"/>
    <n v="16"/>
    <s v="No"/>
    <n v="3099"/>
  </r>
  <r>
    <s v="Acer Predator Helios 300 PH315-55-7174 Intel Core i7-12700H/16GB/512GB SSD/RTX 3060/15.6&quot;"/>
    <x v="0"/>
    <x v="6"/>
    <x v="57"/>
    <x v="3"/>
    <n v="16"/>
    <n v="512"/>
    <s v="SSD"/>
    <x v="4"/>
    <n v="15.6"/>
    <s v="No"/>
    <n v="1779"/>
  </r>
  <r>
    <s v="HP 250 G9 Intel Core i7-1255U/16 GB/512GB SSD/15.6&quot;"/>
    <x v="0"/>
    <x v="3"/>
    <x v="25"/>
    <x v="3"/>
    <n v="16"/>
    <n v="512"/>
    <s v="SSD"/>
    <x v="0"/>
    <n v="15.6"/>
    <s v="No"/>
    <n v="819"/>
  </r>
  <r>
    <s v="HP Envy 16-h0002ns Intel Evo Core i7-12700H/16GB/1TB SSD/Intel Arc A370M/16&quot;"/>
    <x v="0"/>
    <x v="3"/>
    <x v="55"/>
    <x v="14"/>
    <n v="16"/>
    <n v="1000"/>
    <s v="SSD"/>
    <x v="16"/>
    <n v="16"/>
    <s v="No"/>
    <n v="1799"/>
  </r>
  <r>
    <s v="ASUS TUF Gaming A16 Advantage Edition 2023 FA617XS-N3035 AMD Ryzen 9 7940HS/16GB/1TB SSD/Radeon RX 7600S/16&quot;"/>
    <x v="0"/>
    <x v="0"/>
    <x v="15"/>
    <x v="10"/>
    <n v="16"/>
    <n v="1000"/>
    <s v="SSD"/>
    <x v="15"/>
    <n v="16"/>
    <s v="No"/>
    <n v="1699"/>
  </r>
  <r>
    <s v="ASUS TUF Gaming F15 FX506LHB-HN324 Intel Core i5-10300H/16GB/512GB SSD/GTX 1650/15.6&quot;"/>
    <x v="0"/>
    <x v="0"/>
    <x v="15"/>
    <x v="0"/>
    <n v="16"/>
    <n v="512"/>
    <s v="SSD"/>
    <x v="7"/>
    <n v="15.6"/>
    <s v="No"/>
    <n v="999"/>
  </r>
  <r>
    <s v="HP 250 G8 Intel Celeron N4020/8 GB/256 GB SSD/15.6&quot;"/>
    <x v="0"/>
    <x v="3"/>
    <x v="25"/>
    <x v="1"/>
    <n v="8"/>
    <n v="256"/>
    <s v="SSD"/>
    <x v="0"/>
    <n v="15.6"/>
    <s v="No"/>
    <n v="383.26"/>
  </r>
  <r>
    <s v="HP ChromeBook x360 14a-ca0029ns Intel Celeron N4120/4GB/64GB eMMC/14&quot; TÃ¡ctil"/>
    <x v="0"/>
    <x v="3"/>
    <x v="19"/>
    <x v="1"/>
    <n v="4"/>
    <n v="64"/>
    <s v="eMMC"/>
    <x v="0"/>
    <n v="14"/>
    <s v="Yes"/>
    <n v="399"/>
  </r>
  <r>
    <s v="ASUS ROG Strix G16 G614JI-N4089W Intel Core i9-13980HX/32GB/1TB SSD/RTX 4070/16&quot;"/>
    <x v="0"/>
    <x v="0"/>
    <x v="11"/>
    <x v="11"/>
    <n v="32"/>
    <n v="1000"/>
    <s v="SSD"/>
    <x v="5"/>
    <n v="16"/>
    <s v="No"/>
    <n v="2699"/>
  </r>
  <r>
    <s v="MSI Raider GE78HX 13VG-041XES Intel Core i7-13700HX/32GB/1TB SSD/RTX 4070/17&quot;"/>
    <x v="0"/>
    <x v="2"/>
    <x v="34"/>
    <x v="3"/>
    <n v="32"/>
    <n v="1000"/>
    <s v="SSD"/>
    <x v="5"/>
    <n v="17"/>
    <s v="No"/>
    <n v="2799"/>
  </r>
  <r>
    <s v="MSI Modern 14 C12M-076ES Intel Core i7-1255U/16GB/512GB SSD/14&quot;"/>
    <x v="1"/>
    <x v="2"/>
    <x v="26"/>
    <x v="3"/>
    <n v="16"/>
    <n v="512"/>
    <s v="SSD"/>
    <x v="0"/>
    <n v="14"/>
    <s v="No"/>
    <n v="1099"/>
  </r>
  <r>
    <s v="Acer Aspire 3 A315-34 Intel Celeron N4020/8 GB/256GB SSD/15.6&quot;"/>
    <x v="0"/>
    <x v="6"/>
    <x v="16"/>
    <x v="1"/>
    <n v="8"/>
    <n v="256"/>
    <s v="SSD"/>
    <x v="0"/>
    <n v="15.6"/>
    <s v="No"/>
    <n v="306.99"/>
  </r>
  <r>
    <s v="PcCom Revolt 3060 Intel Core i7-12700H/32GB/1TB SSD/RTX 3060/15.6&quot;"/>
    <x v="0"/>
    <x v="13"/>
    <x v="53"/>
    <x v="3"/>
    <n v="32"/>
    <n v="1000"/>
    <s v="SSD"/>
    <x v="4"/>
    <n v="15.6"/>
    <s v="No"/>
    <n v="1649"/>
  </r>
  <r>
    <s v="Microsoft Surface Laptop Go 2 Intel Core i5-1135G7/8GB/256GB SSD/12.4&quot; TÃ¡ctil"/>
    <x v="0"/>
    <x v="14"/>
    <x v="58"/>
    <x v="0"/>
    <n v="8"/>
    <n v="256"/>
    <s v="SSD"/>
    <x v="0"/>
    <n v="12.4"/>
    <s v="Yes"/>
    <n v="869"/>
  </r>
  <r>
    <s v="ASUS TUF Gaming F17 FX707VV4-HX025 Intel Core i9-13900H/32GB/1TB SSD/RTX 4060/17.3''"/>
    <x v="0"/>
    <x v="0"/>
    <x v="15"/>
    <x v="11"/>
    <n v="32"/>
    <n v="1000"/>
    <s v="SSD"/>
    <x v="2"/>
    <n v="17.3"/>
    <s v="No"/>
    <n v="2099"/>
  </r>
  <r>
    <s v="ASUS Vivobook 15X OLED M1503QA-R75BOHDSB1 AMD Ryzen 7 5800H/HS/16GB/1TB SSD/15.6&quot; (PT)"/>
    <x v="0"/>
    <x v="0"/>
    <x v="6"/>
    <x v="5"/>
    <n v="16"/>
    <n v="1000"/>
    <s v="SSD"/>
    <x v="0"/>
    <n v="15.6"/>
    <s v="No"/>
    <n v="1149.04"/>
  </r>
  <r>
    <s v="ASUS ROG Strix G16 G614JI-N4006 Intel Core i9-13980HX/32GB/1TB SSD/RTX 4070/16&quot;"/>
    <x v="0"/>
    <x v="0"/>
    <x v="11"/>
    <x v="11"/>
    <n v="32"/>
    <n v="1000"/>
    <s v="SSD"/>
    <x v="5"/>
    <n v="16"/>
    <s v="No"/>
    <n v="2599"/>
  </r>
  <r>
    <s v="ASUS TUF Gaming F17 FX707VU4-HX028 Intel Core i9-13900H/32GB/1TB SSD/RTX 4050/17.3''"/>
    <x v="0"/>
    <x v="0"/>
    <x v="15"/>
    <x v="11"/>
    <n v="32"/>
    <n v="1000"/>
    <s v="SSD"/>
    <x v="3"/>
    <n v="17.3"/>
    <s v="No"/>
    <n v="1889"/>
  </r>
  <r>
    <s v="ASUS TUF Gaming F17 FX707ZU4-HX005 Intel Core i7-12700H/16GB/1TB SSD/RTX 4050/17.3''"/>
    <x v="0"/>
    <x v="0"/>
    <x v="15"/>
    <x v="3"/>
    <n v="16"/>
    <n v="1000"/>
    <s v="SSD"/>
    <x v="3"/>
    <n v="17.3"/>
    <s v="No"/>
    <n v="1619"/>
  </r>
  <r>
    <s v="MSI Creator Z17 HX Studio A13VGT-046ES Intel Core i7-13700HX/32GB/1TB SSD/RTX 4070/17&quot; TÃ¡ctil"/>
    <x v="0"/>
    <x v="2"/>
    <x v="22"/>
    <x v="3"/>
    <n v="32"/>
    <n v="1000"/>
    <s v="SSD"/>
    <x v="5"/>
    <n v="17"/>
    <s v="Yes"/>
    <n v="3129"/>
  </r>
  <r>
    <s v="Razer Blade 17 QHD 240Hz Intel Core i7-12800H/16GB/1TB SSD/RTX 3070Ti/17.3&quot;"/>
    <x v="0"/>
    <x v="8"/>
    <x v="32"/>
    <x v="3"/>
    <n v="16"/>
    <n v="1000"/>
    <s v="SSD"/>
    <x v="8"/>
    <n v="17.3"/>
    <s v="No"/>
    <n v="3499.99"/>
  </r>
  <r>
    <s v="Acer Extensa 15 EX215-54-31DH Intel Core i3-1115G4/8GB/256GB SSD/15.6&quot;"/>
    <x v="0"/>
    <x v="6"/>
    <x v="50"/>
    <x v="2"/>
    <n v="8"/>
    <n v="256"/>
    <s v="SSD"/>
    <x v="0"/>
    <n v="15.6"/>
    <s v="No"/>
    <n v="394"/>
  </r>
  <r>
    <s v="MSI Summit E16 Flip A13VFT-082ES Intel Core i7-1360P/32GB/1TB SSD/RTX 4060/16&quot; TÃ¡ctil"/>
    <x v="0"/>
    <x v="2"/>
    <x v="48"/>
    <x v="3"/>
    <n v="32"/>
    <n v="1000"/>
    <s v="SSD"/>
    <x v="2"/>
    <n v="16"/>
    <s v="Yes"/>
    <n v="2499"/>
  </r>
  <r>
    <s v="ASUS VivoBook F1605PA-MB091W Intel Core i5-11300H/8GB/512GB SSD/16&quot;"/>
    <x v="0"/>
    <x v="0"/>
    <x v="6"/>
    <x v="0"/>
    <n v="8"/>
    <n v="512"/>
    <s v="SSD"/>
    <x v="0"/>
    <n v="16"/>
    <s v="No"/>
    <n v="549.99"/>
  </r>
  <r>
    <s v="Medion Erazer Deputy P10 MD62132 Intel Core i5-10300H/8GB/512GB SSD/GTX 1660Ti/15.6&quot;"/>
    <x v="0"/>
    <x v="5"/>
    <x v="56"/>
    <x v="0"/>
    <n v="8"/>
    <n v="512"/>
    <s v="SSD"/>
    <x v="17"/>
    <n v="15.6"/>
    <s v="No"/>
    <n v="999"/>
  </r>
  <r>
    <s v="HP OMEN 16-B1006NS Intel Core i7-12700H/16GB/1TB SSD/RTX 3060/16.1&quot;"/>
    <x v="0"/>
    <x v="3"/>
    <x v="20"/>
    <x v="3"/>
    <n v="16"/>
    <n v="1000"/>
    <s v="SSD"/>
    <x v="4"/>
    <n v="16.100000000000001"/>
    <s v="No"/>
    <n v="1699.01"/>
  </r>
  <r>
    <s v="ASUS Chromebook CX1400CNA-EK0225 Intel Celeron N3350/8GB/32GB eMMC/14&quot;"/>
    <x v="0"/>
    <x v="0"/>
    <x v="19"/>
    <x v="1"/>
    <n v="8"/>
    <n v="32"/>
    <s v="eMMC"/>
    <x v="0"/>
    <n v="14"/>
    <s v="No"/>
    <n v="349"/>
  </r>
  <r>
    <s v="Alurin Flex Advance Intel Core i5-1155G7/8GB/500GB SSD/15.6&quot;"/>
    <x v="0"/>
    <x v="1"/>
    <x v="42"/>
    <x v="0"/>
    <n v="8"/>
    <n v="500"/>
    <s v="SSD"/>
    <x v="0"/>
    <n v="15.6"/>
    <s v="No"/>
    <n v="500"/>
  </r>
  <r>
    <s v="Microsoft Surface Laptop 5 AlcÃ¡ntara Intel Evo Core i5-1235U/8GB/256GB SSD/13.5&quot; TÃ¡ctil"/>
    <x v="0"/>
    <x v="14"/>
    <x v="58"/>
    <x v="15"/>
    <n v="8"/>
    <n v="256"/>
    <s v="SSD"/>
    <x v="0"/>
    <n v="13.5"/>
    <s v="Yes"/>
    <n v="1179"/>
  </r>
  <r>
    <s v="LG Gram 16Z90Q Intel Evo Core i7-1260P/32GB/1TB SSD/16&quot;"/>
    <x v="0"/>
    <x v="11"/>
    <x v="40"/>
    <x v="14"/>
    <n v="32"/>
    <n v="1000"/>
    <s v="SSD"/>
    <x v="0"/>
    <n v="16"/>
    <s v="No"/>
    <n v="1819.01"/>
  </r>
  <r>
    <s v="MSI Prestige 13 Evo A13M-032ES Intel Evo Core i7-1360P/16GB/1TB SSD/13.3&quot;"/>
    <x v="0"/>
    <x v="2"/>
    <x v="29"/>
    <x v="14"/>
    <n v="16"/>
    <n v="1000"/>
    <s v="SSD"/>
    <x v="0"/>
    <n v="13.3"/>
    <s v="No"/>
    <n v="1499.01"/>
  </r>
  <r>
    <s v="MSI Prestige 16 Studio A13VF-041ES Intel Core i7-13700H/32GB/1TB SSD/RTX 4060/16&quot;"/>
    <x v="0"/>
    <x v="2"/>
    <x v="29"/>
    <x v="3"/>
    <n v="32"/>
    <n v="1000"/>
    <s v="SSD"/>
    <x v="2"/>
    <n v="16"/>
    <s v="No"/>
    <n v="2239.0100000000002"/>
  </r>
  <r>
    <s v="ASUS ROG Strix Scar 16 2023 G634JY-NM014W Intel Core i9-13980HX/32GB/2TB SSD/RTX 4090/16&quot;"/>
    <x v="0"/>
    <x v="0"/>
    <x v="59"/>
    <x v="11"/>
    <n v="32"/>
    <n v="2000"/>
    <s v="SSD"/>
    <x v="14"/>
    <n v="16"/>
    <s v="No"/>
    <n v="4949.01"/>
  </r>
  <r>
    <s v="Acer Predator Triton 300 SE PT316-51s-74LT Intel Core i7-12700H/16GB/512GB SSD/RTX 3050Ti/16&quot;"/>
    <x v="0"/>
    <x v="6"/>
    <x v="57"/>
    <x v="3"/>
    <n v="16"/>
    <n v="512"/>
    <s v="SSD"/>
    <x v="1"/>
    <n v="16"/>
    <s v="No"/>
    <n v="1589.01"/>
  </r>
  <r>
    <s v="HP OMEN 16-b1025ns Intel Core i7-12700H/32GB/1TB SSD/RTX 3070/16.1&quot;"/>
    <x v="0"/>
    <x v="3"/>
    <x v="20"/>
    <x v="3"/>
    <n v="32"/>
    <n v="1000"/>
    <s v="SSD"/>
    <x v="8"/>
    <n v="16.100000000000001"/>
    <s v="No"/>
    <n v="1999"/>
  </r>
  <r>
    <s v="ASUS ExpertBook B1 B1402CBA-EB0821X Intel Core i7-1255U/16GB/512GB SSD/14&quot;"/>
    <x v="0"/>
    <x v="0"/>
    <x v="0"/>
    <x v="3"/>
    <n v="16"/>
    <n v="512"/>
    <s v="SSD"/>
    <x v="0"/>
    <n v="14"/>
    <s v="No"/>
    <n v="1189"/>
  </r>
  <r>
    <s v="MSI Titan GT77 HX 13VH-008ES Intel Core i9-13980HX/64GB/2TB SSD/RTX 4080/17.3&quot; + Bundle Gaming"/>
    <x v="0"/>
    <x v="2"/>
    <x v="60"/>
    <x v="11"/>
    <n v="64"/>
    <n v="2000"/>
    <s v="SSD"/>
    <x v="10"/>
    <n v="17.3"/>
    <s v="No"/>
    <n v="4899"/>
  </r>
  <r>
    <s v="HP 250 G9 Intel Core i5-1235U/8 GB/512GB SSD/15.6&quot;"/>
    <x v="0"/>
    <x v="3"/>
    <x v="25"/>
    <x v="0"/>
    <n v="8"/>
    <n v="512"/>
    <s v="SSD"/>
    <x v="0"/>
    <n v="15.6"/>
    <s v="No"/>
    <n v="559.01"/>
  </r>
  <r>
    <s v="HP 250 G9 Intel Core i3-1215U/8 GB/256GB SSD/15.6&quot;"/>
    <x v="0"/>
    <x v="3"/>
    <x v="25"/>
    <x v="2"/>
    <n v="8"/>
    <n v="256"/>
    <s v="SSD"/>
    <x v="0"/>
    <n v="15.6"/>
    <s v="No"/>
    <n v="417.99"/>
  </r>
  <r>
    <s v="LG Gram 17Z90Q Intel Core i7-1260P/16GB/512GB SSD/RTX 2050/17&quot;"/>
    <x v="0"/>
    <x v="11"/>
    <x v="40"/>
    <x v="3"/>
    <n v="16"/>
    <n v="512"/>
    <s v="SSD"/>
    <x v="6"/>
    <n v="17"/>
    <s v="No"/>
    <n v="1409.01"/>
  </r>
  <r>
    <s v="ASUS ROG Zephyrus M16 2023 GU604VY-NM001W Intel Core i9-13900H/32GB/2TB SSD/RTX 4090/16&quot;"/>
    <x v="0"/>
    <x v="0"/>
    <x v="11"/>
    <x v="11"/>
    <n v="32"/>
    <n v="2000"/>
    <s v="SSD"/>
    <x v="14"/>
    <n v="16"/>
    <s v="No"/>
    <n v="4299"/>
  </r>
  <r>
    <s v="Lenovo IdeaPad Gaming 3 15ACH6 AMD Ryzen 5 5600H/16 GB/512 GB SSD/RTX3050/15.6&quot;"/>
    <x v="0"/>
    <x v="4"/>
    <x v="12"/>
    <x v="4"/>
    <n v="16"/>
    <n v="512"/>
    <s v="SSD"/>
    <x v="1"/>
    <n v="15.6"/>
    <s v="No"/>
    <n v="879"/>
  </r>
  <r>
    <s v="Apple MacBook Pro Apple M1 Max/32GB/1TB SSD/16.2&quot; Plata"/>
    <x v="0"/>
    <x v="7"/>
    <x v="28"/>
    <x v="7"/>
    <n v="32"/>
    <n v="1000"/>
    <s v="SSD"/>
    <x v="0"/>
    <n v="16.2"/>
    <s v="No"/>
    <n v="3849"/>
  </r>
  <r>
    <s v="Acer Predator Triton 300 SE PT314-52s-76F0 Intel Core i7-12700H/16GB/512GB SSD/RTX 3060/14&quot;"/>
    <x v="0"/>
    <x v="6"/>
    <x v="57"/>
    <x v="3"/>
    <n v="16"/>
    <n v="512"/>
    <s v="SSD"/>
    <x v="4"/>
    <n v="14"/>
    <s v="No"/>
    <n v="1739"/>
  </r>
  <r>
    <s v="ASUS VivoBook 15 F1500EA-EJ3108W Intel Core i5-1135G7/16GB/1TB SSD/15.6&quot;"/>
    <x v="0"/>
    <x v="0"/>
    <x v="6"/>
    <x v="0"/>
    <n v="16"/>
    <n v="1000"/>
    <s v="SSD"/>
    <x v="0"/>
    <n v="15.6"/>
    <s v="No"/>
    <n v="665"/>
  </r>
  <r>
    <s v="ASUS TUF Gaming F15 FX507ZU4-LP004 Intel Core i7-12700H/32GB/1TB SSD/RTX 4050/15.6&quot;"/>
    <x v="0"/>
    <x v="0"/>
    <x v="15"/>
    <x v="3"/>
    <n v="32"/>
    <n v="1000"/>
    <s v="SSD"/>
    <x v="3"/>
    <n v="15.6"/>
    <s v="No"/>
    <n v="1699.01"/>
  </r>
  <r>
    <s v="Acer Nitro 5 AN517-55-75RS Intel Core i7-12700H/16GB/512GB SSD/RTX 3060/17.3&quot;"/>
    <x v="0"/>
    <x v="6"/>
    <x v="39"/>
    <x v="3"/>
    <n v="16"/>
    <n v="512"/>
    <s v="SSD"/>
    <x v="4"/>
    <n v="17.3"/>
    <s v="No"/>
    <n v="1629"/>
  </r>
  <r>
    <s v="Primux IoxBook 15I3A Intel Core i3-1005G1/8GB/256GB SSD/15.6&quot;"/>
    <x v="0"/>
    <x v="15"/>
    <x v="61"/>
    <x v="2"/>
    <n v="8"/>
    <n v="256"/>
    <s v="SSD"/>
    <x v="0"/>
    <n v="15.6"/>
    <s v="No"/>
    <n v="283.42"/>
  </r>
  <r>
    <s v="Lenovo Legion 5 15ACH6H-289 AMD Ryzen 5 5600H/8GB/512GB SSD/RTX3060/15.6'' (PT)"/>
    <x v="0"/>
    <x v="4"/>
    <x v="33"/>
    <x v="4"/>
    <n v="8"/>
    <n v="512"/>
    <s v="SSD"/>
    <x v="4"/>
    <n v="15.6"/>
    <s v="No"/>
    <n v="1252.5"/>
  </r>
  <r>
    <s v="ASUS ROG Strix SCAR 15 G533ZS-HF043 Intel Core i9-12900H/32GB/1TB SSD/RTX 3080/15.6&quot;"/>
    <x v="0"/>
    <x v="0"/>
    <x v="11"/>
    <x v="11"/>
    <n v="32"/>
    <n v="1000"/>
    <s v="SSD"/>
    <x v="13"/>
    <n v="15.6"/>
    <s v="No"/>
    <n v="3499"/>
  </r>
  <r>
    <s v="Lenovo IdeaPad Flex 5 14ITL05 Intel Core i5-1135G7/16GB/512GB SSD/14&quot; TÃ¡ctil"/>
    <x v="0"/>
    <x v="4"/>
    <x v="12"/>
    <x v="0"/>
    <n v="16"/>
    <n v="512"/>
    <s v="SSD"/>
    <x v="0"/>
    <n v="14"/>
    <s v="Yes"/>
    <n v="829.01"/>
  </r>
  <r>
    <s v="Samsung Galaxy Book3 Intel Core i7-1355U/16GB/512GB SSD/15.6&quot;"/>
    <x v="0"/>
    <x v="12"/>
    <x v="46"/>
    <x v="3"/>
    <n v="16"/>
    <n v="512"/>
    <s v="SSD"/>
    <x v="0"/>
    <n v="15.6"/>
    <s v="No"/>
    <n v="1169.01"/>
  </r>
  <r>
    <s v="ASUS VivoBook F1605PA-MB090W Intel Core i7-11370H/16GB/512GB SSD/16&quot;"/>
    <x v="0"/>
    <x v="0"/>
    <x v="6"/>
    <x v="3"/>
    <n v="16"/>
    <n v="512"/>
    <s v="SSD"/>
    <x v="0"/>
    <n v="16"/>
    <s v="No"/>
    <n v="769"/>
  </r>
  <r>
    <s v="Lenovo V15 Gen 2 ALC AMD Ryzen 3 5300U/8GB/512GB SSD/15.6&quot;"/>
    <x v="0"/>
    <x v="4"/>
    <x v="9"/>
    <x v="6"/>
    <n v="8"/>
    <n v="512"/>
    <s v="SSD"/>
    <x v="0"/>
    <n v="15.6"/>
    <s v="No"/>
    <n v="399"/>
  </r>
  <r>
    <s v="Lenovo IdeaPad Gaming 3 15ACH6 AMD Ryzen 7 5800H/16GB/1TB SSD/RTX3060/15.6&quot;"/>
    <x v="0"/>
    <x v="4"/>
    <x v="12"/>
    <x v="5"/>
    <n v="16"/>
    <n v="1000"/>
    <s v="SSD"/>
    <x v="4"/>
    <n v="15.6"/>
    <s v="No"/>
    <n v="1269"/>
  </r>
  <r>
    <s v="Acer Nitro 5 AN515-58-591S Intel Core i5-12500H/16GB/1TB SSD/RTX 3060/15.6&quot;"/>
    <x v="1"/>
    <x v="6"/>
    <x v="39"/>
    <x v="0"/>
    <n v="16"/>
    <n v="1000"/>
    <s v="SSD"/>
    <x v="4"/>
    <n v="15.6"/>
    <s v="No"/>
    <n v="881.13"/>
  </r>
  <r>
    <s v="LG Gram 15ZD90R-G.AX75B Intel Evo Core i7-1360P/16GB/512GB SSD/15&quot;"/>
    <x v="0"/>
    <x v="11"/>
    <x v="40"/>
    <x v="14"/>
    <n v="16"/>
    <n v="512"/>
    <s v="SSD"/>
    <x v="0"/>
    <n v="15"/>
    <s v="No"/>
    <n v="1549"/>
  </r>
  <r>
    <s v="HP Victus 16-e1015ns AMD Ryzen 7 6800H/16GB/512GB SSD/RTX 3050/16.1&quot;"/>
    <x v="0"/>
    <x v="3"/>
    <x v="8"/>
    <x v="5"/>
    <n v="16"/>
    <n v="512"/>
    <s v="SSD"/>
    <x v="1"/>
    <n v="16.100000000000001"/>
    <s v="No"/>
    <n v="1629"/>
  </r>
  <r>
    <s v="Samsung Galaxy Book3 Intel Core i5-1335U/8GB/512GB SSD/15.6&quot;"/>
    <x v="0"/>
    <x v="12"/>
    <x v="46"/>
    <x v="0"/>
    <n v="8"/>
    <n v="512"/>
    <s v="SSD"/>
    <x v="0"/>
    <n v="15.6"/>
    <s v="No"/>
    <n v="924.98"/>
  </r>
  <r>
    <s v="LG Gram 17Z90P Intel Evo Core i7-1165G7/32GB/512GB SSD/17&quot;"/>
    <x v="0"/>
    <x v="11"/>
    <x v="40"/>
    <x v="14"/>
    <n v="32"/>
    <n v="512"/>
    <s v="SSD"/>
    <x v="0"/>
    <n v="17"/>
    <s v="No"/>
    <n v="2360.08"/>
  </r>
  <r>
    <s v="HP Pavilion 14-dv2012ns Intel Core i7-1255U/16GB/1TB SSD/14&quot;"/>
    <x v="0"/>
    <x v="3"/>
    <x v="17"/>
    <x v="3"/>
    <n v="16"/>
    <n v="1000"/>
    <s v="SSD"/>
    <x v="0"/>
    <n v="14"/>
    <s v="No"/>
    <n v="1409.01"/>
  </r>
  <r>
    <s v="Dell Vostro 5625 AMD Ryzen 5 5625U/8GB/256GB SSD/16&quot;"/>
    <x v="0"/>
    <x v="10"/>
    <x v="38"/>
    <x v="4"/>
    <n v="8"/>
    <n v="256"/>
    <s v="SSD"/>
    <x v="0"/>
    <n v="16"/>
    <s v="No"/>
    <n v="829"/>
  </r>
  <r>
    <s v="HP Pavilion Plus 14-eh0006ns Intel Core i7-12700H/16GB/1TB SSD/14&quot;"/>
    <x v="0"/>
    <x v="3"/>
    <x v="17"/>
    <x v="3"/>
    <n v="16"/>
    <n v="1000"/>
    <s v="SSD"/>
    <x v="0"/>
    <n v="14"/>
    <s v="No"/>
    <n v="1629"/>
  </r>
  <r>
    <s v="MSI Stealth 17 Studio A13VH-031ES Intel Core i7-13700H/32GB/1TB SSD/RTX 4080/17.3&quot;"/>
    <x v="0"/>
    <x v="2"/>
    <x v="30"/>
    <x v="3"/>
    <n v="32"/>
    <n v="1000"/>
    <s v="SSD"/>
    <x v="10"/>
    <n v="17.3"/>
    <s v="No"/>
    <n v="3599"/>
  </r>
  <r>
    <s v="ASUS ROG Strix SCAR 17 2023 G733PZ-LL002 AMD Ryzen 9 7945HX/32GB/1TB SSD/RTX 4080/17.3&quot;"/>
    <x v="0"/>
    <x v="0"/>
    <x v="11"/>
    <x v="10"/>
    <n v="32"/>
    <n v="1000"/>
    <s v="SSD"/>
    <x v="10"/>
    <n v="17.3"/>
    <s v="No"/>
    <n v="2999.01"/>
  </r>
  <r>
    <s v="ASUS Vivobook 14 F1400EA-EK1543W Intel Core i3-1115G4/8GB/256GB SSD/14&quot;"/>
    <x v="0"/>
    <x v="0"/>
    <x v="6"/>
    <x v="2"/>
    <n v="8"/>
    <n v="256"/>
    <s v="SSD"/>
    <x v="0"/>
    <n v="14"/>
    <s v="No"/>
    <n v="549"/>
  </r>
  <r>
    <s v="ASUS VivoBook Pro 16X OLED N7600ZE-L2109 Intel Core i7-12700H/32GB/512GB SSD/RTX 3050 Ti/16&quot;"/>
    <x v="0"/>
    <x v="0"/>
    <x v="6"/>
    <x v="3"/>
    <n v="32"/>
    <n v="512"/>
    <s v="SSD"/>
    <x v="1"/>
    <n v="16"/>
    <s v="No"/>
    <n v="2089"/>
  </r>
  <r>
    <s v="Apple Macbook Air Apple M2/8GB/512GB SSD/GPU Deca Core/13.6&quot; Midnight"/>
    <x v="0"/>
    <x v="7"/>
    <x v="23"/>
    <x v="9"/>
    <n v="8"/>
    <n v="512"/>
    <s v="SSD"/>
    <x v="0"/>
    <n v="13.6"/>
    <s v="No"/>
    <n v="1869"/>
  </r>
  <r>
    <s v="Dell Vostro 3510 Intel Core i5-1135G7/8GB/512GB SSD/15.6&quot;"/>
    <x v="0"/>
    <x v="10"/>
    <x v="38"/>
    <x v="0"/>
    <n v="8"/>
    <n v="512"/>
    <s v="SSD"/>
    <x v="0"/>
    <n v="15.6"/>
    <s v="No"/>
    <n v="738.55"/>
  </r>
  <r>
    <s v="MSI Katana GF66 12UE-1203XES Intel Core i5-12450H/16GB/512GB SSD/RTX3060/15.6&quot;"/>
    <x v="0"/>
    <x v="2"/>
    <x v="2"/>
    <x v="0"/>
    <n v="16"/>
    <n v="512"/>
    <s v="SSD"/>
    <x v="4"/>
    <n v="15.6"/>
    <s v="No"/>
    <n v="1349"/>
  </r>
  <r>
    <s v="Acer Predator Helios 300 PH315-55-79BN Intel Core i7-12700H/32GB/1TB SSD/RTX3070/15.6&quot;"/>
    <x v="0"/>
    <x v="6"/>
    <x v="57"/>
    <x v="3"/>
    <n v="32"/>
    <n v="1000"/>
    <s v="SSD"/>
    <x v="8"/>
    <n v="15.6"/>
    <s v="No"/>
    <n v="2389"/>
  </r>
  <r>
    <s v="ASUS Vivobook 17 F712EA-AU678W Intel Core i5-1135G7/16GB/512GB SSD/17.3&quot;"/>
    <x v="0"/>
    <x v="0"/>
    <x v="6"/>
    <x v="0"/>
    <n v="16"/>
    <n v="512"/>
    <s v="SSD"/>
    <x v="0"/>
    <n v="17.3"/>
    <s v="No"/>
    <n v="889"/>
  </r>
  <r>
    <s v="MSI Stealth 17 Studio A13VI-030ES Intel Core i7-13700H/32GB/1TB SSD/RTX 4090/17.3&quot;"/>
    <x v="0"/>
    <x v="2"/>
    <x v="30"/>
    <x v="3"/>
    <n v="32"/>
    <n v="1000"/>
    <s v="SSD"/>
    <x v="14"/>
    <n v="17.3"/>
    <s v="No"/>
    <n v="3818.77"/>
  </r>
  <r>
    <s v="Apple Macbook Air 2023 Apple M2/8GB/512GB SSD/GPU Deca Core/15.3&quot; Gris Espacial"/>
    <x v="0"/>
    <x v="7"/>
    <x v="23"/>
    <x v="9"/>
    <n v="8"/>
    <n v="512"/>
    <s v="SSD"/>
    <x v="0"/>
    <n v="15.3"/>
    <s v="No"/>
    <n v="1829"/>
  </r>
  <r>
    <s v="Gigabyte AORUS 5 SE4-73ES214SD Intel Core i7-12700H/16GB/1TB SSD/RTX 3070/15.6&quot;"/>
    <x v="0"/>
    <x v="9"/>
    <x v="62"/>
    <x v="3"/>
    <n v="16"/>
    <n v="1000"/>
    <s v="SSD"/>
    <x v="8"/>
    <n v="15.6"/>
    <s v="No"/>
    <n v="1949.01"/>
  </r>
  <r>
    <s v="Primux ioxbook 15R5C AMD Ryzen 5 3450U/8GB/512GB SSD/15.6&quot;"/>
    <x v="0"/>
    <x v="15"/>
    <x v="61"/>
    <x v="4"/>
    <n v="8"/>
    <n v="512"/>
    <s v="SSD"/>
    <x v="0"/>
    <n v="15.6"/>
    <s v="No"/>
    <n v="338.81"/>
  </r>
  <r>
    <s v="ASUS VivoBook 13 Slate OLED T3300KA-LQ069W Intel Pentium Silver N6000/8GB/128GB SSD/13.3&quot; TÃ¡ctil"/>
    <x v="0"/>
    <x v="0"/>
    <x v="6"/>
    <x v="16"/>
    <n v="8"/>
    <n v="128"/>
    <s v="SSD"/>
    <x v="0"/>
    <n v="13.3"/>
    <s v="Yes"/>
    <n v="776.14"/>
  </r>
  <r>
    <s v="Lenovo IdeaPad Flex 5 14ITL05 Intel Core i7-1165G7/16GB/512GB SSD/14&quot; TÃ¡ctil"/>
    <x v="0"/>
    <x v="4"/>
    <x v="12"/>
    <x v="3"/>
    <n v="16"/>
    <n v="512"/>
    <s v="SSD"/>
    <x v="0"/>
    <n v="14"/>
    <s v="Yes"/>
    <n v="979"/>
  </r>
  <r>
    <s v="Apple Macbook Air Apple M2/16GB/512GB SSD/GPU Deca Core/13.6&quot; Midnight"/>
    <x v="0"/>
    <x v="7"/>
    <x v="23"/>
    <x v="9"/>
    <n v="16"/>
    <n v="512"/>
    <s v="SSD"/>
    <x v="0"/>
    <n v="13.6"/>
    <s v="No"/>
    <n v="1969.01"/>
  </r>
  <r>
    <s v="Acer Nitro 5 AN517-55-78S2 Intel Core i7-12700H/16GB/512GB SSD/RTX 3050Ti/17.3&quot;"/>
    <x v="0"/>
    <x v="6"/>
    <x v="39"/>
    <x v="3"/>
    <n v="16"/>
    <n v="512"/>
    <s v="SSD"/>
    <x v="1"/>
    <n v="17.3"/>
    <s v="No"/>
    <n v="1539"/>
  </r>
  <r>
    <s v="ASUS Chromebook CX1400CNA-EK0238 Intel Celeron N3350/4GB/32GB eMMC/14&quot;"/>
    <x v="0"/>
    <x v="0"/>
    <x v="19"/>
    <x v="1"/>
    <n v="4"/>
    <n v="32"/>
    <s v="eMMC"/>
    <x v="0"/>
    <n v="14"/>
    <s v="No"/>
    <n v="299"/>
  </r>
  <r>
    <s v="Alurin Flex Advance AMD Ryzen 5 5500U/8GB/500GB SSD/15.6&quot;"/>
    <x v="0"/>
    <x v="1"/>
    <x v="42"/>
    <x v="4"/>
    <n v="8"/>
    <n v="500"/>
    <s v="SSD"/>
    <x v="0"/>
    <n v="15.6"/>
    <s v="No"/>
    <n v="459"/>
  </r>
  <r>
    <s v="Lenovo V15 IGL Intel Celeron N4020/8GB/256GB SSD/15.6&quot;"/>
    <x v="0"/>
    <x v="4"/>
    <x v="9"/>
    <x v="1"/>
    <n v="8"/>
    <n v="256"/>
    <s v="SSD"/>
    <x v="0"/>
    <n v="15.6"/>
    <s v="No"/>
    <n v="322.49"/>
  </r>
  <r>
    <s v="MSI Summit E13 Flip Evo A13MT-087ES Intel Evo Core i7-1360P/32GB/1TB SSD/13.4&quot; TÃ¡ctil"/>
    <x v="0"/>
    <x v="2"/>
    <x v="48"/>
    <x v="14"/>
    <n v="32"/>
    <n v="1000"/>
    <s v="SSD"/>
    <x v="0"/>
    <n v="13.4"/>
    <s v="Yes"/>
    <n v="1899"/>
  </r>
  <r>
    <s v="Acer Extensa 15 EX215-54 Intel Core i3-1115G4/8GB/256GB SSD/15.6&quot;"/>
    <x v="0"/>
    <x v="6"/>
    <x v="50"/>
    <x v="2"/>
    <n v="8"/>
    <n v="256"/>
    <s v="SSD"/>
    <x v="0"/>
    <n v="15.6"/>
    <s v="No"/>
    <n v="413.99"/>
  </r>
  <r>
    <s v="Acer Predator Triton 500 SE PT516-51s-79HF Intel Core i7-11800H/16GB/1TB SSD/RTX 3060/16&quot;"/>
    <x v="0"/>
    <x v="6"/>
    <x v="57"/>
    <x v="3"/>
    <n v="16"/>
    <n v="1000"/>
    <s v="SSD"/>
    <x v="4"/>
    <n v="16"/>
    <s v="No"/>
    <n v="1929.01"/>
  </r>
  <r>
    <s v="Lenovo IdeaPad 3 15ALC6-913 AMD Ryzen 7 5700U/8GB/512GB SSD/15.6&quot; (PT)"/>
    <x v="0"/>
    <x v="4"/>
    <x v="12"/>
    <x v="5"/>
    <n v="8"/>
    <n v="512"/>
    <s v="SSD"/>
    <x v="0"/>
    <n v="15.6"/>
    <s v="No"/>
    <n v="730.97"/>
  </r>
  <r>
    <s v="MSI Creator M16 B13UDX-686ES Intel Core i7-13700H/16GB/1TB SSD/RTX 3050/16&quot;"/>
    <x v="0"/>
    <x v="2"/>
    <x v="22"/>
    <x v="3"/>
    <n v="16"/>
    <n v="1000"/>
    <s v="SSD"/>
    <x v="1"/>
    <n v="16"/>
    <s v="No"/>
    <n v="1699.01"/>
  </r>
  <r>
    <s v="MSI Creator M16 B13VE-683ES Intel Core i7-13700H/16GB/1TB SSD/RTX 4050/16&quot;"/>
    <x v="0"/>
    <x v="2"/>
    <x v="22"/>
    <x v="3"/>
    <n v="16"/>
    <n v="1000"/>
    <s v="SSD"/>
    <x v="3"/>
    <n v="16"/>
    <s v="No"/>
    <n v="1899.01"/>
  </r>
  <r>
    <s v="MSI Raider GE68 HX 13VG-043ES Intel Core i7-13700HX/32GB/1TB SSD/RTX 4070/16&quot;"/>
    <x v="0"/>
    <x v="2"/>
    <x v="34"/>
    <x v="3"/>
    <n v="32"/>
    <n v="1000"/>
    <s v="SSD"/>
    <x v="5"/>
    <n v="16"/>
    <s v="No"/>
    <n v="2578.38"/>
  </r>
  <r>
    <s v="Medion Erazer Crawler E40 Intel Core i5-13420H/16GB/1TB SSD/RTX 4050/15.6&quot;"/>
    <x v="0"/>
    <x v="5"/>
    <x v="47"/>
    <x v="0"/>
    <n v="16"/>
    <n v="1000"/>
    <s v="SSD"/>
    <x v="3"/>
    <n v="15.6"/>
    <s v="No"/>
    <n v="1119.01"/>
  </r>
  <r>
    <s v="Medion Erazer Defender P40 Intel Core i7-13700HX/16GB/1TB SSD/RTX 4060/17.3&quot;"/>
    <x v="0"/>
    <x v="5"/>
    <x v="47"/>
    <x v="3"/>
    <n v="16"/>
    <n v="1000"/>
    <s v="SSD"/>
    <x v="2"/>
    <n v="17.3"/>
    <s v="No"/>
    <n v="1629"/>
  </r>
  <r>
    <s v="HP OMEN 16-k0023ns Intel Core i9-12900H/32GB/1TB SSD/RTX 3070 Ti/16.1&quot;"/>
    <x v="0"/>
    <x v="3"/>
    <x v="20"/>
    <x v="11"/>
    <n v="32"/>
    <n v="1000"/>
    <s v="SSD"/>
    <x v="8"/>
    <n v="16.100000000000001"/>
    <s v="No"/>
    <n v="2399.0100000000002"/>
  </r>
  <r>
    <s v="MSI Summit E13 Flip Evo A13MT-229ES Intel Evo Core i7-1360P/16GB/512GB SSD/13.4&quot; TÃ¡ctil"/>
    <x v="0"/>
    <x v="2"/>
    <x v="48"/>
    <x v="14"/>
    <n v="16"/>
    <n v="512"/>
    <s v="SSD"/>
    <x v="0"/>
    <n v="13.4"/>
    <s v="Yes"/>
    <n v="1709"/>
  </r>
  <r>
    <s v="HP OMEN 17-ck1002ns Intel Core i7-12700H/32GB/1TB SSD/RTX 3060/17.3&quot;"/>
    <x v="0"/>
    <x v="3"/>
    <x v="20"/>
    <x v="3"/>
    <n v="32"/>
    <n v="1000"/>
    <s v="SSD"/>
    <x v="4"/>
    <n v="17.3"/>
    <s v="No"/>
    <n v="1799"/>
  </r>
  <r>
    <s v="Lenovo IdeaPad 3 15ITL6 Intel Core i5-1135G7/16 GB/512 GB SSD/15.6&quot;"/>
    <x v="0"/>
    <x v="4"/>
    <x v="12"/>
    <x v="0"/>
    <n v="16"/>
    <n v="512"/>
    <s v="SSD"/>
    <x v="0"/>
    <n v="15.6"/>
    <s v="No"/>
    <n v="729"/>
  </r>
  <r>
    <s v="MSI Raider GE68HX 13VF-044ES Intel Core i9-13950HX/32GB/1TB SSD/RTX 4060/16&quot;"/>
    <x v="0"/>
    <x v="2"/>
    <x v="34"/>
    <x v="11"/>
    <n v="32"/>
    <n v="1000"/>
    <s v="SSD"/>
    <x v="2"/>
    <n v="16"/>
    <s v="No"/>
    <n v="2899"/>
  </r>
  <r>
    <s v="MSI Stealth 16 Studio A13VF-039XES Intel Core i7-13700H/32GB/1TB SSD/RTX 4060/16&quot;"/>
    <x v="0"/>
    <x v="2"/>
    <x v="30"/>
    <x v="3"/>
    <n v="32"/>
    <n v="1000"/>
    <s v="SSD"/>
    <x v="2"/>
    <n v="16"/>
    <s v="No"/>
    <n v="2059.7600000000002"/>
  </r>
  <r>
    <s v="MSI Stealth 16 Studio A13VF-037ES Intel Core i7-13700H/32GB/1TB SSD/RTX 4060/16&quot;"/>
    <x v="0"/>
    <x v="2"/>
    <x v="30"/>
    <x v="3"/>
    <n v="32"/>
    <n v="1000"/>
    <s v="SSD"/>
    <x v="2"/>
    <n v="16"/>
    <s v="No"/>
    <n v="2459.0100000000002"/>
  </r>
  <r>
    <s v="ASUS TUF Dash F15 FX517ZR-HN081 Intel Core i7-12650H/32GB/1TB SSD/RTX 3070/15.6&quot;"/>
    <x v="0"/>
    <x v="0"/>
    <x v="15"/>
    <x v="3"/>
    <n v="32"/>
    <n v="1000"/>
    <s v="SSD"/>
    <x v="8"/>
    <n v="15.6"/>
    <s v="No"/>
    <n v="1889"/>
  </r>
  <r>
    <s v="MSI Stealth 16 Studio A13VF-041XES Intel Core i7-13700H/16GB/1TB SSD/RTX 4060/16&quot;"/>
    <x v="0"/>
    <x v="2"/>
    <x v="30"/>
    <x v="3"/>
    <n v="16"/>
    <n v="1000"/>
    <s v="SSD"/>
    <x v="2"/>
    <n v="16"/>
    <s v="No"/>
    <n v="2249"/>
  </r>
  <r>
    <s v="HP Victus 15-fa0023np Intel Core i5-12450H/16GB/512GB SSD/RTX 3050/15.6&quot; (PT)"/>
    <x v="0"/>
    <x v="3"/>
    <x v="8"/>
    <x v="0"/>
    <n v="16"/>
    <n v="512"/>
    <s v="SSD"/>
    <x v="1"/>
    <n v="15.6"/>
    <s v="No"/>
    <n v="1049.99"/>
  </r>
  <r>
    <s v="ASUS ROG Strix Scar 16 2023 G634JZ-N4004 Intel Core i9-13980HX/32GB/1TB SSD/RTX 4080/16&quot;"/>
    <x v="0"/>
    <x v="0"/>
    <x v="11"/>
    <x v="11"/>
    <n v="32"/>
    <n v="1000"/>
    <s v="SSD"/>
    <x v="10"/>
    <n v="16"/>
    <s v="No"/>
    <n v="3099"/>
  </r>
  <r>
    <s v="Prixton Flex Pro Intel Celeron N4020/4GB/64GB/11.6&quot; TÃ¡ctil"/>
    <x v="0"/>
    <x v="16"/>
    <x v="51"/>
    <x v="1"/>
    <n v="4"/>
    <n v="64"/>
    <m/>
    <x v="0"/>
    <n v="11.6"/>
    <s v="Yes"/>
    <n v="329.95"/>
  </r>
  <r>
    <s v="MSI Titan GT77 HX 13VI-006ES Intel Core i9-13980HX/128GB/2TB SSD/RTX 4090/17.3&quot; + Bundle Gaming"/>
    <x v="0"/>
    <x v="2"/>
    <x v="60"/>
    <x v="11"/>
    <n v="128"/>
    <n v="2000"/>
    <s v="SSD"/>
    <x v="14"/>
    <n v="17.3"/>
    <s v="No"/>
    <n v="5999"/>
  </r>
  <r>
    <s v="Alurin Go Intel Pentium N4200/8GB/128GB SSD/14.1&quot;"/>
    <x v="0"/>
    <x v="1"/>
    <x v="1"/>
    <x v="16"/>
    <n v="8"/>
    <n v="128"/>
    <s v="SSD"/>
    <x v="0"/>
    <n v="14.1"/>
    <s v="No"/>
    <n v="385"/>
  </r>
  <r>
    <s v="LG Gram 17Z95P Intel Evo Core i7-1195G7/16GB/512GB SSD/17&quot;"/>
    <x v="0"/>
    <x v="11"/>
    <x v="40"/>
    <x v="14"/>
    <n v="16"/>
    <n v="512"/>
    <s v="SSD"/>
    <x v="0"/>
    <n v="17"/>
    <s v="No"/>
    <n v="1799"/>
  </r>
  <r>
    <s v="ASUS ROG Flow X16 2023 GV601VI-NL017W Intel Core i9-13900H/32GB/1TB SSD/RTX 4070/16'' TÃ¡ctil"/>
    <x v="0"/>
    <x v="0"/>
    <x v="11"/>
    <x v="11"/>
    <n v="32"/>
    <n v="1000"/>
    <s v="SSD"/>
    <x v="5"/>
    <n v="16"/>
    <s v="Yes"/>
    <n v="2999"/>
  </r>
  <r>
    <s v="Samsung Galaxy Book3 Pro 360 Intel Evo Core i7-1360P/16GB/512GB SSD/16&quot; TÃ¡ctil"/>
    <x v="0"/>
    <x v="12"/>
    <x v="46"/>
    <x v="14"/>
    <n v="16"/>
    <n v="512"/>
    <s v="SSD"/>
    <x v="0"/>
    <n v="16"/>
    <s v="Yes"/>
    <n v="2089"/>
  </r>
  <r>
    <s v="Alurin Flex Advance Intel Core i7-1255U/16GB/500GB SSD/15.6&quot;"/>
    <x v="0"/>
    <x v="1"/>
    <x v="42"/>
    <x v="3"/>
    <n v="16"/>
    <n v="500"/>
    <s v="SSD"/>
    <x v="0"/>
    <n v="15.6"/>
    <s v="No"/>
    <n v="739"/>
  </r>
  <r>
    <s v="HP Envy 16-h0005ns Intel Core i7-12700H/16GB/1TB SSD/RTX 3060/16&quot;"/>
    <x v="0"/>
    <x v="3"/>
    <x v="55"/>
    <x v="3"/>
    <n v="16"/>
    <n v="1000"/>
    <s v="SSD"/>
    <x v="4"/>
    <n v="16"/>
    <s v="No"/>
    <n v="1999"/>
  </r>
  <r>
    <s v="MSI Stealth 16 Studio A13VG-034ES Intel Core i7-13700H/32GB/1TB SSD/RTX 4070/16&quot;"/>
    <x v="0"/>
    <x v="2"/>
    <x v="30"/>
    <x v="3"/>
    <n v="32"/>
    <n v="1000"/>
    <s v="SSD"/>
    <x v="5"/>
    <n v="16"/>
    <s v="No"/>
    <n v="2749"/>
  </r>
  <r>
    <s v="Acer Swift X SFX14-41G-R477 AMD Ryzen 7 5700U/16GB/1TB SSD/RTX3050Ti/14&quot;"/>
    <x v="0"/>
    <x v="6"/>
    <x v="63"/>
    <x v="5"/>
    <n v="16"/>
    <n v="1000"/>
    <s v="SSD"/>
    <x v="1"/>
    <n v="14"/>
    <s v="No"/>
    <n v="1473.01"/>
  </r>
  <r>
    <s v="MSI Creator Z16 HX Studio B13VFTO-045ES Intel Core i9-13950HX/32 GB/1TB SSD/RTX 4060/16&quot; TÃ¡ctil"/>
    <x v="0"/>
    <x v="2"/>
    <x v="22"/>
    <x v="11"/>
    <n v="32"/>
    <n v="1000"/>
    <s v="SSD"/>
    <x v="2"/>
    <n v="16"/>
    <s v="Yes"/>
    <n v="2899"/>
  </r>
  <r>
    <s v="Samsung Galaxy Book3 360 Intel Evo Core i5/16GB/512GB SSD/13.3&quot; TÃ¡ctil"/>
    <x v="0"/>
    <x v="12"/>
    <x v="46"/>
    <x v="15"/>
    <n v="16"/>
    <n v="512"/>
    <s v="SSD"/>
    <x v="0"/>
    <n v="13.3"/>
    <s v="Yes"/>
    <n v="1489"/>
  </r>
  <r>
    <s v="ASUS VivoBook 15 F1502ZA-EJ1033W Intel Core i5-1235U/16GB/512GB SSD/15.6&quot;"/>
    <x v="0"/>
    <x v="0"/>
    <x v="6"/>
    <x v="0"/>
    <n v="16"/>
    <n v="512"/>
    <s v="SSD"/>
    <x v="0"/>
    <n v="15.6"/>
    <s v="No"/>
    <n v="615.97"/>
  </r>
  <r>
    <s v="Gigabyte AERO 14 OLED BMF-72ESBB4SH Intel Core i7-13700H/16GB/1TB SSD/RTX 4050/14&quot;"/>
    <x v="0"/>
    <x v="9"/>
    <x v="44"/>
    <x v="3"/>
    <n v="16"/>
    <n v="1000"/>
    <s v="SSD"/>
    <x v="3"/>
    <n v="14"/>
    <s v="No"/>
    <n v="1969.01"/>
  </r>
  <r>
    <s v="MSI Creator Z16 HX Studio B13VGTO-033ES Intel Core i7-13700HX/32GB/1TB SSD/RTX 4070/16&quot; TÃ¡ctil"/>
    <x v="0"/>
    <x v="2"/>
    <x v="22"/>
    <x v="3"/>
    <n v="32"/>
    <n v="1000"/>
    <s v="SSD"/>
    <x v="5"/>
    <n v="16"/>
    <s v="Yes"/>
    <n v="2949"/>
  </r>
  <r>
    <s v="MSI Stealth 14 Studio A13VF-050ES Intel Core i7-13700H/16GB/1TB SSD/RTX 4060/14&quot;"/>
    <x v="0"/>
    <x v="2"/>
    <x v="30"/>
    <x v="3"/>
    <n v="16"/>
    <n v="1000"/>
    <s v="SSD"/>
    <x v="2"/>
    <n v="14"/>
    <s v="No"/>
    <n v="2349.0100000000002"/>
  </r>
  <r>
    <s v="Apple MacBook Pro Intel Core i5/8GB/256GB/13&quot; Plateado"/>
    <x v="1"/>
    <x v="7"/>
    <x v="28"/>
    <x v="0"/>
    <n v="8"/>
    <n v="256"/>
    <m/>
    <x v="0"/>
    <n v="13"/>
    <s v="No"/>
    <n v="634.25"/>
  </r>
  <r>
    <s v="ASUS ZenBook Pro Duo 15 OLED UX582ZM-H2030W Intel Core i7-12700H/32GB/1TB SSD/RTX 3060/15.6&quot; TÃ¡ctil"/>
    <x v="0"/>
    <x v="0"/>
    <x v="21"/>
    <x v="3"/>
    <n v="32"/>
    <n v="1000"/>
    <s v="SSD"/>
    <x v="4"/>
    <n v="15.6"/>
    <s v="Yes"/>
    <n v="2799"/>
  </r>
  <r>
    <s v="ASUS ROG Zephyrus Duo 16 2023 GX650PY-NM003W AMD Ryzen 9 7945HX/64GB/2TB+2TB SSD/RTX 4090/16&quot;"/>
    <x v="0"/>
    <x v="0"/>
    <x v="11"/>
    <x v="10"/>
    <n v="64"/>
    <n v="2000"/>
    <s v="SSD"/>
    <x v="14"/>
    <n v="16"/>
    <s v="No"/>
    <n v="5159"/>
  </r>
  <r>
    <s v="Gigabyte AERO 17 XE5-73ES738HP Intel Core i7-12700H/16GB/2TB SSD/RTX 3070Ti/17.3&quot;"/>
    <x v="0"/>
    <x v="9"/>
    <x v="44"/>
    <x v="3"/>
    <n v="16"/>
    <n v="2000"/>
    <s v="SSD"/>
    <x v="8"/>
    <n v="17.3"/>
    <s v="No"/>
    <n v="2999"/>
  </r>
  <r>
    <s v="Microsoft Surface GO 3 Intel Pentium Gold 6500Y/8GB/128GB SSD/10.5&quot; TÃ¡ctil"/>
    <x v="0"/>
    <x v="14"/>
    <x v="64"/>
    <x v="16"/>
    <n v="8"/>
    <n v="128"/>
    <s v="SSD"/>
    <x v="0"/>
    <n v="10.5"/>
    <s v="Yes"/>
    <n v="599.01"/>
  </r>
  <r>
    <s v="HP Victus 15-fa1002ns Intel Core i7-13700H/16GB/512GB SSD/RTX 4050/15.6&quot;"/>
    <x v="0"/>
    <x v="3"/>
    <x v="8"/>
    <x v="3"/>
    <n v="16"/>
    <n v="512"/>
    <s v="SSD"/>
    <x v="3"/>
    <n v="15.6"/>
    <s v="No"/>
    <n v="1299.01"/>
  </r>
  <r>
    <s v="MSI Prestige 16 A12UD-221XES Intel Core i7-1280P/16GB/1TB SSD/RTX 3050Ti/16&quot;"/>
    <x v="0"/>
    <x v="2"/>
    <x v="29"/>
    <x v="3"/>
    <n v="16"/>
    <n v="1000"/>
    <s v="SSD"/>
    <x v="1"/>
    <n v="16"/>
    <s v="No"/>
    <n v="1889"/>
  </r>
  <r>
    <s v="Apple MacBook Pro Apple M2 Max/32GB/1TB SSD/16.2&quot; Plata"/>
    <x v="0"/>
    <x v="7"/>
    <x v="28"/>
    <x v="9"/>
    <n v="32"/>
    <n v="1000"/>
    <s v="SSD"/>
    <x v="0"/>
    <n v="16.2"/>
    <s v="No"/>
    <n v="3799"/>
  </r>
  <r>
    <s v="Apple MacBook Pro Apple M2 Max/32GB/1TB SSD/14.2&quot; Gris Espacial"/>
    <x v="0"/>
    <x v="7"/>
    <x v="28"/>
    <x v="9"/>
    <n v="32"/>
    <n v="1000"/>
    <s v="SSD"/>
    <x v="0"/>
    <n v="14.2"/>
    <s v="No"/>
    <n v="3379.01"/>
  </r>
  <r>
    <s v="Apple MacBook Air Apple M1/8GB/512GB SSD/GPU Hepta Core/13.3&quot; Gris Espacial"/>
    <x v="0"/>
    <x v="7"/>
    <x v="23"/>
    <x v="7"/>
    <n v="8"/>
    <n v="512"/>
    <s v="SSD"/>
    <x v="0"/>
    <n v="13.3"/>
    <s v="No"/>
    <n v="1349"/>
  </r>
  <r>
    <s v="HP EliteBook 840 G3 Intel Core i5-6200U/16GB/256GB SSD/14&quot;"/>
    <x v="1"/>
    <x v="3"/>
    <x v="52"/>
    <x v="0"/>
    <n v="16"/>
    <n v="256"/>
    <s v="SSD"/>
    <x v="0"/>
    <n v="14"/>
    <s v="No"/>
    <n v="291.69"/>
  </r>
  <r>
    <s v="Gigabyte AERO 16 OLED BSF-73ES994SO Intel Core i7-13700H/16GB/1TB SSD/RTX 4070/16&quot;"/>
    <x v="0"/>
    <x v="9"/>
    <x v="44"/>
    <x v="3"/>
    <n v="16"/>
    <n v="1000"/>
    <s v="SSD"/>
    <x v="5"/>
    <n v="16"/>
    <s v="No"/>
    <n v="2309.0100000000002"/>
  </r>
  <r>
    <s v="Primux ioxbook 1406F Intel Celeron N4000/4 GB/128GB SSD/14&quot;"/>
    <x v="0"/>
    <x v="15"/>
    <x v="61"/>
    <x v="1"/>
    <n v="4"/>
    <n v="128"/>
    <s v="SSD"/>
    <x v="0"/>
    <n v="14"/>
    <s v="No"/>
    <n v="208.99"/>
  </r>
  <r>
    <s v="Lenovo IdeaPad 3 15ALC6 AMD Ryzen 5 5500U/16 GB/512GB SSD/15.6&quot;"/>
    <x v="0"/>
    <x v="4"/>
    <x v="12"/>
    <x v="4"/>
    <n v="16"/>
    <n v="512"/>
    <s v="SSD"/>
    <x v="0"/>
    <n v="15.6"/>
    <s v="No"/>
    <n v="689.01"/>
  </r>
  <r>
    <s v="Apple Macbook Pro Apple M2/8GB/512GB SSD/GPU Deca Core/13.3&quot; Gris Espacial"/>
    <x v="0"/>
    <x v="7"/>
    <x v="28"/>
    <x v="9"/>
    <n v="8"/>
    <n v="512"/>
    <s v="SSD"/>
    <x v="0"/>
    <n v="13.3"/>
    <s v="No"/>
    <n v="1849"/>
  </r>
  <r>
    <s v="ASUS VivoBook 16X M1603QA-MB155 AMD Ryzen 5 5600H/8GB/512GB SSD/16&quot;"/>
    <x v="0"/>
    <x v="0"/>
    <x v="6"/>
    <x v="4"/>
    <n v="8"/>
    <n v="512"/>
    <s v="SSD"/>
    <x v="0"/>
    <n v="16"/>
    <s v="No"/>
    <n v="437.87"/>
  </r>
  <r>
    <s v="Lenovo V15 G2 Intel Core i3-1115G4/8GB/256GB SSD/15.6&quot;"/>
    <x v="0"/>
    <x v="4"/>
    <x v="9"/>
    <x v="2"/>
    <n v="8"/>
    <n v="256"/>
    <s v="SSD"/>
    <x v="0"/>
    <n v="15.6"/>
    <s v="No"/>
    <n v="443.01"/>
  </r>
  <r>
    <s v="Apple MacBook Pro Apple M2 Pro 12 NÃºcleos/16GB/1TB SSD/14.2&quot; Gris Espacial"/>
    <x v="0"/>
    <x v="7"/>
    <x v="28"/>
    <x v="17"/>
    <n v="16"/>
    <n v="1000"/>
    <s v="SSD"/>
    <x v="0"/>
    <n v="14.2"/>
    <s v="No"/>
    <n v="2729.01"/>
  </r>
  <r>
    <s v="Acer Aspire 3 A315-43-R4VC AMD Ryzen 5 5500U/8GB/512GB SSD/15.6&quot;"/>
    <x v="0"/>
    <x v="6"/>
    <x v="16"/>
    <x v="4"/>
    <n v="8"/>
    <n v="512"/>
    <s v="SSD"/>
    <x v="0"/>
    <n v="15.6"/>
    <s v="No"/>
    <n v="819"/>
  </r>
  <r>
    <s v="MSI Creator Z16 HX Studio B13VFTO-046ES Intel Core i7-13700HX/16GB/1TB SSD/RTX 4060/16&quot; TÃ¡ctil"/>
    <x v="0"/>
    <x v="2"/>
    <x v="22"/>
    <x v="3"/>
    <n v="16"/>
    <n v="1000"/>
    <s v="SSD"/>
    <x v="2"/>
    <n v="16"/>
    <s v="Yes"/>
    <n v="2649"/>
  </r>
  <r>
    <s v="MSI Stealth 14 Studio A13VE-052XES Intel Core i7-13700H/16GB/1TB SSD/RTX 4050/14&quot;"/>
    <x v="0"/>
    <x v="2"/>
    <x v="30"/>
    <x v="3"/>
    <n v="16"/>
    <n v="1000"/>
    <s v="SSD"/>
    <x v="3"/>
    <n v="14"/>
    <s v="No"/>
    <n v="1989.01"/>
  </r>
  <r>
    <s v="MSI Summit E14 FlipEvo A12MT-056ES Intel Core i7-1280P/16GB/1TB SSD/14&quot; TÃ¡ctil"/>
    <x v="0"/>
    <x v="2"/>
    <x v="48"/>
    <x v="3"/>
    <n v="16"/>
    <n v="1000"/>
    <s v="SSD"/>
    <x v="0"/>
    <n v="14"/>
    <s v="Yes"/>
    <n v="1749.82"/>
  </r>
  <r>
    <s v="Microsoft Surface Laptop 5 Negro Intel Evo Core i5-1235U/8GB/512GB SSD/13.5&quot; TÃ¡ctil"/>
    <x v="0"/>
    <x v="14"/>
    <x v="58"/>
    <x v="15"/>
    <n v="8"/>
    <n v="512"/>
    <s v="SSD"/>
    <x v="0"/>
    <n v="13.5"/>
    <s v="Yes"/>
    <n v="1419"/>
  </r>
  <r>
    <s v="PcCom Revolt 3060 Intel Core i7-12700H/32GB/500GB SSD/RTX 3060/15.6&quot;/Windows 11 Home"/>
    <x v="0"/>
    <x v="13"/>
    <x v="53"/>
    <x v="3"/>
    <n v="32"/>
    <n v="500"/>
    <s v="SSD"/>
    <x v="4"/>
    <n v="15.6"/>
    <s v="No"/>
    <n v="1699"/>
  </r>
  <r>
    <s v="Lenovo V15 G3 ABA AMD Ryzen 7 5825U/16GB/512GB SSD/15.6&quot;"/>
    <x v="0"/>
    <x v="4"/>
    <x v="9"/>
    <x v="5"/>
    <n v="16"/>
    <n v="512"/>
    <s v="SSD"/>
    <x v="0"/>
    <n v="15.6"/>
    <s v="No"/>
    <n v="619.99"/>
  </r>
  <r>
    <s v="MSI Summit E14 Flip Evo A13MT-227ES Intel Evo Core i7-1360P/16GB/1TB SSD/14&quot; TÃ¡ctil"/>
    <x v="0"/>
    <x v="2"/>
    <x v="48"/>
    <x v="14"/>
    <n v="16"/>
    <n v="1000"/>
    <s v="SSD"/>
    <x v="0"/>
    <n v="14"/>
    <s v="Yes"/>
    <n v="1689"/>
  </r>
  <r>
    <s v="HP 255 G9 AMD Ryzen 3 5425U/8GB/256GB SSD/15.6&quot;"/>
    <x v="0"/>
    <x v="3"/>
    <x v="27"/>
    <x v="6"/>
    <n v="8"/>
    <n v="256"/>
    <s v="SSD"/>
    <x v="0"/>
    <n v="15.6"/>
    <s v="No"/>
    <n v="386.05"/>
  </r>
  <r>
    <s v="Prixton Netbook Pro Intel Celeron N4020/4GB/64GB eMMC/14.1&quot;"/>
    <x v="0"/>
    <x v="16"/>
    <x v="65"/>
    <x v="1"/>
    <n v="4"/>
    <n v="64"/>
    <s v="eMMC"/>
    <x v="0"/>
    <n v="14.1"/>
    <s v="No"/>
    <n v="299.94"/>
  </r>
  <r>
    <s v="HP 15S-EQ2132NS AMD Ryzen 3 5300U/8GB/512GB SSD/15.6&quot;"/>
    <x v="0"/>
    <x v="3"/>
    <x v="3"/>
    <x v="6"/>
    <n v="8"/>
    <n v="512"/>
    <s v="SSD"/>
    <x v="0"/>
    <n v="15.6"/>
    <s v="No"/>
    <n v="416"/>
  </r>
  <r>
    <s v="Lenovo V15 G2 ALC AMD Ryzen 5 5500U/8GB/256GB SSD/15.6&quot; Negro"/>
    <x v="0"/>
    <x v="4"/>
    <x v="9"/>
    <x v="4"/>
    <n v="8"/>
    <n v="256"/>
    <s v="SSD"/>
    <x v="0"/>
    <n v="15.6"/>
    <s v="No"/>
    <n v="529"/>
  </r>
  <r>
    <s v="Microsoft Surface Laptop Go 2 Intel Core i5-1135G7/8GB/128GB SSD/12.4&quot; TÃ¡ctil"/>
    <x v="0"/>
    <x v="14"/>
    <x v="58"/>
    <x v="0"/>
    <n v="8"/>
    <n v="128"/>
    <s v="SSD"/>
    <x v="0"/>
    <n v="12.4"/>
    <s v="Yes"/>
    <n v="769"/>
  </r>
  <r>
    <s v="ASUS ROG Zephyrus G14 2023 GA402XV-N2041 AMD Ryzen 9 7940HS/32GB/1TB SSD/RTX 4060/14&quot;"/>
    <x v="0"/>
    <x v="0"/>
    <x v="11"/>
    <x v="10"/>
    <n v="32"/>
    <n v="1000"/>
    <s v="SSD"/>
    <x v="2"/>
    <n v="14"/>
    <s v="No"/>
    <n v="2299"/>
  </r>
  <r>
    <s v="ASUS ROG Flow X13 2023 GV302XV-MU006W AMD Ryzen 9 7940HS/16GB/1TB SSD/RTX 4060/13.4&quot; TÃ¡ctil"/>
    <x v="0"/>
    <x v="0"/>
    <x v="11"/>
    <x v="10"/>
    <n v="16"/>
    <n v="1000"/>
    <s v="SSD"/>
    <x v="2"/>
    <n v="13.4"/>
    <s v="Yes"/>
    <n v="1999"/>
  </r>
  <r>
    <s v="MSI Raider GE78HX 13VH-066XES Intel Core i7-13700HX/32GB/1TB SSD/RTX 4080/17&quot;"/>
    <x v="0"/>
    <x v="2"/>
    <x v="34"/>
    <x v="3"/>
    <n v="32"/>
    <n v="1000"/>
    <s v="SSD"/>
    <x v="10"/>
    <n v="17"/>
    <s v="No"/>
    <n v="3699"/>
  </r>
  <r>
    <s v="Alurin Flex Advance Intel Core i5-1155G7/8GB/500GB SSD/15.6&quot; + Windows 11 Home"/>
    <x v="0"/>
    <x v="1"/>
    <x v="42"/>
    <x v="0"/>
    <n v="8"/>
    <n v="500"/>
    <s v="SSD"/>
    <x v="0"/>
    <n v="15.6"/>
    <s v="No"/>
    <n v="600"/>
  </r>
  <r>
    <s v="HP 250 G9 Intel Core i5-1235U/16GB/512GB SSD/15.6&quot; Plata"/>
    <x v="0"/>
    <x v="3"/>
    <x v="25"/>
    <x v="0"/>
    <n v="16"/>
    <n v="512"/>
    <s v="SSD"/>
    <x v="0"/>
    <n v="15.6"/>
    <s v="No"/>
    <n v="609.01"/>
  </r>
  <r>
    <s v="HP ChromeBook 14b-na0013ns AMD Athlon Silver 3050C/4GB/64GB eMMC/14&quot;"/>
    <x v="0"/>
    <x v="3"/>
    <x v="19"/>
    <x v="8"/>
    <n v="4"/>
    <n v="64"/>
    <s v="eMMC"/>
    <x v="0"/>
    <n v="14"/>
    <s v="No"/>
    <n v="419"/>
  </r>
  <r>
    <s v="Gigabyte AORUS 15X ASF-B3ES754SH Intel Core i9-13900HX/16GB/1TB SSD/RTX 4070/15.6&quot;"/>
    <x v="0"/>
    <x v="9"/>
    <x v="62"/>
    <x v="11"/>
    <n v="16"/>
    <n v="1000"/>
    <s v="SSD"/>
    <x v="5"/>
    <n v="15.6"/>
    <s v="No"/>
    <n v="2179"/>
  </r>
  <r>
    <s v="Microsoft Surface Pro 9 Grafito Intel Evo Core i7-1255U/16GB/256GB SSD/13&quot; TÃ¡ctil"/>
    <x v="0"/>
    <x v="14"/>
    <x v="66"/>
    <x v="14"/>
    <n v="16"/>
    <n v="256"/>
    <s v="SSD"/>
    <x v="0"/>
    <n v="13"/>
    <s v="Yes"/>
    <n v="1859"/>
  </r>
  <r>
    <s v="Apple MacBook Pro Apple M2 Pro 10 NÃºcleos/32GB/512GB SSD/14.2&quot; Gris Espacial"/>
    <x v="0"/>
    <x v="7"/>
    <x v="28"/>
    <x v="17"/>
    <n v="32"/>
    <n v="512"/>
    <s v="SSD"/>
    <x v="0"/>
    <n v="14.2"/>
    <s v="No"/>
    <n v="2719"/>
  </r>
  <r>
    <s v="MSI Modern 15 B12M-025XES Intel Core i5-1235U/8GB/512GB SSD/15.6&quot;"/>
    <x v="0"/>
    <x v="2"/>
    <x v="26"/>
    <x v="0"/>
    <n v="8"/>
    <n v="512"/>
    <s v="SSD"/>
    <x v="0"/>
    <n v="15.6"/>
    <s v="No"/>
    <n v="799"/>
  </r>
  <r>
    <s v="MSI Stealth 14 Studio A13VF-049XES Intel Core i7-13700H/16GB/1TB SSD/RTX 4060/14&quot;"/>
    <x v="0"/>
    <x v="2"/>
    <x v="30"/>
    <x v="3"/>
    <n v="16"/>
    <n v="1000"/>
    <s v="SSD"/>
    <x v="2"/>
    <n v="14"/>
    <s v="No"/>
    <n v="2159"/>
  </r>
  <r>
    <s v="ASUS M515UA-R75BLHDSS1 AMD Ryzen 7 5700U/8GB/512GB SSD/15.6'' (PT)"/>
    <x v="0"/>
    <x v="0"/>
    <x v="14"/>
    <x v="5"/>
    <n v="8"/>
    <n v="512"/>
    <s v="SSD"/>
    <x v="0"/>
    <n v="15.6"/>
    <s v="No"/>
    <n v="683.81"/>
  </r>
  <r>
    <s v="MSI Creator M16 B13UDX-684XES Intel Core i7-13700H/32GB/1TB SSD/RTX 3050/16&quot;"/>
    <x v="0"/>
    <x v="2"/>
    <x v="22"/>
    <x v="3"/>
    <n v="32"/>
    <n v="1000"/>
    <s v="SSD"/>
    <x v="1"/>
    <n v="16"/>
    <s v="No"/>
    <n v="1699.01"/>
  </r>
  <r>
    <s v="ASUS ROG Flow Z13 2023 GZ301VU-MU006W Intel Core i9-13900H/16GB/1TB SSD/RTX 4050/13.4&quot; TÃ¡ctil"/>
    <x v="0"/>
    <x v="0"/>
    <x v="11"/>
    <x v="11"/>
    <n v="16"/>
    <n v="1000"/>
    <s v="SSD"/>
    <x v="3"/>
    <n v="13.4"/>
    <s v="Yes"/>
    <n v="2099"/>
  </r>
  <r>
    <s v="Apple MacBook Pro Apple M2 Pro 10 NÃºcleos/32GB/1TB SSD/14.2&quot; Gris Espacial"/>
    <x v="0"/>
    <x v="7"/>
    <x v="28"/>
    <x v="17"/>
    <n v="32"/>
    <n v="1000"/>
    <s v="SSD"/>
    <x v="0"/>
    <n v="14.2"/>
    <s v="No"/>
    <n v="2939.01"/>
  </r>
  <r>
    <s v="MSI Summit E16 Flip A13VET-084XES Intel Core i7-1360P/32GB/1TB SSD/RTX 4050/16&quot; TÃ¡ctil"/>
    <x v="0"/>
    <x v="2"/>
    <x v="48"/>
    <x v="3"/>
    <n v="32"/>
    <n v="1000"/>
    <s v="SSD"/>
    <x v="3"/>
    <n v="16"/>
    <s v="Yes"/>
    <n v="2099"/>
  </r>
  <r>
    <s v="HP Notebook 14S-dq0009ns Intel Celeron N4020/4GB/64GB eMMC/14&quot;"/>
    <x v="0"/>
    <x v="3"/>
    <x v="67"/>
    <x v="1"/>
    <n v="4"/>
    <n v="64"/>
    <s v="eMMC"/>
    <x v="0"/>
    <n v="14"/>
    <s v="No"/>
    <n v="329"/>
  </r>
  <r>
    <s v="Asus M515UA-EJ374 AMD Ryzen 5 5500U/8GB/512GB SSD/15.6&quot;"/>
    <x v="0"/>
    <x v="0"/>
    <x v="14"/>
    <x v="4"/>
    <n v="8"/>
    <n v="512"/>
    <s v="SSD"/>
    <x v="0"/>
    <n v="15.6"/>
    <s v="No"/>
    <n v="402.99"/>
  </r>
  <r>
    <s v="Lenovo V15 G2 ITL Intel Core i5-1135G7/8 GB/256 GB SSD/15.6&quot;"/>
    <x v="0"/>
    <x v="4"/>
    <x v="9"/>
    <x v="0"/>
    <n v="8"/>
    <n v="256"/>
    <s v="SSD"/>
    <x v="0"/>
    <n v="15.6"/>
    <s v="No"/>
    <n v="461.32"/>
  </r>
  <r>
    <s v="Lenovo ThinkPad T480 Intel Core i5-8350U/16GB/256GB SSD/14&quot;"/>
    <x v="1"/>
    <x v="4"/>
    <x v="5"/>
    <x v="0"/>
    <n v="16"/>
    <n v="256"/>
    <s v="SSD"/>
    <x v="0"/>
    <n v="14"/>
    <s v="No"/>
    <n v="574"/>
  </r>
  <r>
    <s v="ASUS ROG Strix Scar 16 2023 G634JZ-NM010W Intel Core i9-13980HX/32GB/2TB SSD/RTX 4080/16&quot;"/>
    <x v="0"/>
    <x v="0"/>
    <x v="11"/>
    <x v="11"/>
    <n v="32"/>
    <n v="2000"/>
    <s v="SSD"/>
    <x v="10"/>
    <n v="16"/>
    <s v="No"/>
    <n v="3499.01"/>
  </r>
  <r>
    <s v="Microsoft Surface Laptop 5 AlcÃ¡ntara Intel Evo Core i5-1235U/8GB/512GB SSD/13.5&quot; TÃ¡ctil"/>
    <x v="0"/>
    <x v="14"/>
    <x v="58"/>
    <x v="15"/>
    <n v="8"/>
    <n v="512"/>
    <s v="SSD"/>
    <x v="0"/>
    <n v="13.5"/>
    <s v="Yes"/>
    <n v="1419"/>
  </r>
  <r>
    <s v="Microsoft Surface Pro 9 Zafiro Intel Evo Core i5-1235U/8GB/256GB SSD/13&quot; TÃ¡ctil"/>
    <x v="0"/>
    <x v="14"/>
    <x v="66"/>
    <x v="15"/>
    <n v="8"/>
    <n v="256"/>
    <s v="SSD"/>
    <x v="0"/>
    <n v="13"/>
    <s v="Yes"/>
    <n v="1299"/>
  </r>
  <r>
    <s v="LG Gram 17ZD90R-G.AX75B Intel Evo Core i7-1360P/16GB/512GB SSD/17&quot;"/>
    <x v="0"/>
    <x v="11"/>
    <x v="40"/>
    <x v="14"/>
    <n v="16"/>
    <n v="512"/>
    <s v="SSD"/>
    <x v="0"/>
    <n v="17"/>
    <s v="No"/>
    <n v="1699"/>
  </r>
  <r>
    <s v="HP 470 G9 Intel Core i7-1255U/16GB/512GB SSD/MX550/17.3&quot;"/>
    <x v="0"/>
    <x v="3"/>
    <x v="68"/>
    <x v="3"/>
    <n v="16"/>
    <n v="512"/>
    <s v="SSD"/>
    <x v="12"/>
    <n v="17.3"/>
    <s v="No"/>
    <n v="1300"/>
  </r>
  <r>
    <s v="ASUS F1500EA-BQ3072 Intel Core i3-1115G4/8GB/512GB SSD/15.6&quot;"/>
    <x v="0"/>
    <x v="0"/>
    <x v="6"/>
    <x v="2"/>
    <n v="8"/>
    <n v="512"/>
    <s v="SSD"/>
    <x v="0"/>
    <n v="15.6"/>
    <s v="No"/>
    <n v="372"/>
  </r>
  <r>
    <s v="Razer Blade 16 Doble ResoluciÃ³n UHD+/FHD+ Intel Core i9-13950HX/32GB/2TB SSD/RTX 4090/16&quot;"/>
    <x v="0"/>
    <x v="8"/>
    <x v="32"/>
    <x v="11"/>
    <n v="32"/>
    <n v="2000"/>
    <s v="SSD"/>
    <x v="14"/>
    <n v="16"/>
    <s v="No"/>
    <n v="4999.01"/>
  </r>
  <r>
    <s v="Asus Rog Strix G15 G513QR-HF118 AMD Ryzen 7 5800H/32GB/1TB SSD/RTX3070/15.6&quot;"/>
    <x v="0"/>
    <x v="0"/>
    <x v="11"/>
    <x v="5"/>
    <n v="32"/>
    <n v="1000"/>
    <s v="SSD"/>
    <x v="8"/>
    <n v="15.6"/>
    <s v="No"/>
    <n v="2079.0100000000002"/>
  </r>
  <r>
    <s v="Dell Vostro 3520 Intel Core i7-1255U/16 GB/512GB SSD/15.6&quot; (PT)"/>
    <x v="0"/>
    <x v="10"/>
    <x v="38"/>
    <x v="3"/>
    <n v="16"/>
    <n v="512"/>
    <s v="SSD"/>
    <x v="0"/>
    <n v="15.6"/>
    <s v="No"/>
    <n v="997.79"/>
  </r>
  <r>
    <s v="LG Gram 14ZB90Q Intel Core i5-1240P/16GB/512GB SSD/14&quot;"/>
    <x v="0"/>
    <x v="11"/>
    <x v="40"/>
    <x v="0"/>
    <n v="16"/>
    <n v="512"/>
    <s v="SSD"/>
    <x v="0"/>
    <n v="14"/>
    <s v="No"/>
    <n v="1149"/>
  </r>
  <r>
    <s v="Primux Ioxbook 15CA Intel Celeron N4000/8GB/256GB SSD/15.6&quot;"/>
    <x v="0"/>
    <x v="15"/>
    <x v="61"/>
    <x v="1"/>
    <n v="8"/>
    <n v="256"/>
    <s v="SSD"/>
    <x v="0"/>
    <n v="15.6"/>
    <s v="No"/>
    <n v="229"/>
  </r>
  <r>
    <s v="HP 15S-FQ2173NS Intel Core i3-1115G4/8GB/256GB SSD/15.6&quot;"/>
    <x v="0"/>
    <x v="3"/>
    <x v="3"/>
    <x v="2"/>
    <n v="8"/>
    <n v="256"/>
    <s v="SSD"/>
    <x v="0"/>
    <n v="15.6"/>
    <s v="No"/>
    <n v="552.33000000000004"/>
  </r>
  <r>
    <s v="Apple MacBook Pro Apple M2 Pro 12 NÃºcleos/16GB/512GB SSD/16.2&quot; Gris Espacial"/>
    <x v="0"/>
    <x v="7"/>
    <x v="28"/>
    <x v="17"/>
    <n v="16"/>
    <n v="512"/>
    <s v="SSD"/>
    <x v="0"/>
    <n v="16.2"/>
    <s v="No"/>
    <n v="2729.01"/>
  </r>
  <r>
    <s v="Microsoft Surface Pro 9 Grafito Intel Evo Core i5-1235U/8GB/256GB SSD/13&quot; TÃ¡ctil"/>
    <x v="0"/>
    <x v="14"/>
    <x v="66"/>
    <x v="15"/>
    <n v="8"/>
    <n v="256"/>
    <s v="SSD"/>
    <x v="0"/>
    <n v="13"/>
    <s v="Yes"/>
    <n v="1299"/>
  </r>
  <r>
    <s v="Alurin Go Intel Pentium N4200/8GB/256GB SSD/nOS/14.1&quot;"/>
    <x v="0"/>
    <x v="1"/>
    <x v="1"/>
    <x v="16"/>
    <n v="8"/>
    <n v="256"/>
    <s v="SSD"/>
    <x v="0"/>
    <n v="14.1"/>
    <s v="No"/>
    <n v="329.91"/>
  </r>
  <r>
    <s v="HP Spectre x360 14-ef0003ns Intel Evo Core i7-1255U/16GB/1TB SSD/13.5&quot; TÃ¡ctil"/>
    <x v="0"/>
    <x v="3"/>
    <x v="69"/>
    <x v="14"/>
    <n v="16"/>
    <n v="1000"/>
    <s v="SSD"/>
    <x v="0"/>
    <n v="13.5"/>
    <s v="Yes"/>
    <n v="1699.01"/>
  </r>
  <r>
    <s v="LG Gram 15Z90R-G.AD78B Intel Evo Core i7-1360P/32GB/1TB SSD/15&quot;"/>
    <x v="0"/>
    <x v="11"/>
    <x v="40"/>
    <x v="14"/>
    <n v="32"/>
    <n v="1000"/>
    <s v="SSD"/>
    <x v="0"/>
    <n v="15"/>
    <s v="No"/>
    <n v="1929.01"/>
  </r>
  <r>
    <s v="Samsung Galaxy Book3 Pro Intel Evo Core i7-1360P/16GB/512GB SSD/16&quot;"/>
    <x v="0"/>
    <x v="12"/>
    <x v="46"/>
    <x v="14"/>
    <n v="16"/>
    <n v="512"/>
    <s v="SSD"/>
    <x v="0"/>
    <n v="16"/>
    <s v="No"/>
    <n v="1949.99"/>
  </r>
  <r>
    <s v="Lenovo ThinkPad L15 Gen 3 Intel Core i5-1235U/8GB/256GB SSD/15.6&quot;"/>
    <x v="0"/>
    <x v="4"/>
    <x v="5"/>
    <x v="0"/>
    <n v="8"/>
    <n v="256"/>
    <s v="SSD"/>
    <x v="0"/>
    <n v="15.6"/>
    <s v="No"/>
    <n v="1174.99"/>
  </r>
  <r>
    <s v="Lenovo IdeaPad Gaming 3 15ACH6-302 AMD Ryzen 5 5600H/8GB/256 SSD/GTX1650/15.6&quot; (PT)"/>
    <x v="0"/>
    <x v="4"/>
    <x v="12"/>
    <x v="4"/>
    <n v="8"/>
    <n v="256"/>
    <s v="SSD"/>
    <x v="7"/>
    <n v="15.6"/>
    <s v="No"/>
    <n v="834.11"/>
  </r>
  <r>
    <s v="Alurin Flex Intel Core i3-10110U/8GB/128GB SSD/nOS/14&quot;"/>
    <x v="0"/>
    <x v="1"/>
    <x v="51"/>
    <x v="2"/>
    <n v="8"/>
    <n v="128"/>
    <s v="SSD"/>
    <x v="0"/>
    <n v="14"/>
    <s v="No"/>
    <n v="399"/>
  </r>
  <r>
    <s v="Medion Akoya E15301 MD62123 AMD Ryzen 3 3200U/8GB/256 GB SSD/15.6&quot;"/>
    <x v="0"/>
    <x v="5"/>
    <x v="7"/>
    <x v="6"/>
    <n v="8"/>
    <n v="256"/>
    <s v="SSD"/>
    <x v="0"/>
    <n v="15.6"/>
    <s v="No"/>
    <n v="529"/>
  </r>
  <r>
    <s v="Microsoft Surface Laptop 4 Platino AMD Ryzen 7 4980U/8GB/256 GB SSD/15&quot; TÃ¡ctil"/>
    <x v="0"/>
    <x v="14"/>
    <x v="58"/>
    <x v="5"/>
    <n v="8"/>
    <n v="256"/>
    <s v="SSD"/>
    <x v="0"/>
    <n v="15"/>
    <s v="Yes"/>
    <n v="1449"/>
  </r>
  <r>
    <s v="Razer Blade 16 QHD+ Intel Core i9-13950HX/16GB/1TB SSD/RTX 4060/16&quot;"/>
    <x v="0"/>
    <x v="8"/>
    <x v="32"/>
    <x v="11"/>
    <n v="16"/>
    <n v="1000"/>
    <s v="SSD"/>
    <x v="2"/>
    <n v="16"/>
    <s v="No"/>
    <n v="3099"/>
  </r>
  <r>
    <s v="Razer Blade 16 QHD+ Intel Core i9-13950HX/16GB/1TB SSD/RTX 4070/16&quot;"/>
    <x v="0"/>
    <x v="8"/>
    <x v="32"/>
    <x v="11"/>
    <n v="16"/>
    <n v="1000"/>
    <s v="SSD"/>
    <x v="5"/>
    <n v="16"/>
    <s v="No"/>
    <n v="3499.01"/>
  </r>
  <r>
    <s v="Alurin AMD R5 5500U 15.6&quot; 8 256 con SO"/>
    <x v="0"/>
    <x v="1"/>
    <x v="70"/>
    <x v="18"/>
    <n v="8"/>
    <n v="256"/>
    <m/>
    <x v="0"/>
    <n v="15.6"/>
    <s v="No"/>
    <n v="499"/>
  </r>
  <r>
    <s v="Alurin Flex Advance AMD Ryzen 5 5500U/8GB/500GB SSD/15.6&quot; + Windows 11 Home"/>
    <x v="0"/>
    <x v="1"/>
    <x v="42"/>
    <x v="4"/>
    <n v="8"/>
    <n v="500"/>
    <s v="SSD"/>
    <x v="0"/>
    <n v="15.6"/>
    <s v="No"/>
    <n v="559"/>
  </r>
  <r>
    <s v="Razer Blade 16 Dual UHD+FHD+ Intel Core i9-13950HX/32GB/1TB SSD/RTX 4070/16&quot;"/>
    <x v="0"/>
    <x v="8"/>
    <x v="32"/>
    <x v="11"/>
    <n v="32"/>
    <n v="1000"/>
    <s v="SSD"/>
    <x v="5"/>
    <n v="16"/>
    <s v="No"/>
    <n v="3799.99"/>
  </r>
  <r>
    <s v="ASUS ZenBook 14 OLED UX3402VA-KM005W Intel Evo Core i7-1360P/16GB/512GB SSD/14&quot;"/>
    <x v="0"/>
    <x v="0"/>
    <x v="21"/>
    <x v="14"/>
    <n v="16"/>
    <n v="512"/>
    <s v="SSD"/>
    <x v="0"/>
    <n v="14"/>
    <s v="No"/>
    <n v="1259.01"/>
  </r>
  <r>
    <s v="Alurin Flex Advance Intel Core i5-1155G7/8GB/256GB SSD/15.6&quot;"/>
    <x v="0"/>
    <x v="1"/>
    <x v="42"/>
    <x v="0"/>
    <n v="8"/>
    <n v="256"/>
    <s v="SSD"/>
    <x v="0"/>
    <n v="15.6"/>
    <s v="No"/>
    <n v="440"/>
  </r>
  <r>
    <s v="Apple Macbook Air 2023 Apple M2/8GB/256GB SSD/GPU Deca Core/15.3&quot; Plata"/>
    <x v="0"/>
    <x v="7"/>
    <x v="23"/>
    <x v="9"/>
    <n v="8"/>
    <n v="256"/>
    <s v="SSD"/>
    <x v="0"/>
    <n v="15.3"/>
    <s v="No"/>
    <n v="1599"/>
  </r>
  <r>
    <s v="HP 250 G9 Intel Core i3-1215U/8GB/512GB SSD/15.6&quot;"/>
    <x v="0"/>
    <x v="3"/>
    <x v="25"/>
    <x v="2"/>
    <n v="8"/>
    <n v="512"/>
    <s v="SSD"/>
    <x v="0"/>
    <n v="15.6"/>
    <s v="No"/>
    <n v="398.1"/>
  </r>
  <r>
    <s v="ASUS ROG Strix G17 G713PV-HX058 AMD Ryzen 9 7845HX/32GB/1TB SSD/RTX 4060/17.3&quot;"/>
    <x v="1"/>
    <x v="0"/>
    <x v="11"/>
    <x v="10"/>
    <n v="32"/>
    <n v="1000"/>
    <s v="SSD"/>
    <x v="2"/>
    <n v="17.3"/>
    <s v="No"/>
    <n v="2099"/>
  </r>
  <r>
    <s v="HP 15s-fq4106ns Intel Core i5-1155G7/8GB/256GB SSD/15.6&quot;"/>
    <x v="0"/>
    <x v="3"/>
    <x v="3"/>
    <x v="0"/>
    <n v="8"/>
    <n v="256"/>
    <s v="SSD"/>
    <x v="0"/>
    <n v="15.6"/>
    <s v="No"/>
    <n v="454.33"/>
  </r>
  <r>
    <s v="HP 15S-FQ4059NS Intel Core i5-1155G7/8GB/512GB SSD/15.6&quot;"/>
    <x v="0"/>
    <x v="3"/>
    <x v="3"/>
    <x v="0"/>
    <n v="8"/>
    <n v="512"/>
    <s v="SSD"/>
    <x v="0"/>
    <n v="15.6"/>
    <s v="No"/>
    <n v="494.81"/>
  </r>
  <r>
    <s v="Alurin Flex Advance AMD Ryzen 5 5500U/8GB/256GB SSD/15.6&quot;"/>
    <x v="0"/>
    <x v="1"/>
    <x v="42"/>
    <x v="4"/>
    <n v="8"/>
    <n v="256"/>
    <s v="SSD"/>
    <x v="0"/>
    <n v="15.6"/>
    <s v="No"/>
    <n v="399"/>
  </r>
  <r>
    <s v="ASUS TUF Gaming F15 Fx506lhb-hn359 Intel Core i5-10300H/16GB/512GB SSD/GTX 1650/15.6&quot;"/>
    <x v="0"/>
    <x v="0"/>
    <x v="15"/>
    <x v="0"/>
    <n v="16"/>
    <n v="512"/>
    <s v="SSD"/>
    <x v="7"/>
    <n v="15.6"/>
    <s v="No"/>
    <n v="719.01"/>
  </r>
  <r>
    <s v="Alurin Intel Core I7 12th 15.6&quot; 16 500 con SO"/>
    <x v="0"/>
    <x v="1"/>
    <x v="70"/>
    <x v="3"/>
    <n v="8"/>
    <n v="500"/>
    <m/>
    <x v="0"/>
    <n v="15.6"/>
    <s v="No"/>
    <n v="869"/>
  </r>
  <r>
    <s v="HP 250 G9 Intel Core i7-1255U/16 GB/512GB SSD/15.6&quot; Plata"/>
    <x v="0"/>
    <x v="3"/>
    <x v="25"/>
    <x v="3"/>
    <n v="16"/>
    <n v="512"/>
    <s v="SSD"/>
    <x v="0"/>
    <n v="15.6"/>
    <s v="No"/>
    <n v="824"/>
  </r>
  <r>
    <s v="Apple MacBook Pro Apple M2 Pro 12 NÃºcleos/32GB/1TB SSD/16.2&quot; Gris Espacial"/>
    <x v="0"/>
    <x v="7"/>
    <x v="28"/>
    <x v="17"/>
    <n v="32"/>
    <n v="1000"/>
    <s v="SSD"/>
    <x v="0"/>
    <n v="16.2"/>
    <s v="No"/>
    <n v="3499.01"/>
  </r>
  <r>
    <s v="Lenovo V15 G2 Intel Core i3-1115G4/8GB/256GB SSD/15.6&quot; Negro"/>
    <x v="0"/>
    <x v="4"/>
    <x v="9"/>
    <x v="2"/>
    <n v="8"/>
    <n v="256"/>
    <s v="SSD"/>
    <x v="0"/>
    <n v="15.6"/>
    <s v="No"/>
    <n v="495.99"/>
  </r>
  <r>
    <s v="MSI Raider GE78HX 13VG-040ES Intel Core i7-13700HX/32GB/1TB SSD/RTX 4070/17&quot;"/>
    <x v="0"/>
    <x v="2"/>
    <x v="34"/>
    <x v="3"/>
    <n v="32"/>
    <n v="1000"/>
    <s v="SSD"/>
    <x v="5"/>
    <n v="17"/>
    <s v="No"/>
    <n v="2999"/>
  </r>
  <r>
    <s v="Lenovo ThinkBook 15p Intel Core i7-10750H/16GB/1TB SSD/GTX 1650Ti/15.6&quot;"/>
    <x v="0"/>
    <x v="4"/>
    <x v="24"/>
    <x v="3"/>
    <n v="16"/>
    <n v="1000"/>
    <s v="SSD"/>
    <x v="7"/>
    <n v="15.6"/>
    <s v="No"/>
    <n v="1219"/>
  </r>
  <r>
    <s v="Lenovo ThinkPad E15 Gen 4 Intel Core i7-1255U/16GB/512GB SSD/15.6&quot;"/>
    <x v="0"/>
    <x v="4"/>
    <x v="5"/>
    <x v="3"/>
    <n v="16"/>
    <n v="512"/>
    <s v="SSD"/>
    <x v="0"/>
    <n v="15.6"/>
    <s v="No"/>
    <n v="1395"/>
  </r>
  <r>
    <s v="ASUS ExpertBook B1 B1502CBA-EJ0425 Intel Core i5-1235U/16GB/512GB SSD/15.6&quot;"/>
    <x v="0"/>
    <x v="0"/>
    <x v="0"/>
    <x v="0"/>
    <n v="16"/>
    <n v="512"/>
    <s v="SSD"/>
    <x v="0"/>
    <n v="15.6"/>
    <s v="No"/>
    <n v="695"/>
  </r>
  <r>
    <s v="MSI Creator Z16 HX Studio B13VFTO-027ES Intel Core i9-13950HX/64GB/2TB SSD/RTX 4060/16&quot; TÃ¡ctil"/>
    <x v="0"/>
    <x v="2"/>
    <x v="22"/>
    <x v="11"/>
    <n v="64"/>
    <n v="2000"/>
    <s v="SSD"/>
    <x v="2"/>
    <n v="16"/>
    <s v="Yes"/>
    <n v="3061.31"/>
  </r>
  <r>
    <s v="HP 250 G9 Intel Core i3-1215U/8 GB/512GB SSD/15.6&quot;"/>
    <x v="0"/>
    <x v="3"/>
    <x v="25"/>
    <x v="2"/>
    <n v="8"/>
    <n v="512"/>
    <s v="SSD"/>
    <x v="0"/>
    <n v="15.6"/>
    <s v="No"/>
    <n v="453"/>
  </r>
  <r>
    <s v="Acer Chromebook 317 Intel Celeron N4500/8GB/128GB eMMC/17.3&quot;"/>
    <x v="0"/>
    <x v="6"/>
    <x v="19"/>
    <x v="1"/>
    <n v="8"/>
    <n v="128"/>
    <s v="eMMC"/>
    <x v="0"/>
    <n v="17.3"/>
    <s v="No"/>
    <n v="499"/>
  </r>
  <r>
    <s v="Dynabook Toshiba Satellite Pro C50-G-10F Intel Core i7-10510U/8 GB/256GB SSD/15.6&quot;"/>
    <x v="0"/>
    <x v="17"/>
    <x v="71"/>
    <x v="3"/>
    <n v="8"/>
    <n v="256"/>
    <s v="SSD"/>
    <x v="0"/>
    <n v="15.6"/>
    <s v="No"/>
    <n v="699"/>
  </r>
  <r>
    <s v="HP 15S-FQ2160NS Intel Core i3-1115G4/8GB/256GB SSD/15.6&quot;"/>
    <x v="0"/>
    <x v="3"/>
    <x v="3"/>
    <x v="2"/>
    <n v="8"/>
    <n v="256"/>
    <s v="SSD"/>
    <x v="0"/>
    <n v="15.6"/>
    <s v="No"/>
    <n v="393.59"/>
  </r>
  <r>
    <s v="Dell XPS 13 9315 Intel Core i5-1230U/16GB/512GB SSD/13.4'' (PT)"/>
    <x v="0"/>
    <x v="10"/>
    <x v="72"/>
    <x v="0"/>
    <n v="16"/>
    <n v="512"/>
    <s v="SSD"/>
    <x v="0"/>
    <n v="13.4"/>
    <s v="No"/>
    <n v="2063.2600000000002"/>
  </r>
  <r>
    <s v="HP OMEN 17-ck2001ns Intel Core i7-13700HX/32GB/1TB SSD/RTX 4080/17.3&quot;"/>
    <x v="0"/>
    <x v="3"/>
    <x v="20"/>
    <x v="3"/>
    <n v="32"/>
    <n v="1000"/>
    <s v="SSD"/>
    <x v="10"/>
    <n v="17.3"/>
    <s v="No"/>
    <n v="2999.01"/>
  </r>
  <r>
    <s v="Lenovo Legion Pro 7 16IRX8 Intel Core i9-13900HX/32GB/1TB SSD/RTX 4070/16&quot;"/>
    <x v="0"/>
    <x v="4"/>
    <x v="33"/>
    <x v="11"/>
    <n v="32"/>
    <n v="1000"/>
    <s v="SSD"/>
    <x v="5"/>
    <n v="16"/>
    <s v="No"/>
    <n v="2689.01"/>
  </r>
  <r>
    <s v="Acer ConceptD 3 CN316-73G-74FZ Intel Core i7-11800H/16GB/512GB SSD/GTX 1650/16&quot;"/>
    <x v="0"/>
    <x v="6"/>
    <x v="73"/>
    <x v="3"/>
    <n v="16"/>
    <n v="512"/>
    <s v="SSD"/>
    <x v="7"/>
    <n v="16"/>
    <s v="No"/>
    <n v="1799"/>
  </r>
  <r>
    <s v="Lenovo V15 G3 IAP Intel Core i5-1235U/8GB/512GB SSD/15.6&quot;"/>
    <x v="0"/>
    <x v="4"/>
    <x v="9"/>
    <x v="0"/>
    <n v="8"/>
    <n v="512"/>
    <s v="SSD"/>
    <x v="0"/>
    <n v="15.6"/>
    <s v="No"/>
    <n v="579.9"/>
  </r>
  <r>
    <s v="Acer Predator Helios 300 PH317-55 Intel Core i7-11800H/16GB/1TB SSD/RTX3060/17.3&quot;"/>
    <x v="0"/>
    <x v="6"/>
    <x v="57"/>
    <x v="3"/>
    <n v="16"/>
    <n v="1000"/>
    <s v="SSD"/>
    <x v="4"/>
    <n v="17.3"/>
    <s v="No"/>
    <n v="1799"/>
  </r>
  <r>
    <s v="ASUS F515EA-BQ1625W Intel Core i3-1115G4/8GB/256GB/15.6&quot;"/>
    <x v="0"/>
    <x v="0"/>
    <x v="36"/>
    <x v="2"/>
    <n v="8"/>
    <n v="256"/>
    <m/>
    <x v="0"/>
    <n v="15.6"/>
    <s v="No"/>
    <n v="408"/>
  </r>
  <r>
    <s v="Acer Chromebook 516 GE CBG516-1H-72EW Intel Core i7-1260P/16GB/256GB SSD/16&quot;"/>
    <x v="0"/>
    <x v="6"/>
    <x v="19"/>
    <x v="3"/>
    <n v="16"/>
    <n v="256"/>
    <s v="SSD"/>
    <x v="0"/>
    <n v="16"/>
    <s v="No"/>
    <n v="1139.01"/>
  </r>
  <r>
    <s v="Acer Nitro 5 AN515-45-R5ZJ AMD Ryzen 9 5900HX/16GB/1TB SSD/RTX 3080/15.6&quot;"/>
    <x v="0"/>
    <x v="6"/>
    <x v="39"/>
    <x v="10"/>
    <n v="16"/>
    <n v="1000"/>
    <s v="SSD"/>
    <x v="13"/>
    <n v="15.6"/>
    <s v="No"/>
    <n v="2399.0100000000002"/>
  </r>
  <r>
    <s v="Dell Latitude 9510 Intel Core i5-10210U/8GB/256GB SSD/15&quot;"/>
    <x v="0"/>
    <x v="10"/>
    <x v="54"/>
    <x v="0"/>
    <n v="8"/>
    <n v="256"/>
    <s v="SSD"/>
    <x v="0"/>
    <n v="15"/>
    <s v="No"/>
    <n v="1599"/>
  </r>
  <r>
    <s v="Lenovo IdeaPad IP 5 Chrome 16IAU7 Intel Core i5-1235U/8GB/512GB SSD/16'' (PT)"/>
    <x v="0"/>
    <x v="4"/>
    <x v="12"/>
    <x v="0"/>
    <n v="8"/>
    <n v="512"/>
    <s v="SSD"/>
    <x v="0"/>
    <n v="16"/>
    <s v="No"/>
    <n v="1274.3699999999999"/>
  </r>
  <r>
    <s v="Lenovo Legion 5 15ACH6-276 Ryzen 7 5800H/16GB/1TB SSD/RTX3060/15.6&quot; (PT)"/>
    <x v="0"/>
    <x v="4"/>
    <x v="33"/>
    <x v="5"/>
    <n v="16"/>
    <n v="1000"/>
    <s v="SSD"/>
    <x v="4"/>
    <n v="15.6"/>
    <s v="No"/>
    <n v="1553.68"/>
  </r>
  <r>
    <s v="MSI Creator Pro M16 B13VI-1023ES Intel Core i7-13700H/16GB/1TB SSD/RTX A1000/16&quot;"/>
    <x v="0"/>
    <x v="2"/>
    <x v="22"/>
    <x v="3"/>
    <n v="16"/>
    <n v="1000"/>
    <s v="SSD"/>
    <x v="18"/>
    <n v="16"/>
    <s v="No"/>
    <n v="1980.2"/>
  </r>
  <r>
    <s v="MSI Creator Pro M16 B13VI-1024XES Intel Core i7-13700H/16GB/1TB SSD/RTX A1000/16&quot;"/>
    <x v="0"/>
    <x v="2"/>
    <x v="22"/>
    <x v="3"/>
    <n v="16"/>
    <n v="1000"/>
    <s v="SSD"/>
    <x v="18"/>
    <n v="16"/>
    <s v="No"/>
    <n v="1772.43"/>
  </r>
  <r>
    <s v="MSI Creator Pro M16 B13VK-1021ES Intel Core i7-13700H/32GB/1TB SSD/RTX 3000/16&quot;"/>
    <x v="0"/>
    <x v="2"/>
    <x v="22"/>
    <x v="3"/>
    <n v="32"/>
    <n v="1000"/>
    <s v="SSD"/>
    <x v="19"/>
    <n v="16"/>
    <s v="No"/>
    <n v="2707.44"/>
  </r>
  <r>
    <s v="MSI Katana 17 B13VFK-087ES Intel Core i7-13620H/16GB/1TB SSD/RTX 4060/17.3&quot;"/>
    <x v="0"/>
    <x v="2"/>
    <x v="2"/>
    <x v="3"/>
    <n v="16"/>
    <n v="1000"/>
    <s v="SSD"/>
    <x v="2"/>
    <n v="17.3"/>
    <s v="No"/>
    <n v="1999"/>
  </r>
  <r>
    <s v="ASUS ExpertBook B3 Flip B3402FEA-EC0765X Intel Core i5-1135G7/8GB/256GB SSD/14&quot; TÃ¡ctil"/>
    <x v="0"/>
    <x v="0"/>
    <x v="0"/>
    <x v="0"/>
    <n v="8"/>
    <n v="256"/>
    <s v="SSD"/>
    <x v="0"/>
    <n v="14"/>
    <s v="Yes"/>
    <n v="839"/>
  </r>
  <r>
    <s v="ASUS P1412CEA-EK1154X Intel Core i5-1135G7/16GB/512GB SSD/14&quot;"/>
    <x v="0"/>
    <x v="0"/>
    <x v="0"/>
    <x v="0"/>
    <n v="16"/>
    <n v="512"/>
    <s v="SSD"/>
    <x v="0"/>
    <n v="14"/>
    <s v="No"/>
    <n v="650.13"/>
  </r>
  <r>
    <s v="Microsoft Surface Pro 9 Grafito Intel Evo Core i7-1255U/16GB/512GB SSD/13&quot; TÃ¡ctil"/>
    <x v="0"/>
    <x v="14"/>
    <x v="66"/>
    <x v="14"/>
    <n v="16"/>
    <n v="512"/>
    <s v="SSD"/>
    <x v="0"/>
    <n v="13"/>
    <s v="Yes"/>
    <n v="2189"/>
  </r>
  <r>
    <s v="Microsoft Surface Laptop Studio Intel Core i5-11300H/16GB/256GB SSD/14.4&quot; TÃ¡ctil Platino"/>
    <x v="0"/>
    <x v="14"/>
    <x v="58"/>
    <x v="0"/>
    <n v="16"/>
    <n v="256"/>
    <s v="SSD"/>
    <x v="0"/>
    <n v="14.4"/>
    <s v="Yes"/>
    <n v="1699.01"/>
  </r>
  <r>
    <s v="ASUS ExpertBook B1 B1502CBA-EJ0439 Intel Core i7-1255U/16GB/512GB SSD/15.6&quot;"/>
    <x v="0"/>
    <x v="0"/>
    <x v="0"/>
    <x v="3"/>
    <n v="16"/>
    <n v="512"/>
    <s v="SSD"/>
    <x v="0"/>
    <n v="15.6"/>
    <s v="No"/>
    <n v="800"/>
  </r>
  <r>
    <s v="HP EliteBook 850 G4 i5-7300U/8GB/256GB SSD/15.6&quot;"/>
    <x v="1"/>
    <x v="3"/>
    <x v="52"/>
    <x v="0"/>
    <n v="8"/>
    <n v="256"/>
    <s v="SSD"/>
    <x v="0"/>
    <n v="15.6"/>
    <s v="No"/>
    <n v="675"/>
  </r>
  <r>
    <s v="MSI Creator M16 A12UC-090XES Intel Core i7-12700H/16GB/1TB SSD/RTX 3050/16&quot;"/>
    <x v="0"/>
    <x v="2"/>
    <x v="22"/>
    <x v="3"/>
    <n v="16"/>
    <n v="1000"/>
    <s v="SSD"/>
    <x v="1"/>
    <n v="16"/>
    <s v="No"/>
    <n v="1499"/>
  </r>
  <r>
    <s v="HP 15S-EQ2051NS AMD Ryzen 3 5300U/8GB/256GB SSD/15.6&quot;"/>
    <x v="0"/>
    <x v="3"/>
    <x v="3"/>
    <x v="6"/>
    <n v="8"/>
    <n v="256"/>
    <s v="SSD"/>
    <x v="0"/>
    <n v="15.6"/>
    <s v="No"/>
    <n v="431.99"/>
  </r>
  <r>
    <s v="HP ProBook 455 G10 AMD Ryzen 7 7730U/16GB/512GB SSD/15.6&quot;"/>
    <x v="0"/>
    <x v="3"/>
    <x v="35"/>
    <x v="5"/>
    <n v="16"/>
    <n v="512"/>
    <s v="SSD"/>
    <x v="0"/>
    <n v="15.6"/>
    <s v="No"/>
    <n v="899.99"/>
  </r>
  <r>
    <s v="ASUS E510MA-EJ1188W Intel Celeron N4020/8GB/256GB SSD/15.6&quot;"/>
    <x v="0"/>
    <x v="0"/>
    <x v="74"/>
    <x v="1"/>
    <n v="8"/>
    <n v="256"/>
    <s v="SSD"/>
    <x v="0"/>
    <n v="15.6"/>
    <s v="No"/>
    <n v="329.99"/>
  </r>
  <r>
    <s v="Alurin Go Intel Pentium N4200/8GB/256GB SSD/14.1&quot;"/>
    <x v="0"/>
    <x v="1"/>
    <x v="1"/>
    <x v="16"/>
    <n v="8"/>
    <n v="256"/>
    <s v="SSD"/>
    <x v="0"/>
    <n v="14.1"/>
    <s v="No"/>
    <n v="399"/>
  </r>
  <r>
    <s v="HP ProBook 450 G9 Intel Core i7-1255U/16GB/1TB SSD/15.6&quot;"/>
    <x v="0"/>
    <x v="3"/>
    <x v="35"/>
    <x v="3"/>
    <n v="16"/>
    <n v="1000"/>
    <s v="SSD"/>
    <x v="0"/>
    <n v="15.6"/>
    <s v="No"/>
    <n v="1312"/>
  </r>
  <r>
    <s v="HP Victus 16-d1012np Intel Core i7-12700H/8GB/512GB SSD/RTX 3050Ti/16.1'' (PT)"/>
    <x v="0"/>
    <x v="3"/>
    <x v="8"/>
    <x v="3"/>
    <n v="8"/>
    <n v="512"/>
    <s v="SSD"/>
    <x v="1"/>
    <n v="16.100000000000001"/>
    <s v="No"/>
    <n v="1329.51"/>
  </r>
  <r>
    <s v="Lenovo IdeaPad 3 15ITL6 Intel Core i5-1135G7/8 GB/512GBSSD/15.6&quot;"/>
    <x v="0"/>
    <x v="4"/>
    <x v="12"/>
    <x v="0"/>
    <n v="8"/>
    <n v="512"/>
    <s v="SSD"/>
    <x v="0"/>
    <n v="15.6"/>
    <s v="No"/>
    <n v="599"/>
  </r>
  <r>
    <s v="Acer Extensa 15 EX215-54 Intel Core i5-1135G7/8GB/256GB SSD"/>
    <x v="0"/>
    <x v="6"/>
    <x v="50"/>
    <x v="0"/>
    <n v="8"/>
    <n v="256"/>
    <s v="SSD"/>
    <x v="0"/>
    <n v="15.6"/>
    <s v="No"/>
    <n v="524.99"/>
  </r>
  <r>
    <s v="MSI Modern 14 C12M-052ES Intel Core i7-1255U/16GB/1TB SSD/14&quot;"/>
    <x v="0"/>
    <x v="2"/>
    <x v="26"/>
    <x v="3"/>
    <n v="16"/>
    <n v="1000"/>
    <s v="SSD"/>
    <x v="0"/>
    <n v="14"/>
    <s v="No"/>
    <n v="1149"/>
  </r>
  <r>
    <s v="Microsoft Surface Pro 6 Intel Core i5-8250U/8GB/256GB SSD/12.3&quot; TÃ¡ctil"/>
    <x v="1"/>
    <x v="14"/>
    <x v="66"/>
    <x v="0"/>
    <n v="8"/>
    <n v="256"/>
    <s v="SSD"/>
    <x v="0"/>
    <n v="12.3"/>
    <s v="Yes"/>
    <n v="1349"/>
  </r>
  <r>
    <s v="MSI Creator Z16 HX Studio B13VGTO-032ES Intel Core i9-13950HX/64GB/1TB SSD/RTX 4070/16&quot; TÃ¡ctil"/>
    <x v="0"/>
    <x v="2"/>
    <x v="22"/>
    <x v="11"/>
    <n v="64"/>
    <n v="1000"/>
    <s v="SSD"/>
    <x v="5"/>
    <n v="16"/>
    <s v="Yes"/>
    <n v="3289.01"/>
  </r>
  <r>
    <s v="MSI Creator Z17 HX Studio A13VGT-041ES Intel Core i9-13950HX/64GB/2TB SSD/RTX 4070/17&quot; TÃ¡ctil"/>
    <x v="1"/>
    <x v="2"/>
    <x v="22"/>
    <x v="11"/>
    <n v="64"/>
    <n v="2000"/>
    <s v="SSD"/>
    <x v="5"/>
    <n v="17"/>
    <s v="Yes"/>
    <n v="3394.99"/>
  </r>
  <r>
    <s v="HP 250 G9 Intel Core i7-1255U/16GB/512GB SSD/15.6&quot; Gris"/>
    <x v="0"/>
    <x v="3"/>
    <x v="25"/>
    <x v="3"/>
    <n v="16"/>
    <n v="512"/>
    <s v="SSD"/>
    <x v="0"/>
    <n v="15.6"/>
    <s v="No"/>
    <n v="786.14"/>
  </r>
  <r>
    <s v="ASUS Vivobook Pro 15 M6500QE AMD Ryzen 7-5800H/16GB/1TB SSD/RTX 3050Ti/15.6'' (PT)"/>
    <x v="0"/>
    <x v="0"/>
    <x v="6"/>
    <x v="5"/>
    <n v="16"/>
    <n v="1000"/>
    <s v="SSD"/>
    <x v="1"/>
    <n v="15.6"/>
    <s v="No"/>
    <n v="1501.55"/>
  </r>
  <r>
    <s v="Apple MacBook Pro Apple M2 Pro 12 NÃºcleos/16GB/1TB SSD/16.2&quot; Gris Espacial"/>
    <x v="0"/>
    <x v="7"/>
    <x v="28"/>
    <x v="17"/>
    <n v="16"/>
    <n v="1000"/>
    <s v="SSD"/>
    <x v="0"/>
    <n v="16.2"/>
    <s v="No"/>
    <n v="2999.01"/>
  </r>
  <r>
    <s v="ASUS TUF GAMING A15 FA507NU-R77B46CS1 AMD Ryzen 7 7735HS/16GB/512GB SSD/RTX4060/15.6&quot; (PT)"/>
    <x v="0"/>
    <x v="0"/>
    <x v="15"/>
    <x v="5"/>
    <n v="16"/>
    <n v="512"/>
    <s v="SSD"/>
    <x v="2"/>
    <n v="15.6"/>
    <s v="No"/>
    <n v="1499.96"/>
  </r>
  <r>
    <s v="Dell Latitude E5440 Intel Core i5-4310U/8GB/128GB SSD/14&quot;"/>
    <x v="1"/>
    <x v="10"/>
    <x v="54"/>
    <x v="0"/>
    <n v="8"/>
    <n v="128"/>
    <s v="SSD"/>
    <x v="0"/>
    <n v="14"/>
    <s v="No"/>
    <n v="379"/>
  </r>
  <r>
    <s v="Lenovo ThinkPad T470 Intel Core i5-7300U/16GB/256GB SSD/14&quot;"/>
    <x v="1"/>
    <x v="4"/>
    <x v="5"/>
    <x v="0"/>
    <n v="16"/>
    <n v="256"/>
    <s v="SSD"/>
    <x v="0"/>
    <n v="14"/>
    <s v="No"/>
    <n v="575"/>
  </r>
  <r>
    <s v="Samsung Galaxy Book3 Pro Intel Evo Core i7-1360P/16GB/512GB SSD/14&quot;"/>
    <x v="0"/>
    <x v="12"/>
    <x v="46"/>
    <x v="14"/>
    <n v="16"/>
    <n v="512"/>
    <s v="SSD"/>
    <x v="0"/>
    <n v="14"/>
    <s v="No"/>
    <n v="1889"/>
  </r>
  <r>
    <s v="Lenovo Yoga Slim 7 Pro 14ARH7 AMD Ryzen 5 6600HS/8GB/512GB SSD/14&quot;"/>
    <x v="0"/>
    <x v="4"/>
    <x v="45"/>
    <x v="4"/>
    <n v="8"/>
    <n v="512"/>
    <s v="SSD"/>
    <x v="0"/>
    <n v="14"/>
    <s v="No"/>
    <n v="979"/>
  </r>
  <r>
    <s v="LG Gram 17Z90R-E.AD75B Intel Evo Core i7-1360P/32GB/512GB SSD/RTX 3050/17&quot;"/>
    <x v="0"/>
    <x v="11"/>
    <x v="40"/>
    <x v="14"/>
    <n v="32"/>
    <n v="512"/>
    <s v="SSD"/>
    <x v="1"/>
    <n v="17"/>
    <s v="No"/>
    <n v="2399"/>
  </r>
  <r>
    <s v="HP EliteBook 840 G3 Intel Core i5-6200U/8GB/256GB SSD/14&quot;"/>
    <x v="1"/>
    <x v="3"/>
    <x v="52"/>
    <x v="0"/>
    <n v="8"/>
    <n v="256"/>
    <s v="SSD"/>
    <x v="0"/>
    <n v="14"/>
    <s v="No"/>
    <n v="210.14"/>
  </r>
  <r>
    <s v="ASUS ROG Strix G16 G614JI-N4007 Intel Core i9-13980HX/32GB/1TB SSD/RTX 4070/16&quot;"/>
    <x v="0"/>
    <x v="0"/>
    <x v="11"/>
    <x v="11"/>
    <n v="32"/>
    <n v="1000"/>
    <s v="SSD"/>
    <x v="5"/>
    <n v="16"/>
    <s v="No"/>
    <n v="2459.0100000000002"/>
  </r>
  <r>
    <s v="Lenovo V15 G2 ITL Intel Core i5-1135G7/8GB/512GB SSD/15.6&quot; Negro"/>
    <x v="0"/>
    <x v="4"/>
    <x v="9"/>
    <x v="0"/>
    <n v="8"/>
    <n v="512"/>
    <s v="SSD"/>
    <x v="0"/>
    <n v="15.6"/>
    <s v="No"/>
    <n v="509"/>
  </r>
  <r>
    <s v="Dynabook Toshiba Satellite Pro C50-J-12X Intel Core i3-1115G4/8GB/256GB SSD/15.6&quot;"/>
    <x v="0"/>
    <x v="17"/>
    <x v="71"/>
    <x v="2"/>
    <n v="8"/>
    <n v="256"/>
    <s v="SSD"/>
    <x v="0"/>
    <n v="15.6"/>
    <s v="No"/>
    <n v="679"/>
  </r>
  <r>
    <s v="ASUS ROG Strix G17 G713PI-HX004 AMD Ryzen 9 7945HX/32GB/1TB SSD/RTX 4070/17.3&quot;"/>
    <x v="1"/>
    <x v="0"/>
    <x v="11"/>
    <x v="10"/>
    <n v="32"/>
    <n v="1000"/>
    <s v="SSD"/>
    <x v="5"/>
    <n v="17.3"/>
    <s v="No"/>
    <n v="2499"/>
  </r>
  <r>
    <s v="Gigabyte AORUS 15 9KF-E3ES383SD Intel Core i5-12500H/8GB/512GB SSD/RTX 4060/15.6&quot;"/>
    <x v="0"/>
    <x v="9"/>
    <x v="62"/>
    <x v="0"/>
    <n v="8"/>
    <n v="512"/>
    <s v="SSD"/>
    <x v="2"/>
    <n v="15.6"/>
    <s v="No"/>
    <n v="1086.8499999999999"/>
  </r>
  <r>
    <s v="Medion Erazer Beast X40 Intel Core i9-13900HX/32GB/2TB SSD/RTX 4090/17&quot;"/>
    <x v="0"/>
    <x v="5"/>
    <x v="75"/>
    <x v="11"/>
    <n v="32"/>
    <n v="2000"/>
    <s v="SSD"/>
    <x v="14"/>
    <n v="17"/>
    <s v="No"/>
    <n v="3799"/>
  </r>
  <r>
    <s v="MSI Prestige 16 A12UD-218ES Intel Core i7-1280P/32GB/1TB SSD/RTX 3050Ti/16&quot;"/>
    <x v="0"/>
    <x v="2"/>
    <x v="29"/>
    <x v="3"/>
    <n v="32"/>
    <n v="1000"/>
    <s v="SSD"/>
    <x v="1"/>
    <n v="16"/>
    <s v="No"/>
    <n v="1929.01"/>
  </r>
  <r>
    <s v="Lenovo Legion 5 15ACH6-990 AMD Ryzen 7 5800H/16GB/512GB SSD/RTX3070/15.6'' (PT)"/>
    <x v="1"/>
    <x v="4"/>
    <x v="33"/>
    <x v="5"/>
    <n v="16"/>
    <n v="512"/>
    <s v="SSD"/>
    <x v="8"/>
    <n v="15.6"/>
    <s v="No"/>
    <n v="1180.29"/>
  </r>
  <r>
    <s v="Alurin Flex Advance Intel Core i5-1155G7/8GB/256GB SSD/14&quot; + Windows 11 Home"/>
    <x v="0"/>
    <x v="1"/>
    <x v="42"/>
    <x v="0"/>
    <n v="8"/>
    <n v="256"/>
    <s v="SSD"/>
    <x v="0"/>
    <n v="14"/>
    <s v="No"/>
    <n v="540"/>
  </r>
  <r>
    <s v="HP OMEN 17-ck0013ns Intel Core i7-11800H/32GB/1TB SSD/RTX 3060/17.3&quot;"/>
    <x v="0"/>
    <x v="3"/>
    <x v="20"/>
    <x v="3"/>
    <n v="32"/>
    <n v="1000"/>
    <s v="SSD"/>
    <x v="4"/>
    <n v="17.3"/>
    <s v="No"/>
    <n v="1699.01"/>
  </r>
  <r>
    <s v="Alurin Flex Intel Core i3-10110U/8GB/256GB SSD/nOS/14&quot;"/>
    <x v="0"/>
    <x v="1"/>
    <x v="51"/>
    <x v="2"/>
    <n v="8"/>
    <n v="256"/>
    <s v="SSD"/>
    <x v="0"/>
    <n v="14"/>
    <s v="No"/>
    <n v="429.9"/>
  </r>
  <r>
    <s v="Acer Aspire 3 A315-56-35X1 Intel Core i3-1005G1/8GB/256GB SSD/15.6&quot;"/>
    <x v="0"/>
    <x v="6"/>
    <x v="16"/>
    <x v="2"/>
    <n v="8"/>
    <n v="256"/>
    <s v="SSD"/>
    <x v="0"/>
    <n v="15.6"/>
    <s v="No"/>
    <n v="385.2"/>
  </r>
  <r>
    <s v="Acer TravelMate P2 TMP215-53-58LP Intel Core i5-1135G7/8GB/256GB SSD/15.6&quot;"/>
    <x v="0"/>
    <x v="6"/>
    <x v="76"/>
    <x v="0"/>
    <n v="8"/>
    <n v="256"/>
    <s v="SSD"/>
    <x v="0"/>
    <n v="15.6"/>
    <s v="No"/>
    <n v="725"/>
  </r>
  <r>
    <s v="Acer Extensa 15 EX215-54-50GK Intel Core i5-1135G7/8GB/512GB SSD/15.6&quot;"/>
    <x v="0"/>
    <x v="6"/>
    <x v="50"/>
    <x v="0"/>
    <n v="8"/>
    <n v="512"/>
    <s v="SSD"/>
    <x v="0"/>
    <n v="15.6"/>
    <s v="No"/>
    <n v="589"/>
  </r>
  <r>
    <s v="ASUS ExpertBook B1 B1502CBA-EJ0439W Intel Core i7-1255U/16GB/512GB SSD/15.6&quot;"/>
    <x v="0"/>
    <x v="0"/>
    <x v="0"/>
    <x v="3"/>
    <n v="16"/>
    <n v="512"/>
    <s v="SSD"/>
    <x v="0"/>
    <n v="15.6"/>
    <s v="No"/>
    <n v="884.99"/>
  </r>
  <r>
    <s v="HP Chromebook x360 11 G3 Education Edition Intel Celeron N4020/4GB/32GB/11.6&quot; TÃ¡ctil"/>
    <x v="0"/>
    <x v="3"/>
    <x v="19"/>
    <x v="1"/>
    <n v="4"/>
    <n v="32"/>
    <m/>
    <x v="0"/>
    <n v="11.6"/>
    <s v="Yes"/>
    <n v="282.57"/>
  </r>
  <r>
    <s v="LG Gram 14Z90R-G.AD78B Intel Evo Core i7-1360P/32GB/1TB SSD/14&quot;"/>
    <x v="0"/>
    <x v="11"/>
    <x v="40"/>
    <x v="14"/>
    <n v="32"/>
    <n v="1000"/>
    <s v="SSD"/>
    <x v="0"/>
    <n v="14"/>
    <s v="No"/>
    <n v="1999"/>
  </r>
  <r>
    <s v="Acer Extensa 15 EX215-54-323B Intel Core i3-1115G4/8GB/256GB SSD/15.6&quot;"/>
    <x v="0"/>
    <x v="6"/>
    <x v="50"/>
    <x v="2"/>
    <n v="8"/>
    <n v="256"/>
    <s v="SSD"/>
    <x v="0"/>
    <n v="15.6"/>
    <s v="No"/>
    <n v="430.99"/>
  </r>
  <r>
    <s v="LG Gram 16Z90R-E.AD75B Intel Evo Core i7-1360P/32GB/512GB SSD/RTX 3050/16&quot;"/>
    <x v="0"/>
    <x v="11"/>
    <x v="40"/>
    <x v="14"/>
    <n v="32"/>
    <n v="512"/>
    <s v="SSD"/>
    <x v="1"/>
    <n v="16"/>
    <s v="No"/>
    <n v="2349"/>
  </r>
  <r>
    <s v="Microsoft Surface Laptop 5 Platino Intel Evo Core i7-1255U/8GB/256GB SSD/15&quot; TÃ¡ctil"/>
    <x v="0"/>
    <x v="14"/>
    <x v="58"/>
    <x v="14"/>
    <n v="8"/>
    <n v="256"/>
    <s v="SSD"/>
    <x v="0"/>
    <n v="15"/>
    <s v="Yes"/>
    <n v="1529"/>
  </r>
  <r>
    <s v="HP EliteBook 840 G5 Intel Core i7-8550U/16GB/512GB SSD/14&quot;"/>
    <x v="1"/>
    <x v="3"/>
    <x v="52"/>
    <x v="3"/>
    <n v="16"/>
    <n v="512"/>
    <s v="SSD"/>
    <x v="0"/>
    <n v="14"/>
    <s v="No"/>
    <n v="588"/>
  </r>
  <r>
    <s v="Dynabook Toshiba PortÃ©gÃ© X30L-K-108 Intel Core i7-1260P/16GB/512GB SSD/13.3&quot;"/>
    <x v="0"/>
    <x v="17"/>
    <x v="77"/>
    <x v="3"/>
    <n v="16"/>
    <n v="512"/>
    <s v="SSD"/>
    <x v="0"/>
    <n v="13.3"/>
    <s v="No"/>
    <n v="1805.01"/>
  </r>
  <r>
    <s v="Lenovo ThinkPad T440 Intel Core i5-4300U/8GB/256GB SSD/14&quot;"/>
    <x v="1"/>
    <x v="4"/>
    <x v="5"/>
    <x v="0"/>
    <n v="8"/>
    <n v="256"/>
    <s v="SSD"/>
    <x v="0"/>
    <n v="14"/>
    <s v="No"/>
    <n v="399"/>
  </r>
  <r>
    <s v="Dynabook Toshiba Tecra A50-J-1F8 Intel Core i5-1135G7/8GB/256GB SSD/15.6&quot;"/>
    <x v="0"/>
    <x v="17"/>
    <x v="78"/>
    <x v="0"/>
    <n v="8"/>
    <n v="256"/>
    <s v="SSD"/>
    <x v="0"/>
    <n v="15.6"/>
    <s v="No"/>
    <n v="899.01"/>
  </r>
  <r>
    <s v="ASUS Zenbook 14 OLED UM3402YA-KM063W AMD Ryzen 5 5625U/16GB/512GB SSD/14&quot;"/>
    <x v="0"/>
    <x v="0"/>
    <x v="21"/>
    <x v="4"/>
    <n v="16"/>
    <n v="512"/>
    <s v="SSD"/>
    <x v="0"/>
    <n v="14"/>
    <s v="No"/>
    <n v="856"/>
  </r>
  <r>
    <s v="Alurin Flex Intel Core i3-10110U/8GB/512GB SSD/14&quot;"/>
    <x v="0"/>
    <x v="1"/>
    <x v="51"/>
    <x v="2"/>
    <n v="8"/>
    <n v="512"/>
    <s v="SSD"/>
    <x v="0"/>
    <n v="14"/>
    <s v="No"/>
    <n v="529"/>
  </r>
  <r>
    <s v="Apple MacBook Pro Apple M2 Pro 12 NÃºcleos/16GB/1TB SSD/14.2&quot; Plata"/>
    <x v="0"/>
    <x v="7"/>
    <x v="28"/>
    <x v="17"/>
    <n v="16"/>
    <n v="1000"/>
    <s v="SSD"/>
    <x v="0"/>
    <n v="14.2"/>
    <s v="No"/>
    <n v="2749"/>
  </r>
  <r>
    <s v="HP EliteBook 850 G5 i5-8250U/8GB/256GB SSD/15.6&quot;"/>
    <x v="1"/>
    <x v="3"/>
    <x v="52"/>
    <x v="0"/>
    <n v="8"/>
    <n v="256"/>
    <s v="SSD"/>
    <x v="0"/>
    <n v="15.6"/>
    <s v="No"/>
    <n v="899.01"/>
  </r>
  <r>
    <s v="Apple MacBook Pro Apple M2 Pro 12 NÃºcleos/16GB/512GB SSD/16.2&quot; Plata"/>
    <x v="0"/>
    <x v="7"/>
    <x v="28"/>
    <x v="17"/>
    <n v="16"/>
    <n v="512"/>
    <s v="SSD"/>
    <x v="0"/>
    <n v="16.2"/>
    <s v="No"/>
    <n v="2789"/>
  </r>
  <r>
    <s v="Thomson Neo White Intel Celeron N4020/4GB/64GB eMMC/14.1&quot;"/>
    <x v="0"/>
    <x v="18"/>
    <x v="79"/>
    <x v="1"/>
    <n v="4"/>
    <n v="64"/>
    <s v="eMMC"/>
    <x v="0"/>
    <n v="14.1"/>
    <s v="No"/>
    <n v="201.05"/>
  </r>
  <r>
    <s v="ASUS VivoBook F515EA-BQ3063 Intel Core i5-1135G7/8GB/512GB SSD/15.6&quot;"/>
    <x v="0"/>
    <x v="0"/>
    <x v="6"/>
    <x v="0"/>
    <n v="8"/>
    <n v="512"/>
    <s v="SSD"/>
    <x v="0"/>
    <n v="15.6"/>
    <s v="No"/>
    <n v="505.01"/>
  </r>
  <r>
    <s v="Alurin Flex Advance AMD Ryzen 5 5500U/16GB/500GB SSD/15.6&quot;"/>
    <x v="0"/>
    <x v="1"/>
    <x v="42"/>
    <x v="4"/>
    <n v="16"/>
    <n v="500"/>
    <s v="SSD"/>
    <x v="0"/>
    <n v="15.6"/>
    <s v="No"/>
    <n v="499"/>
  </r>
  <r>
    <s v="ASUS VivoBook 15 F1500EA-EJ3100 Intel Core i3-1115G4/8GB/256GB SSD/15.6&quot;"/>
    <x v="0"/>
    <x v="0"/>
    <x v="6"/>
    <x v="2"/>
    <n v="8"/>
    <n v="256"/>
    <s v="SSD"/>
    <x v="0"/>
    <n v="15.6"/>
    <s v="No"/>
    <n v="355"/>
  </r>
  <r>
    <s v="ASUS Zenbook 14 OLED UM3402YA-KM094W AMD Ryzen 7 5825U/16GB/512GB SSD/14&quot;"/>
    <x v="0"/>
    <x v="0"/>
    <x v="21"/>
    <x v="5"/>
    <n v="16"/>
    <n v="512"/>
    <s v="SSD"/>
    <x v="0"/>
    <n v="14"/>
    <s v="No"/>
    <n v="1199"/>
  </r>
  <r>
    <s v="Acer ConceptD 3 Pro CN316-73P-79PD Intel Core i7-11800H/16GB/1TB SSD/T1200/16&quot;"/>
    <x v="0"/>
    <x v="6"/>
    <x v="73"/>
    <x v="3"/>
    <n v="16"/>
    <n v="1000"/>
    <s v="SSD"/>
    <x v="20"/>
    <n v="16"/>
    <s v="No"/>
    <n v="1899"/>
  </r>
  <r>
    <s v="Lenovo V15 G2 ITL Intel Core i7-1165G7/16GB/512GB SSD/15.6&quot;"/>
    <x v="0"/>
    <x v="4"/>
    <x v="9"/>
    <x v="3"/>
    <n v="16"/>
    <n v="512"/>
    <s v="SSD"/>
    <x v="0"/>
    <n v="15.6"/>
    <s v="No"/>
    <n v="969"/>
  </r>
  <r>
    <s v="Lenovo ThinkPad T15p Gen 2 Intel Core i7-11800H/16GB/512GB SSD/GTX 1650/15.6&quot;"/>
    <x v="0"/>
    <x v="4"/>
    <x v="5"/>
    <x v="3"/>
    <n v="16"/>
    <n v="512"/>
    <s v="SSD"/>
    <x v="7"/>
    <n v="15.6"/>
    <s v="No"/>
    <n v="2039"/>
  </r>
  <r>
    <s v="ASUS ExpertBook P1512CEA-EJ0084X Intel Core i7-1165G7/16GB/512GB SSD/15.6&quot;"/>
    <x v="0"/>
    <x v="0"/>
    <x v="0"/>
    <x v="3"/>
    <n v="16"/>
    <n v="512"/>
    <s v="SSD"/>
    <x v="0"/>
    <n v="15.6"/>
    <s v="No"/>
    <n v="860"/>
  </r>
  <r>
    <s v="Lenovo ThinkPad L14 Gen 2 Intel Core i5-1145G7/16 GB/256GB SSD/14&quot;"/>
    <x v="0"/>
    <x v="4"/>
    <x v="5"/>
    <x v="0"/>
    <n v="16"/>
    <n v="256"/>
    <s v="SSD"/>
    <x v="0"/>
    <n v="14"/>
    <s v="No"/>
    <n v="869"/>
  </r>
  <r>
    <s v="Acer Predator Helios 300 PH317-55-77GT Intel Core i7-11800H/32GB/1TB SSD/RTX3070/17.3&quot;"/>
    <x v="1"/>
    <x v="6"/>
    <x v="57"/>
    <x v="3"/>
    <n v="32"/>
    <n v="1000"/>
    <s v="SSD"/>
    <x v="8"/>
    <n v="17.3"/>
    <s v="No"/>
    <n v="1417.19"/>
  </r>
  <r>
    <s v="MSI Modern 14 C5M-023XES AMD Ryzen 5 5625U/8GB/512GB SSD/14&quot;"/>
    <x v="1"/>
    <x v="2"/>
    <x v="26"/>
    <x v="4"/>
    <n v="8"/>
    <n v="512"/>
    <s v="SSD"/>
    <x v="0"/>
    <n v="14"/>
    <s v="No"/>
    <n v="659.44"/>
  </r>
  <r>
    <s v="HP 15S-EQ1134NS AMD 3020e/8GB/256GB SSD/15.6&quot;"/>
    <x v="0"/>
    <x v="3"/>
    <x v="3"/>
    <x v="12"/>
    <n v="8"/>
    <n v="256"/>
    <s v="SSD"/>
    <x v="0"/>
    <n v="15.6"/>
    <s v="No"/>
    <n v="301.01"/>
  </r>
  <r>
    <s v="HP Pavilion Aero 13-be1006ns AMD Ryzen 7 5825U/16GB/512GB SSD/13.3&quot;"/>
    <x v="1"/>
    <x v="3"/>
    <x v="17"/>
    <x v="5"/>
    <n v="16"/>
    <n v="512"/>
    <s v="SSD"/>
    <x v="0"/>
    <n v="13.3"/>
    <s v="No"/>
    <n v="663.69"/>
  </r>
  <r>
    <s v="Dynabook Toshiba Tecra A50-K-14S Intel Core i7-1260P/16GB/512GB SSD/15.6&quot;"/>
    <x v="0"/>
    <x v="17"/>
    <x v="78"/>
    <x v="3"/>
    <n v="16"/>
    <n v="512"/>
    <s v="SSD"/>
    <x v="0"/>
    <n v="15.6"/>
    <s v="No"/>
    <n v="1637"/>
  </r>
  <r>
    <s v="Apple MacBook Pro Apple M2 Max/32GB/1TB SSD/14.2&quot; Plata"/>
    <x v="0"/>
    <x v="7"/>
    <x v="28"/>
    <x v="9"/>
    <n v="32"/>
    <n v="1000"/>
    <s v="SSD"/>
    <x v="0"/>
    <n v="14.2"/>
    <s v="No"/>
    <n v="3399"/>
  </r>
  <r>
    <s v="ASUS ExpertBook B1 B1402CBA-EB0862 Intel Core i7-1255U/16GB/512GB SSD/14&quot;"/>
    <x v="0"/>
    <x v="0"/>
    <x v="0"/>
    <x v="3"/>
    <n v="16"/>
    <n v="512"/>
    <s v="SSD"/>
    <x v="0"/>
    <n v="14"/>
    <s v="No"/>
    <n v="800"/>
  </r>
  <r>
    <s v="Apple Macbook Pro Intel CoreÂ i7/16GB/512GB SSD/RadeonÂ Pro 5300M/16&quot; Gris Espacial"/>
    <x v="1"/>
    <x v="7"/>
    <x v="28"/>
    <x v="3"/>
    <n v="16"/>
    <n v="512"/>
    <s v="SSD"/>
    <x v="21"/>
    <n v="16"/>
    <s v="No"/>
    <n v="1093.69"/>
  </r>
  <r>
    <s v="Lenovo V15 IGL Intel Celeron N4020/4GB/128GB SSD/15.6&quot;"/>
    <x v="0"/>
    <x v="4"/>
    <x v="9"/>
    <x v="1"/>
    <n v="4"/>
    <n v="128"/>
    <s v="SSD"/>
    <x v="0"/>
    <n v="15.6"/>
    <s v="No"/>
    <n v="279"/>
  </r>
  <r>
    <s v="ASUS TUF Dash F15 FX517ZE Intel Core i7-12650H/16GB/512GB SSD/RTX 3050Ti/15.6'' (PT)"/>
    <x v="0"/>
    <x v="0"/>
    <x v="15"/>
    <x v="3"/>
    <n v="16"/>
    <n v="512"/>
    <s v="SSD"/>
    <x v="1"/>
    <n v="15.6"/>
    <s v="No"/>
    <n v="1481.63"/>
  </r>
  <r>
    <s v="Dell Latitude 3520 Intel Core i5-1135G7/8 GB/256GB SSD/15.6&quot;"/>
    <x v="0"/>
    <x v="10"/>
    <x v="54"/>
    <x v="0"/>
    <n v="8"/>
    <n v="256"/>
    <s v="SSD"/>
    <x v="0"/>
    <n v="15.6"/>
    <s v="No"/>
    <n v="879"/>
  </r>
  <r>
    <s v="LG Ultra 16U70Q AMD Ryzen 5 5625U/8GB/512GB SSD/16&quot;"/>
    <x v="0"/>
    <x v="11"/>
    <x v="49"/>
    <x v="4"/>
    <n v="8"/>
    <n v="512"/>
    <s v="SSD"/>
    <x v="0"/>
    <n v="16"/>
    <s v="No"/>
    <n v="969"/>
  </r>
  <r>
    <s v="Lenovo Yoga Slim 7 Pro 14IAP7 Intel Evo Core i5-1240P/8GB/512GB SSD/14&quot;"/>
    <x v="0"/>
    <x v="4"/>
    <x v="45"/>
    <x v="15"/>
    <n v="8"/>
    <n v="512"/>
    <s v="SSD"/>
    <x v="0"/>
    <n v="14"/>
    <s v="No"/>
    <n v="979"/>
  </r>
  <r>
    <s v="MSI Katana GF66 11UC-045XES Intel Core i7-11800H/16 GB/1TB SSD/RTX3050/15.6&quot;"/>
    <x v="0"/>
    <x v="2"/>
    <x v="2"/>
    <x v="3"/>
    <n v="16"/>
    <n v="1000"/>
    <s v="SSD"/>
    <x v="1"/>
    <n v="15.6"/>
    <s v="No"/>
    <n v="1199"/>
  </r>
  <r>
    <s v="Medion Erazer Beast X40 Intel Core i9-13900HX/32GB/1TB SSD/RTX 4080/17&quot;"/>
    <x v="0"/>
    <x v="5"/>
    <x v="75"/>
    <x v="11"/>
    <n v="32"/>
    <n v="1000"/>
    <s v="SSD"/>
    <x v="10"/>
    <n v="17"/>
    <s v="No"/>
    <n v="3199.01"/>
  </r>
  <r>
    <s v="Medion Erazer Major X10 Intel Core i7-12700H/16GB/1TB SSD/Intel Arc A730M/16&quot;"/>
    <x v="0"/>
    <x v="5"/>
    <x v="47"/>
    <x v="3"/>
    <n v="16"/>
    <n v="1000"/>
    <s v="SSD"/>
    <x v="22"/>
    <n v="16"/>
    <s v="No"/>
    <n v="1699"/>
  </r>
  <r>
    <s v="Razer Blade 17 FullHD 360Hz Intel Core i7-12800H/16GB/1TB SSD/RTX 3070Ti/17.3&quot;"/>
    <x v="0"/>
    <x v="8"/>
    <x v="32"/>
    <x v="3"/>
    <n v="16"/>
    <n v="1000"/>
    <s v="SSD"/>
    <x v="8"/>
    <n v="17.3"/>
    <s v="No"/>
    <n v="3500"/>
  </r>
  <r>
    <s v="ASUS ROG Zephyrus G14 2023 GA402XY-NC019W AMD Ryzen 9 7940HS/32GB/1TB SSD/RTX 4090/14&quot;"/>
    <x v="0"/>
    <x v="0"/>
    <x v="11"/>
    <x v="10"/>
    <n v="32"/>
    <n v="1000"/>
    <s v="SSD"/>
    <x v="14"/>
    <n v="14"/>
    <s v="No"/>
    <n v="4599"/>
  </r>
  <r>
    <s v="Apple Macbook Air 2023 Apple M2/8GB/512GB SSD/GPU Deca Core/15.3&quot; Blanco Estrella"/>
    <x v="0"/>
    <x v="7"/>
    <x v="23"/>
    <x v="9"/>
    <n v="8"/>
    <n v="512"/>
    <s v="SSD"/>
    <x v="0"/>
    <n v="15.3"/>
    <s v="No"/>
    <n v="1829"/>
  </r>
  <r>
    <s v="Apple Macbook Air 2023 Apple M2/8GB/512GB SSD/GPU Deca Core/15.3&quot; Plata"/>
    <x v="0"/>
    <x v="7"/>
    <x v="23"/>
    <x v="9"/>
    <n v="8"/>
    <n v="512"/>
    <s v="SSD"/>
    <x v="0"/>
    <n v="15.3"/>
    <s v="No"/>
    <n v="1829"/>
  </r>
  <r>
    <s v="Microsoft Surface Laptop Studio Intel Core i5-11300H/16GB/512GB SSD/14.4&quot; TÃ¡ctil Platino"/>
    <x v="0"/>
    <x v="14"/>
    <x v="58"/>
    <x v="0"/>
    <n v="16"/>
    <n v="512"/>
    <s v="SSD"/>
    <x v="0"/>
    <n v="14.4"/>
    <s v="Yes"/>
    <n v="1899"/>
  </r>
  <r>
    <s v="Razer Blade 15 Advanced Model QHD Intel Core i7-12800H/32 GB/1TB SSD/RTX 3080Ti/15.6&quot;"/>
    <x v="0"/>
    <x v="8"/>
    <x v="32"/>
    <x v="3"/>
    <n v="32"/>
    <n v="1000"/>
    <s v="SSD"/>
    <x v="13"/>
    <n v="15.6"/>
    <s v="No"/>
    <n v="4099"/>
  </r>
  <r>
    <s v="Razer Blade 17 4K 144Hz Intel Core i9-12900H/32GB/1TB SSD/RTX 3070Ti/17.3&quot;"/>
    <x v="0"/>
    <x v="8"/>
    <x v="32"/>
    <x v="11"/>
    <n v="32"/>
    <n v="1000"/>
    <s v="SSD"/>
    <x v="8"/>
    <n v="17.3"/>
    <s v="No"/>
    <n v="4499.99"/>
  </r>
  <r>
    <s v="Razer Blade 17 QHD 240Hz Intel Core i9-12900H/16GB/1TB SSD/RTX 3070Ti/17.3&quot;"/>
    <x v="0"/>
    <x v="8"/>
    <x v="32"/>
    <x v="11"/>
    <n v="16"/>
    <n v="1000"/>
    <s v="SSD"/>
    <x v="8"/>
    <n v="17.3"/>
    <s v="No"/>
    <n v="3899.99"/>
  </r>
  <r>
    <s v="Samsung Galaxy Book3 Ultra Intel Evo Core i7-13700H/16GB/1TB SSD/RTX 4050/16&quot;"/>
    <x v="0"/>
    <x v="12"/>
    <x v="46"/>
    <x v="14"/>
    <n v="16"/>
    <n v="1000"/>
    <s v="SSD"/>
    <x v="3"/>
    <n v="16"/>
    <s v="No"/>
    <n v="2999.01"/>
  </r>
  <r>
    <s v="Dell Latitude E7470  Intel Core i5-6200U/16GB/256GB SSD/14&quot;"/>
    <x v="1"/>
    <x v="10"/>
    <x v="54"/>
    <x v="0"/>
    <n v="16"/>
    <n v="256"/>
    <s v="SSD"/>
    <x v="0"/>
    <n v="14"/>
    <s v="No"/>
    <n v="499"/>
  </r>
  <r>
    <s v="Razer Blade 14 165Hz AMD Ryzen 9 6900HX/16GB/1TB SSD/RTX 3070Ti/14&quot;"/>
    <x v="1"/>
    <x v="8"/>
    <x v="32"/>
    <x v="10"/>
    <n v="16"/>
    <n v="1000"/>
    <s v="SSD"/>
    <x v="8"/>
    <n v="14"/>
    <s v="No"/>
    <n v="2899.99"/>
  </r>
  <r>
    <s v="Lenovo IdeaPad Flex 5 13ITL6 Chromebook 13ITL6 Intel Core i3-1115G4/8GB/256GB SSD/13.3&quot; TÃ¡ctil"/>
    <x v="0"/>
    <x v="4"/>
    <x v="12"/>
    <x v="2"/>
    <n v="8"/>
    <n v="256"/>
    <s v="SSD"/>
    <x v="0"/>
    <n v="13.3"/>
    <s v="Yes"/>
    <n v="699"/>
  </r>
  <r>
    <s v="ASUS VivoBook 15 F1502ZA-EJ1112W Intel Core i7-1255U/16GB/512GB SSD/15.6&quot;"/>
    <x v="0"/>
    <x v="0"/>
    <x v="6"/>
    <x v="3"/>
    <n v="16"/>
    <n v="512"/>
    <s v="SSD"/>
    <x v="0"/>
    <n v="15.6"/>
    <s v="No"/>
    <n v="755"/>
  </r>
  <r>
    <s v="ASUS ExpertBook B1 B1500CEAE-EJ3404W Intel Core i5-1135G7/8GB/1TB SSD/15.6&quot;"/>
    <x v="0"/>
    <x v="0"/>
    <x v="0"/>
    <x v="0"/>
    <n v="8"/>
    <n v="1000"/>
    <s v="SSD"/>
    <x v="0"/>
    <n v="15.6"/>
    <s v="No"/>
    <n v="789"/>
  </r>
  <r>
    <s v="Lenovo 300e Intel Celeron N4120/4GB/128GB SSD/11.6&quot; TÃ¡ctil"/>
    <x v="0"/>
    <x v="4"/>
    <x v="19"/>
    <x v="1"/>
    <n v="4"/>
    <n v="128"/>
    <s v="SSD"/>
    <x v="0"/>
    <n v="11.6"/>
    <s v="Yes"/>
    <n v="451"/>
  </r>
  <r>
    <s v="HP 250 G9 Intel Core i5-1235U/8GB/512GB SSD/15.6&quot;"/>
    <x v="0"/>
    <x v="3"/>
    <x v="25"/>
    <x v="0"/>
    <n v="8"/>
    <n v="512"/>
    <s v="SSD"/>
    <x v="0"/>
    <n v="15.6"/>
    <s v="No"/>
    <n v="569.99"/>
  </r>
  <r>
    <s v="ASUS VivoBook 14 F1402ZA-EK645 Intel Core i7-1255U/16GB/512GB SSD/14&quot;"/>
    <x v="0"/>
    <x v="0"/>
    <x v="6"/>
    <x v="3"/>
    <n v="16"/>
    <n v="512"/>
    <s v="SSD"/>
    <x v="0"/>
    <n v="14"/>
    <s v="No"/>
    <n v="789"/>
  </r>
  <r>
    <s v="ASUS TUF Gaming F15 TUF507ZC4-HN040 Intel Core i7-12700H/16GB/512GB SSD/RTX 3050/15.6&quot;"/>
    <x v="0"/>
    <x v="0"/>
    <x v="15"/>
    <x v="3"/>
    <n v="16"/>
    <n v="512"/>
    <s v="SSD"/>
    <x v="1"/>
    <n v="15.6"/>
    <s v="No"/>
    <n v="909.99"/>
  </r>
  <r>
    <s v="Denver Electronics NBD-14105SSDES Intel Celeron N4020/4GB/64GB+256GB SSD/14&quot;"/>
    <x v="0"/>
    <x v="19"/>
    <x v="80"/>
    <x v="1"/>
    <n v="4"/>
    <n v="256"/>
    <s v="SSD"/>
    <x v="0"/>
    <n v="14"/>
    <s v="No"/>
    <n v="329.95"/>
  </r>
  <r>
    <s v="HP 15S-FQ5044NS Intel Core i7-1255U/8GB/512GB SSD/15.6&quot;"/>
    <x v="0"/>
    <x v="3"/>
    <x v="3"/>
    <x v="3"/>
    <n v="8"/>
    <n v="512"/>
    <s v="SSD"/>
    <x v="0"/>
    <n v="15.6"/>
    <s v="No"/>
    <n v="730.01"/>
  </r>
  <r>
    <s v="Microsoft Surface Pro 9 Platino Intel Evo Core i7-1255U/16GB/1TB SSD/13&quot; TÃ¡ctil"/>
    <x v="0"/>
    <x v="14"/>
    <x v="66"/>
    <x v="14"/>
    <n v="16"/>
    <n v="1000"/>
    <s v="SSD"/>
    <x v="0"/>
    <n v="13"/>
    <s v="Yes"/>
    <n v="2529"/>
  </r>
  <r>
    <s v="ASUS ROG FLOW Z13  GZ301VU-93D45PB1 Intel Core i9-13900H/16GB/1TB SSD/RTX4050/13.4&quot; TÃ¡til (PT)"/>
    <x v="0"/>
    <x v="0"/>
    <x v="11"/>
    <x v="11"/>
    <n v="16"/>
    <n v="1000"/>
    <s v="SSD"/>
    <x v="0"/>
    <n v="13.4"/>
    <s v="Yes"/>
    <n v="2420.65"/>
  </r>
  <r>
    <s v="Samsung Galaxy Book3 Ultra Intel Evo Core i9-13900H/32GB/1TB SSD/RTX 4070/16&quot;"/>
    <x v="0"/>
    <x v="12"/>
    <x v="46"/>
    <x v="19"/>
    <n v="32"/>
    <n v="1000"/>
    <s v="SSD"/>
    <x v="5"/>
    <n v="16"/>
    <s v="No"/>
    <n v="3699.01"/>
  </r>
  <r>
    <s v="Lenovo ThinkPad L13 Gen 3 Intel Core i7-1255U/16GB/512GB SSD/13.3&quot;"/>
    <x v="0"/>
    <x v="4"/>
    <x v="5"/>
    <x v="3"/>
    <n v="16"/>
    <n v="512"/>
    <s v="SSD"/>
    <x v="0"/>
    <n v="13.3"/>
    <s v="No"/>
    <n v="1333.57"/>
  </r>
  <r>
    <s v="HP 15S-FQ4073NS Intel Core i5-1155G7/8GB/1TB SSD/15.6&quot;"/>
    <x v="0"/>
    <x v="3"/>
    <x v="3"/>
    <x v="0"/>
    <n v="8"/>
    <n v="1000"/>
    <s v="SSD"/>
    <x v="0"/>
    <n v="15.6"/>
    <s v="No"/>
    <n v="749"/>
  </r>
  <r>
    <s v="Dynabook Toshiba Satellite Pro C50-G-10E Intel Core i5-10210U/8GB/512GB SSD/15.6&quot;"/>
    <x v="0"/>
    <x v="17"/>
    <x v="71"/>
    <x v="0"/>
    <n v="8"/>
    <n v="512"/>
    <s v="SSD"/>
    <x v="0"/>
    <n v="15.6"/>
    <s v="No"/>
    <n v="739"/>
  </r>
  <r>
    <s v="HP ProBook 450 G9 Intel Core i5-1235U/16GB/512GB SSD/15.6&quot;"/>
    <x v="0"/>
    <x v="3"/>
    <x v="35"/>
    <x v="0"/>
    <n v="16"/>
    <n v="512"/>
    <s v="SSD"/>
    <x v="0"/>
    <n v="15.6"/>
    <s v="No"/>
    <n v="1041"/>
  </r>
  <r>
    <s v="Lenovo ThinkPad T490s Intel Core i5-8265U/8GB/256GB SSD/14&quot;"/>
    <x v="1"/>
    <x v="4"/>
    <x v="5"/>
    <x v="0"/>
    <n v="8"/>
    <n v="256"/>
    <s v="SSD"/>
    <x v="0"/>
    <n v="14"/>
    <s v="No"/>
    <n v="799"/>
  </r>
  <r>
    <s v="LG Gram 15Z90R-G.AA75B Intel Evo Core i7-1360P/16GB/512GB SSD/15&quot;"/>
    <x v="0"/>
    <x v="11"/>
    <x v="40"/>
    <x v="14"/>
    <n v="16"/>
    <n v="512"/>
    <s v="SSD"/>
    <x v="0"/>
    <n v="15"/>
    <s v="No"/>
    <n v="1699"/>
  </r>
  <r>
    <s v="ASUS VivoBook 15 F1500EA-EJ3107 Intel Core i5-1135G7/8GB/256GB SSD/15.6&quot;"/>
    <x v="0"/>
    <x v="0"/>
    <x v="6"/>
    <x v="0"/>
    <n v="8"/>
    <n v="256"/>
    <s v="SSD"/>
    <x v="0"/>
    <n v="15.6"/>
    <s v="No"/>
    <n v="454.23"/>
  </r>
  <r>
    <s v="Microsoft Surface Pro 7+ Intel Core i5-1135G7/8GB/256GB SSD/12.3&quot; TÃ¡ctil Platino"/>
    <x v="0"/>
    <x v="14"/>
    <x v="66"/>
    <x v="0"/>
    <n v="8"/>
    <n v="256"/>
    <s v="SSD"/>
    <x v="0"/>
    <n v="12.3"/>
    <s v="Yes"/>
    <n v="1143.1600000000001"/>
  </r>
  <r>
    <s v="Apple MacBook Pro Apple M2 Pro 12 NÃºcleos/32GB/1TB SSD/14.2&quot; Gris Espacial"/>
    <x v="0"/>
    <x v="7"/>
    <x v="28"/>
    <x v="17"/>
    <n v="32"/>
    <n v="1000"/>
    <s v="SSD"/>
    <x v="0"/>
    <n v="14.2"/>
    <s v="No"/>
    <n v="3279"/>
  </r>
  <r>
    <s v="ASUS VivoBook 15 F1500EA-EJ3167W Intel Core i5-1135G7/8GB/512GB SSD/15.6&quot;"/>
    <x v="0"/>
    <x v="0"/>
    <x v="6"/>
    <x v="0"/>
    <n v="8"/>
    <n v="512"/>
    <s v="SSD"/>
    <x v="0"/>
    <n v="15.6"/>
    <s v="No"/>
    <n v="502"/>
  </r>
  <r>
    <s v="HP 15S-FQ2161NS Intel Core i3-1115G4/8GB/256GB SSD/15.6&quot;"/>
    <x v="0"/>
    <x v="3"/>
    <x v="3"/>
    <x v="2"/>
    <n v="8"/>
    <n v="256"/>
    <s v="SSD"/>
    <x v="0"/>
    <n v="15.6"/>
    <s v="No"/>
    <n v="416.87"/>
  </r>
  <r>
    <s v="HP Chromebook 11 G9 Intel Celeron N4500/4GB/32GB/11.6&quot;"/>
    <x v="0"/>
    <x v="3"/>
    <x v="19"/>
    <x v="1"/>
    <n v="4"/>
    <n v="32"/>
    <m/>
    <x v="0"/>
    <n v="11.6"/>
    <s v="No"/>
    <n v="230.14"/>
  </r>
  <r>
    <s v="Acer Extensa 15 EX215-22 AMD Ryzen 5 3500U/8GB/512GB SSD/15.6&quot;"/>
    <x v="0"/>
    <x v="6"/>
    <x v="50"/>
    <x v="4"/>
    <n v="8"/>
    <n v="512"/>
    <s v="SSD"/>
    <x v="0"/>
    <n v="15.6"/>
    <s v="No"/>
    <n v="379.01"/>
  </r>
  <r>
    <s v="Microsoft Surface Laptop Studio Intel Core i7-11370H/16GB/512GB SSD/RTX 3050Ti/14.4&quot; TÃ¡ctil Platino"/>
    <x v="0"/>
    <x v="14"/>
    <x v="58"/>
    <x v="3"/>
    <n v="16"/>
    <n v="512"/>
    <s v="SSD"/>
    <x v="1"/>
    <n v="14.4"/>
    <s v="Yes"/>
    <n v="2199.0100000000002"/>
  </r>
  <r>
    <s v="Alurin Flex Advance Intel Core i5-1155G7/8GB/256GB/15.6&quot; + Windows 11 Home"/>
    <x v="0"/>
    <x v="1"/>
    <x v="42"/>
    <x v="0"/>
    <n v="8"/>
    <n v="256"/>
    <m/>
    <x v="0"/>
    <n v="15.6"/>
    <s v="No"/>
    <n v="549"/>
  </r>
  <r>
    <s v="Medion Erazer Beast X30 Intel Core i7-12700H/32GB/1TB SSD/RTX 3070 Ti/17.3&quot;"/>
    <x v="0"/>
    <x v="5"/>
    <x v="75"/>
    <x v="3"/>
    <n v="32"/>
    <n v="1000"/>
    <s v="SSD"/>
    <x v="8"/>
    <n v="17.3"/>
    <s v="No"/>
    <n v="2599"/>
  </r>
  <r>
    <s v="Acer Aspire Vero Green Intel Core i7-1195G7/8GB/512GB SSD/15.6&quot;+ RatÃ³n InalÃ¡mbrico 1200 DPI Gris + Funda Protectora"/>
    <x v="0"/>
    <x v="6"/>
    <x v="16"/>
    <x v="3"/>
    <n v="8"/>
    <n v="512"/>
    <s v="SSD"/>
    <x v="0"/>
    <n v="15.6"/>
    <s v="No"/>
    <n v="1249.01"/>
  </r>
  <r>
    <s v="MSI Modern 14 C12M-078XES Intel Core i5-1235U/8GB/512GB SSD/14&quot;"/>
    <x v="0"/>
    <x v="2"/>
    <x v="26"/>
    <x v="0"/>
    <n v="8"/>
    <n v="512"/>
    <s v="SSD"/>
    <x v="0"/>
    <n v="14"/>
    <s v="No"/>
    <n v="799"/>
  </r>
  <r>
    <s v="Thomson Neo Intel Core i5-8259U/8GB/512GB SSD/15.6&quot;"/>
    <x v="0"/>
    <x v="18"/>
    <x v="79"/>
    <x v="0"/>
    <n v="8"/>
    <n v="512"/>
    <s v="SSD"/>
    <x v="0"/>
    <n v="15.6"/>
    <s v="No"/>
    <n v="399"/>
  </r>
  <r>
    <s v="Alurin Flex Advance Intel Core i5-1155G7/16GB/500GB SSD/15.6&quot;"/>
    <x v="0"/>
    <x v="1"/>
    <x v="42"/>
    <x v="0"/>
    <n v="16"/>
    <n v="500"/>
    <s v="SSD"/>
    <x v="0"/>
    <n v="15.6"/>
    <s v="No"/>
    <n v="539.01"/>
  </r>
  <r>
    <s v="Lenovo ThinkBook 15 G2 ITL Intel Core i7-1165G7/16GB/512GB SSD/15.6&quot; Gris"/>
    <x v="0"/>
    <x v="4"/>
    <x v="24"/>
    <x v="3"/>
    <n v="16"/>
    <n v="512"/>
    <s v="SSD"/>
    <x v="0"/>
    <n v="15.6"/>
    <s v="No"/>
    <n v="1199"/>
  </r>
  <r>
    <s v="ASUS F515EA-EJ3048W Intel Core i5-1135G7/8GB/512GB SSD/15.6&quot;"/>
    <x v="0"/>
    <x v="0"/>
    <x v="36"/>
    <x v="0"/>
    <n v="8"/>
    <n v="512"/>
    <s v="SSD"/>
    <x v="0"/>
    <n v="15.6"/>
    <s v="No"/>
    <n v="609.01"/>
  </r>
  <r>
    <s v="ASUS VivoBook F1500EA-EJ2535W Intel Core i3-1115G4/8GB/512GB SSD/15.6&quot;"/>
    <x v="0"/>
    <x v="0"/>
    <x v="6"/>
    <x v="2"/>
    <n v="8"/>
    <n v="512"/>
    <s v="SSD"/>
    <x v="0"/>
    <n v="15.6"/>
    <s v="No"/>
    <n v="449.9"/>
  </r>
  <r>
    <s v="Acer Aspire 3 A315-56-566L Intel Core i5-1035G1/8GB/256GB SSD/15.6&quot;"/>
    <x v="0"/>
    <x v="6"/>
    <x v="16"/>
    <x v="0"/>
    <n v="8"/>
    <n v="256"/>
    <s v="SSD"/>
    <x v="0"/>
    <n v="15.6"/>
    <s v="No"/>
    <n v="529"/>
  </r>
  <r>
    <s v="HP 255 G9 AMD Ryzen 3 5425U/8GB/512GB SSD/15.6&quot;"/>
    <x v="0"/>
    <x v="3"/>
    <x v="27"/>
    <x v="6"/>
    <n v="8"/>
    <n v="512"/>
    <s v="SSD"/>
    <x v="0"/>
    <n v="15.6"/>
    <s v="No"/>
    <n v="495.33"/>
  </r>
  <r>
    <s v="Apple MacBook Pro Apple M2 Pro 12 NÃºcleos/32GB/512GB SSD/16.2&quot; Gris Espacial"/>
    <x v="0"/>
    <x v="7"/>
    <x v="28"/>
    <x v="17"/>
    <n v="32"/>
    <n v="512"/>
    <s v="SSD"/>
    <x v="0"/>
    <n v="16.2"/>
    <s v="No"/>
    <n v="3279"/>
  </r>
  <r>
    <s v="HP 250 G9 Intel Core i5-1235U/16 GB/512GB SSD/15.6&quot;"/>
    <x v="0"/>
    <x v="3"/>
    <x v="25"/>
    <x v="0"/>
    <n v="16"/>
    <n v="512"/>
    <s v="SSD"/>
    <x v="0"/>
    <n v="15.6"/>
    <s v="No"/>
    <n v="880.53"/>
  </r>
  <r>
    <s v="Acer Extensa 15 EX215-54-57ZW Intel Core i5-1135G7/16GB/512GB SSD/15.6&quot;"/>
    <x v="0"/>
    <x v="6"/>
    <x v="50"/>
    <x v="0"/>
    <n v="16"/>
    <n v="512"/>
    <s v="SSD"/>
    <x v="0"/>
    <n v="15.6"/>
    <s v="No"/>
    <n v="670.67"/>
  </r>
  <r>
    <s v="HP 14S-FQ0004NS AMD Athlon Silver 3050U/8GB/512GB SSD/14&quot;"/>
    <x v="0"/>
    <x v="3"/>
    <x v="81"/>
    <x v="8"/>
    <n v="8"/>
    <n v="512"/>
    <s v="SSD"/>
    <x v="0"/>
    <n v="14"/>
    <s v="No"/>
    <n v="424"/>
  </r>
  <r>
    <s v="PcCom Revolt 3050 Intel Core i5-13500H/16GB/500GB SSD/RTX 3050/15.6&quot; + Windows 11 Home"/>
    <x v="0"/>
    <x v="13"/>
    <x v="53"/>
    <x v="0"/>
    <n v="16"/>
    <n v="500"/>
    <s v="SSD"/>
    <x v="1"/>
    <n v="15.6"/>
    <s v="No"/>
    <n v="1329.9"/>
  </r>
  <r>
    <s v="PcCom Revolt 3050 Intel Core i7-13700H/16GB/500GB/RTX 3050/15.6&quot; + Windows 11 Home"/>
    <x v="0"/>
    <x v="13"/>
    <x v="53"/>
    <x v="3"/>
    <n v="16"/>
    <n v="500"/>
    <m/>
    <x v="1"/>
    <n v="15.6"/>
    <s v="No"/>
    <n v="1479.9"/>
  </r>
  <r>
    <s v="PcCom Revolt 4050 Intel Core i5-13500H/16GB/500GB SSD/RTX 4050/15.6Â”"/>
    <x v="0"/>
    <x v="13"/>
    <x v="53"/>
    <x v="0"/>
    <n v="16"/>
    <n v="500"/>
    <s v="SSD"/>
    <x v="3"/>
    <n v="15.6"/>
    <s v="No"/>
    <n v="1349.9"/>
  </r>
  <r>
    <s v="PcCom Revolt 4050 Intel Core i5-13500H/16GB/500GB SSD/RTX 4050/15.6â€ + Windows 11 Home"/>
    <x v="0"/>
    <x v="13"/>
    <x v="53"/>
    <x v="0"/>
    <n v="16"/>
    <n v="500"/>
    <s v="SSD"/>
    <x v="3"/>
    <n v="15.6"/>
    <s v="No"/>
    <n v="1479.9"/>
  </r>
  <r>
    <s v="PcCom Revolt 4060 Intel Core i5-13500H/16GB/500GB SSD/RTX 4060/15.6â€ + Windows 11 Home"/>
    <x v="0"/>
    <x v="13"/>
    <x v="53"/>
    <x v="0"/>
    <n v="16"/>
    <n v="500"/>
    <s v="SSD"/>
    <x v="2"/>
    <n v="15.6"/>
    <s v="No"/>
    <n v="1679.9"/>
  </r>
  <r>
    <s v="PcCom Revolt 4060 Intel Core i7-13700H/16GB/500GB SSD/RTX 4060/15.6Â”"/>
    <x v="0"/>
    <x v="13"/>
    <x v="53"/>
    <x v="3"/>
    <n v="16"/>
    <n v="500"/>
    <s v="SSD"/>
    <x v="2"/>
    <n v="15.6"/>
    <s v="No"/>
    <n v="1699.9"/>
  </r>
  <r>
    <s v="Microsoft Surface Laptop 5 Negro Intel Evo Core i7-1255U/16GB/512GB SSD/15&quot; TÃ¡ctil"/>
    <x v="0"/>
    <x v="14"/>
    <x v="58"/>
    <x v="14"/>
    <n v="16"/>
    <n v="512"/>
    <s v="SSD"/>
    <x v="0"/>
    <n v="15"/>
    <s v="Yes"/>
    <n v="2079"/>
  </r>
  <r>
    <s v="Alurin Flex Advance Intel Core i5-1155G7/16GB/500GB SSD/15.6&quot; + Windows 11 Home"/>
    <x v="0"/>
    <x v="1"/>
    <x v="42"/>
    <x v="0"/>
    <n v="16"/>
    <n v="500"/>
    <s v="SSD"/>
    <x v="0"/>
    <n v="15.6"/>
    <s v="No"/>
    <n v="639"/>
  </r>
  <r>
    <s v="ASUS VivoBook Flip 14 TP401MA-EC444WS Intel Celeron N4020/4GB/128GB EMMC/14&quot; TÃ¡ctil"/>
    <x v="0"/>
    <x v="0"/>
    <x v="6"/>
    <x v="1"/>
    <n v="4"/>
    <n v="128"/>
    <s v="eMMC"/>
    <x v="0"/>
    <n v="14"/>
    <s v="Yes"/>
    <n v="345"/>
  </r>
  <r>
    <s v="Lenovo V15 Intel Core i5-1135G7/8GB/256GB SSD/15.6&quot;"/>
    <x v="0"/>
    <x v="4"/>
    <x v="9"/>
    <x v="0"/>
    <n v="8"/>
    <n v="256"/>
    <s v="SSD"/>
    <x v="0"/>
    <n v="15.6"/>
    <s v="No"/>
    <n v="719"/>
  </r>
  <r>
    <s v="Samsung Galaxy Book3 360 Intel Evo Core i7-1360P/16GB/512GB SSD/15.6&quot; TÃ¡ctil"/>
    <x v="0"/>
    <x v="12"/>
    <x v="46"/>
    <x v="14"/>
    <n v="16"/>
    <n v="512"/>
    <s v="SSD"/>
    <x v="0"/>
    <n v="15.6"/>
    <s v="Yes"/>
    <n v="1854.36"/>
  </r>
  <r>
    <s v="ASUS VivoBook 15 F1500EA-EJ3149W Intel Core i7-1165G7/8GB/512GB SSD/15.6&quot;"/>
    <x v="0"/>
    <x v="0"/>
    <x v="6"/>
    <x v="3"/>
    <n v="8"/>
    <n v="512"/>
    <s v="SSD"/>
    <x v="0"/>
    <n v="15.6"/>
    <s v="No"/>
    <n v="628.04"/>
  </r>
  <r>
    <s v="HP ProBook 455 G10 AMD Ryzen 7 7730U/32GB/1TB SSD/15.6&quot;"/>
    <x v="0"/>
    <x v="3"/>
    <x v="35"/>
    <x v="5"/>
    <n v="32"/>
    <n v="1000"/>
    <s v="SSD"/>
    <x v="0"/>
    <n v="15.6"/>
    <s v="No"/>
    <n v="999"/>
  </r>
  <r>
    <s v="LG Gram 17 16Z90P Intel Core i7-1165G7/16GB/512GB SSD/17&quot;"/>
    <x v="0"/>
    <x v="11"/>
    <x v="40"/>
    <x v="3"/>
    <n v="16"/>
    <n v="512"/>
    <s v="SSD"/>
    <x v="0"/>
    <n v="17"/>
    <s v="No"/>
    <n v="1859.01"/>
  </r>
  <r>
    <s v="PcCom Revolt 4060 Intel Core i7-13700H/16GB/500GB SSD/RTX 4060/15.6Â” + Windows 11 Home"/>
    <x v="0"/>
    <x v="13"/>
    <x v="53"/>
    <x v="3"/>
    <n v="16"/>
    <n v="500"/>
    <s v="SSD"/>
    <x v="2"/>
    <n v="15.6"/>
    <s v="No"/>
    <n v="1849.9"/>
  </r>
  <r>
    <s v="Medion Classmate Pro E14409 MD62389 Intel Core i3-1005G1/8GB/256GB SSD/14&quot;"/>
    <x v="0"/>
    <x v="5"/>
    <x v="82"/>
    <x v="2"/>
    <n v="8"/>
    <n v="256"/>
    <s v="SSD"/>
    <x v="0"/>
    <n v="14"/>
    <s v="No"/>
    <n v="429"/>
  </r>
  <r>
    <s v="LG Gram 14T90Q-G.AA78B Intel Evo Core i7-12800HE/16GB/1TB SSD/14&quot; TÃ¡ctil"/>
    <x v="0"/>
    <x v="11"/>
    <x v="40"/>
    <x v="14"/>
    <n v="16"/>
    <n v="1000"/>
    <s v="SSD"/>
    <x v="0"/>
    <n v="14"/>
    <s v="Yes"/>
    <n v="1899.01"/>
  </r>
  <r>
    <s v="Lenovo Legion Pro 7 16IRX8H Intel Core i9-13900HX/32GB/1TB SSD/RTX 4090/16&quot;"/>
    <x v="0"/>
    <x v="4"/>
    <x v="33"/>
    <x v="11"/>
    <n v="32"/>
    <n v="1000"/>
    <s v="SSD"/>
    <x v="14"/>
    <n v="16"/>
    <s v="No"/>
    <n v="4199"/>
  </r>
  <r>
    <s v="Lenovo V15 G3 IAP Intel Core i3-1215U/8GB/512GB SSD/15.6&quot;"/>
    <x v="0"/>
    <x v="4"/>
    <x v="9"/>
    <x v="2"/>
    <n v="8"/>
    <n v="512"/>
    <s v="SSD"/>
    <x v="0"/>
    <n v="15.6"/>
    <s v="No"/>
    <n v="465"/>
  </r>
  <r>
    <s v="PcCom Revolt 4060 Intel Core i5-13500H/16GB/500GB SSD/RTX 4060/15.6â€"/>
    <x v="0"/>
    <x v="13"/>
    <x v="53"/>
    <x v="0"/>
    <n v="16"/>
    <n v="500"/>
    <s v="SSD"/>
    <x v="2"/>
    <n v="15.6"/>
    <s v="No"/>
    <n v="1549.9"/>
  </r>
  <r>
    <s v="HP 15S-EQ1163NS AMD 3020e/8GB/256GB SSD/15.6&quot;"/>
    <x v="0"/>
    <x v="3"/>
    <x v="3"/>
    <x v="12"/>
    <n v="8"/>
    <n v="256"/>
    <s v="SSD"/>
    <x v="0"/>
    <n v="15.6"/>
    <s v="No"/>
    <n v="366"/>
  </r>
  <r>
    <s v="Acer Aspire 3 A315-34 Intel Celeron N4020/8GB/256GB SSD/15.6&quot;"/>
    <x v="0"/>
    <x v="6"/>
    <x v="16"/>
    <x v="1"/>
    <n v="8"/>
    <n v="256"/>
    <s v="SSD"/>
    <x v="0"/>
    <n v="15.6"/>
    <s v="No"/>
    <n v="359.01"/>
  </r>
  <r>
    <s v="Dell Vostro 3420 Intel Core i5-1135G7/8 GB/512GB SSD/14&quot;"/>
    <x v="0"/>
    <x v="10"/>
    <x v="38"/>
    <x v="0"/>
    <n v="8"/>
    <n v="512"/>
    <s v="SSD"/>
    <x v="0"/>
    <n v="14"/>
    <s v="No"/>
    <n v="743"/>
  </r>
  <r>
    <s v="HP 15S-FQ3008NS Intel Celeron N4500/8GB/256GB SSD/15.6&quot;"/>
    <x v="0"/>
    <x v="3"/>
    <x v="3"/>
    <x v="1"/>
    <n v="8"/>
    <n v="256"/>
    <s v="SSD"/>
    <x v="0"/>
    <n v="15.6"/>
    <s v="No"/>
    <n v="323.45"/>
  </r>
  <r>
    <s v="MSI Prestige 15 A10SC-007ES Intel Core i7-10710U/32GB/1TB SSD/GTX 1650/15.6&quot;"/>
    <x v="0"/>
    <x v="2"/>
    <x v="29"/>
    <x v="3"/>
    <n v="32"/>
    <n v="1000"/>
    <s v="SSD"/>
    <x v="7"/>
    <n v="15.6"/>
    <s v="No"/>
    <n v="1999"/>
  </r>
  <r>
    <s v="PcCom Revolt 3050 Intel Core i7-13700H/16GB/1TB SSD/RTX 3050/15.6â€"/>
    <x v="0"/>
    <x v="13"/>
    <x v="53"/>
    <x v="3"/>
    <n v="16"/>
    <n v="1000"/>
    <s v="SSD"/>
    <x v="1"/>
    <n v="15.6"/>
    <s v="No"/>
    <n v="1449.9"/>
  </r>
  <r>
    <s v="Lenovo ThinkPad E15 Gen 4 Intel Core i7-1255U/16GB/512GB SSD/MX550/15.6&quot;"/>
    <x v="0"/>
    <x v="4"/>
    <x v="5"/>
    <x v="3"/>
    <n v="16"/>
    <n v="512"/>
    <s v="SSD"/>
    <x v="12"/>
    <n v="15.6"/>
    <s v="No"/>
    <n v="1405.19"/>
  </r>
  <r>
    <s v="ASUS F1500EA-EJ2369W Intel Core i7-1165G7/8GB/512GB SSD/15.6&quot;"/>
    <x v="0"/>
    <x v="0"/>
    <x v="6"/>
    <x v="3"/>
    <n v="8"/>
    <n v="512"/>
    <s v="SSD"/>
    <x v="0"/>
    <n v="15.6"/>
    <s v="No"/>
    <n v="849"/>
  </r>
  <r>
    <s v="ASUS ROG Strix SCAR 17 SE G733CX-LL045W Intel Core i9-12950HX/64GB/1TB+1TB SSD/RTX 3080Ti/17.3&quot;"/>
    <x v="0"/>
    <x v="0"/>
    <x v="11"/>
    <x v="11"/>
    <n v="64"/>
    <n v="1000"/>
    <s v="SSD"/>
    <x v="13"/>
    <n v="17.3"/>
    <s v="No"/>
    <n v="4299.01"/>
  </r>
  <r>
    <s v="MSI Prestige 13 Evo A12M-010ES Intel Core i7-1280P/16GB/512GB SSD/13.3&quot;"/>
    <x v="1"/>
    <x v="2"/>
    <x v="29"/>
    <x v="3"/>
    <n v="16"/>
    <n v="512"/>
    <s v="SSD"/>
    <x v="0"/>
    <n v="13.3"/>
    <s v="No"/>
    <n v="867.53"/>
  </r>
  <r>
    <s v="Microsoft Surface Laptop 4 Platino AMD Ryzen 5 4680U/8 GB/256 GB SSD/13.5&quot; TÃ¡ctil"/>
    <x v="0"/>
    <x v="14"/>
    <x v="58"/>
    <x v="4"/>
    <n v="8"/>
    <n v="256"/>
    <s v="SSD"/>
    <x v="0"/>
    <n v="13.5"/>
    <s v="Yes"/>
    <n v="1129"/>
  </r>
  <r>
    <s v="HP 17-CN0018NS Intel Celeron N4120/4GB/128GB SSD/17.3&quot;"/>
    <x v="0"/>
    <x v="3"/>
    <x v="83"/>
    <x v="1"/>
    <n v="4"/>
    <n v="128"/>
    <s v="SSD"/>
    <x v="0"/>
    <n v="17.3"/>
    <s v="No"/>
    <n v="391"/>
  </r>
  <r>
    <s v="Acer Aspire 5 A515-45-R35H AMD Ryzen 7 5700U/8GB/512GB SSD/15.6&quot;"/>
    <x v="0"/>
    <x v="6"/>
    <x v="16"/>
    <x v="5"/>
    <n v="8"/>
    <n v="512"/>
    <s v="SSD"/>
    <x v="0"/>
    <n v="15.6"/>
    <s v="No"/>
    <n v="809.01"/>
  </r>
  <r>
    <s v="Acer ConceptD 3 Pro CN316-73P-77Y4 Intel Core i7-11800H/16 GB/1TB SSD/T1200/16&quot;"/>
    <x v="0"/>
    <x v="6"/>
    <x v="73"/>
    <x v="3"/>
    <n v="16"/>
    <n v="1000"/>
    <s v="SSD"/>
    <x v="20"/>
    <n v="16"/>
    <s v="No"/>
    <n v="1471.61"/>
  </r>
  <r>
    <s v="Dell XPS 13 9315 Intel Core i7-1250U/16GB/512GB SSD/13.4'' TÃ¡til (PT)"/>
    <x v="0"/>
    <x v="10"/>
    <x v="72"/>
    <x v="3"/>
    <n v="16"/>
    <n v="512"/>
    <s v="SSD"/>
    <x v="0"/>
    <n v="13.4"/>
    <s v="Yes"/>
    <n v="2139.73"/>
  </r>
  <r>
    <s v="HP 250 G9 Intel Core i7-1255U/16GB/512GB SSD/15.6&quot;"/>
    <x v="0"/>
    <x v="3"/>
    <x v="25"/>
    <x v="3"/>
    <n v="16"/>
    <n v="512"/>
    <s v="SSD"/>
    <x v="0"/>
    <n v="15.6"/>
    <s v="No"/>
    <n v="1057"/>
  </r>
  <r>
    <s v="HP ProBook 635 Aero G7 AMD Ryzen 5 Pro 4650U/8GB/256GB SSD/13.3&quot;"/>
    <x v="0"/>
    <x v="3"/>
    <x v="35"/>
    <x v="4"/>
    <n v="8"/>
    <n v="256"/>
    <s v="SSD"/>
    <x v="0"/>
    <n v="13.3"/>
    <s v="No"/>
    <n v="1069"/>
  </r>
  <r>
    <s v="MSI Pulse 17 B13VGK-435PT Intel Core i7-13700H/16GB/1TB SSD/RTX 4070/17.3'' (PT)"/>
    <x v="0"/>
    <x v="2"/>
    <x v="31"/>
    <x v="3"/>
    <n v="16"/>
    <n v="1000"/>
    <s v="SSD"/>
    <x v="5"/>
    <n v="17.3"/>
    <s v="No"/>
    <n v="2303.1"/>
  </r>
  <r>
    <s v="Microsoft Surface Laptop 4 Negro AMD Ryzen 7 4980U/8GB/512 GB SSD/15&quot; TÃ¡ctil"/>
    <x v="0"/>
    <x v="14"/>
    <x v="58"/>
    <x v="5"/>
    <n v="8"/>
    <n v="512"/>
    <s v="SSD"/>
    <x v="0"/>
    <n v="15"/>
    <s v="Yes"/>
    <n v="1649"/>
  </r>
  <r>
    <s v="Microsoft Surface Laptop 5 Negro Intel Evo Core i7-1255U/8GB/512GB SSD/15&quot; TÃ¡ctil"/>
    <x v="0"/>
    <x v="14"/>
    <x v="58"/>
    <x v="14"/>
    <n v="8"/>
    <n v="512"/>
    <s v="SSD"/>
    <x v="0"/>
    <n v="15"/>
    <s v="Yes"/>
    <n v="1749"/>
  </r>
  <r>
    <s v="Microsoft Surface Laptop Studio Intel Core i7-11370H/32GB/2TB SSD/RTX 3050Ti/14.4&quot; TÃ¡ctil Platino"/>
    <x v="0"/>
    <x v="14"/>
    <x v="58"/>
    <x v="3"/>
    <n v="32"/>
    <n v="2000"/>
    <s v="SSD"/>
    <x v="1"/>
    <n v="14.4"/>
    <s v="Yes"/>
    <n v="3199"/>
  </r>
  <r>
    <s v="PcCom Revolt 3050 Intel Core i7-13700H/16GB/500GB/RTX 3050/15.6&quot;"/>
    <x v="0"/>
    <x v="13"/>
    <x v="53"/>
    <x v="3"/>
    <n v="16"/>
    <n v="500"/>
    <m/>
    <x v="1"/>
    <n v="15.6"/>
    <s v="No"/>
    <n v="1349.9"/>
  </r>
  <r>
    <s v="Acer Predator Triton 500 SE PT516-51s-75K6 Intel Core i7-11800H/32GB/1TB SSD/RTX 3080/16&quot;"/>
    <x v="0"/>
    <x v="6"/>
    <x v="57"/>
    <x v="3"/>
    <n v="32"/>
    <n v="1000"/>
    <s v="SSD"/>
    <x v="13"/>
    <n v="16"/>
    <s v="No"/>
    <n v="2739"/>
  </r>
  <r>
    <s v="HP Zbook Firefly 16 G9 Intel Core i7-1260P/16 GB/512GB SSD/16&quot;"/>
    <x v="0"/>
    <x v="3"/>
    <x v="84"/>
    <x v="3"/>
    <n v="16"/>
    <n v="512"/>
    <s v="SSD"/>
    <x v="0"/>
    <n v="16"/>
    <s v="No"/>
    <n v="1627"/>
  </r>
  <r>
    <s v="Lenovo ThinkPad E14 Gen 4 Intel Core i7-1255U/16GB/512GB SSD/14&quot;"/>
    <x v="0"/>
    <x v="4"/>
    <x v="5"/>
    <x v="3"/>
    <n v="16"/>
    <n v="512"/>
    <s v="SSD"/>
    <x v="0"/>
    <n v="14"/>
    <s v="No"/>
    <n v="1515"/>
  </r>
  <r>
    <s v="PcCom Revolt 3050 Intel Core i7-13700H/16GB/1TB SSD/RTX 3050/15.6Â” + Windows 11 Home"/>
    <x v="0"/>
    <x v="13"/>
    <x v="53"/>
    <x v="3"/>
    <n v="16"/>
    <n v="1000"/>
    <s v="SSD"/>
    <x v="1"/>
    <n v="15.6"/>
    <s v="No"/>
    <n v="1599.9"/>
  </r>
  <r>
    <s v="ASUS F515EA-BQ1154X Intel Core i5-1135G7/8GB/512GB SSD/15.6&quot;"/>
    <x v="0"/>
    <x v="0"/>
    <x v="36"/>
    <x v="0"/>
    <n v="8"/>
    <n v="512"/>
    <s v="SSD"/>
    <x v="0"/>
    <n v="15.6"/>
    <s v="No"/>
    <n v="809.01"/>
  </r>
  <r>
    <s v="Acer Extensa 15 EX215-54-55M9 Intel Core i5-1135G7/8GB/1TB SSD/15.6&quot;"/>
    <x v="0"/>
    <x v="6"/>
    <x v="50"/>
    <x v="0"/>
    <n v="8"/>
    <n v="1000"/>
    <s v="SSD"/>
    <x v="0"/>
    <n v="15.6"/>
    <s v="No"/>
    <n v="583.85"/>
  </r>
  <r>
    <s v="Primux Ioxbook C15 Intel Celeron N4020/4GB/128GB SSD/15.6&quot;"/>
    <x v="0"/>
    <x v="15"/>
    <x v="61"/>
    <x v="1"/>
    <n v="4"/>
    <n v="128"/>
    <s v="SSD"/>
    <x v="0"/>
    <n v="15.6"/>
    <s v="No"/>
    <n v="272.58"/>
  </r>
  <r>
    <s v="Razer Blade 14 165Hz AMD Ryzen 9 6900HX/16GB/1TB SSD/RTX 3080Ti/14&quot;"/>
    <x v="0"/>
    <x v="8"/>
    <x v="32"/>
    <x v="10"/>
    <n v="16"/>
    <n v="1000"/>
    <s v="SSD"/>
    <x v="13"/>
    <n v="14"/>
    <s v="No"/>
    <n v="4105.45"/>
  </r>
  <r>
    <s v="ASUS ZenBook 14 OLED UM3402YA-KM428WS AMD Ryzen 7 7730U/16GB/512GB SSD/14&quot;"/>
    <x v="0"/>
    <x v="0"/>
    <x v="21"/>
    <x v="5"/>
    <n v="16"/>
    <n v="512"/>
    <s v="SSD"/>
    <x v="0"/>
    <n v="14"/>
    <s v="No"/>
    <n v="1056"/>
  </r>
  <r>
    <s v="HP 255 G8 AMD Ryzen 3 5300U/8GB/1TB SSD/15.6&quot;"/>
    <x v="0"/>
    <x v="3"/>
    <x v="27"/>
    <x v="6"/>
    <n v="8"/>
    <n v="1000"/>
    <s v="SSD"/>
    <x v="0"/>
    <n v="15.6"/>
    <s v="No"/>
    <n v="471"/>
  </r>
  <r>
    <s v="Lenovo ThinkPad L380 Intel Core i3-8130U/8GB/256GB SSD/13.3&quot;"/>
    <x v="1"/>
    <x v="4"/>
    <x v="5"/>
    <x v="2"/>
    <n v="8"/>
    <n v="256"/>
    <s v="SSD"/>
    <x v="0"/>
    <n v="13.3"/>
    <s v="No"/>
    <n v="419"/>
  </r>
  <r>
    <s v="PcCom Revolt 4060 Intel Core i7-13700H/16GB/1TB SSD/RTX 4060/15.6Â” + Windows 11 Home"/>
    <x v="0"/>
    <x v="13"/>
    <x v="53"/>
    <x v="3"/>
    <n v="16"/>
    <n v="1000"/>
    <s v="SSD"/>
    <x v="2"/>
    <n v="15.6"/>
    <s v="No"/>
    <n v="1949.9"/>
  </r>
  <r>
    <s v="ASUS ExpertBook B1 B1402CBA-EB0861W Intel Core i5-1235U/16GB/512GB SSD/14&quot;"/>
    <x v="0"/>
    <x v="0"/>
    <x v="0"/>
    <x v="0"/>
    <n v="16"/>
    <n v="512"/>
    <s v="SSD"/>
    <x v="0"/>
    <n v="14"/>
    <s v="No"/>
    <n v="800"/>
  </r>
  <r>
    <s v="ASUS Zenbook UM425QA AMD Ryzen 7 5800H 16GB/1TB SSD/14&quot;(PT)"/>
    <x v="0"/>
    <x v="0"/>
    <x v="21"/>
    <x v="5"/>
    <n v="16"/>
    <n v="1000"/>
    <s v="SSD"/>
    <x v="0"/>
    <n v="14"/>
    <s v="No"/>
    <n v="1377.62"/>
  </r>
  <r>
    <s v="HP ProBook 440 G9 Intel Core i7-1255U/16GB/1TB SSD/14&quot;"/>
    <x v="0"/>
    <x v="3"/>
    <x v="35"/>
    <x v="3"/>
    <n v="16"/>
    <n v="1000"/>
    <s v="SSD"/>
    <x v="0"/>
    <n v="14"/>
    <s v="No"/>
    <n v="1214.49"/>
  </r>
  <r>
    <s v="Acer TravelMate P2 TMP214-53-594U Intel Core i5-1135G7/16GB/512GB SSD/14&quot;"/>
    <x v="0"/>
    <x v="6"/>
    <x v="76"/>
    <x v="0"/>
    <n v="16"/>
    <n v="512"/>
    <s v="SSD"/>
    <x v="0"/>
    <n v="14"/>
    <s v="No"/>
    <n v="925"/>
  </r>
  <r>
    <s v="Dell XPS 15 9520 Intel Core i7-12700H/16GB/1TB SSD/RTX3050 Ti/15.6&quot;"/>
    <x v="0"/>
    <x v="10"/>
    <x v="72"/>
    <x v="3"/>
    <n v="16"/>
    <n v="1000"/>
    <s v="SSD"/>
    <x v="1"/>
    <n v="15.6"/>
    <s v="No"/>
    <n v="2319"/>
  </r>
  <r>
    <s v="Alurin Flex Advance Intel Core i5-1155G7/8GB/500GB SSD/14&quot; + Windows 11 Home"/>
    <x v="0"/>
    <x v="1"/>
    <x v="42"/>
    <x v="0"/>
    <n v="8"/>
    <n v="500"/>
    <s v="SSD"/>
    <x v="0"/>
    <n v="14"/>
    <s v="No"/>
    <n v="590"/>
  </r>
  <r>
    <s v="LG Gram 17Z90Q Intel Core i7-1260P/32GB/512GB SSD/RTX 2050/17&quot;"/>
    <x v="0"/>
    <x v="11"/>
    <x v="40"/>
    <x v="3"/>
    <n v="32"/>
    <n v="512"/>
    <s v="SSD"/>
    <x v="6"/>
    <n v="17"/>
    <s v="No"/>
    <n v="2209"/>
  </r>
  <r>
    <s v="Lenovo ThinkPad T480 Intel Core i5-7200U/8GB/256GB SSD/14&quot;"/>
    <x v="1"/>
    <x v="4"/>
    <x v="5"/>
    <x v="0"/>
    <n v="8"/>
    <n v="256"/>
    <s v="SSD"/>
    <x v="0"/>
    <n v="14"/>
    <s v="No"/>
    <n v="635"/>
  </r>
  <r>
    <s v="Acer TravelMate P2 TMP215-53-5887 Intel Core i5-1135G7/8GB/512GB SSD/15.6&quot;"/>
    <x v="0"/>
    <x v="6"/>
    <x v="76"/>
    <x v="0"/>
    <n v="8"/>
    <n v="512"/>
    <s v="SSD"/>
    <x v="0"/>
    <n v="15.6"/>
    <s v="No"/>
    <n v="770.56"/>
  </r>
  <r>
    <s v="Dell Latitude E7450 Intel Core i5-5300U/8GB/256GB SSD/14&quot;"/>
    <x v="1"/>
    <x v="10"/>
    <x v="54"/>
    <x v="0"/>
    <n v="8"/>
    <n v="256"/>
    <s v="SSD"/>
    <x v="0"/>
    <n v="14"/>
    <s v="No"/>
    <n v="448.99"/>
  </r>
  <r>
    <s v="Lenovo ThinkBook 15 G4 IAP Intel Core i7-1255U/16GB/512GB SSD/15.6&quot;"/>
    <x v="0"/>
    <x v="4"/>
    <x v="24"/>
    <x v="3"/>
    <n v="16"/>
    <n v="512"/>
    <s v="SSD"/>
    <x v="0"/>
    <n v="15.6"/>
    <s v="No"/>
    <n v="1196.97"/>
  </r>
  <r>
    <s v="HP 15S-FQ4100NS Intel Core i5-1155G7/8GB/512GB SSD/15.6&quot;"/>
    <x v="0"/>
    <x v="3"/>
    <x v="3"/>
    <x v="0"/>
    <n v="8"/>
    <n v="512"/>
    <s v="SSD"/>
    <x v="0"/>
    <n v="15.6"/>
    <s v="No"/>
    <n v="595.9"/>
  </r>
  <r>
    <s v="HP 15S-FQ5028NS Intel Core i5-1235U/16GB/512GB SSD/15.6&quot;+ Microsoft 365 Personal 12 Meses Descarga Digital"/>
    <x v="0"/>
    <x v="3"/>
    <x v="3"/>
    <x v="0"/>
    <n v="16"/>
    <n v="512"/>
    <s v="SSD"/>
    <x v="0"/>
    <n v="15.6"/>
    <s v="No"/>
    <n v="850.99"/>
  </r>
  <r>
    <s v="Lenovo ThinkPad L450 Intel Core i5-4300U/8GB/256GB SSD/14&quot;"/>
    <x v="1"/>
    <x v="4"/>
    <x v="5"/>
    <x v="0"/>
    <n v="8"/>
    <n v="256"/>
    <s v="SSD"/>
    <x v="0"/>
    <n v="14"/>
    <s v="No"/>
    <n v="239"/>
  </r>
  <r>
    <s v="Apple MacBook Pro Intel Core i7/16GB/512GB SSD/Radeon Pro 560X/15.4&quot; Plata"/>
    <x v="1"/>
    <x v="7"/>
    <x v="28"/>
    <x v="3"/>
    <n v="16"/>
    <n v="512"/>
    <s v="SSD"/>
    <x v="23"/>
    <n v="15.4"/>
    <s v="No"/>
    <n v="977.08"/>
  </r>
  <r>
    <s v="ASUS F1500EA-EJ3528 Intel Core i3-1115G4/8GB/512GB SSD/15.6&quot;"/>
    <x v="0"/>
    <x v="0"/>
    <x v="6"/>
    <x v="2"/>
    <n v="8"/>
    <n v="512"/>
    <s v="SSD"/>
    <x v="0"/>
    <n v="15.6"/>
    <s v="No"/>
    <n v="398.22"/>
  </r>
  <r>
    <s v="ASUS TUF GAMING A15 FA507XI-R97B47CS1 AMD Ryzen 9 7940HS/16GB/1TB SSD/RTX4070/15.6&quot; (PT)"/>
    <x v="0"/>
    <x v="0"/>
    <x v="15"/>
    <x v="10"/>
    <n v="16"/>
    <n v="1000"/>
    <s v="SSD"/>
    <x v="5"/>
    <n v="15.6"/>
    <s v="No"/>
    <n v="2017.87"/>
  </r>
  <r>
    <s v="ASUS BR1100FKA-BP1185XA Intel Celeron N4500/4GB/128GB SSD/11.6&quot; TÃ¡ctil"/>
    <x v="0"/>
    <x v="0"/>
    <x v="85"/>
    <x v="1"/>
    <n v="4"/>
    <n v="128"/>
    <s v="SSD"/>
    <x v="0"/>
    <n v="11.6"/>
    <s v="Yes"/>
    <n v="495.33"/>
  </r>
  <r>
    <s v="ASUS ROG Flow X16 GV601RM-M6074W AMD Ryzen 9 6900HS/16GB/1TB SSD/RTX 3060/16&quot; TÃ¡ctil"/>
    <x v="0"/>
    <x v="0"/>
    <x v="11"/>
    <x v="10"/>
    <n v="16"/>
    <n v="1000"/>
    <s v="SSD"/>
    <x v="4"/>
    <n v="16"/>
    <s v="Yes"/>
    <n v="2773.31"/>
  </r>
  <r>
    <s v="MSI Vector GP66HX 12UHS-204XES Intel Core i7-12800HX/32GB/1TB SSD/RTX 3080Ti/15.6&quot;"/>
    <x v="1"/>
    <x v="2"/>
    <x v="18"/>
    <x v="3"/>
    <n v="32"/>
    <n v="1000"/>
    <s v="SSD"/>
    <x v="13"/>
    <n v="15.6"/>
    <s v="No"/>
    <n v="3499"/>
  </r>
  <r>
    <s v="Alurin Flex Advance Intel Core i5-1155G7/16GB/500GB SSD/14&quot;"/>
    <x v="1"/>
    <x v="1"/>
    <x v="42"/>
    <x v="0"/>
    <n v="16"/>
    <n v="500"/>
    <s v="SSD"/>
    <x v="0"/>
    <n v="14"/>
    <s v="No"/>
    <n v="530"/>
  </r>
  <r>
    <s v="ASUS ROG Flow X16 2023 GV601VV-NF015W Intel Core i9-13900H/16GB/1TB SSD/RTX 4060/16'' TÃ¡ctil"/>
    <x v="0"/>
    <x v="0"/>
    <x v="11"/>
    <x v="11"/>
    <n v="16"/>
    <n v="1000"/>
    <s v="SSD"/>
    <x v="2"/>
    <n v="16"/>
    <s v="Yes"/>
    <n v="2599.0100000000002"/>
  </r>
  <r>
    <s v="ASUS Zenbook UM425QA-R55BLHDCP1 AMD Ryzen 5 5600H 16GB/512GB SSD/14&quot;(PT)"/>
    <x v="0"/>
    <x v="0"/>
    <x v="21"/>
    <x v="4"/>
    <n v="16"/>
    <n v="512"/>
    <s v="SSD"/>
    <x v="0"/>
    <n v="14"/>
    <s v="No"/>
    <n v="1157.1199999999999"/>
  </r>
  <r>
    <s v="MSI Creator Pro Z16P B12UMST-094ES Intel Core i7-12700H/32GB/1TB SSD/RTX A5500/16&quot; TÃ¡ctil"/>
    <x v="0"/>
    <x v="2"/>
    <x v="22"/>
    <x v="3"/>
    <n v="32"/>
    <n v="1000"/>
    <s v="SSD"/>
    <x v="24"/>
    <n v="16"/>
    <s v="Yes"/>
    <n v="4399"/>
  </r>
  <r>
    <s v="Lenovo V15 Gen 2 ALC AMD Ryzen 3 5300U/8GB/256GB SSD/15.6&quot;"/>
    <x v="0"/>
    <x v="4"/>
    <x v="9"/>
    <x v="6"/>
    <n v="8"/>
    <n v="256"/>
    <s v="SSD"/>
    <x v="0"/>
    <n v="15.6"/>
    <s v="No"/>
    <n v="359.9"/>
  </r>
  <r>
    <s v="ASUS VivoBook S OLED K3402ZA-KM079W Intel Evo Core i7-12700H/16GB/512GB SSD/14&quot;"/>
    <x v="0"/>
    <x v="0"/>
    <x v="6"/>
    <x v="14"/>
    <n v="16"/>
    <n v="512"/>
    <s v="SSD"/>
    <x v="0"/>
    <n v="14"/>
    <s v="No"/>
    <n v="1449.5"/>
  </r>
  <r>
    <s v="Acer ConceptD 3 Ezel Pro CC315-73P-73PA Intel Core i7-11800H/16GB/1TB SSD/T1200/15.6&quot; TÃ¡ctil"/>
    <x v="0"/>
    <x v="6"/>
    <x v="73"/>
    <x v="3"/>
    <n v="16"/>
    <n v="1000"/>
    <s v="SSD"/>
    <x v="20"/>
    <n v="15.6"/>
    <s v="Yes"/>
    <n v="2206.1"/>
  </r>
  <r>
    <s v="MSI Stealth 15 A13VF-060XES Intel Core i7-13620H/32GB/1TB SSD/RTX 4060/15.6''"/>
    <x v="0"/>
    <x v="2"/>
    <x v="30"/>
    <x v="3"/>
    <n v="32"/>
    <n v="1000"/>
    <s v="SSD"/>
    <x v="2"/>
    <n v="15.6"/>
    <s v="No"/>
    <n v="2184.41"/>
  </r>
  <r>
    <s v="ASUS E510MA-EJ972 Intel Celeron N4020/8GB/256GB SSD/15.6&quot;"/>
    <x v="0"/>
    <x v="0"/>
    <x v="74"/>
    <x v="1"/>
    <n v="8"/>
    <n v="256"/>
    <s v="SSD"/>
    <x v="0"/>
    <n v="15.6"/>
    <s v="No"/>
    <n v="285"/>
  </r>
  <r>
    <s v="Lenovo ThinkPad X250 Intel Core i5-5300U/8GB/256GB SSD/12.5&quot;"/>
    <x v="1"/>
    <x v="4"/>
    <x v="25"/>
    <x v="0"/>
    <n v="8"/>
    <n v="256"/>
    <s v="SSD"/>
    <x v="0"/>
    <n v="12.5"/>
    <s v="No"/>
    <n v="358.99"/>
  </r>
  <r>
    <s v="ASUS F515EA-EJ1564W Intel Core i3-1115G4/8GB/256GB SSD/15.6&quot;"/>
    <x v="0"/>
    <x v="0"/>
    <x v="36"/>
    <x v="2"/>
    <n v="8"/>
    <n v="256"/>
    <s v="SSD"/>
    <x v="0"/>
    <n v="15.6"/>
    <s v="No"/>
    <n v="391.6"/>
  </r>
  <r>
    <s v="Dynabook Toshiba Satellite Pro C40-G-120 Intel Core i7-10510U/8GB/256GB SSD/14&quot;"/>
    <x v="0"/>
    <x v="17"/>
    <x v="71"/>
    <x v="3"/>
    <n v="8"/>
    <n v="256"/>
    <s v="SSD"/>
    <x v="0"/>
    <n v="14"/>
    <s v="No"/>
    <n v="765.75"/>
  </r>
  <r>
    <s v="ASUS VivoBook 15 F1502ZA-EJ1119W Intel Core i7-1255U/8GB/512GB SSD/15.6&quot;"/>
    <x v="0"/>
    <x v="0"/>
    <x v="6"/>
    <x v="3"/>
    <n v="8"/>
    <n v="512"/>
    <s v="SSD"/>
    <x v="0"/>
    <n v="15.6"/>
    <s v="No"/>
    <n v="635.01"/>
  </r>
  <r>
    <s v="Dell Latitude 5430 Intel Core i7-1255U/16GB/512GB SSD/14&quot;"/>
    <x v="0"/>
    <x v="10"/>
    <x v="54"/>
    <x v="3"/>
    <n v="16"/>
    <n v="512"/>
    <s v="SSD"/>
    <x v="0"/>
    <n v="14"/>
    <s v="No"/>
    <n v="1433"/>
  </r>
  <r>
    <s v="Microsoft Surface Pro 7 Intel Core i5-1035G4/16GB/256 GB SSD/12.3&quot; Platino"/>
    <x v="1"/>
    <x v="14"/>
    <x v="66"/>
    <x v="0"/>
    <n v="16"/>
    <n v="256"/>
    <s v="SSD"/>
    <x v="0"/>
    <n v="12.3"/>
    <s v="No"/>
    <n v="1111.3499999999999"/>
  </r>
  <r>
    <s v="Lenovo ThinkPad T480 Intel Core i5-8250U/8GB/256GB SSD/14&quot;"/>
    <x v="1"/>
    <x v="4"/>
    <x v="5"/>
    <x v="0"/>
    <n v="8"/>
    <n v="256"/>
    <s v="SSD"/>
    <x v="0"/>
    <n v="14"/>
    <s v="No"/>
    <n v="635"/>
  </r>
  <r>
    <s v="ASUS VivoBook F515EA-EJ3060W Intel Core i7-1165G7/16GB/512/GB SSD/15.6&quot;"/>
    <x v="0"/>
    <x v="0"/>
    <x v="6"/>
    <x v="3"/>
    <n v="16"/>
    <n v="512"/>
    <s v="SSD"/>
    <x v="0"/>
    <n v="15.6"/>
    <s v="No"/>
    <n v="883.19"/>
  </r>
  <r>
    <s v="HP EliteBook x360 830 G6 Intel Core i5-8265U/8GB/256GB SSD/13.3&quot; TÃ¡ctil"/>
    <x v="1"/>
    <x v="3"/>
    <x v="52"/>
    <x v="0"/>
    <n v="8"/>
    <n v="256"/>
    <s v="SSD"/>
    <x v="0"/>
    <n v="13.3"/>
    <s v="Yes"/>
    <n v="555"/>
  </r>
  <r>
    <s v="Lenovo ThinkBook 14s Yoga G2 Intel Core i7-1255U/16GB/512GB SSD/14&quot; TÃ¡ctil"/>
    <x v="0"/>
    <x v="4"/>
    <x v="24"/>
    <x v="3"/>
    <n v="16"/>
    <n v="512"/>
    <s v="SSD"/>
    <x v="0"/>
    <n v="14"/>
    <s v="Yes"/>
    <n v="1473.83"/>
  </r>
  <r>
    <s v="Medion Akoya S15447 Intel Core i5-10210U/8 GB/256 GB SSD/15.6&quot;"/>
    <x v="0"/>
    <x v="5"/>
    <x v="7"/>
    <x v="0"/>
    <n v="8"/>
    <n v="256"/>
    <s v="SSD"/>
    <x v="0"/>
    <n v="15.6"/>
    <s v="No"/>
    <n v="727.49"/>
  </r>
  <r>
    <s v="Dell Vostro 3420 Intel Core i7-1165G7/16 GB/512GB SSD/14&quot;"/>
    <x v="0"/>
    <x v="10"/>
    <x v="38"/>
    <x v="3"/>
    <n v="16"/>
    <n v="512"/>
    <s v="SSD"/>
    <x v="0"/>
    <n v="14"/>
    <s v="No"/>
    <n v="1064"/>
  </r>
  <r>
    <s v="LG Gram 16T90Q-G Intel Core i7-1260P/16GB/1TB SSD/16&quot; TÃ¡ctil"/>
    <x v="1"/>
    <x v="11"/>
    <x v="40"/>
    <x v="3"/>
    <n v="16"/>
    <n v="1000"/>
    <s v="SSD"/>
    <x v="0"/>
    <n v="16"/>
    <s v="Yes"/>
    <n v="1999"/>
  </r>
  <r>
    <s v="Microsoft Surface Pro 9 Bosque Intel Evo Core i5-1235U/8GB/256GB SSD/13&quot; TÃ¡ctil"/>
    <x v="0"/>
    <x v="14"/>
    <x v="66"/>
    <x v="15"/>
    <n v="8"/>
    <n v="256"/>
    <s v="SSD"/>
    <x v="0"/>
    <n v="13"/>
    <s v="Yes"/>
    <n v="1403"/>
  </r>
  <r>
    <s v="Apple MacBook Pro Intel Core i5/8GB/128GB/13&quot; Plateado"/>
    <x v="1"/>
    <x v="7"/>
    <x v="28"/>
    <x v="0"/>
    <n v="8"/>
    <n v="128"/>
    <m/>
    <x v="0"/>
    <n v="13"/>
    <s v="No"/>
    <n v="604"/>
  </r>
  <r>
    <s v="ASUS Vivobook  F1605EA-51BLHDSS1 Intel Core i5-1135G7/12GB/512GB SSD/16.0&quot; (PT)"/>
    <x v="0"/>
    <x v="0"/>
    <x v="6"/>
    <x v="0"/>
    <n v="12"/>
    <n v="512"/>
    <s v="SSD"/>
    <x v="0"/>
    <n v="16"/>
    <s v="No"/>
    <n v="832.01"/>
  </r>
  <r>
    <s v="Gigabyte AORUS 5 KE4-72ES314SD Intel Core i7-12700H/16GB/1TB SSD/RTX 3060/15.6&quot;"/>
    <x v="1"/>
    <x v="9"/>
    <x v="62"/>
    <x v="3"/>
    <n v="16"/>
    <n v="1000"/>
    <s v="SSD"/>
    <x v="4"/>
    <n v="15.6"/>
    <s v="No"/>
    <n v="1599"/>
  </r>
  <r>
    <s v="ASUS ExpertBook B1 B1502CBA-EJ0438W Intel Core i5-1235U/16GB/512GB SSD/15.6&quot;"/>
    <x v="0"/>
    <x v="0"/>
    <x v="0"/>
    <x v="0"/>
    <n v="16"/>
    <n v="512"/>
    <s v="SSD"/>
    <x v="0"/>
    <n v="15.6"/>
    <s v="No"/>
    <n v="800"/>
  </r>
  <r>
    <s v="ASUS ZenBook 13 OLED UX325EA-KG261 Intel Core i5-1135G7/8GB/512GB SSD/13.3&quot;"/>
    <x v="0"/>
    <x v="0"/>
    <x v="21"/>
    <x v="0"/>
    <n v="8"/>
    <n v="512"/>
    <s v="SSD"/>
    <x v="0"/>
    <n v="13.3"/>
    <s v="No"/>
    <n v="819"/>
  </r>
  <r>
    <s v="HP ENVY 17-cr0004np Intel Core i7-1260P/16GB/512GB SSD/17.3&quot; (PT)"/>
    <x v="0"/>
    <x v="3"/>
    <x v="55"/>
    <x v="3"/>
    <n v="16"/>
    <n v="512"/>
    <s v="SSD"/>
    <x v="0"/>
    <n v="17.3"/>
    <s v="No"/>
    <n v="1453.6"/>
  </r>
  <r>
    <s v="Dell Latitude 7320 Detachable Intel Evo Core i7-1180G7/16GB/512GB SSD/13&quot; TÃ¡ctil"/>
    <x v="0"/>
    <x v="10"/>
    <x v="54"/>
    <x v="14"/>
    <n v="16"/>
    <n v="512"/>
    <s v="SSD"/>
    <x v="0"/>
    <n v="13"/>
    <s v="Yes"/>
    <n v="1620.92"/>
  </r>
  <r>
    <s v="Acer Aspire 3 A315-56-56XH Intel Core i5-1035G1/8GB/512GB SSD/15.6&quot;"/>
    <x v="0"/>
    <x v="6"/>
    <x v="16"/>
    <x v="0"/>
    <n v="8"/>
    <n v="512"/>
    <s v="SSD"/>
    <x v="0"/>
    <n v="15.6"/>
    <s v="No"/>
    <n v="552.99"/>
  </r>
  <r>
    <s v="HP 250 G8 59T50EA Intel Core i3-1115G4/8GB/512GB SSD/15.6&quot;"/>
    <x v="0"/>
    <x v="3"/>
    <x v="25"/>
    <x v="2"/>
    <n v="8"/>
    <n v="512"/>
    <s v="SSD"/>
    <x v="0"/>
    <n v="15.6"/>
    <s v="No"/>
    <n v="549"/>
  </r>
  <r>
    <s v="Lenovo ThinkPad T470 Intel Core i5-7300U/8GB/512GB SSD/14&quot;"/>
    <x v="1"/>
    <x v="4"/>
    <x v="5"/>
    <x v="0"/>
    <n v="8"/>
    <n v="512"/>
    <s v="SSD"/>
    <x v="0"/>
    <n v="14"/>
    <s v="No"/>
    <n v="518.63"/>
  </r>
  <r>
    <s v="HP 15S-FQ3013NS Intel Celeron N4500/8GB/256GB SSD/15.6&quot;"/>
    <x v="0"/>
    <x v="3"/>
    <x v="3"/>
    <x v="1"/>
    <n v="8"/>
    <n v="256"/>
    <s v="SSD"/>
    <x v="0"/>
    <n v="15.6"/>
    <s v="No"/>
    <n v="465.26"/>
  </r>
  <r>
    <s v="HP 470 G9 Intel Core i5-1235U/16GB/512GB SSD/MX550/17.3&quot;"/>
    <x v="0"/>
    <x v="3"/>
    <x v="68"/>
    <x v="0"/>
    <n v="16"/>
    <n v="512"/>
    <s v="SSD"/>
    <x v="12"/>
    <n v="17.3"/>
    <s v="No"/>
    <n v="1212"/>
  </r>
  <r>
    <s v="Lenovo IdeaPad 5 15ITL05 Intel Core i5-1135G7/16GB/512GB SSD/15.6&quot;"/>
    <x v="0"/>
    <x v="4"/>
    <x v="12"/>
    <x v="0"/>
    <n v="16"/>
    <n v="512"/>
    <s v="SSD"/>
    <x v="0"/>
    <n v="15.6"/>
    <s v="No"/>
    <n v="799"/>
  </r>
  <r>
    <s v="ASUS TUF Gaming F15 TUF506HC-HN088 Intel Core i5-11400H/16GB/512GB SSD/RTX 3050/15.6&quot;"/>
    <x v="0"/>
    <x v="0"/>
    <x v="15"/>
    <x v="0"/>
    <n v="16"/>
    <n v="512"/>
    <s v="SSD"/>
    <x v="1"/>
    <n v="15.6"/>
    <s v="No"/>
    <n v="769"/>
  </r>
  <r>
    <s v="Acer Swift 3 SF313-53 Intel Evo Core i7-1165G7/16GB/1TB SSD/13.5&quot;"/>
    <x v="0"/>
    <x v="6"/>
    <x v="63"/>
    <x v="14"/>
    <n v="16"/>
    <n v="1000"/>
    <s v="SSD"/>
    <x v="0"/>
    <n v="13.5"/>
    <s v="No"/>
    <n v="1347.18"/>
  </r>
  <r>
    <s v="Apple Macbook Pro Intel CoreÂ i9/16GB/1TB SSD/RadeonÂ Pro 5500M/16&quot; Gris Espacial"/>
    <x v="1"/>
    <x v="7"/>
    <x v="28"/>
    <x v="11"/>
    <n v="16"/>
    <n v="1000"/>
    <s v="SSD"/>
    <x v="25"/>
    <n v="16"/>
    <s v="No"/>
    <n v="1899"/>
  </r>
  <r>
    <s v="Lenovo ThinkPad X1 Carbon Intel Core i7-8565U/16GB/1TB SSD/14&quot;"/>
    <x v="1"/>
    <x v="4"/>
    <x v="5"/>
    <x v="3"/>
    <n v="16"/>
    <n v="1000"/>
    <s v="SSD"/>
    <x v="0"/>
    <n v="14"/>
    <s v="No"/>
    <n v="818"/>
  </r>
  <r>
    <s v="MSI Creator M16 B13VE-681ES Intel Core i7-13700H/32GB/1TB SSD/RTX 4050/16&quot;"/>
    <x v="0"/>
    <x v="2"/>
    <x v="22"/>
    <x v="3"/>
    <n v="32"/>
    <n v="1000"/>
    <s v="SSD"/>
    <x v="3"/>
    <n v="16"/>
    <s v="No"/>
    <n v="2102.1799999999998"/>
  </r>
  <r>
    <s v="PcCom Revolt 4060 Intel Core i7-13700H/32GB/1TB SSD/RTX 4060/15.6Â”"/>
    <x v="0"/>
    <x v="13"/>
    <x v="53"/>
    <x v="3"/>
    <n v="32"/>
    <n v="1000"/>
    <s v="SSD"/>
    <x v="2"/>
    <n v="15.6"/>
    <s v="No"/>
    <n v="1899.9"/>
  </r>
  <r>
    <s v="Acer TravelMate P2 TMP214-52-P5SM Intel Pentium Gold 6405U/8GB/256GB SSD/14&quot;"/>
    <x v="0"/>
    <x v="6"/>
    <x v="76"/>
    <x v="16"/>
    <n v="8"/>
    <n v="256"/>
    <s v="SSD"/>
    <x v="0"/>
    <n v="14"/>
    <s v="No"/>
    <n v="474.99"/>
  </r>
  <r>
    <s v="Medion Akoya E15301 AMD Ryzen 3 3200U/8 GB/256 GB SSD/15.6&quot;"/>
    <x v="0"/>
    <x v="5"/>
    <x v="7"/>
    <x v="6"/>
    <n v="8"/>
    <n v="256"/>
    <s v="SSD"/>
    <x v="0"/>
    <n v="15.6"/>
    <s v="No"/>
    <n v="327.51"/>
  </r>
  <r>
    <s v="ASUS Rog Strix G17 G713QR-K4189 AMD Ryzen 7 5800H/32GB/1TB SSD/RTX 3070/17.3&quot;"/>
    <x v="0"/>
    <x v="0"/>
    <x v="11"/>
    <x v="5"/>
    <n v="32"/>
    <n v="1000"/>
    <s v="SSD"/>
    <x v="8"/>
    <n v="17.3"/>
    <s v="No"/>
    <n v="2649.44"/>
  </r>
  <r>
    <s v="ASUS ZenBook 14 UX3402ZA-KP490W Intel Core i5-1240P/16GB/512GB SSD/14&quot;"/>
    <x v="0"/>
    <x v="0"/>
    <x v="21"/>
    <x v="0"/>
    <n v="16"/>
    <n v="512"/>
    <s v="SSD"/>
    <x v="0"/>
    <n v="14"/>
    <s v="No"/>
    <n v="846.31"/>
  </r>
  <r>
    <s v="HP 15S-FQ2180NS Intel Core i3-1115G4/8GB/512GB SSD/15.6&quot;"/>
    <x v="0"/>
    <x v="3"/>
    <x v="3"/>
    <x v="2"/>
    <n v="8"/>
    <n v="512"/>
    <s v="SSD"/>
    <x v="0"/>
    <n v="15.6"/>
    <s v="No"/>
    <n v="414.84"/>
  </r>
  <r>
    <s v="HP 250 G9 Intel Core i3-1215U/8GB/256 GB SSD/15.6&quot;"/>
    <x v="0"/>
    <x v="3"/>
    <x v="25"/>
    <x v="2"/>
    <n v="8"/>
    <n v="256"/>
    <s v="SSD"/>
    <x v="0"/>
    <n v="15.6"/>
    <s v="No"/>
    <n v="399.37"/>
  </r>
  <r>
    <s v="Lenovo ThinkBook 15 G2 ITL Intel Core i5-1135G7/16 GB/512GB SSD/15.6&quot;"/>
    <x v="0"/>
    <x v="4"/>
    <x v="24"/>
    <x v="0"/>
    <n v="16"/>
    <n v="512"/>
    <s v="SSD"/>
    <x v="0"/>
    <n v="15.6"/>
    <s v="No"/>
    <n v="1069"/>
  </r>
  <r>
    <s v="Lenovo 300w Gen 3 AMD 3015e/4GB/128GB SSD/11.6&quot; TÃ¡ctil"/>
    <x v="0"/>
    <x v="4"/>
    <x v="86"/>
    <x v="20"/>
    <n v="4"/>
    <n v="128"/>
    <s v="SSD"/>
    <x v="0"/>
    <n v="11.6"/>
    <s v="Yes"/>
    <n v="461.48"/>
  </r>
  <r>
    <s v="Apple MacBook Pro Apple M2 Pro 12 NÃºcleos/16GB/1TB SSD/16.2&quot; Plata"/>
    <x v="0"/>
    <x v="7"/>
    <x v="28"/>
    <x v="17"/>
    <n v="16"/>
    <n v="1000"/>
    <s v="SSD"/>
    <x v="0"/>
    <n v="16.2"/>
    <s v="No"/>
    <n v="2999.01"/>
  </r>
  <r>
    <s v="HP 15S-EQ2135NS AMD Ryzen 7 5700U/12GB/512GB SSD/15.6&quot;"/>
    <x v="0"/>
    <x v="3"/>
    <x v="3"/>
    <x v="5"/>
    <n v="12"/>
    <n v="512"/>
    <s v="SSD"/>
    <x v="0"/>
    <n v="15.6"/>
    <s v="No"/>
    <n v="613.20000000000005"/>
  </r>
  <r>
    <s v="ASUS VivoBook F1605PA-MB147 Intel Core i7-11370H/8GB/512GB SSD/16&quot;"/>
    <x v="0"/>
    <x v="0"/>
    <x v="6"/>
    <x v="3"/>
    <n v="8"/>
    <n v="512"/>
    <s v="SSD"/>
    <x v="0"/>
    <n v="16"/>
    <s v="No"/>
    <n v="599.99"/>
  </r>
  <r>
    <s v="HP Victus 16-E0099NS AMD Ryzen 7 5800H/8GB/512GB SSD/RX 5500M/16.1&quot;"/>
    <x v="0"/>
    <x v="3"/>
    <x v="8"/>
    <x v="5"/>
    <n v="8"/>
    <n v="512"/>
    <s v="SSD"/>
    <x v="25"/>
    <n v="16.100000000000001"/>
    <s v="No"/>
    <n v="864.23"/>
  </r>
  <r>
    <s v="MSI Modern 15 B12M-042ES i7-1255U/16GB/1TB SSD/15.6&quot;"/>
    <x v="1"/>
    <x v="2"/>
    <x v="26"/>
    <x v="3"/>
    <n v="16"/>
    <n v="1000"/>
    <s v="SSD"/>
    <x v="0"/>
    <n v="15.6"/>
    <s v="No"/>
    <n v="1199"/>
  </r>
  <r>
    <s v="Microsoft Surface Pro 7 Intel Core i5-1035G4/8 GB/256 GB/12.3&quot; Negra"/>
    <x v="0"/>
    <x v="14"/>
    <x v="66"/>
    <x v="0"/>
    <n v="8"/>
    <n v="256"/>
    <m/>
    <x v="0"/>
    <n v="12.3"/>
    <s v="No"/>
    <n v="1349"/>
  </r>
  <r>
    <s v="HP 15S-FQ4037NS Intel Core i7-1195G7/16GB/512GB SSD/15.6&quot;"/>
    <x v="0"/>
    <x v="3"/>
    <x v="3"/>
    <x v="3"/>
    <n v="16"/>
    <n v="512"/>
    <s v="SSD"/>
    <x v="0"/>
    <n v="15.6"/>
    <s v="No"/>
    <n v="695.5"/>
  </r>
  <r>
    <s v="MSI Stealth 14 Studio A13VG-048ES Intel Core i7-13700H/32GB/1TB SSD/RTX 4070/14&quot;"/>
    <x v="0"/>
    <x v="2"/>
    <x v="30"/>
    <x v="3"/>
    <n v="32"/>
    <n v="1000"/>
    <s v="SSD"/>
    <x v="5"/>
    <n v="14"/>
    <s v="No"/>
    <n v="2699"/>
  </r>
  <r>
    <s v="ASUS Laptop M515DA AMD Ryzen 5 3500U/12GB/512GB SSD/15.6'' (PT)"/>
    <x v="0"/>
    <x v="0"/>
    <x v="87"/>
    <x v="4"/>
    <n v="12"/>
    <n v="512"/>
    <s v="SSD"/>
    <x v="0"/>
    <n v="15.6"/>
    <s v="No"/>
    <n v="707.51"/>
  </r>
  <r>
    <s v="LG Gram UltraSlim 15Z90RT-G.AD75B Intel Evo Core i7-1360P/32GB/512GB SSD/15&quot; OLED"/>
    <x v="0"/>
    <x v="11"/>
    <x v="40"/>
    <x v="14"/>
    <n v="32"/>
    <n v="512"/>
    <s v="SSD"/>
    <x v="0"/>
    <n v="15"/>
    <s v="No"/>
    <n v="2099"/>
  </r>
  <r>
    <s v="MSI Creator M16 A12UD-232ES Intel Core i7-12700H/16GB/1TB SSD/RTX 3050Ti/16&quot;"/>
    <x v="1"/>
    <x v="2"/>
    <x v="22"/>
    <x v="3"/>
    <n v="16"/>
    <n v="1000"/>
    <s v="SSD"/>
    <x v="1"/>
    <n v="16"/>
    <s v="No"/>
    <n v="1749"/>
  </r>
  <r>
    <s v="HP ProBook 640 G8 Intel Core i5-1135G7/8GB/256GB SSD/14&quot;"/>
    <x v="0"/>
    <x v="3"/>
    <x v="35"/>
    <x v="0"/>
    <n v="8"/>
    <n v="256"/>
    <s v="SSD"/>
    <x v="0"/>
    <n v="14"/>
    <s v="No"/>
    <n v="764.34"/>
  </r>
  <r>
    <s v="Dell Latitude 3420 Intel Core i7-1165G7/16GB/512GB SSD/14&quot;"/>
    <x v="0"/>
    <x v="10"/>
    <x v="54"/>
    <x v="3"/>
    <n v="16"/>
    <n v="512"/>
    <s v="SSD"/>
    <x v="0"/>
    <n v="14"/>
    <s v="No"/>
    <n v="999"/>
  </r>
  <r>
    <s v="HP 15S-EQ2070NS AMD Ryzen 7 5700U/12GB/512GB SSD/15.6&quot;"/>
    <x v="0"/>
    <x v="3"/>
    <x v="3"/>
    <x v="5"/>
    <n v="12"/>
    <n v="512"/>
    <s v="SSD"/>
    <x v="0"/>
    <n v="15.6"/>
    <s v="No"/>
    <n v="641"/>
  </r>
  <r>
    <s v="Medion Akoya E15303 AMD Ryzen 5 4500U/8GB/256GB SSD/15.6&quot;"/>
    <x v="0"/>
    <x v="5"/>
    <x v="7"/>
    <x v="4"/>
    <n v="8"/>
    <n v="256"/>
    <s v="SSD"/>
    <x v="0"/>
    <n v="15.6"/>
    <s v="No"/>
    <n v="563.62"/>
  </r>
  <r>
    <s v="MSI Summit E13 FlipEvo A12MT-030ES Intel Core i7-1280P/32GB/1TB SSD/13.4&quot; TÃ¡ctil"/>
    <x v="0"/>
    <x v="2"/>
    <x v="48"/>
    <x v="3"/>
    <n v="32"/>
    <n v="1000"/>
    <s v="SSD"/>
    <x v="0"/>
    <n v="13.4"/>
    <s v="Yes"/>
    <n v="1899"/>
  </r>
  <r>
    <s v="Thomson Neo Black Intel Celeron N4020/4GB/64GB eMMC/14.1&quot;"/>
    <x v="0"/>
    <x v="18"/>
    <x v="79"/>
    <x v="1"/>
    <n v="4"/>
    <n v="64"/>
    <s v="eMMC"/>
    <x v="0"/>
    <n v="14.1"/>
    <s v="No"/>
    <n v="230.83"/>
  </r>
  <r>
    <s v="PcCom Revolt 3050 Intel Core i5-13500H/16GB/500GB SSD/RTX 3050/15.6&quot;"/>
    <x v="0"/>
    <x v="13"/>
    <x v="53"/>
    <x v="0"/>
    <n v="16"/>
    <n v="500"/>
    <s v="SSD"/>
    <x v="1"/>
    <n v="15.6"/>
    <s v="No"/>
    <n v="1199.9000000000001"/>
  </r>
  <r>
    <s v="PcCom Revolt 3060 Intel Core i7-12700H/32GB/1TB SSD/RTX 3060/15.6&quot;/Windows 11 Home"/>
    <x v="0"/>
    <x v="13"/>
    <x v="53"/>
    <x v="3"/>
    <n v="32"/>
    <n v="1000"/>
    <s v="SSD"/>
    <x v="4"/>
    <n v="15.6"/>
    <s v="No"/>
    <n v="1800.01"/>
  </r>
  <r>
    <s v="LG Gram 17Z90R-G.AD78B Intel Evo Core i7-1360P/32GB/1TB SSD/17&quot;"/>
    <x v="0"/>
    <x v="11"/>
    <x v="40"/>
    <x v="14"/>
    <n v="32"/>
    <n v="1000"/>
    <s v="SSD"/>
    <x v="0"/>
    <n v="17"/>
    <s v="No"/>
    <n v="2199"/>
  </r>
  <r>
    <s v="HP 15S-EQ2073NS AMD Ryzen 5 5500U/8GB/512GB SSD/15.6&quot;"/>
    <x v="0"/>
    <x v="3"/>
    <x v="3"/>
    <x v="4"/>
    <n v="8"/>
    <n v="512"/>
    <s v="SSD"/>
    <x v="0"/>
    <n v="15.6"/>
    <s v="No"/>
    <n v="479.61"/>
  </r>
  <r>
    <s v="Lenovo ThinkBook 15 G4 IAP Intel Core i5-1235U/16GB/512GB SSD/15.6&quot;"/>
    <x v="0"/>
    <x v="4"/>
    <x v="24"/>
    <x v="0"/>
    <n v="16"/>
    <n v="512"/>
    <s v="SSD"/>
    <x v="0"/>
    <n v="15.6"/>
    <s v="No"/>
    <n v="1074"/>
  </r>
  <r>
    <s v="ASUS ExpertBook B1 B1502CBA-EJ0425X Intel Core i5-1235U/16GB/512GB SSD/15.6&quot;"/>
    <x v="0"/>
    <x v="0"/>
    <x v="0"/>
    <x v="0"/>
    <n v="16"/>
    <n v="512"/>
    <s v="SSD"/>
    <x v="0"/>
    <n v="15.6"/>
    <s v="No"/>
    <n v="869"/>
  </r>
  <r>
    <s v="Lenovo ThinkPad L14 Gen 3 Intel Core i5-1235U/16GB/512GB SSD/14&quot;"/>
    <x v="0"/>
    <x v="4"/>
    <x v="5"/>
    <x v="0"/>
    <n v="16"/>
    <n v="512"/>
    <s v="SSD"/>
    <x v="0"/>
    <n v="14"/>
    <s v="No"/>
    <n v="1282"/>
  </r>
  <r>
    <s v="HP 15s-fq4108ns i7-1195G7 Intel Core i7-1195G7/8GB/512GB SSD/15.6&quot;"/>
    <x v="0"/>
    <x v="3"/>
    <x v="3"/>
    <x v="3"/>
    <n v="8"/>
    <n v="512"/>
    <s v="SSD"/>
    <x v="0"/>
    <n v="15.6"/>
    <s v="No"/>
    <n v="630.72"/>
  </r>
  <r>
    <s v="MSI Modern 15 A5M-010XES AMD Ryzen 5 5500U/8GB/512GB SSD/15.6&quot;"/>
    <x v="0"/>
    <x v="2"/>
    <x v="26"/>
    <x v="4"/>
    <n v="8"/>
    <n v="512"/>
    <s v="SSD"/>
    <x v="0"/>
    <n v="15.6"/>
    <s v="No"/>
    <n v="720.25"/>
  </r>
  <r>
    <s v="HP 250 G8 Intel Core i5-1135G7/8 GB/512 GB SSD/15.6&quot;"/>
    <x v="0"/>
    <x v="3"/>
    <x v="25"/>
    <x v="0"/>
    <n v="8"/>
    <n v="512"/>
    <s v="SSD"/>
    <x v="0"/>
    <n v="15.6"/>
    <s v="No"/>
    <n v="549"/>
  </r>
  <r>
    <s v="Apple MacBook Air Intel Core i5/16GB/512GB SSD/13.3&quot; Gris Espacial"/>
    <x v="1"/>
    <x v="7"/>
    <x v="23"/>
    <x v="0"/>
    <n v="16"/>
    <n v="512"/>
    <s v="SSD"/>
    <x v="0"/>
    <n v="13.3"/>
    <s v="No"/>
    <n v="1498"/>
  </r>
  <r>
    <s v="LG Ultra 16U70Q AMD Ryzen 7 5825U/16GB/512GB SSD/16&quot;"/>
    <x v="0"/>
    <x v="11"/>
    <x v="49"/>
    <x v="5"/>
    <n v="16"/>
    <n v="512"/>
    <s v="SSD"/>
    <x v="0"/>
    <n v="16"/>
    <s v="No"/>
    <n v="1299"/>
  </r>
  <r>
    <s v="Lenovo Yoga 7 14ITL5 Intel Evo Core i7-1165G7/16 GB/512GB SSD/14&quot; TÃ¡ctil"/>
    <x v="0"/>
    <x v="4"/>
    <x v="45"/>
    <x v="14"/>
    <n v="16"/>
    <n v="512"/>
    <s v="SSD"/>
    <x v="0"/>
    <n v="14"/>
    <s v="Yes"/>
    <n v="1671"/>
  </r>
  <r>
    <s v="HP 15S-FQ4019NS Intel Core i5-1155G7/8GB/512GB SSD/15.6&quot;"/>
    <x v="0"/>
    <x v="3"/>
    <x v="3"/>
    <x v="0"/>
    <n v="8"/>
    <n v="512"/>
    <s v="SSD"/>
    <x v="0"/>
    <n v="15.6"/>
    <s v="No"/>
    <n v="568.82000000000005"/>
  </r>
  <r>
    <s v="HP 250 G8 2W9A0EA Intel Core i3-1115G4/8GB/256GB SSD/15.6&quot;"/>
    <x v="0"/>
    <x v="3"/>
    <x v="25"/>
    <x v="2"/>
    <n v="8"/>
    <n v="256"/>
    <s v="SSD"/>
    <x v="0"/>
    <n v="15.6"/>
    <s v="No"/>
    <n v="556.59"/>
  </r>
  <r>
    <s v="Lenovo IdeaPad 3 Gen 6 14ITL6 Intel Core i5-1135G7/8GB/512GB SSD/14&quot;"/>
    <x v="0"/>
    <x v="4"/>
    <x v="12"/>
    <x v="0"/>
    <n v="8"/>
    <n v="512"/>
    <s v="SSD"/>
    <x v="0"/>
    <n v="14"/>
    <s v="No"/>
    <n v="844"/>
  </r>
  <r>
    <s v="ASUS ROG Strix SCAR 17 2023 G733PY-LL002 AMD Ryzen 9 7945HX/32GB/1TB SSD/RTX 4090/17.3&quot;"/>
    <x v="1"/>
    <x v="0"/>
    <x v="11"/>
    <x v="10"/>
    <n v="32"/>
    <n v="1000"/>
    <s v="SSD"/>
    <x v="14"/>
    <n v="17.3"/>
    <s v="No"/>
    <n v="3258.19"/>
  </r>
  <r>
    <s v="Lenovo Thinkpad E15 Gen 4 Intel Core i5-1235U/16GB/512GB SSD/15.6&quot;"/>
    <x v="0"/>
    <x v="4"/>
    <x v="5"/>
    <x v="0"/>
    <n v="16"/>
    <n v="512"/>
    <s v="SSD"/>
    <x v="0"/>
    <n v="15.6"/>
    <s v="No"/>
    <n v="1069"/>
  </r>
  <r>
    <s v="Lenovo V15 G2 ALC AMD Ryzen 7 5700U/8GB/512GB SSD/15.6&quot;"/>
    <x v="0"/>
    <x v="4"/>
    <x v="9"/>
    <x v="5"/>
    <n v="8"/>
    <n v="512"/>
    <s v="SSD"/>
    <x v="0"/>
    <n v="15.6"/>
    <s v="No"/>
    <n v="565.01"/>
  </r>
  <r>
    <s v="HP OMEN 16-c0030np AMD Ryzen 7-5800H/16GB/512GB SSD/RTX 3070/16.1'' (PT)"/>
    <x v="0"/>
    <x v="3"/>
    <x v="20"/>
    <x v="5"/>
    <n v="16"/>
    <n v="512"/>
    <s v="SSD"/>
    <x v="8"/>
    <n v="16.100000000000001"/>
    <s v="No"/>
    <n v="1580.62"/>
  </r>
  <r>
    <s v="Lenovo IdeaPad Flex 5 13ITL6 Chromebook 13ITL6 Intel Core i5-1135G7/8GB/256GB SSD/13.3&quot; TÃ¡ctil"/>
    <x v="0"/>
    <x v="4"/>
    <x v="12"/>
    <x v="0"/>
    <n v="8"/>
    <n v="256"/>
    <s v="SSD"/>
    <x v="0"/>
    <n v="13.3"/>
    <s v="Yes"/>
    <n v="779.01"/>
  </r>
  <r>
    <s v="Lenovo Yoga Slim 9 14IAP7 Intel Evo Core i7-1280P/16 GB/1TB SSD/14&quot; TÃ¡ctil"/>
    <x v="0"/>
    <x v="4"/>
    <x v="45"/>
    <x v="14"/>
    <n v="16"/>
    <n v="1000"/>
    <s v="SSD"/>
    <x v="0"/>
    <n v="14"/>
    <s v="Yes"/>
    <n v="1979"/>
  </r>
  <r>
    <s v="Lenovo Yoga Slim 9 14IAP7 Intel Evo Core i7-1280P/16GB/1TB SSD/14&quot; TÃ¡ctil"/>
    <x v="0"/>
    <x v="4"/>
    <x v="45"/>
    <x v="14"/>
    <n v="16"/>
    <n v="1000"/>
    <s v="SSD"/>
    <x v="0"/>
    <n v="14"/>
    <s v="Yes"/>
    <n v="2099"/>
  </r>
  <r>
    <s v="MSI Modern 15 B12M-043XES Intel Core i7-1255U/16GB/1TB SSD/15.6&quot;"/>
    <x v="1"/>
    <x v="2"/>
    <x v="26"/>
    <x v="3"/>
    <n v="16"/>
    <n v="1000"/>
    <s v="SSD"/>
    <x v="0"/>
    <n v="15.6"/>
    <s v="No"/>
    <n v="1049"/>
  </r>
  <r>
    <s v="Acer ConceptD 3 Pro CN314-73P-77XL Intel Core i7-11800H/16GB/1TB SSD/T1200/14&quot;"/>
    <x v="0"/>
    <x v="6"/>
    <x v="73"/>
    <x v="3"/>
    <n v="16"/>
    <n v="1000"/>
    <s v="SSD"/>
    <x v="20"/>
    <n v="14"/>
    <s v="No"/>
    <n v="1899"/>
  </r>
  <r>
    <s v="Acer Nitro 5 AN515-46-R80A AMD Ryzen 5 6600H/16GB/512GB SSD/RTX 3050Ti/15.6&quot;"/>
    <x v="0"/>
    <x v="6"/>
    <x v="39"/>
    <x v="4"/>
    <n v="16"/>
    <n v="512"/>
    <s v="SSD"/>
    <x v="1"/>
    <n v="15.6"/>
    <s v="No"/>
    <n v="1559"/>
  </r>
  <r>
    <s v="HP ChromeBook 14b-na0005ns AMD Athlon Silver 3050C/4GB/64GB eMMC/14&quot;"/>
    <x v="0"/>
    <x v="3"/>
    <x v="19"/>
    <x v="8"/>
    <n v="4"/>
    <n v="64"/>
    <s v="eMMC"/>
    <x v="0"/>
    <n v="14"/>
    <s v="No"/>
    <n v="399"/>
  </r>
  <r>
    <s v="MSI Pulse GL66 12UGK-465ES Intel Core i7-12700H/16GB/1TB SSD/RTX 3070/15.6&quot;"/>
    <x v="0"/>
    <x v="2"/>
    <x v="31"/>
    <x v="3"/>
    <n v="16"/>
    <n v="1000"/>
    <s v="SSD"/>
    <x v="8"/>
    <n v="15.6"/>
    <s v="No"/>
    <n v="2099"/>
  </r>
  <r>
    <s v="Microsoft Surface Laptop 5 Platino Intel Evo Core i7-1255U/16GB/512GB SSD/15&quot; TÃ¡ctil"/>
    <x v="0"/>
    <x v="14"/>
    <x v="58"/>
    <x v="14"/>
    <n v="16"/>
    <n v="512"/>
    <s v="SSD"/>
    <x v="0"/>
    <n v="15"/>
    <s v="Yes"/>
    <n v="2079"/>
  </r>
  <r>
    <s v="Razer Blade 15 Advanced Model QHD Intel Core i7-11800H/16 GB/1TB SSD/RTX 3070/15.6&quot;"/>
    <x v="0"/>
    <x v="8"/>
    <x v="32"/>
    <x v="3"/>
    <n v="16"/>
    <n v="1000"/>
    <s v="SSD"/>
    <x v="8"/>
    <n v="15.6"/>
    <s v="No"/>
    <n v="2800"/>
  </r>
  <r>
    <s v="Razer Blade 15 OLED QHD Intel Core i9-12900H/16GB/1TB SSD/RTX 3070Ti/15.6&quot;"/>
    <x v="0"/>
    <x v="8"/>
    <x v="32"/>
    <x v="11"/>
    <n v="16"/>
    <n v="1000"/>
    <s v="SSD"/>
    <x v="8"/>
    <n v="15.6"/>
    <s v="No"/>
    <n v="3699"/>
  </r>
  <r>
    <s v="Razer Blade 17 FullHD 360Hz Intel Core i7-12800H/32GB/1TB SSD/RTX 3080Ti/17.3&quot;"/>
    <x v="0"/>
    <x v="8"/>
    <x v="32"/>
    <x v="3"/>
    <n v="32"/>
    <n v="1000"/>
    <s v="SSD"/>
    <x v="13"/>
    <n v="17.3"/>
    <s v="No"/>
    <n v="4299.99"/>
  </r>
  <r>
    <s v="Samsung Galaxy Book2 Intel Core i5-1235U/8 GB/256GB SSD/15.6&quot;"/>
    <x v="0"/>
    <x v="12"/>
    <x v="46"/>
    <x v="0"/>
    <n v="8"/>
    <n v="256"/>
    <s v="SSD"/>
    <x v="0"/>
    <n v="15.6"/>
    <s v="No"/>
    <n v="849.01"/>
  </r>
  <r>
    <s v="Samsung Galaxy Book2 Pro Intel Evo Core i5-1240P/16GB/512GB SSD/13.3&quot;"/>
    <x v="0"/>
    <x v="12"/>
    <x v="46"/>
    <x v="15"/>
    <n v="16"/>
    <n v="512"/>
    <s v="SSD"/>
    <x v="0"/>
    <n v="13.3"/>
    <s v="No"/>
    <n v="1349"/>
  </r>
  <r>
    <s v="Samsung Galaxy Book3 Pro Intel Evo Core i7-1360P/16GB/512GB SSD/16&quot; + Microsoft 365 Personal 12 Meses Descarga Digital"/>
    <x v="0"/>
    <x v="12"/>
    <x v="46"/>
    <x v="14"/>
    <n v="16"/>
    <n v="512"/>
    <s v="SSD"/>
    <x v="0"/>
    <n v="16"/>
    <s v="No"/>
    <n v="2050.9899999999998"/>
  </r>
  <r>
    <s v="HP ZBook Firefly 16 G9 Intel Core i7-1265U/32GB/1TB SSD/QUADRO T500/16&quot;"/>
    <x v="0"/>
    <x v="3"/>
    <x v="84"/>
    <x v="3"/>
    <n v="32"/>
    <n v="1000"/>
    <s v="SSD"/>
    <x v="26"/>
    <n v="16"/>
    <s v="No"/>
    <n v="2149.4"/>
  </r>
  <r>
    <s v="Lenovo Yoga Slim 7 ProX 14IAH7 Intel Evo Core i7-12700H/16GB/512GB SSD/14.5&quot;"/>
    <x v="0"/>
    <x v="4"/>
    <x v="45"/>
    <x v="14"/>
    <n v="16"/>
    <n v="512"/>
    <s v="SSD"/>
    <x v="0"/>
    <n v="14.5"/>
    <s v="No"/>
    <n v="1561"/>
  </r>
  <r>
    <s v="Acer ConceptD 7 Ezel CC715-72G-72AS Intel Core i7-11800H/32GB/1TB SSD/RTX 3080/15.6&quot; TÃ¡ctil"/>
    <x v="0"/>
    <x v="6"/>
    <x v="73"/>
    <x v="3"/>
    <n v="32"/>
    <n v="1000"/>
    <s v="SSD"/>
    <x v="13"/>
    <n v="15.6"/>
    <s v="Yes"/>
    <n v="3691"/>
  </r>
  <r>
    <s v="HP ProBook 650 G4 Intel Core i5-8250U/8GB/256GB SSD/15.6&quot;"/>
    <x v="1"/>
    <x v="3"/>
    <x v="35"/>
    <x v="0"/>
    <n v="8"/>
    <n v="256"/>
    <s v="SSD"/>
    <x v="0"/>
    <n v="15.6"/>
    <s v="No"/>
    <n v="679.95"/>
  </r>
  <r>
    <s v="HP ZBook Studio G9 Intel Core i7-12700H/32GB/512GB SSD/RTX A1000/16&quot;"/>
    <x v="0"/>
    <x v="3"/>
    <x v="84"/>
    <x v="3"/>
    <n v="32"/>
    <n v="512"/>
    <s v="SSD"/>
    <x v="18"/>
    <n v="16"/>
    <s v="No"/>
    <n v="2866.16"/>
  </r>
  <r>
    <s v="Apple MacBook Air i5/4GB/128GB/13.3&quot;"/>
    <x v="1"/>
    <x v="7"/>
    <x v="23"/>
    <x v="0"/>
    <n v="4"/>
    <n v="128"/>
    <m/>
    <x v="0"/>
    <n v="13.3"/>
    <s v="No"/>
    <n v="299"/>
  </r>
  <r>
    <s v="Lenovo ThinkPad E15 Gen 2 Intel Core i7-1165G7/16GB/512GB SSD/15.6&quot;"/>
    <x v="1"/>
    <x v="4"/>
    <x v="5"/>
    <x v="3"/>
    <n v="16"/>
    <n v="512"/>
    <s v="SSD"/>
    <x v="0"/>
    <n v="15.6"/>
    <s v="No"/>
    <n v="973.89"/>
  </r>
  <r>
    <s v="Microsoft Surface Pro 9 Platino Intel Evo Core i5-1235U/16GB/256GB SSD/13&quot; TÃ¡ctil"/>
    <x v="0"/>
    <x v="14"/>
    <x v="66"/>
    <x v="15"/>
    <n v="16"/>
    <n v="256"/>
    <s v="SSD"/>
    <x v="0"/>
    <n v="13"/>
    <s v="Yes"/>
    <n v="1778"/>
  </r>
  <r>
    <s v="Samsung Galaxy Book3 360 Intel Evo Core i5/16GB/512GB SSD/13.3&quot; TÃ¡ctil + Microsoft 365 Personal 12 Meses Descarga Digital"/>
    <x v="0"/>
    <x v="12"/>
    <x v="46"/>
    <x v="15"/>
    <n v="16"/>
    <n v="512"/>
    <s v="SSD"/>
    <x v="0"/>
    <n v="13.3"/>
    <s v="Yes"/>
    <n v="1561"/>
  </r>
  <r>
    <s v="Apple MacBook Air i5/8GB/128GB/13.3&quot; Plata"/>
    <x v="1"/>
    <x v="7"/>
    <x v="23"/>
    <x v="0"/>
    <n v="8"/>
    <n v="128"/>
    <m/>
    <x v="0"/>
    <n v="13.3"/>
    <s v="No"/>
    <n v="331.75"/>
  </r>
  <r>
    <s v="Razer Blade 16 QHD+ Intel Core i9-13950HX/32GB/1TB SSD/RTX 4080/16&quot;"/>
    <x v="0"/>
    <x v="8"/>
    <x v="32"/>
    <x v="11"/>
    <n v="32"/>
    <n v="1000"/>
    <s v="SSD"/>
    <x v="10"/>
    <n v="16"/>
    <s v="No"/>
    <n v="4199.91"/>
  </r>
  <r>
    <s v="HP 15S-FQ3012NS Intel Celeron N4500/8GB/512GB SSD/15.6&quot;"/>
    <x v="0"/>
    <x v="3"/>
    <x v="3"/>
    <x v="1"/>
    <n v="8"/>
    <n v="512"/>
    <s v="SSD"/>
    <x v="0"/>
    <n v="15.6"/>
    <s v="No"/>
    <n v="392"/>
  </r>
  <r>
    <s v="Samsung Galaxy Book2 Business Intel Core i7-1260P/16GB/512GB SSD/14&quot;"/>
    <x v="0"/>
    <x v="12"/>
    <x v="46"/>
    <x v="3"/>
    <n v="16"/>
    <n v="512"/>
    <s v="SSD"/>
    <x v="0"/>
    <n v="14"/>
    <s v="No"/>
    <n v="1599"/>
  </r>
  <r>
    <s v="ASUS ExpertBook B1 B1502CBA-EJ0433 Intel Core i3-1215U/8GB/256GB SSD/15.6&quot;"/>
    <x v="0"/>
    <x v="0"/>
    <x v="0"/>
    <x v="2"/>
    <n v="8"/>
    <n v="256"/>
    <s v="SSD"/>
    <x v="0"/>
    <n v="15.6"/>
    <s v="No"/>
    <n v="445.99"/>
  </r>
  <r>
    <s v="Deep Gaming Nubian 17 Intel Core i7-13700H/32GB/1TB SSD/RTX 3050/17.3&quot;"/>
    <x v="0"/>
    <x v="20"/>
    <x v="88"/>
    <x v="3"/>
    <n v="32"/>
    <n v="1000"/>
    <s v="SSD"/>
    <x v="1"/>
    <n v="17.3"/>
    <s v="No"/>
    <n v="1549.01"/>
  </r>
  <r>
    <s v="HP Essential 250 G8 Intel Core i3-1115G4/8GB/256GB SSD/15.6&quot;"/>
    <x v="0"/>
    <x v="3"/>
    <x v="25"/>
    <x v="2"/>
    <n v="8"/>
    <n v="256"/>
    <s v="SSD"/>
    <x v="0"/>
    <n v="15.6"/>
    <s v="No"/>
    <n v="831.12"/>
  </r>
  <r>
    <s v="HP ProBook 440 G9 Intel Core i5-1235U/8GB/256GB SSD/14&quot;"/>
    <x v="0"/>
    <x v="3"/>
    <x v="35"/>
    <x v="0"/>
    <n v="8"/>
    <n v="256"/>
    <s v="SSD"/>
    <x v="0"/>
    <n v="14"/>
    <s v="No"/>
    <n v="869.14"/>
  </r>
  <r>
    <s v="Lenovo V15 IIL Intel Core i3-1005G1/8GB/512GB SSD/15.6&quot;"/>
    <x v="0"/>
    <x v="4"/>
    <x v="9"/>
    <x v="2"/>
    <n v="8"/>
    <n v="512"/>
    <s v="SSD"/>
    <x v="0"/>
    <n v="15.6"/>
    <s v="No"/>
    <n v="773.6"/>
  </r>
  <r>
    <s v="MSI Katana GF66 12UC-873XES Intel Core i5-12450H/16GB/512GB SSD/RTX 3050/15.6&quot;"/>
    <x v="0"/>
    <x v="2"/>
    <x v="2"/>
    <x v="0"/>
    <n v="16"/>
    <n v="512"/>
    <s v="SSD"/>
    <x v="1"/>
    <n v="15.6"/>
    <s v="No"/>
    <n v="875.06"/>
  </r>
  <r>
    <s v="MSI Pulse GL66 12UEK-034ES Intel Core i7-12700H/32GB/1TB SSD/RTX 3060/15.6&quot;"/>
    <x v="0"/>
    <x v="2"/>
    <x v="31"/>
    <x v="3"/>
    <n v="32"/>
    <n v="1000"/>
    <s v="SSD"/>
    <x v="4"/>
    <n v="15.6"/>
    <s v="No"/>
    <n v="2217.0700000000002"/>
  </r>
  <r>
    <s v="Dell Vostro 5620 Intel Core i7-1260P/16GB/512GB SSD/16&quot;"/>
    <x v="0"/>
    <x v="10"/>
    <x v="38"/>
    <x v="3"/>
    <n v="16"/>
    <n v="512"/>
    <s v="SSD"/>
    <x v="0"/>
    <n v="16"/>
    <s v="No"/>
    <n v="1092.52"/>
  </r>
  <r>
    <s v="ASUS F515EA-BQ3062X Intel Core i3-1115G4/8GB/512GB SSD/15.6&quot;"/>
    <x v="0"/>
    <x v="0"/>
    <x v="36"/>
    <x v="2"/>
    <n v="8"/>
    <n v="512"/>
    <s v="SSD"/>
    <x v="0"/>
    <n v="15.6"/>
    <s v="No"/>
    <n v="550.6"/>
  </r>
  <r>
    <s v="HP 15S-EQ1137NS AMD Athlon Silver 3050U/8GB/256GB SSD/15.6&quot;"/>
    <x v="0"/>
    <x v="3"/>
    <x v="3"/>
    <x v="8"/>
    <n v="8"/>
    <n v="256"/>
    <s v="SSD"/>
    <x v="0"/>
    <n v="15.6"/>
    <s v="No"/>
    <n v="391.02"/>
  </r>
  <r>
    <s v="HP 15S-EQ1148NS AMD Athlon Silver 3050U/8GB/512GB/15.6&quot;"/>
    <x v="0"/>
    <x v="3"/>
    <x v="3"/>
    <x v="8"/>
    <n v="8"/>
    <n v="512"/>
    <m/>
    <x v="0"/>
    <n v="15.6"/>
    <s v="No"/>
    <n v="406"/>
  </r>
  <r>
    <s v="HP 15S-EQ1160NS AMD 3020e/4GB/128GB SSD/15.6&quot;"/>
    <x v="0"/>
    <x v="3"/>
    <x v="3"/>
    <x v="12"/>
    <n v="4"/>
    <n v="128"/>
    <s v="SSD"/>
    <x v="0"/>
    <n v="15.6"/>
    <s v="No"/>
    <n v="381.76"/>
  </r>
  <r>
    <s v="HP 15S-FQ4104NS Intel Core i5-1155G7/8GB/256GB SSD/15.6&quot;"/>
    <x v="0"/>
    <x v="3"/>
    <x v="3"/>
    <x v="0"/>
    <n v="8"/>
    <n v="256"/>
    <s v="SSD"/>
    <x v="0"/>
    <n v="15.6"/>
    <s v="No"/>
    <n v="494.81"/>
  </r>
  <r>
    <s v="HP EliteBook 840 G8 Intel Core i5-1135G7/8 GB/256GB SSD/14&quot;"/>
    <x v="0"/>
    <x v="3"/>
    <x v="52"/>
    <x v="0"/>
    <n v="8"/>
    <n v="256"/>
    <s v="SSD"/>
    <x v="0"/>
    <n v="14"/>
    <s v="No"/>
    <n v="750.73"/>
  </r>
  <r>
    <s v="HP Victus 16-e1017ns AMD Ryzen 5 6600H/16GB/512GB SSD/RTX 3050/16.1&quot;"/>
    <x v="0"/>
    <x v="3"/>
    <x v="8"/>
    <x v="4"/>
    <n v="16"/>
    <n v="512"/>
    <s v="SSD"/>
    <x v="1"/>
    <n v="16.100000000000001"/>
    <s v="No"/>
    <n v="1120"/>
  </r>
  <r>
    <s v="Lenovo ThinkPad L15 Gen 2 Intel Core i5-1145G7/16GB/256GB SSD/15.6&quot;"/>
    <x v="0"/>
    <x v="4"/>
    <x v="5"/>
    <x v="0"/>
    <n v="16"/>
    <n v="256"/>
    <s v="SSD"/>
    <x v="0"/>
    <n v="15.6"/>
    <s v="No"/>
    <n v="969"/>
  </r>
  <r>
    <s v="Apple MacBook Air Intel Core i5/8GB/512GB SSD/13.3&quot; Plata"/>
    <x v="1"/>
    <x v="7"/>
    <x v="23"/>
    <x v="0"/>
    <n v="8"/>
    <n v="512"/>
    <s v="SSD"/>
    <x v="0"/>
    <n v="13.3"/>
    <s v="No"/>
    <n v="895"/>
  </r>
  <r>
    <s v="MSI Raider GE78HX 13VI-063ES Intel Core i9-13980HX/64GB/2TB SSD/RTX 4090/17&quot;"/>
    <x v="0"/>
    <x v="2"/>
    <x v="34"/>
    <x v="11"/>
    <n v="64"/>
    <n v="2000"/>
    <s v="SSD"/>
    <x v="14"/>
    <n v="17"/>
    <s v="No"/>
    <n v="5199"/>
  </r>
  <r>
    <s v="Medion Classmate Pro E14409 MD62157 Intel Core i3-1005G1/4GB/128GB SSD/14&quot;"/>
    <x v="0"/>
    <x v="5"/>
    <x v="82"/>
    <x v="2"/>
    <n v="4"/>
    <n v="128"/>
    <s v="SSD"/>
    <x v="0"/>
    <n v="14"/>
    <s v="No"/>
    <n v="273.61"/>
  </r>
  <r>
    <s v="Lenovo V15 G2 ALC AMD Ryzen 7-5700U/8GB/256GB SSD/15.6&quot;"/>
    <x v="0"/>
    <x v="4"/>
    <x v="9"/>
    <x v="5"/>
    <n v="8"/>
    <n v="256"/>
    <s v="SSD"/>
    <x v="0"/>
    <n v="15.6"/>
    <s v="No"/>
    <n v="628.99"/>
  </r>
  <r>
    <s v="HP Victus 16-E0073NS AMD Ryzen 7 5800H/8GB/512GB SSD/RX 5500M/16.1&quot;"/>
    <x v="0"/>
    <x v="3"/>
    <x v="8"/>
    <x v="5"/>
    <n v="8"/>
    <n v="512"/>
    <s v="SSD"/>
    <x v="25"/>
    <n v="16.100000000000001"/>
    <s v="No"/>
    <n v="982"/>
  </r>
  <r>
    <s v="Acer Aspire 3 A315-56-519X Intel Core i5-1035G1/8GB/256GB SSD/15.6&quot;"/>
    <x v="0"/>
    <x v="6"/>
    <x v="16"/>
    <x v="0"/>
    <n v="8"/>
    <n v="256"/>
    <s v="SSD"/>
    <x v="0"/>
    <n v="15.6"/>
    <s v="No"/>
    <n v="474.86"/>
  </r>
  <r>
    <s v="Asus ZenBook Flip 13 UX363JA-EM189T Intel Core i5-1035G4/16GB/512GB SSD/13.3&quot; TÃ¡ctil"/>
    <x v="1"/>
    <x v="0"/>
    <x v="21"/>
    <x v="0"/>
    <n v="16"/>
    <n v="512"/>
    <s v="SSD"/>
    <x v="0"/>
    <n v="13.3"/>
    <s v="Yes"/>
    <n v="678.39"/>
  </r>
  <r>
    <s v="Dell Vostro 3420 Intel Core i5-1135G7/8GB/256GB SSD/14&quot; (PT)"/>
    <x v="0"/>
    <x v="10"/>
    <x v="38"/>
    <x v="0"/>
    <n v="8"/>
    <n v="256"/>
    <s v="SSD"/>
    <x v="0"/>
    <n v="14"/>
    <s v="No"/>
    <n v="697.36"/>
  </r>
  <r>
    <s v="Lenovo IdeaPad Flex 5 14ITL05 Intel Core i5-1135G7/8GB/512GB SSD/14&quot; TÃ¡ctil"/>
    <x v="1"/>
    <x v="4"/>
    <x v="12"/>
    <x v="0"/>
    <n v="8"/>
    <n v="512"/>
    <s v="SSD"/>
    <x v="0"/>
    <n v="14"/>
    <s v="Yes"/>
    <n v="799"/>
  </r>
  <r>
    <s v="ASUS VivoBook Flip 14 TP401MA-EC448W Intel Celeron N4020/4GB/256GB SSD/14&quot; TÃ¡ctil"/>
    <x v="0"/>
    <x v="0"/>
    <x v="6"/>
    <x v="1"/>
    <n v="4"/>
    <n v="256"/>
    <s v="SSD"/>
    <x v="0"/>
    <n v="14"/>
    <s v="Yes"/>
    <n v="398.01"/>
  </r>
  <r>
    <s v="Asus Chromebook C204MA-GJ0342 Intel Celeron N4020/4GB/32GB eMMC/11.6&quot;"/>
    <x v="0"/>
    <x v="0"/>
    <x v="19"/>
    <x v="1"/>
    <n v="4"/>
    <n v="32"/>
    <s v="eMMC"/>
    <x v="0"/>
    <n v="11.6"/>
    <s v="No"/>
    <n v="239.25"/>
  </r>
  <r>
    <s v="HP 15S-EQ1126NS AMD Athlon Silver 3050U/8GB/256GB SSD/15.6&quot;"/>
    <x v="0"/>
    <x v="3"/>
    <x v="3"/>
    <x v="8"/>
    <n v="8"/>
    <n v="256"/>
    <s v="SSD"/>
    <x v="0"/>
    <n v="15.6"/>
    <s v="No"/>
    <n v="384.27"/>
  </r>
  <r>
    <s v="HP 255 G7 AMD Ryzen 3 3200U/8 GB/256GB SSD/15.6&quot;"/>
    <x v="0"/>
    <x v="3"/>
    <x v="27"/>
    <x v="6"/>
    <n v="8"/>
    <n v="256"/>
    <s v="SSD"/>
    <x v="0"/>
    <n v="15.6"/>
    <s v="No"/>
    <n v="556.22"/>
  </r>
  <r>
    <s v="Lenovo 100e Intel Celeron N4000/4GB/128GB SSD/11.6&quot;"/>
    <x v="0"/>
    <x v="4"/>
    <x v="89"/>
    <x v="1"/>
    <n v="4"/>
    <n v="128"/>
    <s v="SSD"/>
    <x v="0"/>
    <n v="11.6"/>
    <s v="No"/>
    <n v="350"/>
  </r>
  <r>
    <s v="Lenovo ThinkPad P16s Gen 1 Intel Core i7-1260P/32GB/1TB SSD/Quadro T550/16&quot;"/>
    <x v="0"/>
    <x v="4"/>
    <x v="5"/>
    <x v="3"/>
    <n v="32"/>
    <n v="1000"/>
    <s v="SSD"/>
    <x v="27"/>
    <n v="16"/>
    <s v="No"/>
    <n v="2575"/>
  </r>
  <r>
    <s v="Lenovo Thinkpad P17 Gen 2 Intel Core i7-11850H/32GB/1TB SSD/RTX A3000/17.3&quot;"/>
    <x v="0"/>
    <x v="4"/>
    <x v="5"/>
    <x v="3"/>
    <n v="32"/>
    <n v="1000"/>
    <s v="SSD"/>
    <x v="28"/>
    <n v="17.3"/>
    <s v="No"/>
    <n v="3496.86"/>
  </r>
  <r>
    <s v="MSI Katana 17 B13VEK-298ES Intel Core i7-13620H/16GB/1TB SSD/RTX 4050/17.3&quot;"/>
    <x v="0"/>
    <x v="2"/>
    <x v="2"/>
    <x v="3"/>
    <n v="16"/>
    <n v="1000"/>
    <s v="SSD"/>
    <x v="3"/>
    <n v="17.3"/>
    <s v="No"/>
    <n v="1496.56"/>
  </r>
  <r>
    <s v="Microsoft Surface Go 3 Business 4G LTE Intel Core i3-10100Y/8 GB/128GB SSD/10.5&quot; TÃ¡ctil Platino"/>
    <x v="0"/>
    <x v="14"/>
    <x v="64"/>
    <x v="2"/>
    <n v="8"/>
    <n v="128"/>
    <s v="SSD"/>
    <x v="0"/>
    <n v="10.5"/>
    <s v="Yes"/>
    <n v="853.59"/>
  </r>
  <r>
    <s v="Vant Moove3-14 Intel Core i5-1135G7/16GB/500GB SSD/14&quot;"/>
    <x v="0"/>
    <x v="21"/>
    <x v="90"/>
    <x v="0"/>
    <n v="16"/>
    <n v="500"/>
    <s v="SSD"/>
    <x v="0"/>
    <n v="14"/>
    <s v="No"/>
    <n v="645.99"/>
  </r>
  <r>
    <s v="MSI Pulse GL66 12UEK-086XES Intel Core i7-12700H/16GB/1TB SSD/RTX 3060/15.6&quot;"/>
    <x v="1"/>
    <x v="2"/>
    <x v="31"/>
    <x v="3"/>
    <n v="16"/>
    <n v="1000"/>
    <s v="SSD"/>
    <x v="4"/>
    <n v="15.6"/>
    <s v="No"/>
    <n v="1649"/>
  </r>
  <r>
    <s v="Asus F515JA-BR1164T Intel Core i3-1005G1/8GB/256GB SSD/15.6&quot;"/>
    <x v="0"/>
    <x v="0"/>
    <x v="36"/>
    <x v="2"/>
    <n v="8"/>
    <n v="256"/>
    <s v="SSD"/>
    <x v="0"/>
    <n v="15.6"/>
    <s v="No"/>
    <n v="650.36"/>
  </r>
  <r>
    <s v="Lenovo ThinkBook 13s G4 Intel Core i5-1240P/16GB/512GB SSD/13.3&quot;"/>
    <x v="0"/>
    <x v="4"/>
    <x v="24"/>
    <x v="0"/>
    <n v="16"/>
    <n v="512"/>
    <s v="SSD"/>
    <x v="0"/>
    <n v="13.3"/>
    <s v="No"/>
    <n v="1310.6099999999999"/>
  </r>
  <r>
    <s v="ASUS ExpertBook B1 B1502CBA-EJ0426X Intel Core i7-1255U/16GB/512GB SSD/15.6&quot;"/>
    <x v="0"/>
    <x v="0"/>
    <x v="0"/>
    <x v="3"/>
    <n v="16"/>
    <n v="512"/>
    <s v="SSD"/>
    <x v="0"/>
    <n v="15.6"/>
    <s v="No"/>
    <n v="950.53"/>
  </r>
  <r>
    <s v="Asus ROG Zephyrus M GU603HR-K8009T Intel Core i7-11800H/32GB/1TB SSD/RTX 3070/16&quot;"/>
    <x v="1"/>
    <x v="0"/>
    <x v="11"/>
    <x v="3"/>
    <n v="32"/>
    <n v="1000"/>
    <s v="SSD"/>
    <x v="8"/>
    <n v="16"/>
    <s v="No"/>
    <n v="2599"/>
  </r>
  <r>
    <s v="HP 250 G9 Intel Celeron N4500/8GB/256GB SSD/15.6&quot;"/>
    <x v="0"/>
    <x v="3"/>
    <x v="25"/>
    <x v="1"/>
    <n v="8"/>
    <n v="256"/>
    <s v="SSD"/>
    <x v="0"/>
    <n v="15.6"/>
    <s v="No"/>
    <n v="357.64"/>
  </r>
  <r>
    <s v="HP 250 G9 Intel Core i3-1215U/8GB/256GB SSD/15.6&quot;"/>
    <x v="0"/>
    <x v="3"/>
    <x v="25"/>
    <x v="2"/>
    <n v="8"/>
    <n v="256"/>
    <s v="SSD"/>
    <x v="0"/>
    <n v="15.6"/>
    <s v="No"/>
    <n v="634.04999999999995"/>
  </r>
  <r>
    <s v="HP EliteBook 860 G9 Intel Core i7-1255U/32GB/1TB SSD/16&quot;"/>
    <x v="0"/>
    <x v="3"/>
    <x v="52"/>
    <x v="3"/>
    <n v="32"/>
    <n v="1000"/>
    <s v="SSD"/>
    <x v="0"/>
    <n v="16"/>
    <s v="No"/>
    <n v="1735.35"/>
  </r>
  <r>
    <s v="Alurin Flex Advance Intel Core i5-1155G7/16GB/500GB SSD/14&quot; + Windows 11 Home"/>
    <x v="0"/>
    <x v="1"/>
    <x v="42"/>
    <x v="0"/>
    <n v="16"/>
    <n v="500"/>
    <s v="SSD"/>
    <x v="0"/>
    <n v="14"/>
    <s v="No"/>
    <n v="629.01"/>
  </r>
  <r>
    <s v="Lenovo ThinkPad T480s Intel Core i7-8565U/8GB/256GB SSD/14&quot;"/>
    <x v="1"/>
    <x v="4"/>
    <x v="5"/>
    <x v="3"/>
    <n v="8"/>
    <n v="256"/>
    <s v="SSD"/>
    <x v="0"/>
    <n v="14"/>
    <s v="No"/>
    <n v="711.95"/>
  </r>
  <r>
    <s v="Apple MacBook Air Intel Core i5/8GB/128GB SSD/13&quot; Plata"/>
    <x v="1"/>
    <x v="7"/>
    <x v="23"/>
    <x v="0"/>
    <n v="8"/>
    <n v="128"/>
    <s v="SSD"/>
    <x v="0"/>
    <n v="13"/>
    <s v="No"/>
    <n v="391.17"/>
  </r>
  <r>
    <s v="Lenovo IdeaPad Flex 5 14ALC05 AMD Ryzen 7 5700U/16GB/512GB SSD/14&quot;"/>
    <x v="0"/>
    <x v="4"/>
    <x v="12"/>
    <x v="5"/>
    <n v="16"/>
    <n v="512"/>
    <s v="SSD"/>
    <x v="0"/>
    <n v="14"/>
    <s v="No"/>
    <n v="1058"/>
  </r>
  <r>
    <s v="MSI Creator Z17 HX Studio A13VGT-044ES Intel Core i9-13950HX/32GB/1TB SSD/RTX 4070/17&quot; TÃ¡ctil"/>
    <x v="0"/>
    <x v="2"/>
    <x v="22"/>
    <x v="11"/>
    <n v="32"/>
    <n v="1000"/>
    <s v="SSD"/>
    <x v="5"/>
    <n v="17"/>
    <s v="Yes"/>
    <n v="3175.35"/>
  </r>
  <r>
    <s v="MSI Katana 17 B13VEK-294XES Intel Core i7-13620H/16GB/1TB SSD/RTX 4050/17.3&quot;"/>
    <x v="0"/>
    <x v="2"/>
    <x v="2"/>
    <x v="3"/>
    <n v="16"/>
    <n v="1000"/>
    <s v="SSD"/>
    <x v="3"/>
    <n v="17.3"/>
    <s v="No"/>
    <n v="1496.56"/>
  </r>
  <r>
    <s v="Lenovo IdeaPad D330-10IGM Intel Celeron N4000/4GB/64GB eMMC/10.1&quot; TÃ¡ctil"/>
    <x v="0"/>
    <x v="4"/>
    <x v="12"/>
    <x v="1"/>
    <n v="4"/>
    <n v="64"/>
    <s v="eMMC"/>
    <x v="0"/>
    <n v="10.1"/>
    <s v="Yes"/>
    <n v="324"/>
  </r>
  <r>
    <s v="Microsoft Surface Laptop 5 Negro Intel Evo Core i7-1265U/16GB/512GB SSD/15&quot; TÃ¡ctil"/>
    <x v="0"/>
    <x v="14"/>
    <x v="58"/>
    <x v="14"/>
    <n v="16"/>
    <n v="512"/>
    <s v="SSD"/>
    <x v="0"/>
    <n v="15"/>
    <s v="Yes"/>
    <n v="2310"/>
  </r>
  <r>
    <s v="Microsoft Surface Laptop Studio Intel Core i7-11370H/32GB/1TB SSD/RTX 3050Ti/14.4&quot; TÃ¡ctil Platino"/>
    <x v="0"/>
    <x v="14"/>
    <x v="58"/>
    <x v="3"/>
    <n v="32"/>
    <n v="1000"/>
    <s v="SSD"/>
    <x v="1"/>
    <n v="14.4"/>
    <s v="Yes"/>
    <n v="2799"/>
  </r>
  <r>
    <s v="HP 15S-eq2093ns AMD Ryzen 3 5300U/8GB/512GB SSD/15.6&quot;"/>
    <x v="0"/>
    <x v="3"/>
    <x v="3"/>
    <x v="6"/>
    <n v="8"/>
    <n v="512"/>
    <s v="SSD"/>
    <x v="0"/>
    <n v="15.6"/>
    <s v="No"/>
    <n v="470.44"/>
  </r>
  <r>
    <s v="Lenovo Legion Pro 7 16IRX8H Intel Core i9-13900HX/32GB/1TB SSD/RTX 4080/16&quot;"/>
    <x v="0"/>
    <x v="4"/>
    <x v="33"/>
    <x v="11"/>
    <n v="32"/>
    <n v="1000"/>
    <s v="SSD"/>
    <x v="10"/>
    <n v="16"/>
    <s v="No"/>
    <n v="4580.7299999999996"/>
  </r>
  <r>
    <s v="Lenovo V14 Intel Core i3-10110U/8GB/256GB SSD/14&quot;"/>
    <x v="0"/>
    <x v="4"/>
    <x v="91"/>
    <x v="2"/>
    <n v="8"/>
    <n v="256"/>
    <s v="SSD"/>
    <x v="0"/>
    <n v="14"/>
    <s v="No"/>
    <n v="484.5"/>
  </r>
  <r>
    <s v="ASUS VivoBook F1500EA-EJ3066W Intel Core i7-1165G7/8GB RAM/512GB SSD/15.6&quot;"/>
    <x v="0"/>
    <x v="0"/>
    <x v="6"/>
    <x v="3"/>
    <n v="8"/>
    <n v="512"/>
    <s v="SSD"/>
    <x v="0"/>
    <n v="15.6"/>
    <s v="No"/>
    <n v="625"/>
  </r>
  <r>
    <s v="ASUS ZenBook 14 UM3402YA-KP287 AMD Ryzen 5 5625U/16GB/512GB SSD/14&quot;"/>
    <x v="0"/>
    <x v="0"/>
    <x v="21"/>
    <x v="4"/>
    <n v="16"/>
    <n v="512"/>
    <s v="SSD"/>
    <x v="0"/>
    <n v="14"/>
    <s v="No"/>
    <n v="812.61"/>
  </r>
  <r>
    <s v="ASUS ProArt StudioBook Pro 16 OLED W7600Z3A-L2022X Intel Core i7-12700H/32GB/1TB SSD/RTX A3000/16&quot;"/>
    <x v="0"/>
    <x v="0"/>
    <x v="92"/>
    <x v="3"/>
    <n v="32"/>
    <n v="1000"/>
    <s v="SSD"/>
    <x v="28"/>
    <n v="16"/>
    <s v="No"/>
    <n v="2846"/>
  </r>
  <r>
    <s v="Acer Predator Helios 300 PH315-54 Intel Core i7-11800H/16GB/1TB SSD/RTX 3070/15.6&quot;"/>
    <x v="0"/>
    <x v="6"/>
    <x v="57"/>
    <x v="3"/>
    <n v="16"/>
    <n v="1000"/>
    <s v="SSD"/>
    <x v="8"/>
    <n v="15.6"/>
    <s v="No"/>
    <n v="1849"/>
  </r>
  <r>
    <s v="Dell Latitude 5330 Intel Core i5-1235U/16GB/512GB SSD/13.3&quot;"/>
    <x v="0"/>
    <x v="10"/>
    <x v="54"/>
    <x v="0"/>
    <n v="16"/>
    <n v="512"/>
    <s v="SSD"/>
    <x v="0"/>
    <n v="13.3"/>
    <s v="No"/>
    <n v="1071.49"/>
  </r>
  <r>
    <s v="Dell Latitude 7490 Intel Core i5-8350U/8GB/512GB SSD/14&quot;"/>
    <x v="1"/>
    <x v="10"/>
    <x v="54"/>
    <x v="0"/>
    <n v="8"/>
    <n v="512"/>
    <s v="SSD"/>
    <x v="0"/>
    <n v="14"/>
    <s v="No"/>
    <n v="699"/>
  </r>
  <r>
    <s v="Lenovo ThinkPad P15 Gen 1 Intel Core i7-10750H/16GB/512GB SSD/Quadro T2000/15.6&quot;"/>
    <x v="0"/>
    <x v="4"/>
    <x v="5"/>
    <x v="3"/>
    <n v="16"/>
    <n v="512"/>
    <s v="SSD"/>
    <x v="29"/>
    <n v="15.6"/>
    <s v="No"/>
    <n v="1670.01"/>
  </r>
  <r>
    <s v="Asus VivoBook F1605PA-MB145 Intel Core i5-11300H/8GB/256GB SSD/16&quot;"/>
    <x v="0"/>
    <x v="0"/>
    <x v="6"/>
    <x v="0"/>
    <n v="8"/>
    <n v="256"/>
    <s v="SSD"/>
    <x v="0"/>
    <n v="16"/>
    <s v="No"/>
    <n v="469.9"/>
  </r>
  <r>
    <s v="Acer Nitro 5 AN517-54-9875 Intel Core i9-11900H/16GB/512GB SSD/RTX 3060/17.3&quot;"/>
    <x v="0"/>
    <x v="6"/>
    <x v="39"/>
    <x v="11"/>
    <n v="16"/>
    <n v="512"/>
    <s v="SSD"/>
    <x v="4"/>
    <n v="17.3"/>
    <s v="No"/>
    <n v="1495.69"/>
  </r>
  <r>
    <s v="Alurin Go Start Intel Celeron N4020/8GB/256GB SSD/14&quot; + Windows 11 Home"/>
    <x v="0"/>
    <x v="1"/>
    <x v="1"/>
    <x v="1"/>
    <n v="8"/>
    <n v="256"/>
    <s v="SSD"/>
    <x v="0"/>
    <n v="14"/>
    <s v="No"/>
    <n v="339"/>
  </r>
  <r>
    <s v="Asus ROG Zephyrus G15 GA503QR-HQ007T AMD Ryzen 7 5800HS/16GB/1TB SSD/RTX 3070/15.6&quot;"/>
    <x v="1"/>
    <x v="0"/>
    <x v="11"/>
    <x v="5"/>
    <n v="16"/>
    <n v="1000"/>
    <s v="SSD"/>
    <x v="8"/>
    <n v="15.6"/>
    <s v="No"/>
    <n v="1600"/>
  </r>
  <r>
    <s v="HP 15S-FQ4089NS Intel Core i5-1155G7/16GB/512GB SSD/15.6&quot;"/>
    <x v="0"/>
    <x v="3"/>
    <x v="3"/>
    <x v="0"/>
    <n v="16"/>
    <n v="512"/>
    <s v="SSD"/>
    <x v="0"/>
    <n v="15.6"/>
    <s v="No"/>
    <n v="687.64"/>
  </r>
  <r>
    <s v="LG Gram UltraSlim 15Z90RT-G.AA75B Intel Evo Core i7-1360P/16GB/512GB SSD/15&quot; OLED"/>
    <x v="0"/>
    <x v="11"/>
    <x v="40"/>
    <x v="14"/>
    <n v="16"/>
    <n v="512"/>
    <s v="SSD"/>
    <x v="0"/>
    <n v="15"/>
    <s v="No"/>
    <n v="2175.83"/>
  </r>
  <r>
    <s v="Lenovo ThinkPad L13 Gen 2 AMD Ryzen 5 Pro 5650U/8GB/256GB SSD/13.3&quot;"/>
    <x v="0"/>
    <x v="4"/>
    <x v="5"/>
    <x v="4"/>
    <n v="8"/>
    <n v="256"/>
    <s v="SSD"/>
    <x v="0"/>
    <n v="13.3"/>
    <s v="No"/>
    <n v="799"/>
  </r>
  <r>
    <s v="ASUS ExpertBook B5 Flip B5402FEA-HY0119X Intel Core i5-1155G7/16GB/512GB SSD/14&quot; TÃ¡ctil"/>
    <x v="0"/>
    <x v="0"/>
    <x v="0"/>
    <x v="0"/>
    <n v="16"/>
    <n v="512"/>
    <s v="SSD"/>
    <x v="0"/>
    <n v="14"/>
    <s v="Yes"/>
    <n v="1199"/>
  </r>
  <r>
    <s v="Dell Latitude 5510 Intel Core i5-10210U/8GB/256GB SSD/15.6&quot;"/>
    <x v="1"/>
    <x v="10"/>
    <x v="54"/>
    <x v="0"/>
    <n v="8"/>
    <n v="256"/>
    <s v="SSD"/>
    <x v="0"/>
    <n v="15.6"/>
    <s v="No"/>
    <n v="999"/>
  </r>
  <r>
    <s v="HP 15S-EQ2131NS AMD Ryzen 3 5300U/8GB/256GB SSD/15.6&quot;"/>
    <x v="0"/>
    <x v="3"/>
    <x v="3"/>
    <x v="6"/>
    <n v="8"/>
    <n v="256"/>
    <s v="SSD"/>
    <x v="0"/>
    <n v="15.6"/>
    <s v="No"/>
    <n v="391.41"/>
  </r>
  <r>
    <s v="HP 255 G9 AMD Ryzen 5 5625U/8GB/512GB SSD/15.6&quot;"/>
    <x v="0"/>
    <x v="3"/>
    <x v="27"/>
    <x v="4"/>
    <n v="8"/>
    <n v="512"/>
    <s v="SSD"/>
    <x v="0"/>
    <n v="15.6"/>
    <s v="No"/>
    <n v="498"/>
  </r>
  <r>
    <s v="HP ProBook 450 G9 Intel Core i5-1235U/8GB/256GB SSD/15.6&quot;"/>
    <x v="0"/>
    <x v="3"/>
    <x v="35"/>
    <x v="0"/>
    <n v="8"/>
    <n v="256"/>
    <s v="SSD"/>
    <x v="0"/>
    <n v="15.6"/>
    <s v="No"/>
    <n v="855.39"/>
  </r>
  <r>
    <s v="Lenovo Legion 5 15IAH7H Intel Core i7-12700H/16GB/512GB SSD/RTX 3060/15.6&quot;"/>
    <x v="0"/>
    <x v="4"/>
    <x v="33"/>
    <x v="3"/>
    <n v="16"/>
    <n v="512"/>
    <s v="SSD"/>
    <x v="4"/>
    <n v="15.6"/>
    <s v="No"/>
    <n v="1830"/>
  </r>
  <r>
    <s v="Lenovo ThinkPad E14 Gen 4 Intel Core i5-1235U/8GB/256GB SSD/14&quot;"/>
    <x v="0"/>
    <x v="4"/>
    <x v="5"/>
    <x v="0"/>
    <n v="8"/>
    <n v="256"/>
    <s v="SSD"/>
    <x v="0"/>
    <n v="14"/>
    <s v="No"/>
    <n v="1028"/>
  </r>
  <r>
    <s v="Lenovo ThinkPad P15v Gen 3 Intel Core i7-12700H/16GB/512GB SSD/Quadro T600/15.6&quot;"/>
    <x v="0"/>
    <x v="4"/>
    <x v="5"/>
    <x v="3"/>
    <n v="16"/>
    <n v="512"/>
    <s v="SSD"/>
    <x v="30"/>
    <n v="15.6"/>
    <s v="No"/>
    <n v="2260.9899999999998"/>
  </r>
  <r>
    <s v="Lenovo Yoga 7 14ARB7 AMD Ryzen 7 6800U/16GB/512GB SSD/14&quot; TÃ¡ctil"/>
    <x v="0"/>
    <x v="4"/>
    <x v="45"/>
    <x v="5"/>
    <n v="16"/>
    <n v="512"/>
    <s v="SSD"/>
    <x v="0"/>
    <n v="14"/>
    <s v="Yes"/>
    <n v="1438"/>
  </r>
  <r>
    <s v="Prixton Netbook Pro Intel Celeron N4020/4GB/128GB/15.6&quot;"/>
    <x v="0"/>
    <x v="16"/>
    <x v="65"/>
    <x v="1"/>
    <n v="4"/>
    <n v="128"/>
    <m/>
    <x v="0"/>
    <n v="15.6"/>
    <s v="No"/>
    <n v="246.95"/>
  </r>
  <r>
    <s v="Apple MacBook Pro Intel Core i5 1.4GHz/8GB/256GB SSD/13.3&quot; Plata"/>
    <x v="1"/>
    <x v="7"/>
    <x v="28"/>
    <x v="0"/>
    <n v="8"/>
    <n v="256"/>
    <s v="SSD"/>
    <x v="0"/>
    <n v="13.3"/>
    <s v="No"/>
    <n v="759.2"/>
  </r>
  <r>
    <s v="ASUS ExpertBook P1412CEA-EK0298XA Intel Core i3-1115G4/8GB/256GB SSD/14&quot;"/>
    <x v="0"/>
    <x v="0"/>
    <x v="0"/>
    <x v="2"/>
    <n v="8"/>
    <n v="256"/>
    <s v="SSD"/>
    <x v="0"/>
    <n v="14"/>
    <s v="No"/>
    <n v="511.13"/>
  </r>
  <r>
    <s v="ASUS VivoBook 16 F1605PA-MB104 Intel Core i5-11300H/8GB/512GB SSD/16&quot;"/>
    <x v="0"/>
    <x v="0"/>
    <x v="6"/>
    <x v="0"/>
    <n v="8"/>
    <n v="512"/>
    <s v="SSD"/>
    <x v="0"/>
    <n v="16"/>
    <s v="No"/>
    <n v="500"/>
  </r>
  <r>
    <s v="Acer Extensa 15 EX215-22-R3V0 AMD Ryzen 5 3500U/8GB/256GB SSD/15.6&quot;"/>
    <x v="0"/>
    <x v="6"/>
    <x v="50"/>
    <x v="4"/>
    <n v="8"/>
    <n v="256"/>
    <s v="SSD"/>
    <x v="0"/>
    <n v="15.6"/>
    <s v="No"/>
    <n v="439"/>
  </r>
  <r>
    <s v="Dell Vostro 15 AMD Ryzen 5 5625U/8GB/256GB SSD/15.6&quot;"/>
    <x v="1"/>
    <x v="10"/>
    <x v="38"/>
    <x v="4"/>
    <n v="8"/>
    <n v="256"/>
    <s v="SSD"/>
    <x v="0"/>
    <n v="15.6"/>
    <s v="No"/>
    <n v="529.99"/>
  </r>
  <r>
    <s v="MSI Vector GP77 13VG-068XPT Intel Core  i7-13700H/32GB/1TB SSD/RTX4070/17.3&quot; (PT)"/>
    <x v="0"/>
    <x v="2"/>
    <x v="18"/>
    <x v="3"/>
    <n v="32"/>
    <n v="1000"/>
    <s v="SSD"/>
    <x v="5"/>
    <n v="17.3"/>
    <s v="No"/>
    <n v="2660.55"/>
  </r>
  <r>
    <s v="Lenovo V15 G2-ITL Intel Core i5-1135G7/8GB/512GB SSD/15.6&quot;"/>
    <x v="0"/>
    <x v="4"/>
    <x v="9"/>
    <x v="0"/>
    <n v="8"/>
    <n v="512"/>
    <s v="SSD"/>
    <x v="0"/>
    <n v="15.6"/>
    <s v="No"/>
    <n v="810.2"/>
  </r>
  <r>
    <s v="Lenovo ThinkPad L13 Gen 2 Intel Core i5-1135G7/8GB/256GB SSD/13.3&quot;"/>
    <x v="1"/>
    <x v="4"/>
    <x v="5"/>
    <x v="0"/>
    <n v="8"/>
    <n v="256"/>
    <s v="SSD"/>
    <x v="0"/>
    <n v="13.3"/>
    <s v="No"/>
    <n v="1008.37"/>
  </r>
  <r>
    <s v="HP 15S-FQ4074NS Intel Core  i5-1155G7/8GB/1TB SSD/15.6&quot;"/>
    <x v="0"/>
    <x v="3"/>
    <x v="3"/>
    <x v="0"/>
    <n v="8"/>
    <n v="1000"/>
    <s v="SSD"/>
    <x v="0"/>
    <n v="15.6"/>
    <s v="No"/>
    <n v="715"/>
  </r>
  <r>
    <s v="ASUS ZenBook 14 UM3402YA-KP286 AMD Ryzen 5 5625U/8GB/512GB SSD/14&quot;"/>
    <x v="0"/>
    <x v="0"/>
    <x v="21"/>
    <x v="4"/>
    <n v="8"/>
    <n v="512"/>
    <s v="SSD"/>
    <x v="0"/>
    <n v="14"/>
    <s v="No"/>
    <n v="755.48"/>
  </r>
  <r>
    <s v="Dell Vostro 5320 Intel Evo Core i7-1260P/16GB/512GB SSD/13.3&quot;"/>
    <x v="0"/>
    <x v="10"/>
    <x v="38"/>
    <x v="14"/>
    <n v="16"/>
    <n v="512"/>
    <s v="SSD"/>
    <x v="0"/>
    <n v="13.3"/>
    <s v="No"/>
    <n v="1216"/>
  </r>
  <r>
    <s v="Lenovo ThinkPad P1 Gen 3 Intel Core i7-10750H/16GB/512GB SSD/Quadro T1000/15.6&quot;"/>
    <x v="0"/>
    <x v="4"/>
    <x v="5"/>
    <x v="3"/>
    <n v="16"/>
    <n v="512"/>
    <s v="SSD"/>
    <x v="31"/>
    <n v="15.6"/>
    <s v="No"/>
    <n v="1857"/>
  </r>
  <r>
    <s v="Apple MacBook Pro Apple M1 Pro/16GB/1TB SSD/14.2&quot; Gris Espacial"/>
    <x v="1"/>
    <x v="7"/>
    <x v="28"/>
    <x v="21"/>
    <n v="16"/>
    <n v="1000"/>
    <s v="SSD"/>
    <x v="0"/>
    <n v="14.2"/>
    <s v="No"/>
    <n v="2749"/>
  </r>
  <r>
    <s v="ASUS Chromebook CX9400CEA-KC0172 Intel Core i5-1135G7/8GB/256GB SSD/14&quot;"/>
    <x v="0"/>
    <x v="0"/>
    <x v="19"/>
    <x v="0"/>
    <n v="8"/>
    <n v="256"/>
    <s v="SSD"/>
    <x v="0"/>
    <n v="14"/>
    <s v="No"/>
    <n v="1143.53"/>
  </r>
  <r>
    <s v="ASUS F515EA Intel Core i5-1135G7/12GB/512GB SSD/15.6'' (PT)"/>
    <x v="0"/>
    <x v="0"/>
    <x v="36"/>
    <x v="0"/>
    <n v="12"/>
    <n v="512"/>
    <s v="SSD"/>
    <x v="0"/>
    <n v="15.6"/>
    <s v="No"/>
    <n v="824.78"/>
  </r>
  <r>
    <s v="ASUS TUF Gaming A15 TUF507NV-LP042 AMD Ryzen 7 7735HS/16GB/1TB SSD/RTX 4060/15.6&quot;"/>
    <x v="0"/>
    <x v="0"/>
    <x v="15"/>
    <x v="5"/>
    <n v="16"/>
    <n v="1000"/>
    <s v="SSD"/>
    <x v="2"/>
    <n v="15.6"/>
    <s v="No"/>
    <n v="1335.01"/>
  </r>
  <r>
    <s v="Dell Vostro 3510 Intel Core i7-1165G7/16GB/512GB SSD/15.6&quot;"/>
    <x v="1"/>
    <x v="10"/>
    <x v="38"/>
    <x v="3"/>
    <n v="16"/>
    <n v="512"/>
    <s v="SSD"/>
    <x v="0"/>
    <n v="15.6"/>
    <s v="No"/>
    <n v="932.15"/>
  </r>
  <r>
    <s v="HP 15S-FQ3001NS Intel Celeron N4500/4GB/128GB SSD/15.6&quot;"/>
    <x v="0"/>
    <x v="3"/>
    <x v="3"/>
    <x v="1"/>
    <n v="4"/>
    <n v="128"/>
    <s v="SSD"/>
    <x v="0"/>
    <n v="15.6"/>
    <s v="No"/>
    <n v="395.4"/>
  </r>
  <r>
    <s v="HP 15S-eq2126ns AMD Ryzen 3 5300U/8GB/256GB SSD/15.6&quot;"/>
    <x v="0"/>
    <x v="3"/>
    <x v="3"/>
    <x v="6"/>
    <n v="8"/>
    <n v="256"/>
    <s v="SSD"/>
    <x v="0"/>
    <n v="15.6"/>
    <s v="No"/>
    <n v="529"/>
  </r>
  <r>
    <s v="HP EliteBook 830 G9 Intel Core i5-1235U/16GB/512GB SSD/13.3&quot;"/>
    <x v="0"/>
    <x v="3"/>
    <x v="52"/>
    <x v="0"/>
    <n v="16"/>
    <n v="512"/>
    <s v="SSD"/>
    <x v="0"/>
    <n v="13.3"/>
    <s v="No"/>
    <n v="1375.3"/>
  </r>
  <r>
    <s v="Lenovo 100w Gen 3 AMD 3015e/4GB/128GB eMMC/11.6&quot;"/>
    <x v="0"/>
    <x v="4"/>
    <x v="93"/>
    <x v="20"/>
    <n v="4"/>
    <n v="128"/>
    <s v="eMMC"/>
    <x v="0"/>
    <n v="11.6"/>
    <s v="No"/>
    <n v="397"/>
  </r>
  <r>
    <s v="Lenovo IdeaPad 3 Gen 7 AMD Ryzen 7 5825U/16GB/512GB SSD/17.3&quot;"/>
    <x v="0"/>
    <x v="4"/>
    <x v="12"/>
    <x v="5"/>
    <n v="16"/>
    <n v="512"/>
    <s v="SSD"/>
    <x v="0"/>
    <n v="17.3"/>
    <s v="No"/>
    <n v="1136.94"/>
  </r>
  <r>
    <s v="Lenovo ThinkPad T14 Gen 3 Intel Core i7-1260P/16GB/512GB SSD/14&quot;"/>
    <x v="0"/>
    <x v="4"/>
    <x v="5"/>
    <x v="3"/>
    <n v="16"/>
    <n v="512"/>
    <s v="SSD"/>
    <x v="0"/>
    <n v="14"/>
    <s v="No"/>
    <n v="1871.6"/>
  </r>
  <r>
    <s v="Medion Akoya E15301 AMD Ryzen 5 3500U/8 GB/256 GB SSD/15.6&quot;"/>
    <x v="0"/>
    <x v="5"/>
    <x v="7"/>
    <x v="4"/>
    <n v="8"/>
    <n v="256"/>
    <s v="SSD"/>
    <x v="0"/>
    <n v="15.6"/>
    <s v="No"/>
    <n v="399.99"/>
  </r>
  <r>
    <s v="Primux IoxBook 15R3A AMD Ryzen 3-3200U/8GB/256GB SSD/15.6&quot;"/>
    <x v="0"/>
    <x v="15"/>
    <x v="61"/>
    <x v="6"/>
    <n v="8"/>
    <n v="256"/>
    <s v="SSD"/>
    <x v="0"/>
    <n v="15.6"/>
    <s v="No"/>
    <n v="599.41"/>
  </r>
  <r>
    <s v="HP 255 G8 AMD Ryzen 5 5500U/16 GB/512 GB SSD/15.6&quot;"/>
    <x v="0"/>
    <x v="3"/>
    <x v="27"/>
    <x v="4"/>
    <n v="16"/>
    <n v="512"/>
    <s v="SSD"/>
    <x v="0"/>
    <n v="15.6"/>
    <s v="No"/>
    <n v="595.01"/>
  </r>
  <r>
    <s v="Lenovo IdeaPad Duet 3 Chrome 11Q727 Qualcomm Snapdragon 7c Gen 2/8GB/128GB eMMC/10.95&quot; TÃ¡ctil"/>
    <x v="0"/>
    <x v="4"/>
    <x v="12"/>
    <x v="13"/>
    <n v="8"/>
    <n v="128"/>
    <s v="eMMC"/>
    <x v="0"/>
    <n v="10.95"/>
    <s v="Yes"/>
    <n v="531"/>
  </r>
  <r>
    <s v="Lenovo V15 G2 ITL Intel Core i7-1165G7/8GB/512GB SSD/15.6&quot;"/>
    <x v="0"/>
    <x v="4"/>
    <x v="9"/>
    <x v="3"/>
    <n v="8"/>
    <n v="512"/>
    <s v="SSD"/>
    <x v="0"/>
    <n v="15.6"/>
    <s v="No"/>
    <n v="709"/>
  </r>
  <r>
    <s v="ASUS ROG Flow X16 GV601RW-M5041W AMD Ryzen 9 6900HS/32GB/1TB SSD/RTX 3070Ti/16&quot; TÃ¡ctil"/>
    <x v="1"/>
    <x v="0"/>
    <x v="11"/>
    <x v="10"/>
    <n v="32"/>
    <n v="1000"/>
    <s v="SSD"/>
    <x v="8"/>
    <n v="16"/>
    <s v="Yes"/>
    <n v="3299"/>
  </r>
  <r>
    <s v="Apple MacBook Pro Intel Core i5/16Gb/512GB SSD/13.3&quot; Gris Espacial"/>
    <x v="1"/>
    <x v="7"/>
    <x v="28"/>
    <x v="0"/>
    <n v="16"/>
    <n v="512"/>
    <s v="SSD"/>
    <x v="0"/>
    <n v="13.3"/>
    <s v="No"/>
    <n v="1302.54"/>
  </r>
  <r>
    <s v="Apple Macbook Pro Intel CoreÂ i7/16GB/512GB SSD/RadeonÂ Pro 5300M/16&quot; Plata"/>
    <x v="1"/>
    <x v="7"/>
    <x v="28"/>
    <x v="3"/>
    <n v="16"/>
    <n v="512"/>
    <s v="SSD"/>
    <x v="21"/>
    <n v="16"/>
    <s v="No"/>
    <n v="1093.69"/>
  </r>
  <r>
    <s v="Lenovo Legion Pro 5 16IRX8 Intel Core i7-13700HX/32GB/1TB SSD/RTX 4060/16&quot;"/>
    <x v="0"/>
    <x v="4"/>
    <x v="33"/>
    <x v="3"/>
    <n v="32"/>
    <n v="1000"/>
    <s v="SSD"/>
    <x v="2"/>
    <n v="16"/>
    <s v="No"/>
    <n v="2199.0100000000002"/>
  </r>
  <r>
    <s v="ASUS ExpertBook B1 B1402CBA-EB0822X Intel Core i5-1235U/16GB/512GB SSD/14&quot;"/>
    <x v="0"/>
    <x v="0"/>
    <x v="0"/>
    <x v="0"/>
    <n v="16"/>
    <n v="512"/>
    <s v="SSD"/>
    <x v="0"/>
    <n v="14"/>
    <s v="No"/>
    <n v="811.68"/>
  </r>
  <r>
    <s v="Asus VivoBook S15 S533FA-BQ108T Intel Core i5-10210U/8GB/256GB SSD/15.6&quot;"/>
    <x v="0"/>
    <x v="0"/>
    <x v="6"/>
    <x v="0"/>
    <n v="8"/>
    <n v="256"/>
    <s v="SSD"/>
    <x v="0"/>
    <n v="15.6"/>
    <s v="No"/>
    <n v="639"/>
  </r>
  <r>
    <s v="Dell Latitude 5330 Intel Core i7-1265U/16GB/512GB SSD/13.3&quot;"/>
    <x v="0"/>
    <x v="10"/>
    <x v="54"/>
    <x v="3"/>
    <n v="16"/>
    <n v="512"/>
    <s v="SSD"/>
    <x v="0"/>
    <n v="13.3"/>
    <s v="No"/>
    <n v="1266.49"/>
  </r>
  <r>
    <s v="HP 15S-EQ2085NS AMD Ryzen 5 5500U/8GB/512GB SSD/15.6&quot;"/>
    <x v="0"/>
    <x v="3"/>
    <x v="3"/>
    <x v="4"/>
    <n v="8"/>
    <n v="512"/>
    <s v="SSD"/>
    <x v="0"/>
    <n v="15.6"/>
    <s v="No"/>
    <n v="536.48"/>
  </r>
  <r>
    <s v="HP 15S-FQ4107NS Intel Core i5-1155G7/8GB/512GB SSD/15.6&quot;"/>
    <x v="0"/>
    <x v="3"/>
    <x v="3"/>
    <x v="0"/>
    <n v="8"/>
    <n v="512"/>
    <s v="SSD"/>
    <x v="0"/>
    <n v="15.6"/>
    <s v="No"/>
    <n v="552"/>
  </r>
  <r>
    <s v="PcCom Revolt 4060 Intel Core i7-13700H/16GB/1TB SSD/RTX 4060/15.6Â”"/>
    <x v="0"/>
    <x v="13"/>
    <x v="53"/>
    <x v="3"/>
    <n v="16"/>
    <n v="1000"/>
    <s v="SSD"/>
    <x v="2"/>
    <n v="15.6"/>
    <s v="No"/>
    <n v="1799.9"/>
  </r>
  <r>
    <s v="Apple Macbook Pro Intel CoreÂ i9/32GB/2TB SSD/RadeonÂ Pro 5500M/16&quot; Gris Espacial"/>
    <x v="1"/>
    <x v="7"/>
    <x v="28"/>
    <x v="11"/>
    <n v="32"/>
    <n v="2000"/>
    <s v="SSD"/>
    <x v="25"/>
    <n v="16"/>
    <s v="No"/>
    <n v="2755"/>
  </r>
  <r>
    <s v="HP Pavilion 15-EH1007NS AMD Ryzen 5 5500U/16GB/512GB SSD/15.6&quot;"/>
    <x v="0"/>
    <x v="3"/>
    <x v="17"/>
    <x v="4"/>
    <n v="16"/>
    <n v="512"/>
    <s v="SSD"/>
    <x v="0"/>
    <n v="15.6"/>
    <s v="No"/>
    <n v="671.01"/>
  </r>
  <r>
    <s v="Microsoft Surface Pro 7 Intel Core i5-1035G4/8GB/256 GB SSD/12.3&quot; Platino"/>
    <x v="1"/>
    <x v="14"/>
    <x v="66"/>
    <x v="0"/>
    <n v="8"/>
    <n v="256"/>
    <s v="SSD"/>
    <x v="0"/>
    <n v="12.3"/>
    <s v="No"/>
    <n v="866"/>
  </r>
  <r>
    <s v="Samsung Chromebook 4 XE310XBA-K01ES Intel Celeron N4000/4GB/32GB eMMC/11.6&quot;"/>
    <x v="0"/>
    <x v="12"/>
    <x v="19"/>
    <x v="1"/>
    <n v="4"/>
    <n v="32"/>
    <s v="eMMC"/>
    <x v="0"/>
    <n v="11.6"/>
    <s v="No"/>
    <n v="365.9"/>
  </r>
  <r>
    <s v="Acer Extensa 15 EX215-52-53XM Intel Core i5-1035G1/8GB/256GB SSD/15.6&quot;"/>
    <x v="0"/>
    <x v="6"/>
    <x v="50"/>
    <x v="0"/>
    <n v="8"/>
    <n v="256"/>
    <s v="SSD"/>
    <x v="0"/>
    <n v="15.6"/>
    <s v="No"/>
    <n v="494.35"/>
  </r>
  <r>
    <s v="MSI Prestige 16 A12UD-221XES Intel Core i7-1280P/16GB/1TB SSD/RTX 3050Ti/16&quot; + M31 RatÃ³n Ã“ptico 3600DPI"/>
    <x v="0"/>
    <x v="2"/>
    <x v="29"/>
    <x v="3"/>
    <n v="16"/>
    <n v="1000"/>
    <s v="SSD"/>
    <x v="1"/>
    <n v="16"/>
    <s v="No"/>
    <n v="1912.01"/>
  </r>
  <r>
    <s v="ASUS VivoBook 17 F1704VA-AU080W Intel Core i5-1335U/16GB/512GB SSD/17.3&quot;"/>
    <x v="0"/>
    <x v="0"/>
    <x v="6"/>
    <x v="0"/>
    <n v="16"/>
    <n v="512"/>
    <s v="SSD"/>
    <x v="0"/>
    <n v="17.3"/>
    <s v="No"/>
    <n v="862.19"/>
  </r>
  <r>
    <s v="Apple MacBook Pro Intel Core i5/8GB/512GB SSD/13&quot; Plata"/>
    <x v="1"/>
    <x v="7"/>
    <x v="28"/>
    <x v="0"/>
    <n v="8"/>
    <n v="512"/>
    <s v="SSD"/>
    <x v="0"/>
    <n v="13"/>
    <s v="No"/>
    <n v="856.08"/>
  </r>
  <r>
    <s v="HP 15S-EQ2101NS AMD Ryzen 5 5500U/8GB/256GB SSD/15.6&quot;"/>
    <x v="0"/>
    <x v="3"/>
    <x v="3"/>
    <x v="4"/>
    <n v="8"/>
    <n v="256"/>
    <s v="SSD"/>
    <x v="0"/>
    <n v="15.6"/>
    <s v="No"/>
    <n v="478.26"/>
  </r>
  <r>
    <s v="HP 15S-EQ2110NS AMD Ryzen 3 5300U/8GB/512GB SSD/15.6&quot;"/>
    <x v="0"/>
    <x v="3"/>
    <x v="3"/>
    <x v="6"/>
    <n v="8"/>
    <n v="512"/>
    <s v="SSD"/>
    <x v="0"/>
    <n v="15.6"/>
    <s v="No"/>
    <n v="405.39"/>
  </r>
  <r>
    <s v="HP 15S-FQ4102NS Intel Core i7-1195G7/8GB/512GB SSD/15.6&quot;"/>
    <x v="0"/>
    <x v="3"/>
    <x v="3"/>
    <x v="3"/>
    <n v="8"/>
    <n v="512"/>
    <s v="SSD"/>
    <x v="0"/>
    <n v="15.6"/>
    <s v="No"/>
    <n v="734.64"/>
  </r>
  <r>
    <s v="HP 255 G9 AMD Ryzen 5 5625U/8GB/512 GB SSD/15.6&quot;"/>
    <x v="0"/>
    <x v="3"/>
    <x v="27"/>
    <x v="4"/>
    <n v="8"/>
    <n v="512"/>
    <s v="SSD"/>
    <x v="0"/>
    <n v="15.6"/>
    <s v="No"/>
    <n v="507.53"/>
  </r>
  <r>
    <s v="Lenovo ThinkBook 13s G4 IAP Intel Core i7-1260P/16GB/512GB SSD/13.3&quot;"/>
    <x v="0"/>
    <x v="4"/>
    <x v="24"/>
    <x v="3"/>
    <n v="16"/>
    <n v="512"/>
    <s v="SSD"/>
    <x v="0"/>
    <n v="13.3"/>
    <s v="No"/>
    <n v="1288.19"/>
  </r>
  <r>
    <s v="ASUS VivoBook Pro 15 OLED K3500PC-L1293 Intel Core i5-11300H/16 GB/512GB SSD/RTX 3050/15.6&quot;"/>
    <x v="1"/>
    <x v="0"/>
    <x v="6"/>
    <x v="0"/>
    <n v="16"/>
    <n v="512"/>
    <s v="SSD"/>
    <x v="1"/>
    <n v="15.6"/>
    <s v="No"/>
    <n v="1099"/>
  </r>
  <r>
    <s v="Lenovo V15 G3 IAP Intel Core i7-1255U/8GB/512GB SSD/15.6&quot;"/>
    <x v="0"/>
    <x v="4"/>
    <x v="9"/>
    <x v="3"/>
    <n v="8"/>
    <n v="512"/>
    <s v="SSD"/>
    <x v="0"/>
    <n v="15.6"/>
    <s v="No"/>
    <n v="903.3"/>
  </r>
  <r>
    <s v="Microsoft Surface Pro 9 Platino Intel Evo Core i5-1235U/8GB/256GB SSD/13&quot; TÃ¡ctil"/>
    <x v="0"/>
    <x v="14"/>
    <x v="66"/>
    <x v="15"/>
    <n v="8"/>
    <n v="256"/>
    <s v="SSD"/>
    <x v="0"/>
    <n v="13"/>
    <s v="Yes"/>
    <n v="1293.93"/>
  </r>
  <r>
    <s v="Apple MacBook Air Intel Core i5 1.6GHz/8GB/256GB SSD/13.3&quot; Retina Plata"/>
    <x v="1"/>
    <x v="7"/>
    <x v="23"/>
    <x v="0"/>
    <n v="8"/>
    <n v="256"/>
    <s v="SSD"/>
    <x v="0"/>
    <n v="13.3"/>
    <s v="No"/>
    <n v="655.76"/>
  </r>
  <r>
    <s v="Apple MacBook Air Intel Core i5/16GB/512GB SSD/13.3&quot; Dorado Rosa"/>
    <x v="1"/>
    <x v="7"/>
    <x v="23"/>
    <x v="0"/>
    <n v="16"/>
    <n v="512"/>
    <s v="SSD"/>
    <x v="0"/>
    <n v="13.3"/>
    <s v="No"/>
    <n v="884.99"/>
  </r>
  <r>
    <s v="Apple MacBook Pro Apple M1/8GB/256GB SSD/13.3&quot; Gris Espacial"/>
    <x v="1"/>
    <x v="7"/>
    <x v="28"/>
    <x v="7"/>
    <n v="8"/>
    <n v="256"/>
    <s v="SSD"/>
    <x v="0"/>
    <n v="13.3"/>
    <s v="No"/>
    <n v="1029.76"/>
  </r>
  <r>
    <s v="HP ProBook 430 G5 Intel Core i5-8250U/8GB/256GB SSD/13.3&quot;"/>
    <x v="1"/>
    <x v="3"/>
    <x v="35"/>
    <x v="0"/>
    <n v="8"/>
    <n v="256"/>
    <s v="SSD"/>
    <x v="0"/>
    <n v="13.3"/>
    <s v="No"/>
    <n v="413"/>
  </r>
  <r>
    <s v="Dell Latitude 5530 Intel Core i7-1255U/16GB/512GB SSD/15.6&quot;"/>
    <x v="0"/>
    <x v="10"/>
    <x v="54"/>
    <x v="3"/>
    <n v="16"/>
    <n v="512"/>
    <s v="SSD"/>
    <x v="0"/>
    <n v="15.6"/>
    <s v="No"/>
    <n v="1334.21"/>
  </r>
  <r>
    <s v="Lenovo ThinkBook 16 G4+ IAP Intel Core i7-1255U/16GB/512GB SSD/16&quot;"/>
    <x v="0"/>
    <x v="4"/>
    <x v="24"/>
    <x v="3"/>
    <n v="16"/>
    <n v="512"/>
    <s v="SSD"/>
    <x v="0"/>
    <n v="16"/>
    <s v="No"/>
    <n v="1233.3800000000001"/>
  </r>
  <r>
    <s v="Lenovo V17 G3 IAP Intel Core i5-1235U/16GB/512GB SSD/17.3&quot;"/>
    <x v="0"/>
    <x v="4"/>
    <x v="94"/>
    <x v="0"/>
    <n v="16"/>
    <n v="512"/>
    <s v="SSD"/>
    <x v="0"/>
    <n v="17.3"/>
    <s v="No"/>
    <n v="999.62"/>
  </r>
  <r>
    <s v="Samsung Chromebook Go Intel Celeron N4500/4GB/64GB eMMC/14&quot;"/>
    <x v="0"/>
    <x v="12"/>
    <x v="19"/>
    <x v="1"/>
    <n v="4"/>
    <n v="64"/>
    <s v="eMMC"/>
    <x v="0"/>
    <n v="14"/>
    <s v="No"/>
    <n v="369.27"/>
  </r>
  <r>
    <s v="ASUS ROG Strix G17  G713PV-R97B46CB1 AMD Ryzen 9 7945HX/16GB/1TB SSD/RTX4060/17.3&quot; (PT)"/>
    <x v="0"/>
    <x v="0"/>
    <x v="11"/>
    <x v="10"/>
    <n v="16"/>
    <n v="1000"/>
    <s v="SSD"/>
    <x v="2"/>
    <n v="17.3"/>
    <s v="No"/>
    <n v="2203.0700000000002"/>
  </r>
  <r>
    <s v="Asus Rog Strix G15 G513QY-HQ008 AMD Ryzen 9 5900HX/16GB/1TB SSD/RX6800M/15.6&quot;"/>
    <x v="1"/>
    <x v="0"/>
    <x v="11"/>
    <x v="10"/>
    <n v="16"/>
    <n v="1000"/>
    <s v="SSD"/>
    <x v="0"/>
    <n v="15.6"/>
    <s v="No"/>
    <n v="1248.5899999999999"/>
  </r>
  <r>
    <s v="Apple MacBook Pro Intel Core i5 1.4GHz/8GB/256GB SSD/13.3&quot; Gris Espacial"/>
    <x v="1"/>
    <x v="7"/>
    <x v="28"/>
    <x v="0"/>
    <n v="8"/>
    <n v="256"/>
    <s v="SSD"/>
    <x v="0"/>
    <n v="13.3"/>
    <s v="No"/>
    <n v="759.2"/>
  </r>
  <r>
    <s v="Lenovo ThinkPad P14s Gen 3 Intel Core i7-1260P/32GB/1TB SSD/Quadro T550/14&quot;"/>
    <x v="0"/>
    <x v="4"/>
    <x v="5"/>
    <x v="3"/>
    <n v="32"/>
    <n v="1000"/>
    <s v="SSD"/>
    <x v="27"/>
    <n v="14"/>
    <s v="No"/>
    <n v="2539"/>
  </r>
  <r>
    <s v="Acer Aspire 3 A317-53G-54LF Intel Core i5-1135G7/8GB/512GB SSD/MX350/17.3&quot;"/>
    <x v="1"/>
    <x v="6"/>
    <x v="16"/>
    <x v="0"/>
    <n v="8"/>
    <n v="512"/>
    <s v="SSD"/>
    <x v="0"/>
    <n v="17.3"/>
    <s v="No"/>
    <n v="713.28"/>
  </r>
  <r>
    <s v="HP 15S-fq4015ns Intel Core i5-1155G7/8GB/512GB SSD/15.6&quot;"/>
    <x v="0"/>
    <x v="3"/>
    <x v="3"/>
    <x v="0"/>
    <n v="8"/>
    <n v="512"/>
    <s v="SSD"/>
    <x v="0"/>
    <n v="15.6"/>
    <s v="No"/>
    <n v="530.19000000000005"/>
  </r>
  <r>
    <s v="HP Victus 16-E0069NS AMD Ryzen 5 5600H/8GB/512GB SSD/GTX 1650/16.1&quot;"/>
    <x v="0"/>
    <x v="3"/>
    <x v="8"/>
    <x v="4"/>
    <n v="8"/>
    <n v="512"/>
    <s v="SSD"/>
    <x v="7"/>
    <n v="16.100000000000001"/>
    <s v="No"/>
    <n v="845.48"/>
  </r>
  <r>
    <s v="MSI Katana 17 B13VFK-439PT Intel Core i7-13620H/16GB/1TB SSD/RTX 4060/17.3'' (PT)"/>
    <x v="0"/>
    <x v="2"/>
    <x v="2"/>
    <x v="3"/>
    <n v="16"/>
    <n v="1000"/>
    <s v="SSD"/>
    <x v="2"/>
    <n v="17.3"/>
    <s v="No"/>
    <n v="1927.84"/>
  </r>
  <r>
    <s v="ASUS F415EA-EK1464 Intel Core i3-1115G4/8GB/256GB SSD/14&quot;"/>
    <x v="0"/>
    <x v="0"/>
    <x v="95"/>
    <x v="2"/>
    <n v="8"/>
    <n v="256"/>
    <s v="SSD"/>
    <x v="0"/>
    <n v="14"/>
    <s v="No"/>
    <n v="471.63"/>
  </r>
  <r>
    <s v="ASUS VivoBook F515EA-BQ3013W Intel Core i5-1135G7/8GB/512GB/15.6&quot;"/>
    <x v="0"/>
    <x v="0"/>
    <x v="6"/>
    <x v="0"/>
    <n v="8"/>
    <n v="512"/>
    <m/>
    <x v="0"/>
    <n v="15.6"/>
    <s v="No"/>
    <n v="527"/>
  </r>
  <r>
    <s v="Dell Latitude 5430 Intel Core i5-1235U/8GB/256GB SSD/14&quot;"/>
    <x v="0"/>
    <x v="10"/>
    <x v="54"/>
    <x v="0"/>
    <n v="8"/>
    <n v="256"/>
    <s v="SSD"/>
    <x v="0"/>
    <n v="14"/>
    <s v="No"/>
    <n v="1032.3800000000001"/>
  </r>
  <r>
    <s v="Lenovo IdeaPad 5 14ALC05 AMD Ryzen 5 5500U/16GB/512 GB SSD/14&quot;"/>
    <x v="0"/>
    <x v="4"/>
    <x v="12"/>
    <x v="4"/>
    <n v="16"/>
    <n v="512"/>
    <s v="SSD"/>
    <x v="0"/>
    <n v="14"/>
    <s v="No"/>
    <n v="749"/>
  </r>
  <r>
    <s v="Lenovo V15 G2 ALC AMD Ryzen 5 5500U/8 GB/512GB SSD/15.6&quot;"/>
    <x v="0"/>
    <x v="4"/>
    <x v="9"/>
    <x v="4"/>
    <n v="8"/>
    <n v="512"/>
    <s v="SSD"/>
    <x v="0"/>
    <n v="15.6"/>
    <s v="No"/>
    <n v="439"/>
  </r>
  <r>
    <s v="Lenovo V15 G3 IAP Intel Core i7-1255U/16GB/512GB SSD/15.6&quot;"/>
    <x v="0"/>
    <x v="4"/>
    <x v="9"/>
    <x v="3"/>
    <n v="16"/>
    <n v="512"/>
    <s v="SSD"/>
    <x v="0"/>
    <n v="15.6"/>
    <s v="No"/>
    <n v="930.24"/>
  </r>
  <r>
    <s v="MSI Katana GF66 12UGS-665XES Intel Core i7-12700H/32GB/1TB SSD/RTX3070Ti/15.6&quot;"/>
    <x v="1"/>
    <x v="2"/>
    <x v="2"/>
    <x v="3"/>
    <n v="32"/>
    <n v="1000"/>
    <s v="SSD"/>
    <x v="8"/>
    <n v="15.6"/>
    <s v="No"/>
    <n v="1899"/>
  </r>
  <r>
    <s v="ASUS ExpertBook B1 B1500CEAE-EJ2824X Intel Core i5-1135G7/8GB/512GB SSD/15.6&quot;"/>
    <x v="0"/>
    <x v="0"/>
    <x v="0"/>
    <x v="0"/>
    <n v="8"/>
    <n v="512"/>
    <s v="SSD"/>
    <x v="0"/>
    <n v="15.6"/>
    <s v="No"/>
    <n v="693"/>
  </r>
  <r>
    <s v="ASUS TUF Dash F15 TUF517ZM-HN078 Intel Core i7-12650H/16GB/512GB SSD/RTX 3060/15.6&quot;"/>
    <x v="0"/>
    <x v="0"/>
    <x v="15"/>
    <x v="3"/>
    <n v="16"/>
    <n v="512"/>
    <s v="SSD"/>
    <x v="4"/>
    <n v="15.6"/>
    <s v="No"/>
    <n v="1095"/>
  </r>
  <r>
    <s v="ASUS VivoBook 13 Slate OLED T3300KA-LQ069W Intel Pentium Silver N6000/8 GB/128GB SSD/13.3&quot; TÃ¡ctil"/>
    <x v="0"/>
    <x v="0"/>
    <x v="6"/>
    <x v="16"/>
    <n v="8"/>
    <n v="128"/>
    <s v="SSD"/>
    <x v="0"/>
    <n v="13.3"/>
    <s v="Yes"/>
    <n v="749.99"/>
  </r>
  <r>
    <s v="Acer Aspire 5 A514-54G-59FU Intel Core i5-1135G7/8GB/512GB SSD/MX350/14&quot;"/>
    <x v="0"/>
    <x v="6"/>
    <x v="16"/>
    <x v="0"/>
    <n v="8"/>
    <n v="512"/>
    <s v="SSD"/>
    <x v="0"/>
    <n v="14"/>
    <s v="No"/>
    <n v="769.58"/>
  </r>
  <r>
    <s v="Acer Extensa 15 EX215-52-59MA Intel Core i5-1035G1/8GB/256GB SSD/15.6&quot;"/>
    <x v="0"/>
    <x v="6"/>
    <x v="50"/>
    <x v="0"/>
    <n v="8"/>
    <n v="256"/>
    <s v="SSD"/>
    <x v="0"/>
    <n v="15.6"/>
    <s v="No"/>
    <n v="531.79999999999995"/>
  </r>
  <r>
    <s v="Acer Extensa 15 EX215-54-51HW Intel Core i5-1135G7/8GB/256GB SSD/15.6&quot;"/>
    <x v="0"/>
    <x v="6"/>
    <x v="50"/>
    <x v="0"/>
    <n v="8"/>
    <n v="256"/>
    <s v="SSD"/>
    <x v="0"/>
    <n v="15.6"/>
    <s v="No"/>
    <n v="529.9"/>
  </r>
  <r>
    <s v="Lenovo IdeaPad 3 14ALC6 AMD Ryzen 5 5500U/8 GB/512GB SSD/14&quot;"/>
    <x v="0"/>
    <x v="4"/>
    <x v="12"/>
    <x v="4"/>
    <n v="8"/>
    <n v="512"/>
    <s v="SSD"/>
    <x v="0"/>
    <n v="14"/>
    <s v="No"/>
    <n v="757"/>
  </r>
  <r>
    <s v="Lenovo ThinkPad E14 G4 Intel Core i5-1235U/16GB/512GB SSD/14&quot;"/>
    <x v="0"/>
    <x v="4"/>
    <x v="5"/>
    <x v="0"/>
    <n v="16"/>
    <n v="512"/>
    <s v="SSD"/>
    <x v="0"/>
    <n v="14"/>
    <s v="No"/>
    <n v="1069"/>
  </r>
  <r>
    <s v="MSI Raider GE78HX 13VH-065ES Intel Core i9-13950HX/32GB/2TB SSD/RTX 4080/17&quot;"/>
    <x v="0"/>
    <x v="2"/>
    <x v="34"/>
    <x v="11"/>
    <n v="32"/>
    <n v="2000"/>
    <s v="SSD"/>
    <x v="10"/>
    <n v="17"/>
    <s v="No"/>
    <n v="7150.47"/>
  </r>
  <r>
    <s v="HP EliteBook x360 1030 G3 Intel Core i5-8250U/8GB/256GB SSD/13.3&quot; TÃ¡ctil"/>
    <x v="1"/>
    <x v="3"/>
    <x v="52"/>
    <x v="0"/>
    <n v="8"/>
    <n v="256"/>
    <s v="SSD"/>
    <x v="0"/>
    <n v="13.3"/>
    <s v="Yes"/>
    <n v="620"/>
  </r>
  <r>
    <s v="Lenovo LOQ 15IRH8-279 Intel Core i5-13500H/16GB/512GB SSD/RTX4060/15.6&quot; (PT)"/>
    <x v="0"/>
    <x v="4"/>
    <x v="96"/>
    <x v="0"/>
    <n v="16"/>
    <n v="512"/>
    <s v="SSD"/>
    <x v="2"/>
    <n v="15.6"/>
    <s v="No"/>
    <n v="1498.33"/>
  </r>
  <r>
    <s v="Acer Chromebook 314 CB314-1H-C07W Intel Celeron N4020/8GB/64GB eMMC/14&quot; + Funda Protectora con Bolsillo Frontal"/>
    <x v="0"/>
    <x v="6"/>
    <x v="19"/>
    <x v="1"/>
    <n v="8"/>
    <n v="64"/>
    <s v="eMMC"/>
    <x v="0"/>
    <n v="14"/>
    <s v="No"/>
    <n v="374"/>
  </r>
  <r>
    <s v="ASUS TUF Gaming F15 FX506HE-HN012 Intel Core i5-11400H/16 GB/512GB SSD/RTX 3050Ti/15.6&quot;"/>
    <x v="1"/>
    <x v="0"/>
    <x v="15"/>
    <x v="0"/>
    <n v="16"/>
    <n v="512"/>
    <s v="SSD"/>
    <x v="1"/>
    <n v="15.6"/>
    <s v="No"/>
    <n v="949"/>
  </r>
  <r>
    <s v="Apple MacBook Intel Core M3/8GB/256GB/12&quot; Oro"/>
    <x v="1"/>
    <x v="7"/>
    <x v="97"/>
    <x v="22"/>
    <n v="8"/>
    <n v="256"/>
    <m/>
    <x v="0"/>
    <n v="12"/>
    <s v="No"/>
    <n v="553.58000000000004"/>
  </r>
  <r>
    <s v="Dell Latitude 3330 Intel Core i5-1155G7/8 GB/256GB SSD/13.3&quot;"/>
    <x v="0"/>
    <x v="10"/>
    <x v="54"/>
    <x v="0"/>
    <n v="8"/>
    <n v="256"/>
    <s v="SSD"/>
    <x v="0"/>
    <n v="13.3"/>
    <s v="No"/>
    <n v="912"/>
  </r>
  <r>
    <s v="Dell Vostro 5620 Intel Core i5-1240P/16GB/512GB SSD/16&quot;"/>
    <x v="0"/>
    <x v="10"/>
    <x v="38"/>
    <x v="0"/>
    <n v="16"/>
    <n v="512"/>
    <s v="SSD"/>
    <x v="0"/>
    <n v="16"/>
    <s v="No"/>
    <n v="961.6"/>
  </r>
  <r>
    <s v="ASUS ZenBook 14 UM425UAZ-KI016W AMD Ryzen 7 5700U/16GB/512GB SSD/14&quot;"/>
    <x v="1"/>
    <x v="0"/>
    <x v="21"/>
    <x v="5"/>
    <n v="16"/>
    <n v="512"/>
    <s v="SSD"/>
    <x v="0"/>
    <n v="14"/>
    <s v="No"/>
    <n v="849"/>
  </r>
  <r>
    <s v="ASUS Zenbook 14 OLED UX3402ZA-KM023W Intel Evo Core i7-1260P/16GB/512GB SSD/14&quot;"/>
    <x v="0"/>
    <x v="0"/>
    <x v="21"/>
    <x v="14"/>
    <n v="16"/>
    <n v="512"/>
    <s v="SSD"/>
    <x v="0"/>
    <n v="14"/>
    <s v="No"/>
    <n v="1299"/>
  </r>
  <r>
    <s v="Asus VivoBook S14 S433EA-AM612T Intel Core i7-1165G7/16GB/512GB SSD/14&quot;"/>
    <x v="1"/>
    <x v="0"/>
    <x v="6"/>
    <x v="3"/>
    <n v="16"/>
    <n v="512"/>
    <s v="SSD"/>
    <x v="0"/>
    <n v="14"/>
    <s v="No"/>
    <n v="799"/>
  </r>
  <r>
    <s v="ASUS VivoBook 17 F1704VA-AU116W Intel Core i7-1355U/16GB/512GB SSD/17.3&quot;"/>
    <x v="0"/>
    <x v="0"/>
    <x v="6"/>
    <x v="3"/>
    <n v="16"/>
    <n v="512"/>
    <s v="SSD"/>
    <x v="0"/>
    <n v="17.3"/>
    <s v="No"/>
    <n v="912"/>
  </r>
  <r>
    <s v="HP Pavilion 15-EG1008NS Intel Core i7-1195G7/16GB/512GB SSD/15.6&quot;"/>
    <x v="0"/>
    <x v="3"/>
    <x v="17"/>
    <x v="3"/>
    <n v="16"/>
    <n v="512"/>
    <s v="SSD"/>
    <x v="0"/>
    <n v="15.6"/>
    <s v="No"/>
    <n v="959.93"/>
  </r>
  <r>
    <s v="HP Pavilion x360 14-ek0031ns Intel Core i7-1255U/16GB/512GB SSD/14&quot; TÃ¡ctil"/>
    <x v="0"/>
    <x v="3"/>
    <x v="17"/>
    <x v="3"/>
    <n v="16"/>
    <n v="512"/>
    <s v="SSD"/>
    <x v="0"/>
    <n v="14"/>
    <s v="Yes"/>
    <n v="1267.58"/>
  </r>
  <r>
    <s v="ASUS ZenBook 13 OLED UX325EA Intel Evo Core i7-1165G7/16GB/512GB SSD/13.3&quot;"/>
    <x v="0"/>
    <x v="0"/>
    <x v="21"/>
    <x v="14"/>
    <n v="16"/>
    <n v="512"/>
    <s v="SSD"/>
    <x v="0"/>
    <n v="13.3"/>
    <s v="No"/>
    <n v="1016"/>
  </r>
  <r>
    <s v="Dell Vostro 5320 Intel Evo Core i5-1240P/16GB/512GB SSD/13.3&quot;"/>
    <x v="0"/>
    <x v="10"/>
    <x v="38"/>
    <x v="15"/>
    <n v="16"/>
    <n v="512"/>
    <s v="SSD"/>
    <x v="0"/>
    <n v="13.3"/>
    <s v="No"/>
    <n v="1020.24"/>
  </r>
  <r>
    <s v="ASUS P1511CEA-BR1796X Intel Core i5-1135G7/8GB/512GB SSD/15.6&quot;"/>
    <x v="1"/>
    <x v="0"/>
    <x v="85"/>
    <x v="0"/>
    <n v="8"/>
    <n v="512"/>
    <s v="SSD"/>
    <x v="0"/>
    <n v="15.6"/>
    <s v="No"/>
    <n v="699"/>
  </r>
  <r>
    <s v="Acer Aspire 3 A315-58-79LA Intel Core i7-1165G7/16GB/512GB SSD/15.6&quot;"/>
    <x v="1"/>
    <x v="6"/>
    <x v="16"/>
    <x v="3"/>
    <n v="16"/>
    <n v="512"/>
    <s v="SSD"/>
    <x v="0"/>
    <n v="15.6"/>
    <s v="No"/>
    <n v="586.54"/>
  </r>
  <r>
    <s v="Acer Extensa 15 EX215-54-54AL Intel Core i5-1135G7/8GB/256GB SSD/15.6&quot;"/>
    <x v="0"/>
    <x v="6"/>
    <x v="50"/>
    <x v="0"/>
    <n v="8"/>
    <n v="256"/>
    <s v="SSD"/>
    <x v="0"/>
    <n v="15.6"/>
    <s v="No"/>
    <n v="709.65"/>
  </r>
  <r>
    <s v="Aspire 3 A315-56-35D3 Intel Core i3-1005G1 8GB/512GB SSD/15.6&quot; (PT)"/>
    <x v="1"/>
    <x v="6"/>
    <x v="16"/>
    <x v="2"/>
    <n v="8"/>
    <n v="512"/>
    <s v="SSD"/>
    <x v="0"/>
    <n v="15.6"/>
    <s v="No"/>
    <n v="340.24"/>
  </r>
  <r>
    <s v="Asus ROG Zephyrus G14 GA401IU-HA123T AMD Ryzen 9 4900HS/16GB/1TB SSD/GTX 1660 Ti/14&quot;"/>
    <x v="1"/>
    <x v="0"/>
    <x v="11"/>
    <x v="10"/>
    <n v="16"/>
    <n v="1000"/>
    <s v="SSD"/>
    <x v="17"/>
    <n v="14"/>
    <s v="No"/>
    <n v="1277.6400000000001"/>
  </r>
  <r>
    <s v="Dynabook Toshiba Tecra A50-J-1BI Intel Core i5-1135G7/8GB/512GB SSD/15.6&quot;"/>
    <x v="1"/>
    <x v="17"/>
    <x v="78"/>
    <x v="0"/>
    <n v="8"/>
    <n v="512"/>
    <s v="SSD"/>
    <x v="0"/>
    <n v="15.6"/>
    <s v="No"/>
    <n v="959"/>
  </r>
  <r>
    <s v="MSI Creator Z17 A12UGST-040ES Intel Core i7-12700H/32GB/1TB SSD/RTX 3070 Ti/17&quot; TÃ¡ctil"/>
    <x v="1"/>
    <x v="2"/>
    <x v="22"/>
    <x v="3"/>
    <n v="32"/>
    <n v="1000"/>
    <s v="SSD"/>
    <x v="8"/>
    <n v="17"/>
    <s v="Yes"/>
    <n v="3099"/>
  </r>
  <r>
    <s v="MSI Pulse GL76 12UEK-245XES Intel Core i9-12900H/32GB/1TB SSD/RTX 3060/17.3&quot;"/>
    <x v="1"/>
    <x v="2"/>
    <x v="31"/>
    <x v="11"/>
    <n v="32"/>
    <n v="1000"/>
    <s v="SSD"/>
    <x v="4"/>
    <n v="17.3"/>
    <s v="No"/>
    <n v="1999"/>
  </r>
  <r>
    <s v="ASUS ROG Flow Z13 2022 GZ301ZE-LD183W Intel Core i9-12900H/16GB/1TB SSD/RTX 3050Ti/13.4&quot; TÃ¡ctil"/>
    <x v="1"/>
    <x v="0"/>
    <x v="11"/>
    <x v="11"/>
    <n v="16"/>
    <n v="1000"/>
    <s v="SSD"/>
    <x v="1"/>
    <n v="13.4"/>
    <s v="Yes"/>
    <n v="1899"/>
  </r>
  <r>
    <s v="ASUS ROG Strix G15 G513RM-HQ262 AMD Ryzen 7 6800H/16GB/1TB SSD/RTX 3060/15.6&quot;"/>
    <x v="1"/>
    <x v="0"/>
    <x v="11"/>
    <x v="5"/>
    <n v="16"/>
    <n v="1000"/>
    <s v="SSD"/>
    <x v="4"/>
    <n v="15.6"/>
    <s v="No"/>
    <n v="1299"/>
  </r>
  <r>
    <s v="ASUS TUF Gaming A15 2023 FA507NV-LP031W AMD Ryzen 7 7735HS/16GB/512GB SSD/RTX 4060/15.6&quot; + Gamepad para Xbox Series Negro"/>
    <x v="0"/>
    <x v="0"/>
    <x v="15"/>
    <x v="5"/>
    <n v="16"/>
    <n v="512"/>
    <s v="SSD"/>
    <x v="2"/>
    <n v="15.6"/>
    <s v="No"/>
    <n v="1409"/>
  </r>
  <r>
    <s v="ASUS ZenBook 14 UM425QA-KI188 AMD Ryzen 5 5600H/16GB/512GB SSD/14&quot;"/>
    <x v="1"/>
    <x v="0"/>
    <x v="21"/>
    <x v="4"/>
    <n v="16"/>
    <n v="512"/>
    <s v="SSD"/>
    <x v="0"/>
    <n v="14"/>
    <s v="No"/>
    <n v="608.64"/>
  </r>
  <r>
    <s v="Acer Nitro 5 AN515-58-7365 Intel Core i7-12700H/16GB/512GB SSD/RTX 3050Ti/15.6&quot;"/>
    <x v="1"/>
    <x v="6"/>
    <x v="39"/>
    <x v="3"/>
    <n v="16"/>
    <n v="512"/>
    <s v="SSD"/>
    <x v="1"/>
    <n v="15.6"/>
    <s v="No"/>
    <n v="1299"/>
  </r>
  <r>
    <s v="Acer Predator Helios 300 PH317-55-74GD Intel Core i7-11800H/16GB/1TB SSD/RTX3060/17.3&quot;"/>
    <x v="1"/>
    <x v="6"/>
    <x v="57"/>
    <x v="3"/>
    <n v="16"/>
    <n v="1000"/>
    <s v="SSD"/>
    <x v="4"/>
    <n v="17.3"/>
    <s v="No"/>
    <n v="1498.14"/>
  </r>
  <r>
    <s v="Acer Predator Triton 500 SE PT516-51s-77EQ Intel Core i7-11800H/16GB/1TB SSD/RTX 3060/16&quot;"/>
    <x v="1"/>
    <x v="6"/>
    <x v="57"/>
    <x v="3"/>
    <n v="16"/>
    <n v="1000"/>
    <s v="SSD"/>
    <x v="4"/>
    <n v="16"/>
    <s v="No"/>
    <n v="1106.0899999999999"/>
  </r>
  <r>
    <s v="Apple MacBook Air Intel Core i5/8GB/256GB SSD/13.3&quot; Plata"/>
    <x v="1"/>
    <x v="7"/>
    <x v="23"/>
    <x v="0"/>
    <n v="8"/>
    <n v="256"/>
    <s v="SSD"/>
    <x v="0"/>
    <n v="13.3"/>
    <s v="No"/>
    <n v="765.33"/>
  </r>
  <r>
    <s v="Apple MacBook Intel Core M3/8GB/256GB/12&quot; Gris Espacial"/>
    <x v="1"/>
    <x v="7"/>
    <x v="97"/>
    <x v="22"/>
    <n v="8"/>
    <n v="256"/>
    <m/>
    <x v="0"/>
    <n v="12"/>
    <s v="No"/>
    <n v="553.58000000000004"/>
  </r>
  <r>
    <s v="Apple MacBook Intel Core i5/512GB/12&quot; Gris Espacial"/>
    <x v="1"/>
    <x v="7"/>
    <x v="97"/>
    <x v="0"/>
    <n v="8"/>
    <n v="512"/>
    <m/>
    <x v="0"/>
    <n v="12"/>
    <s v="No"/>
    <n v="684.65"/>
  </r>
  <r>
    <s v="Apple MacBook Pro Apple M1 Pro/16GB/1TB SSD/14.2&quot; Plata"/>
    <x v="1"/>
    <x v="7"/>
    <x v="28"/>
    <x v="21"/>
    <n v="16"/>
    <n v="1000"/>
    <s v="SSD"/>
    <x v="0"/>
    <n v="14.2"/>
    <s v="No"/>
    <n v="2749"/>
  </r>
  <r>
    <s v="Apple MacBook Pro Intel Core i5/8GB/256GB SSD/13&quot; Gris Espacial"/>
    <x v="1"/>
    <x v="7"/>
    <x v="28"/>
    <x v="0"/>
    <n v="8"/>
    <n v="256"/>
    <s v="SSD"/>
    <x v="0"/>
    <n v="13"/>
    <s v="No"/>
    <n v="815.75"/>
  </r>
  <r>
    <s v="Apple MacBook Pro Intel Core i7 2.6GHz/16GB/256GB SSD/Radeon Pro 555X/15.4&quot; Gris Espacial"/>
    <x v="1"/>
    <x v="7"/>
    <x v="28"/>
    <x v="3"/>
    <n v="16"/>
    <n v="256"/>
    <s v="SSD"/>
    <x v="0"/>
    <n v="15.4"/>
    <s v="No"/>
    <n v="1118.25"/>
  </r>
  <r>
    <s v="Apple Macbook Pro Intel CoreÂ i9/16GB/1TB SSD/RadeonÂ Pro 5500M/16&quot; Plata"/>
    <x v="1"/>
    <x v="7"/>
    <x v="28"/>
    <x v="11"/>
    <n v="16"/>
    <n v="1000"/>
    <s v="SSD"/>
    <x v="25"/>
    <n v="16"/>
    <s v="No"/>
    <n v="1924.9"/>
  </r>
  <r>
    <s v="Asus TUF Gaming F15 FX506HM-HN014 Intel Core i7-11800H/16GB/1TB SSD/RTX 3060/15.6&quot;"/>
    <x v="1"/>
    <x v="0"/>
    <x v="15"/>
    <x v="3"/>
    <n v="16"/>
    <n v="1000"/>
    <s v="SSD"/>
    <x v="4"/>
    <n v="15.6"/>
    <s v="No"/>
    <n v="905.84"/>
  </r>
  <r>
    <s v="Asus ZenBook Flip 13 OLED UX363EA-HP525T Intel Core i7-1165G7/16GB/512GB SSD/13.3&quot; TÃ¡ctil"/>
    <x v="1"/>
    <x v="0"/>
    <x v="21"/>
    <x v="3"/>
    <n v="16"/>
    <n v="512"/>
    <s v="SSD"/>
    <x v="0"/>
    <n v="13.3"/>
    <s v="Yes"/>
    <n v="1299"/>
  </r>
  <r>
    <s v="Asus ZenBook S UX393EA-HK003T Intel Evo Core i7-1165G7/16GB/512GB SSD/13.9&quot; TÃ¡ctil"/>
    <x v="1"/>
    <x v="0"/>
    <x v="21"/>
    <x v="14"/>
    <n v="16"/>
    <n v="512"/>
    <s v="SSD"/>
    <x v="0"/>
    <n v="13.9"/>
    <s v="Yes"/>
    <n v="1599"/>
  </r>
  <r>
    <s v="HP 250 G8 Intel Core i5-1135G7/8GB/512GB SSD/15.6&quot; Plata"/>
    <x v="1"/>
    <x v="3"/>
    <x v="25"/>
    <x v="0"/>
    <n v="8"/>
    <n v="512"/>
    <s v="SSD"/>
    <x v="0"/>
    <n v="15.6"/>
    <s v="No"/>
    <n v="566.58000000000004"/>
  </r>
  <r>
    <s v="HP EliteBook 830 G7 Intel Core i5-10210U/16GB/512GB SSD/13.3&quot;"/>
    <x v="1"/>
    <x v="3"/>
    <x v="52"/>
    <x v="0"/>
    <n v="16"/>
    <n v="512"/>
    <s v="SSD"/>
    <x v="0"/>
    <n v="13.3"/>
    <s v="No"/>
    <n v="1329.2"/>
  </r>
  <r>
    <s v="HP OMEN 16-c0043ns AMD Ryzen 7 5800H/16GB/512GB SSD/RX 6600M/16.1&quot;"/>
    <x v="1"/>
    <x v="3"/>
    <x v="20"/>
    <x v="5"/>
    <n v="16"/>
    <n v="512"/>
    <s v="SSD"/>
    <x v="32"/>
    <n v="16.100000000000001"/>
    <s v="No"/>
    <n v="634.34"/>
  </r>
  <r>
    <s v="HP Omen 16-B0048NS Intel Core i7-11800H/16GB/1TB SSD/RTX 3060/16.1&quot;"/>
    <x v="1"/>
    <x v="3"/>
    <x v="20"/>
    <x v="3"/>
    <n v="16"/>
    <n v="1000"/>
    <s v="SSD"/>
    <x v="4"/>
    <n v="16.100000000000001"/>
    <s v="No"/>
    <n v="1447.64"/>
  </r>
  <r>
    <s v="HP ProBook 430 G7 8VT57EA Intel Core i7-10510U/16GB/512GB SSD/13.3&quot;"/>
    <x v="1"/>
    <x v="3"/>
    <x v="35"/>
    <x v="3"/>
    <n v="16"/>
    <n v="512"/>
    <s v="SSD"/>
    <x v="0"/>
    <n v="13.3"/>
    <s v="No"/>
    <n v="1420.98"/>
  </r>
  <r>
    <s v="HP ProBook 640 G3 Intel Core i5-7200U/4GB/500GB/14&quot;"/>
    <x v="1"/>
    <x v="3"/>
    <x v="35"/>
    <x v="0"/>
    <n v="4"/>
    <n v="500"/>
    <m/>
    <x v="0"/>
    <n v="14"/>
    <s v="No"/>
    <n v="370.01"/>
  </r>
  <r>
    <s v="HP Victus 16-E0006NP AMD Ryzen 7 5800H 8GB/512GB/RTX3050/16,1&quot; (PT)"/>
    <x v="1"/>
    <x v="3"/>
    <x v="8"/>
    <x v="5"/>
    <n v="8"/>
    <n v="512"/>
    <m/>
    <x v="1"/>
    <n v="16.100000000000001"/>
    <s v="No"/>
    <n v="829.19"/>
  </r>
  <r>
    <s v="LG Gram 16Z90Q-G.AP7BB Intel Evo Core i7-1260P/32GB/2TB SSD/16&quot;"/>
    <x v="1"/>
    <x v="11"/>
    <x v="40"/>
    <x v="14"/>
    <n v="32"/>
    <n v="2000"/>
    <s v="SSD"/>
    <x v="0"/>
    <n v="16"/>
    <s v="No"/>
    <n v="1882.19"/>
  </r>
  <r>
    <s v="Lenovo ThinkPad E14 Gen 2 Intel Core i5-1135G7/8GB/256GB SSD/14&quot;"/>
    <x v="1"/>
    <x v="4"/>
    <x v="5"/>
    <x v="0"/>
    <n v="8"/>
    <n v="256"/>
    <s v="SSD"/>
    <x v="0"/>
    <n v="14"/>
    <s v="No"/>
    <n v="1339.45"/>
  </r>
  <r>
    <s v="MSI Creator Pro Z17 A12UMST-202ES Intel Core i7-12700H/32GB/1TB SSD/RTX A5500/17&quot; TÃ¡ctil"/>
    <x v="1"/>
    <x v="2"/>
    <x v="22"/>
    <x v="3"/>
    <n v="32"/>
    <n v="1000"/>
    <s v="SSD"/>
    <x v="24"/>
    <n v="17"/>
    <s v="Yes"/>
    <n v="4499"/>
  </r>
  <r>
    <s v="MSI GP76 Leopard 10UG-055XPT Intel Core i7-10870H/16GB/1TB SSD/RTX 3070/17.3'' (PT)"/>
    <x v="1"/>
    <x v="2"/>
    <x v="98"/>
    <x v="3"/>
    <n v="16"/>
    <n v="1000"/>
    <s v="SSD"/>
    <x v="8"/>
    <n v="17.3"/>
    <s v="No"/>
    <n v="1599"/>
  </r>
  <r>
    <s v="MSI Modern 15 B12M-024XES Intel Core i7-1255U/16GB/512GB SSD/15.6&quot;"/>
    <x v="1"/>
    <x v="2"/>
    <x v="26"/>
    <x v="3"/>
    <n v="16"/>
    <n v="512"/>
    <s v="SSD"/>
    <x v="0"/>
    <n v="15.6"/>
    <s v="No"/>
    <n v="807.78"/>
  </r>
  <r>
    <s v="MSI Prestige 14 A11SCX-060ES Intel Core i7-1185G7/16GB/1TB SSD/GTX 1650/14&quot;"/>
    <x v="1"/>
    <x v="2"/>
    <x v="29"/>
    <x v="3"/>
    <n v="16"/>
    <n v="1000"/>
    <s v="SSD"/>
    <x v="7"/>
    <n v="14"/>
    <s v="No"/>
    <n v="1649"/>
  </r>
  <r>
    <s v="MSI Prestige 14 A12UC-230XES Intel Core i7-1280P/16GB/512GB SSD/RTX3050/14&quot;"/>
    <x v="1"/>
    <x v="2"/>
    <x v="29"/>
    <x v="3"/>
    <n v="16"/>
    <n v="512"/>
    <s v="SSD"/>
    <x v="1"/>
    <n v="14"/>
    <s v="No"/>
    <n v="1399"/>
  </r>
  <r>
    <s v="MSI Raider GE67HX 12UGS-023ES Intel Core i9-12900HX/32GB/1TB SSD/RTX 3070Ti/15.6&quot;"/>
    <x v="1"/>
    <x v="2"/>
    <x v="34"/>
    <x v="11"/>
    <n v="32"/>
    <n v="1000"/>
    <s v="SSD"/>
    <x v="8"/>
    <n v="15.6"/>
    <s v="No"/>
    <n v="3299"/>
  </r>
  <r>
    <s v="MSI Stealth 15M B12UE-029XPT Intel Core i7-1260P/32GB/1TB SSD/RTX 3060/15.6'' (PT)"/>
    <x v="1"/>
    <x v="2"/>
    <x v="30"/>
    <x v="3"/>
    <n v="32"/>
    <n v="1000"/>
    <s v="SSD"/>
    <x v="4"/>
    <n v="15.6"/>
    <s v="No"/>
    <n v="1322.09"/>
  </r>
  <r>
    <s v="Razer Blade 15 Advanced Model 4K 144Hz Intel Core i9-12900H/32GB/1TB SSD/RTX 3080Ti/15.6&quot;"/>
    <x v="1"/>
    <x v="8"/>
    <x v="32"/>
    <x v="11"/>
    <n v="32"/>
    <n v="1000"/>
    <s v="SSD"/>
    <x v="13"/>
    <n v="15.6"/>
    <s v="No"/>
    <n v="4399.99"/>
  </r>
  <r>
    <s v="Razer Blade 15 Advanced Model FullHD 360Hz Intel Core i7-12800H/32GB/1TB SSD/RTX 3080Ti/15.6&quot;"/>
    <x v="1"/>
    <x v="8"/>
    <x v="32"/>
    <x v="3"/>
    <n v="32"/>
    <n v="1000"/>
    <s v="SSD"/>
    <x v="13"/>
    <n v="15.6"/>
    <s v="No"/>
    <n v="4099.99"/>
  </r>
  <r>
    <s v="Samsung Galaxy Book2 Pro 360 Intel Evo Core i7-1260P/16GB/512GB SSD/15.6&quot; TÃ¡ctil"/>
    <x v="1"/>
    <x v="12"/>
    <x v="46"/>
    <x v="14"/>
    <n v="16"/>
    <n v="512"/>
    <s v="SSD"/>
    <x v="0"/>
    <n v="15.6"/>
    <s v="Yes"/>
    <n v="1699"/>
  </r>
  <r>
    <s v="Samsung Galaxy Book3 Pro Intel Evo Core i7-1360P/16GB/512GB SSD/16&quot; + T7 SSD PCIe NVMe USB 3.2 500GB"/>
    <x v="0"/>
    <x v="12"/>
    <x v="46"/>
    <x v="14"/>
    <n v="16"/>
    <n v="512"/>
    <s v="SSD"/>
    <x v="0"/>
    <n v="16"/>
    <s v="No"/>
    <n v="2099"/>
  </r>
  <r>
    <s v="ASUS F515EA-EJ3076W Intel Core i5-1135G7/16GB/512GB SSD/15.6&quot;"/>
    <x v="0"/>
    <x v="0"/>
    <x v="36"/>
    <x v="0"/>
    <n v="16"/>
    <n v="512"/>
    <s v="SSD"/>
    <x v="0"/>
    <n v="15.6"/>
    <s v="No"/>
    <n v="720.92"/>
  </r>
  <r>
    <s v="Lenovo V15 Gen 2 ITL Intel Core i5-1135G7/16GB/512GB SSD/15.6&quot;"/>
    <x v="0"/>
    <x v="4"/>
    <x v="9"/>
    <x v="0"/>
    <n v="16"/>
    <n v="512"/>
    <s v="SSD"/>
    <x v="0"/>
    <n v="15.6"/>
    <s v="No"/>
    <n v="810.81"/>
  </r>
  <r>
    <s v="Microsoft Surface Pro 7+ Intel Core i7-1165G7/32GB/1TB SSD/12.3&quot; TÃ¡ctil Platino"/>
    <x v="0"/>
    <x v="14"/>
    <x v="66"/>
    <x v="3"/>
    <n v="32"/>
    <n v="1000"/>
    <s v="SSD"/>
    <x v="0"/>
    <n v="12.3"/>
    <s v="Yes"/>
    <n v="2014.58"/>
  </r>
  <r>
    <s v="ASUS ExpertBook P1512CEA-EJ0086X Intel Core i5-1135G7/16GB/512GB SSD/15.6&quot;"/>
    <x v="1"/>
    <x v="0"/>
    <x v="0"/>
    <x v="0"/>
    <n v="16"/>
    <n v="512"/>
    <s v="SSD"/>
    <x v="0"/>
    <n v="15.6"/>
    <s v="No"/>
    <n v="729"/>
  </r>
  <r>
    <s v="ASUS F415EA-EK1005W Intel Core i5-1135G7/8GB/512GB SSD/14&quot;"/>
    <x v="1"/>
    <x v="0"/>
    <x v="95"/>
    <x v="0"/>
    <n v="8"/>
    <n v="512"/>
    <s v="SSD"/>
    <x v="0"/>
    <n v="14"/>
    <s v="No"/>
    <n v="579"/>
  </r>
  <r>
    <s v="ASUS ROG Zephyrus G14 2022 GA402RJ-L8099W AMD Ryzen 7 6800HS/16GB/1TB SSD/Radeon RX 6700S/14&quot;"/>
    <x v="1"/>
    <x v="0"/>
    <x v="11"/>
    <x v="5"/>
    <n v="16"/>
    <n v="1000"/>
    <s v="SSD"/>
    <x v="0"/>
    <n v="14"/>
    <s v="No"/>
    <n v="2199"/>
  </r>
  <r>
    <s v="ASUS ROG Zephyrus G15 GA503RM-HQ079W AMD Ryzen 7 6800HS/16GB/1TB SSD/RTX 3060/15.6&quot;"/>
    <x v="1"/>
    <x v="0"/>
    <x v="11"/>
    <x v="5"/>
    <n v="16"/>
    <n v="1000"/>
    <s v="SSD"/>
    <x v="4"/>
    <n v="15.6"/>
    <s v="No"/>
    <n v="2199"/>
  </r>
  <r>
    <s v="ASUS VivoBook 13 Slate OLED T3300KA-LQ031WS Intel Pentium Silver N6000/4GB/128GB/13.3&quot; TÃ¡ctil"/>
    <x v="1"/>
    <x v="0"/>
    <x v="6"/>
    <x v="16"/>
    <n v="4"/>
    <n v="128"/>
    <m/>
    <x v="0"/>
    <n v="13.3"/>
    <s v="Yes"/>
    <n v="561.1"/>
  </r>
  <r>
    <s v="ASUS Vivobook F1500EA-EJ2370W Intel Core i7-1165G7/16GB/512GB SSD/15.6&quot;"/>
    <x v="1"/>
    <x v="0"/>
    <x v="6"/>
    <x v="3"/>
    <n v="16"/>
    <n v="512"/>
    <s v="SSD"/>
    <x v="0"/>
    <n v="15.6"/>
    <s v="No"/>
    <n v="899"/>
  </r>
  <r>
    <s v="Acer Aspire 5 A515-57 Intel Core i5-1235U/8GB/512GB SSD/15.6'' (PT)"/>
    <x v="1"/>
    <x v="6"/>
    <x v="16"/>
    <x v="0"/>
    <n v="8"/>
    <n v="512"/>
    <s v="SSD"/>
    <x v="0"/>
    <n v="15.6"/>
    <s v="No"/>
    <n v="477.6"/>
  </r>
  <r>
    <s v="Acer Chromebook 314 CB314-1H-C07W Intel Celeron N4020/8GB/64GB eMMC/14&quot;"/>
    <x v="0"/>
    <x v="6"/>
    <x v="19"/>
    <x v="1"/>
    <n v="8"/>
    <n v="64"/>
    <s v="eMMC"/>
    <x v="0"/>
    <n v="14"/>
    <s v="No"/>
    <n v="346.99"/>
  </r>
  <r>
    <s v="Acer Chromebook 314 CB314-1H-C24N Intel Celeron N4020/8GB/64GB eMMC/14&quot;"/>
    <x v="1"/>
    <x v="6"/>
    <x v="19"/>
    <x v="1"/>
    <n v="8"/>
    <n v="64"/>
    <s v="eMMC"/>
    <x v="0"/>
    <n v="14"/>
    <s v="No"/>
    <n v="359"/>
  </r>
  <r>
    <s v="Acer Predator Helios 300 PH315-53-79C2 Intel Core i7-10750H/16GB/1TB SSD/RTX 3080/15.6&quot;"/>
    <x v="1"/>
    <x v="6"/>
    <x v="57"/>
    <x v="3"/>
    <n v="16"/>
    <n v="1000"/>
    <s v="SSD"/>
    <x v="13"/>
    <n v="15.6"/>
    <s v="No"/>
    <n v="1999"/>
  </r>
  <r>
    <s v="Apple MacBook Pro Intel Core i5/8GB/128GB/13&quot; Gris Espacial"/>
    <x v="1"/>
    <x v="7"/>
    <x v="28"/>
    <x v="0"/>
    <n v="8"/>
    <n v="128"/>
    <m/>
    <x v="0"/>
    <n v="13"/>
    <s v="No"/>
    <n v="604"/>
  </r>
  <r>
    <s v="Apple MacBook Pro Touch Bar Intel Core i7/16GB/512GB/15&quot; Plata"/>
    <x v="1"/>
    <x v="7"/>
    <x v="28"/>
    <x v="3"/>
    <n v="16"/>
    <n v="512"/>
    <m/>
    <x v="0"/>
    <n v="15"/>
    <s v="No"/>
    <n v="987.15"/>
  </r>
  <r>
    <s v="Asus Chromebook Z1500CN-EJ0400 Intel Celeron N3350/8GB/64GB eMMC/15.6&quot;"/>
    <x v="1"/>
    <x v="0"/>
    <x v="19"/>
    <x v="1"/>
    <n v="8"/>
    <n v="64"/>
    <s v="eMMC"/>
    <x v="0"/>
    <n v="15.6"/>
    <s v="No"/>
    <n v="399"/>
  </r>
  <r>
    <s v="Asus Zenbook 14 UX425EA-KI359 Intel Core i7-1165G7/16GB/512GB SSD/14&quot;"/>
    <x v="1"/>
    <x v="0"/>
    <x v="21"/>
    <x v="3"/>
    <n v="16"/>
    <n v="512"/>
    <s v="SSD"/>
    <x v="0"/>
    <n v="14"/>
    <s v="No"/>
    <n v="849"/>
  </r>
  <r>
    <s v="Dell Latitude 5520 Intel Core i5-1135G7/8 GB/256GB SSD/15.6&quot;"/>
    <x v="1"/>
    <x v="10"/>
    <x v="54"/>
    <x v="0"/>
    <n v="8"/>
    <n v="256"/>
    <s v="SSD"/>
    <x v="0"/>
    <n v="15.6"/>
    <s v="No"/>
    <n v="1125.75"/>
  </r>
  <r>
    <s v="Dell Latitude 7490 Intel Core i5-8350U/8GB/256GB SSD/14&quot;"/>
    <x v="1"/>
    <x v="10"/>
    <x v="54"/>
    <x v="0"/>
    <n v="8"/>
    <n v="256"/>
    <s v="SSD"/>
    <x v="0"/>
    <n v="14"/>
    <s v="No"/>
    <n v="699"/>
  </r>
  <r>
    <s v="Dynabook Toshiba Satellite Pro C50-G-10T Intel Core i7-10510U/16GB/512GB SSD/15.6&quot;"/>
    <x v="1"/>
    <x v="17"/>
    <x v="71"/>
    <x v="3"/>
    <n v="16"/>
    <n v="512"/>
    <s v="SSD"/>
    <x v="0"/>
    <n v="15.6"/>
    <s v="No"/>
    <n v="799"/>
  </r>
  <r>
    <s v="Gigabyte AORUS 17 XE4-73ES514SH Intel Core i7-12700H/16GB/1TB SSD/RTX 3070Ti/17.3&quot;"/>
    <x v="1"/>
    <x v="9"/>
    <x v="62"/>
    <x v="3"/>
    <n v="16"/>
    <n v="1000"/>
    <s v="SSD"/>
    <x v="8"/>
    <n v="17.3"/>
    <s v="No"/>
    <n v="2399"/>
  </r>
  <r>
    <s v="Gigabyte U4 UD-50ES823SD Intel Core i5-1155G7/16GB/512GB SSD/14&quot;"/>
    <x v="1"/>
    <x v="9"/>
    <x v="99"/>
    <x v="0"/>
    <n v="16"/>
    <n v="512"/>
    <s v="SSD"/>
    <x v="0"/>
    <n v="14"/>
    <s v="No"/>
    <n v="799"/>
  </r>
  <r>
    <s v="HP 15S-EQ2090NS AMD Ryzen 5 5500U/8GB/512GB SSD/15.6&quot; + Microsoft 365 Personal 12 Meses Descarga Digital"/>
    <x v="0"/>
    <x v="3"/>
    <x v="3"/>
    <x v="4"/>
    <n v="8"/>
    <n v="512"/>
    <s v="SSD"/>
    <x v="0"/>
    <n v="15.6"/>
    <s v="No"/>
    <n v="660.99"/>
  </r>
  <r>
    <s v="HP 15S-FQ5013NS Intel Core i5-1235U/8GB/512GB SSD/15.6&quot; + Microsoft 365 Personal 12 Meses Descarga Digital"/>
    <x v="0"/>
    <x v="3"/>
    <x v="3"/>
    <x v="0"/>
    <n v="8"/>
    <n v="512"/>
    <s v="SSD"/>
    <x v="0"/>
    <n v="15.6"/>
    <s v="No"/>
    <n v="760.99"/>
  </r>
  <r>
    <s v="HP EliteBook 640 G9 Intel Core i7-1255U/16GB/512GB SSD/14&quot;"/>
    <x v="1"/>
    <x v="3"/>
    <x v="52"/>
    <x v="3"/>
    <n v="16"/>
    <n v="512"/>
    <s v="SSD"/>
    <x v="0"/>
    <n v="14"/>
    <s v="No"/>
    <n v="1255.73"/>
  </r>
  <r>
    <s v="HP EliteBook 650 G9 Intel Core i7-1255U/16GB/512GB SSD/15.6&quot;"/>
    <x v="1"/>
    <x v="3"/>
    <x v="52"/>
    <x v="3"/>
    <n v="16"/>
    <n v="512"/>
    <s v="SSD"/>
    <x v="0"/>
    <n v="15.6"/>
    <s v="No"/>
    <n v="1654.05"/>
  </r>
  <r>
    <s v="HP EliteBook 840 G7 Intel Core i5-10210U/8GB/256GB SSD/14&quot; TÃ¡ctil"/>
    <x v="1"/>
    <x v="3"/>
    <x v="52"/>
    <x v="0"/>
    <n v="8"/>
    <n v="256"/>
    <s v="SSD"/>
    <x v="0"/>
    <n v="14"/>
    <s v="Yes"/>
    <n v="1395.03"/>
  </r>
  <r>
    <s v="HP ProBook 430 G6 Intel Core i5-8265U/8GB/256GB SSD/13.3&quot;"/>
    <x v="1"/>
    <x v="3"/>
    <x v="35"/>
    <x v="0"/>
    <n v="8"/>
    <n v="256"/>
    <s v="SSD"/>
    <x v="0"/>
    <n v="13.3"/>
    <s v="No"/>
    <n v="490"/>
  </r>
  <r>
    <s v="HP ProBook 440 G6 Intel Core i5-8265U/8GB/256GB SSD/14&quot;"/>
    <x v="1"/>
    <x v="3"/>
    <x v="35"/>
    <x v="0"/>
    <n v="8"/>
    <n v="256"/>
    <s v="SSD"/>
    <x v="0"/>
    <n v="14"/>
    <s v="No"/>
    <n v="550.01"/>
  </r>
  <r>
    <s v="Lenovo ThinkPad T14s Gen 2 Intel Core i5-1135G7/16GB/512GB SSD/14&quot;"/>
    <x v="1"/>
    <x v="4"/>
    <x v="5"/>
    <x v="0"/>
    <n v="16"/>
    <n v="512"/>
    <s v="SSD"/>
    <x v="0"/>
    <n v="14"/>
    <s v="No"/>
    <n v="1901.48"/>
  </r>
  <r>
    <s v="Lenovo ThinkPad T490 Intel Core i5-8265U/8GB/512GB SSD/14&quot; TÃ¡ctil"/>
    <x v="1"/>
    <x v="4"/>
    <x v="5"/>
    <x v="0"/>
    <n v="8"/>
    <n v="512"/>
    <s v="SSD"/>
    <x v="0"/>
    <n v="14"/>
    <s v="Yes"/>
    <n v="877.63"/>
  </r>
  <r>
    <s v="Lenovo ThinkPad T490 Intel Core i7-8565U/16GB/512GB SSD/14&quot;"/>
    <x v="1"/>
    <x v="4"/>
    <x v="5"/>
    <x v="3"/>
    <n v="16"/>
    <n v="512"/>
    <s v="SSD"/>
    <x v="0"/>
    <n v="14"/>
    <s v="No"/>
    <n v="794.99"/>
  </r>
  <r>
    <s v="Lenovo V15 IGL Intel Celeron N4020/8GB/256 GB SSD/15.6&quot;+Microsoft 365 Personal 12 Meses Descarga Digital"/>
    <x v="0"/>
    <x v="4"/>
    <x v="9"/>
    <x v="1"/>
    <n v="8"/>
    <n v="256"/>
    <s v="SSD"/>
    <x v="0"/>
    <n v="15.6"/>
    <s v="No"/>
    <n v="411"/>
  </r>
  <r>
    <s v="MSI Katana GF76 12UD-035ES Intel Core i7-12700H/16 GB/1TB SSD/RTX 3050Ti/17.3&quot;"/>
    <x v="1"/>
    <x v="2"/>
    <x v="2"/>
    <x v="3"/>
    <n v="16"/>
    <n v="1000"/>
    <s v="SSD"/>
    <x v="1"/>
    <n v="17.3"/>
    <s v="No"/>
    <n v="1599"/>
  </r>
  <r>
    <s v="MSI Prestige 14 A10RAS-081ES Intel Core i7-10510U/16GB/1TB SSD/MX330/14&quot;"/>
    <x v="1"/>
    <x v="2"/>
    <x v="29"/>
    <x v="3"/>
    <n v="16"/>
    <n v="1000"/>
    <s v="SSD"/>
    <x v="33"/>
    <n v="14"/>
    <s v="No"/>
    <n v="1278.99"/>
  </r>
  <r>
    <s v="MSI Prestige 15 A12UC-200XES Intel Core i7-1280P/16GB/512GB SSD/RTX 3050/15.6&quot;"/>
    <x v="1"/>
    <x v="2"/>
    <x v="29"/>
    <x v="3"/>
    <n v="16"/>
    <n v="512"/>
    <s v="SSD"/>
    <x v="1"/>
    <n v="15.6"/>
    <s v="No"/>
    <n v="1399"/>
  </r>
  <r>
    <s v="MSI Prestige 16 A12UD-219XES Intel Core i7-1280P/32GB/1TB SSD/RTX 3050Ti/16&quot;"/>
    <x v="1"/>
    <x v="2"/>
    <x v="29"/>
    <x v="3"/>
    <n v="32"/>
    <n v="1000"/>
    <s v="SSD"/>
    <x v="1"/>
    <n v="16"/>
    <s v="No"/>
    <n v="1375.14"/>
  </r>
  <r>
    <s v="MSI Raider GE67HX 12UHS-030ES Intel Core i7-12800HX/32GB/1TB SSD/RTX 3080Ti/15.6&quot;"/>
    <x v="1"/>
    <x v="2"/>
    <x v="34"/>
    <x v="3"/>
    <n v="32"/>
    <n v="1000"/>
    <s v="SSD"/>
    <x v="13"/>
    <n v="15.6"/>
    <s v="No"/>
    <n v="3799"/>
  </r>
  <r>
    <s v="Medion Erazer Deputy P10 MD62132 Intel Core i5-10300H/8GB/512GB SSD/GTX 1660Ti/15.6&quot; + Crucial SO-DIMM DDR4 8GB 3200MHz"/>
    <x v="0"/>
    <x v="5"/>
    <x v="56"/>
    <x v="0"/>
    <n v="8"/>
    <n v="512"/>
    <s v="SSD"/>
    <x v="17"/>
    <n v="15.6"/>
    <s v="No"/>
    <n v="1029"/>
  </r>
  <r>
    <s v="Razer Blade 15 Advanced Model FullHD 360Hz Intel Core i7-12800H/16GB/1TB SSD/RTX 3070Ti/15.6&quot;"/>
    <x v="1"/>
    <x v="8"/>
    <x v="32"/>
    <x v="3"/>
    <n v="16"/>
    <n v="1000"/>
    <s v="SSD"/>
    <x v="8"/>
    <n v="15.6"/>
    <s v="No"/>
    <n v="3299.99"/>
  </r>
  <r>
    <s v="Samsung Galaxy Book3 Pro 360 Intel Evo Core i7-1360P/16GB/512GB SSD/16&quot; TÃ¡ctil+ T7 SSD PCIe NVMe USB 3.2 500GB"/>
    <x v="0"/>
    <x v="12"/>
    <x v="46"/>
    <x v="14"/>
    <n v="16"/>
    <n v="512"/>
    <s v="SSD"/>
    <x v="0"/>
    <n v="16"/>
    <s v="Yes"/>
    <n v="2198.9899999999998"/>
  </r>
  <r>
    <s v="ASUS  ROG Zephyrus M16 GU604VI-93D47PB1 Intel Core i9-13900H/32GB/1TB SSD/RTX 4070/16&quot; (PT)"/>
    <x v="0"/>
    <x v="0"/>
    <x v="11"/>
    <x v="11"/>
    <n v="32"/>
    <n v="1000"/>
    <s v="SSD"/>
    <x v="5"/>
    <n v="16"/>
    <s v="No"/>
    <n v="3456.44"/>
  </r>
  <r>
    <s v="ASUS ROG Strix SCAR 18 G834JY-93B49PB1 Intel Core i9-13980HX/64GB/2TB SSD/RTX 4090/16'' (PT)"/>
    <x v="0"/>
    <x v="0"/>
    <x v="11"/>
    <x v="11"/>
    <n v="64"/>
    <n v="2000"/>
    <s v="SSD"/>
    <x v="14"/>
    <n v="16"/>
    <s v="No"/>
    <n v="5758.14"/>
  </r>
  <r>
    <s v="ASUS ROG Strix Scar 17 G733PZ-R97B48PB1  AMD RyzenÂ™ 9 7945HX/32GB/1TB SSD/RTX 4080/17.3&quot; (PT)"/>
    <x v="0"/>
    <x v="0"/>
    <x v="11"/>
    <x v="23"/>
    <n v="32"/>
    <n v="1000"/>
    <s v="SSD"/>
    <x v="10"/>
    <n v="17.3"/>
    <s v="No"/>
    <n v="4753.32"/>
  </r>
  <r>
    <s v="ASUS ROG Zephyrus G14 GA402RJ AMD Ryzen 7-6800HS/16GB/1TB SSD/RX 6700S/14'' (PT)"/>
    <x v="0"/>
    <x v="0"/>
    <x v="11"/>
    <x v="5"/>
    <n v="16"/>
    <n v="1000"/>
    <s v="SSD"/>
    <x v="0"/>
    <n v="14"/>
    <s v="No"/>
    <n v="1730.15"/>
  </r>
  <r>
    <s v="HP Laptop 15s-eq2074np AMD Ryzen 5-5500U/12GB/256GB SSD/15.6'' (PT)"/>
    <x v="0"/>
    <x v="3"/>
    <x v="3"/>
    <x v="4"/>
    <n v="12"/>
    <n v="256"/>
    <s v="SSD"/>
    <x v="0"/>
    <n v="15.6"/>
    <s v="No"/>
    <n v="655.34"/>
  </r>
  <r>
    <s v="HP OMEN 16-b1002np Intel Core i7-12700H/16GB/1TB SSD/RTX 3060/16.1'' (PT)"/>
    <x v="0"/>
    <x v="3"/>
    <x v="20"/>
    <x v="3"/>
    <n v="16"/>
    <n v="1000"/>
    <s v="SSD"/>
    <x v="4"/>
    <n v="16.100000000000001"/>
    <s v="No"/>
    <n v="1887.39"/>
  </r>
  <r>
    <s v="HP Victus 16-d1027np Intel Core i5-12500H/8GB/512GB SSD/RTX 3050Ti/16.1'' (PT)"/>
    <x v="0"/>
    <x v="3"/>
    <x v="8"/>
    <x v="0"/>
    <n v="8"/>
    <n v="512"/>
    <s v="SSD"/>
    <x v="1"/>
    <n v="16.100000000000001"/>
    <s v="No"/>
    <n v="1438.68"/>
  </r>
  <r>
    <s v="HP 250 G8 Intel Core i7-1165G7/16 GB/512GB SSD/15.6&quot;"/>
    <x v="0"/>
    <x v="3"/>
    <x v="25"/>
    <x v="3"/>
    <n v="16"/>
    <n v="512"/>
    <s v="SSD"/>
    <x v="0"/>
    <n v="15.6"/>
    <s v="No"/>
    <n v="1078"/>
  </r>
  <r>
    <s v="ASUS Chromebook CR1 CR1100CKA-GJ0132 Intel Celeron N4500/4GB/32GB/11.6&quot;"/>
    <x v="0"/>
    <x v="0"/>
    <x v="19"/>
    <x v="1"/>
    <n v="4"/>
    <n v="32"/>
    <m/>
    <x v="0"/>
    <n v="11.6"/>
    <s v="No"/>
    <n v="304.82"/>
  </r>
  <r>
    <s v="ASUS Chromebook CR1100FKA-BP0024 Intel Celeron N4500/4GB/32GB eMMC/11.6&quot; TÃ¡ctil"/>
    <x v="0"/>
    <x v="0"/>
    <x v="19"/>
    <x v="1"/>
    <n v="4"/>
    <n v="32"/>
    <s v="eMMC"/>
    <x v="0"/>
    <n v="11.6"/>
    <s v="Yes"/>
    <n v="398.4"/>
  </r>
  <r>
    <s v="ASUS Chromebook CX1500CNA-EJ0101 Intel Celeron N3350/8GB/32GB eMMC/15.6&quot;"/>
    <x v="0"/>
    <x v="0"/>
    <x v="19"/>
    <x v="1"/>
    <n v="8"/>
    <n v="32"/>
    <s v="eMMC"/>
    <x v="0"/>
    <n v="15.6"/>
    <s v="No"/>
    <n v="466"/>
  </r>
  <r>
    <s v="ASUS Chromebook Flip CX5 CB5400FMA Intel Core i5-1130G7/8GB/256GB SSD/14&quot;"/>
    <x v="0"/>
    <x v="0"/>
    <x v="19"/>
    <x v="0"/>
    <n v="8"/>
    <n v="256"/>
    <s v="SSD"/>
    <x v="0"/>
    <n v="14"/>
    <s v="No"/>
    <n v="777"/>
  </r>
  <r>
    <s v="ASUS Chromebook Flip CX5 CB5400FMA Intel Core i7-1160G7/8GB/256GB SSD/14&quot;"/>
    <x v="0"/>
    <x v="0"/>
    <x v="19"/>
    <x v="3"/>
    <n v="8"/>
    <n v="256"/>
    <s v="SSD"/>
    <x v="0"/>
    <n v="14"/>
    <s v="No"/>
    <n v="918"/>
  </r>
  <r>
    <s v="ASUS E510MA-EJ617W Intel Celeron N4020/8GB/256GB SSD/15.6&quot;"/>
    <x v="0"/>
    <x v="0"/>
    <x v="74"/>
    <x v="1"/>
    <n v="8"/>
    <n v="256"/>
    <s v="SSD"/>
    <x v="0"/>
    <n v="15.6"/>
    <s v="No"/>
    <n v="364.16"/>
  </r>
  <r>
    <s v="ASUS ExpertBook B1 B1500CEAE-BQ1856R Intel Core i5-1135G7/8GB/512GB SSD/15.6&quot;"/>
    <x v="0"/>
    <x v="0"/>
    <x v="0"/>
    <x v="0"/>
    <n v="8"/>
    <n v="512"/>
    <s v="SSD"/>
    <x v="0"/>
    <n v="15.6"/>
    <s v="No"/>
    <n v="901.99"/>
  </r>
  <r>
    <s v="ASUS ExpertBook B1 B1502CBA-EJ0433W Intel Core i3-1215U/8GB/256GB SSD/15.6&quot;"/>
    <x v="0"/>
    <x v="0"/>
    <x v="0"/>
    <x v="2"/>
    <n v="8"/>
    <n v="256"/>
    <s v="SSD"/>
    <x v="0"/>
    <n v="15.6"/>
    <s v="No"/>
    <n v="545"/>
  </r>
  <r>
    <s v="ASUS ExpertBook B5 B5402CBA-EB0316X Intel Core i5-1240P/16GB/512GB SSD/14&quot;"/>
    <x v="0"/>
    <x v="0"/>
    <x v="0"/>
    <x v="0"/>
    <n v="16"/>
    <n v="512"/>
    <s v="SSD"/>
    <x v="0"/>
    <n v="14"/>
    <s v="No"/>
    <n v="1259"/>
  </r>
  <r>
    <s v="ASUS ExpertBook B5 B5602CBA-MB0418X Intel Core i5-1240P/16GB/512GB SSD/16&quot;"/>
    <x v="0"/>
    <x v="0"/>
    <x v="0"/>
    <x v="0"/>
    <n v="16"/>
    <n v="512"/>
    <s v="SSD"/>
    <x v="0"/>
    <n v="16"/>
    <s v="No"/>
    <n v="1238"/>
  </r>
  <r>
    <s v="ASUS ExpertBook B6 Flip B6602FC2-MH0248X Intel Core i7-12850HX/16GB/512GB SSD/RTX A2000/16&quot; TÃ¡ctil"/>
    <x v="0"/>
    <x v="0"/>
    <x v="0"/>
    <x v="3"/>
    <n v="16"/>
    <n v="512"/>
    <s v="SSD"/>
    <x v="34"/>
    <n v="16"/>
    <s v="Yes"/>
    <n v="2499"/>
  </r>
  <r>
    <s v="ASUS ExpertBook B7 Flip B7402FBA-L90012X Intel Core i7-1260P/16GB/512GB SSD/14&quot; TÃ¡ctil"/>
    <x v="0"/>
    <x v="0"/>
    <x v="0"/>
    <x v="3"/>
    <n v="16"/>
    <n v="512"/>
    <s v="SSD"/>
    <x v="0"/>
    <n v="14"/>
    <s v="Yes"/>
    <n v="2409.4899999999998"/>
  </r>
  <r>
    <s v="ASUS ExpertBook B7 Flip B7402FBA-L90593X Intel Core i5-1240P/16GB/512GB SSD/14&quot; TÃ¡ctil"/>
    <x v="0"/>
    <x v="0"/>
    <x v="0"/>
    <x v="0"/>
    <n v="16"/>
    <n v="512"/>
    <s v="SSD"/>
    <x v="0"/>
    <n v="14"/>
    <s v="Yes"/>
    <n v="1703"/>
  </r>
  <r>
    <s v="ASUS ExpertBook B7 Flip B7402FEA-LA0136R Intel Core i7-1195G7/16GB/512GB SSD/14&quot; TÃ¡ctil"/>
    <x v="0"/>
    <x v="0"/>
    <x v="0"/>
    <x v="3"/>
    <n v="16"/>
    <n v="512"/>
    <s v="SSD"/>
    <x v="0"/>
    <n v="14"/>
    <s v="Yes"/>
    <n v="1902"/>
  </r>
  <r>
    <s v="ASUS ExpertBook P1512CEA-EJ0286X Intel Core i7-1165G7/16GB/512GB SSD/15.6&quot;"/>
    <x v="0"/>
    <x v="0"/>
    <x v="0"/>
    <x v="3"/>
    <n v="16"/>
    <n v="512"/>
    <s v="SSD"/>
    <x v="0"/>
    <n v="15.6"/>
    <s v="No"/>
    <n v="937.54"/>
  </r>
  <r>
    <s v="ASUS Expertbook B9400CBA-KC0029X Intel Core i7-1255U/16GB/1TB SSD/14&quot;"/>
    <x v="0"/>
    <x v="0"/>
    <x v="0"/>
    <x v="3"/>
    <n v="16"/>
    <n v="1000"/>
    <s v="SSD"/>
    <x v="0"/>
    <n v="14"/>
    <s v="No"/>
    <n v="1759"/>
  </r>
  <r>
    <s v="ASUS F1500EA-BQ3064 Intel Core i5-1135G7/8GB/512GB SSD/15.6&quot;"/>
    <x v="0"/>
    <x v="0"/>
    <x v="6"/>
    <x v="0"/>
    <n v="8"/>
    <n v="512"/>
    <s v="SSD"/>
    <x v="0"/>
    <n v="15.6"/>
    <s v="No"/>
    <n v="544.58000000000004"/>
  </r>
  <r>
    <s v="ASUS F1500EA-BQ3075 Intel Core i5-1135G7/16GB/512GB SSD/15.6&quot;"/>
    <x v="0"/>
    <x v="0"/>
    <x v="6"/>
    <x v="0"/>
    <n v="16"/>
    <n v="512"/>
    <s v="SSD"/>
    <x v="0"/>
    <n v="15.6"/>
    <s v="No"/>
    <n v="729.78"/>
  </r>
  <r>
    <s v="ASUS F1500EA-EJ3532 Intel Core i3-1115G4/8GB/256GB SSD/15.6&quot;"/>
    <x v="0"/>
    <x v="0"/>
    <x v="6"/>
    <x v="2"/>
    <n v="8"/>
    <n v="256"/>
    <s v="SSD"/>
    <x v="0"/>
    <n v="15.6"/>
    <s v="No"/>
    <n v="460.63"/>
  </r>
  <r>
    <s v="ASUS F415EA-EK1464 Intel Core i3-1115G4/8 GB/256GB SSD/14&quot;"/>
    <x v="0"/>
    <x v="0"/>
    <x v="95"/>
    <x v="2"/>
    <n v="8"/>
    <n v="256"/>
    <s v="SSD"/>
    <x v="0"/>
    <n v="14"/>
    <s v="No"/>
    <n v="457.07"/>
  </r>
  <r>
    <s v="ASUS F515EA-BQ1154W Intel Core i5-1135G7/8GB/512GB SSD/15.6&quot;"/>
    <x v="0"/>
    <x v="0"/>
    <x v="36"/>
    <x v="0"/>
    <n v="8"/>
    <n v="512"/>
    <s v="SSD"/>
    <x v="0"/>
    <n v="15.6"/>
    <s v="No"/>
    <n v="613.91"/>
  </r>
  <r>
    <s v="ASUS F515EA-BQ1859W Intel Core i3-1115G4/8GB/256GB SSD/15.6&quot;"/>
    <x v="0"/>
    <x v="0"/>
    <x v="36"/>
    <x v="2"/>
    <n v="8"/>
    <n v="256"/>
    <s v="SSD"/>
    <x v="0"/>
    <n v="15.6"/>
    <s v="No"/>
    <n v="570.42999999999995"/>
  </r>
  <r>
    <s v="ASUS F515EA-EJ2640W Intel Core i3-1115G4/8GB/256GB SSD/15.6&quot;"/>
    <x v="0"/>
    <x v="0"/>
    <x v="36"/>
    <x v="2"/>
    <n v="8"/>
    <n v="256"/>
    <s v="SSD"/>
    <x v="0"/>
    <n v="15.6"/>
    <s v="No"/>
    <n v="424.96"/>
  </r>
  <r>
    <s v="ASUS Laptop F515EA i7-1165G7 8GB/512GB SSD/15.6&quot; (PT)"/>
    <x v="0"/>
    <x v="0"/>
    <x v="36"/>
    <x v="3"/>
    <n v="8"/>
    <n v="512"/>
    <s v="SSD"/>
    <x v="0"/>
    <n v="15.6"/>
    <s v="No"/>
    <n v="942.08"/>
  </r>
  <r>
    <s v="ASUS M515DA AMD Ryzen 3 3250U/8GB/256GB SSD/15.6'' (PT)"/>
    <x v="0"/>
    <x v="0"/>
    <x v="87"/>
    <x v="6"/>
    <n v="8"/>
    <n v="256"/>
    <s v="SSD"/>
    <x v="0"/>
    <n v="15.6"/>
    <s v="No"/>
    <n v="595.72"/>
  </r>
  <r>
    <s v="ASUS P1511CEA-BR1794X Intel Core i3-1115G4/8GB/256GB SSD/15.6&quot;"/>
    <x v="0"/>
    <x v="0"/>
    <x v="85"/>
    <x v="2"/>
    <n v="8"/>
    <n v="256"/>
    <s v="SSD"/>
    <x v="0"/>
    <n v="15.6"/>
    <s v="No"/>
    <n v="609.15"/>
  </r>
  <r>
    <s v="ASUS P1511CEA-EJ1795X Intel Core i7-1165G7/8GB/512GB SSD/15.6&quot;"/>
    <x v="0"/>
    <x v="0"/>
    <x v="100"/>
    <x v="3"/>
    <n v="8"/>
    <n v="512"/>
    <s v="SSD"/>
    <x v="0"/>
    <n v="15.6"/>
    <s v="No"/>
    <n v="840.24"/>
  </r>
  <r>
    <s v="ASUS P1511CEA-EJ791R Intel Core i7-1165G7/8GB/512GB SSD/15.6&quot;"/>
    <x v="0"/>
    <x v="0"/>
    <x v="100"/>
    <x v="3"/>
    <n v="8"/>
    <n v="512"/>
    <s v="SSD"/>
    <x v="0"/>
    <n v="15.6"/>
    <s v="No"/>
    <n v="853.63"/>
  </r>
  <r>
    <s v="ASUS ROG Flow X13 GV301QC-K6120T AMD Ryzen 9 5980HS/32GB/1TB SSD/RTX 3050/13.4&quot; TÃ¡ctil"/>
    <x v="0"/>
    <x v="0"/>
    <x v="11"/>
    <x v="10"/>
    <n v="32"/>
    <n v="1000"/>
    <s v="SSD"/>
    <x v="1"/>
    <n v="13.4"/>
    <s v="Yes"/>
    <n v="3943.37"/>
  </r>
  <r>
    <s v="ASUS ROG Flow X13 GV301RC-LJ076W AMD Ryzen 7 6800HS/16GB/1TB SSD/RTX 3050/13.4&quot; TÃ¡ctil"/>
    <x v="0"/>
    <x v="0"/>
    <x v="11"/>
    <x v="5"/>
    <n v="16"/>
    <n v="1000"/>
    <s v="SSD"/>
    <x v="1"/>
    <n v="13.4"/>
    <s v="Yes"/>
    <n v="2086.7199999999998"/>
  </r>
  <r>
    <s v="ASUS ROG Flow X13 GV301RE-LJ057W AMD Ryzen 9 6900HS/32GB/1TB SSD/RTX 3050Ti/13.4&quot; TÃ¡ctil"/>
    <x v="0"/>
    <x v="0"/>
    <x v="11"/>
    <x v="10"/>
    <n v="32"/>
    <n v="1000"/>
    <s v="SSD"/>
    <x v="1"/>
    <n v="13.4"/>
    <s v="Yes"/>
    <n v="3834.15"/>
  </r>
  <r>
    <s v="ASUS ROG Strix G15 G513IE AMD Ryzen 7 4800H/16GB/512GB SSD/RTX 3050/15.6'' (PT)"/>
    <x v="0"/>
    <x v="0"/>
    <x v="11"/>
    <x v="5"/>
    <n v="16"/>
    <n v="512"/>
    <s v="SSD"/>
    <x v="1"/>
    <n v="15.6"/>
    <s v="No"/>
    <n v="1036.46"/>
  </r>
  <r>
    <s v="ASUS ROG Strix G15 G513IM AMD Ryzen 7 4800H/16GB/512GB SSD/RTX3060/15.6'' (PT)"/>
    <x v="0"/>
    <x v="0"/>
    <x v="11"/>
    <x v="5"/>
    <n v="16"/>
    <n v="512"/>
    <s v="SSD"/>
    <x v="4"/>
    <n v="15.6"/>
    <s v="No"/>
    <n v="1411.19"/>
  </r>
  <r>
    <s v="ASUS ROG Strix G15 G513RC-HN180 AMD Ryzen 7 6800H/16GB/512GB SSD/RTX 3050/15.6&quot;"/>
    <x v="0"/>
    <x v="0"/>
    <x v="11"/>
    <x v="5"/>
    <n v="16"/>
    <n v="512"/>
    <s v="SSD"/>
    <x v="1"/>
    <n v="15.6"/>
    <s v="No"/>
    <n v="909.99"/>
  </r>
  <r>
    <s v="ASUS ROG Strix G15 G513RW-HQ133 AMD Ryzen 9 6900HX/32GB/1TB SSD/RTX3070Ti/15.6&quot;"/>
    <x v="0"/>
    <x v="0"/>
    <x v="11"/>
    <x v="10"/>
    <n v="32"/>
    <n v="1000"/>
    <s v="SSD"/>
    <x v="8"/>
    <n v="15.6"/>
    <s v="No"/>
    <n v="2535.4499999999998"/>
  </r>
  <r>
    <s v="ASUS ROG Strix G17 G713RM AMD Ryzen 7 6800H/16GB/1TB SSD/RTX3060/17.3'' (PT)"/>
    <x v="0"/>
    <x v="0"/>
    <x v="11"/>
    <x v="5"/>
    <n v="16"/>
    <n v="1000"/>
    <s v="SSD"/>
    <x v="4"/>
    <n v="17.3"/>
    <s v="No"/>
    <n v="1455.4"/>
  </r>
  <r>
    <s v="ASUS ROG Strix Scar 17  G733PY-R97B49PB1 AMD Ryzenâ„¢ 9 7945HX/32GB/2TB SSD/RTX 4090/17.3&quot; (PT)"/>
    <x v="0"/>
    <x v="0"/>
    <x v="11"/>
    <x v="23"/>
    <n v="32"/>
    <n v="2000"/>
    <s v="SSD"/>
    <x v="14"/>
    <n v="17.3"/>
    <s v="No"/>
    <n v="5630.9"/>
  </r>
  <r>
    <s v="ASUS TUF Gaming A15 2013 TUF507NU-LP036 AMD Ryzen 7 7735HS/16GB/512GB SSD/RTX 4050/15.6&quot;"/>
    <x v="0"/>
    <x v="0"/>
    <x v="15"/>
    <x v="5"/>
    <n v="16"/>
    <n v="512"/>
    <s v="SSD"/>
    <x v="3"/>
    <n v="15.6"/>
    <s v="No"/>
    <n v="1175.01"/>
  </r>
  <r>
    <s v="ASUS TUF Gaming A15 FA506QM AMD Ryzen 7 5800H/8GB/512GB SSD/RTX 3060/15.6'' (PT)"/>
    <x v="0"/>
    <x v="0"/>
    <x v="15"/>
    <x v="5"/>
    <n v="8"/>
    <n v="512"/>
    <s v="SSD"/>
    <x v="4"/>
    <n v="15.6"/>
    <s v="No"/>
    <n v="1122.26"/>
  </r>
  <r>
    <s v="ASUS TUF Gaming A15 FA507RF-R76B25CS1 AMD Ryzen 7 6800HS/16GB/512GB SSD/RTX 2050/15.6&quot; (PT)"/>
    <x v="0"/>
    <x v="0"/>
    <x v="15"/>
    <x v="5"/>
    <n v="16"/>
    <n v="512"/>
    <s v="SSD"/>
    <x v="6"/>
    <n v="15.6"/>
    <s v="No"/>
    <n v="1106.48"/>
  </r>
  <r>
    <s v="ASUS TUF Gaming F15 TUF506HF-HN012 Intel Core i5-11400H/16GB/512GB SSD/RTX 2050/15.6&quot;"/>
    <x v="0"/>
    <x v="0"/>
    <x v="15"/>
    <x v="0"/>
    <n v="16"/>
    <n v="512"/>
    <s v="SSD"/>
    <x v="6"/>
    <n v="15.6"/>
    <s v="No"/>
    <n v="809.9"/>
  </r>
  <r>
    <s v="ASUS TUF Gaming F15 TUF507ZU4-LP110 Intel Core i7-12700H/16GB/512GB SSD/RTX 4050/15.6&quot;"/>
    <x v="0"/>
    <x v="0"/>
    <x v="15"/>
    <x v="3"/>
    <n v="16"/>
    <n v="512"/>
    <s v="SSD"/>
    <x v="3"/>
    <n v="15.6"/>
    <s v="No"/>
    <n v="1265.01"/>
  </r>
  <r>
    <s v="ASUS TUF Gaming FX506HF-51B25PS1 Intel Core i5-11400H/8GB/512GB SSD/RTX 2050/15.6'' (PT)"/>
    <x v="0"/>
    <x v="0"/>
    <x v="15"/>
    <x v="0"/>
    <n v="8"/>
    <n v="512"/>
    <s v="SSD"/>
    <x v="6"/>
    <n v="15.6"/>
    <s v="No"/>
    <n v="946.7"/>
  </r>
  <r>
    <s v="ASUS VivoBook 15 F1500EA-EJ3095W Intel Core i3-1115G4/8GB/256GB SSD/15.6&quot;"/>
    <x v="0"/>
    <x v="0"/>
    <x v="6"/>
    <x v="2"/>
    <n v="8"/>
    <n v="256"/>
    <s v="SSD"/>
    <x v="0"/>
    <n v="15.6"/>
    <s v="No"/>
    <n v="389"/>
  </r>
  <r>
    <s v="ASUS VivoBook 15 F1500EA-EJ3431W Intel Core i5-1135G7/16GB/512GB SSD/15.6&quot;"/>
    <x v="0"/>
    <x v="0"/>
    <x v="6"/>
    <x v="0"/>
    <n v="16"/>
    <n v="512"/>
    <s v="SSD"/>
    <x v="0"/>
    <n v="15.6"/>
    <s v="No"/>
    <n v="804.7"/>
  </r>
  <r>
    <s v="ASUS VivoBook F1500EA-BQ2363 Intel Core i5-1135G7/8GB/512GB SSD/15.6&quot;"/>
    <x v="0"/>
    <x v="0"/>
    <x v="6"/>
    <x v="0"/>
    <n v="8"/>
    <n v="512"/>
    <s v="SSD"/>
    <x v="0"/>
    <n v="15.6"/>
    <s v="No"/>
    <n v="648.97"/>
  </r>
  <r>
    <s v="ASUS VivoBook F1605PA-MB127W Intel Core i5-11300H/16GB/512GB SSD/16&quot;"/>
    <x v="0"/>
    <x v="0"/>
    <x v="6"/>
    <x v="0"/>
    <n v="16"/>
    <n v="512"/>
    <s v="SSD"/>
    <x v="0"/>
    <n v="16"/>
    <s v="No"/>
    <n v="698.44"/>
  </r>
  <r>
    <s v="ASUS VivoBook F515EA-BQ3013X Intel Core i5-1135G7/8GB/512GB SSD/15.6&quot;"/>
    <x v="0"/>
    <x v="0"/>
    <x v="6"/>
    <x v="0"/>
    <n v="8"/>
    <n v="512"/>
    <s v="SSD"/>
    <x v="0"/>
    <n v="15.6"/>
    <s v="No"/>
    <n v="666.37"/>
  </r>
  <r>
    <s v="ASUS VivoBook F515EA-EJ3061 Intel Core i7-1165G7/8GB/512GB SSD/15.6&quot;"/>
    <x v="0"/>
    <x v="0"/>
    <x v="6"/>
    <x v="3"/>
    <n v="8"/>
    <n v="512"/>
    <s v="SSD"/>
    <x v="0"/>
    <n v="15.6"/>
    <s v="No"/>
    <n v="568.19000000000005"/>
  </r>
  <r>
    <s v="ASUS VivoBook Go 14 Flip TP1400KA-BZ117WS Intel Celeron N4500/4GB/128GB eMMC/14&quot; TÃ¡ctil"/>
    <x v="0"/>
    <x v="0"/>
    <x v="6"/>
    <x v="1"/>
    <n v="4"/>
    <n v="128"/>
    <s v="eMMC"/>
    <x v="0"/>
    <n v="14"/>
    <s v="Yes"/>
    <n v="557.73"/>
  </r>
  <r>
    <s v="ASUS VivoBook Pro 15 OLED M6500QC-L1081W AMD Ryzen 5 5600H/16GB/512GB SSD/RTX 3050/15.6&quot;"/>
    <x v="0"/>
    <x v="0"/>
    <x v="6"/>
    <x v="4"/>
    <n v="16"/>
    <n v="512"/>
    <s v="SSD"/>
    <x v="1"/>
    <n v="15.6"/>
    <s v="No"/>
    <n v="1016"/>
  </r>
  <r>
    <s v="ASUS VivoBook Pro 16X OLED N7600ZE-L2015W Intel Core i7-12700H/16GB/512GB SSD/RTX 3050 Ti/16&quot;"/>
    <x v="0"/>
    <x v="0"/>
    <x v="6"/>
    <x v="3"/>
    <n v="16"/>
    <n v="512"/>
    <s v="SSD"/>
    <x v="1"/>
    <n v="16"/>
    <s v="No"/>
    <n v="1745.11"/>
  </r>
  <r>
    <s v="ASUS VivoBook S 15 OLED K3502ZA-MA115W Intel Core i5-12500H/16GB/512GB SSD/15.6&quot;"/>
    <x v="0"/>
    <x v="0"/>
    <x v="6"/>
    <x v="0"/>
    <n v="16"/>
    <n v="512"/>
    <s v="SSD"/>
    <x v="0"/>
    <n v="15.6"/>
    <s v="No"/>
    <n v="1212.25"/>
  </r>
  <r>
    <s v="ASUS Vivobook Go E1504FA-BQ202W AMD Ryzen 3 7320U/8GB/256GB SSD/Radeon 610M/15.6&quot;"/>
    <x v="0"/>
    <x v="0"/>
    <x v="6"/>
    <x v="6"/>
    <n v="8"/>
    <n v="256"/>
    <s v="SSD"/>
    <x v="9"/>
    <n v="15.6"/>
    <s v="No"/>
    <n v="563.23"/>
  </r>
  <r>
    <s v="ASUS Vivobook K513EP-51BM3SB2 Intel Core i5-1135G7/8GB/512GB SSD/MX330/15.6'' (PT)"/>
    <x v="0"/>
    <x v="0"/>
    <x v="6"/>
    <x v="0"/>
    <n v="8"/>
    <n v="512"/>
    <s v="SSD"/>
    <x v="33"/>
    <n v="15.6"/>
    <s v="No"/>
    <n v="867"/>
  </r>
  <r>
    <s v="ASUS Vivobook M1503IA AMD Ryzen 7 4800H/16GB/512GB SSD/15.6&quot; (PT)"/>
    <x v="0"/>
    <x v="0"/>
    <x v="6"/>
    <x v="5"/>
    <n v="16"/>
    <n v="512"/>
    <s v="SSD"/>
    <x v="0"/>
    <n v="15.6"/>
    <s v="No"/>
    <n v="1035.8399999999999"/>
  </r>
  <r>
    <s v="ASUS ZenBook 14 OLED UM3402YA-KM464WS AMD Ryzen 5 7530U/16GB/512GB SSD/14&quot;"/>
    <x v="0"/>
    <x v="0"/>
    <x v="21"/>
    <x v="4"/>
    <n v="16"/>
    <n v="512"/>
    <s v="SSD"/>
    <x v="0"/>
    <n v="14"/>
    <s v="No"/>
    <n v="955"/>
  </r>
  <r>
    <s v="ASUS ZenBook 14 OLED UX3402VA-KM004W Intel Evo Core i5-1340P/16GB/512GB SSD/14&quot;"/>
    <x v="0"/>
    <x v="0"/>
    <x v="21"/>
    <x v="15"/>
    <n v="16"/>
    <n v="512"/>
    <s v="SSD"/>
    <x v="0"/>
    <n v="14"/>
    <s v="No"/>
    <n v="1205.99"/>
  </r>
  <r>
    <s v="ASUS ZenBook 14 OLED UX3402ZA-KM214 Intel Core i5-1240P/16GB/512GB SSD/14&quot;"/>
    <x v="0"/>
    <x v="0"/>
    <x v="21"/>
    <x v="0"/>
    <n v="16"/>
    <n v="512"/>
    <s v="SSD"/>
    <x v="0"/>
    <n v="14"/>
    <s v="No"/>
    <n v="959.91"/>
  </r>
  <r>
    <s v="ASUS ZenBook 14 UM3402YA-KP272W AMD Ryzen 5 5625U/16GB/512GB SSD/14&quot;"/>
    <x v="0"/>
    <x v="0"/>
    <x v="21"/>
    <x v="4"/>
    <n v="16"/>
    <n v="512"/>
    <s v="SSD"/>
    <x v="0"/>
    <n v="14"/>
    <s v="No"/>
    <n v="868.74"/>
  </r>
  <r>
    <s v="ASUS ZenBook 14X OLED UM5401QA-L7207W AMD Ryzen 7 5800H/16GB/512GB SSD/14&quot;"/>
    <x v="0"/>
    <x v="0"/>
    <x v="21"/>
    <x v="5"/>
    <n v="16"/>
    <n v="512"/>
    <s v="SSD"/>
    <x v="0"/>
    <n v="14"/>
    <s v="No"/>
    <n v="1078.6500000000001"/>
  </r>
  <r>
    <s v="ASUS ZenBook Flip 13 OLED UX363EA-HP931W Intel Core i7-1165G7/16GB/512GB SSD/13.3&quot; TÃ¡ctil"/>
    <x v="0"/>
    <x v="0"/>
    <x v="21"/>
    <x v="3"/>
    <n v="16"/>
    <n v="512"/>
    <s v="SSD"/>
    <x v="0"/>
    <n v="13.3"/>
    <s v="Yes"/>
    <n v="1238.18"/>
  </r>
  <r>
    <s v="Acer Aspire 3 A315-34 Intel Celeron N4000/8GB/128GB SSD/15.6&quot;"/>
    <x v="0"/>
    <x v="6"/>
    <x v="16"/>
    <x v="1"/>
    <n v="8"/>
    <n v="128"/>
    <s v="SSD"/>
    <x v="0"/>
    <n v="15.6"/>
    <s v="No"/>
    <n v="486"/>
  </r>
  <r>
    <s v="Acer Aspire 3 A315-58-72WT Intel Core i7-1165G7/8GB/512GB SSD/15.6&quot;"/>
    <x v="0"/>
    <x v="6"/>
    <x v="16"/>
    <x v="3"/>
    <n v="8"/>
    <n v="512"/>
    <s v="SSD"/>
    <x v="0"/>
    <n v="15.6"/>
    <s v="No"/>
    <n v="706.2"/>
  </r>
  <r>
    <s v="Acer Aspire 3 A317-53 Intel Core i3-1115G4/8GB/512GB SSD/17.3&quot;"/>
    <x v="0"/>
    <x v="6"/>
    <x v="16"/>
    <x v="2"/>
    <n v="8"/>
    <n v="512"/>
    <s v="SSD"/>
    <x v="0"/>
    <n v="17.3"/>
    <s v="No"/>
    <n v="707.69"/>
  </r>
  <r>
    <s v="Acer Aspire 5 A515-45 AMD Ryzen 5 5500U/8GB/512GB SSD/15.6&quot;"/>
    <x v="0"/>
    <x v="6"/>
    <x v="16"/>
    <x v="4"/>
    <n v="8"/>
    <n v="512"/>
    <s v="SSD"/>
    <x v="0"/>
    <n v="15.6"/>
    <s v="No"/>
    <n v="854.93"/>
  </r>
  <r>
    <s v="Acer Chromebook 515 CB515-1W Intel Core i5-1135G7/8GB/256GB SSD/15.6&quot;"/>
    <x v="0"/>
    <x v="6"/>
    <x v="19"/>
    <x v="0"/>
    <n v="8"/>
    <n v="256"/>
    <s v="SSD"/>
    <x v="0"/>
    <n v="15.6"/>
    <s v="No"/>
    <n v="698"/>
  </r>
  <r>
    <s v="Acer Chromebook 713 CP713-2W Intel Core i3-10110U/8GB/128GB eMMC/13.5&quot;"/>
    <x v="0"/>
    <x v="6"/>
    <x v="19"/>
    <x v="2"/>
    <n v="8"/>
    <n v="128"/>
    <s v="eMMC"/>
    <x v="0"/>
    <n v="13.5"/>
    <s v="No"/>
    <n v="792.55"/>
  </r>
  <r>
    <s v="Acer Chromebook Spin 513 Qualcomm Snapdragon SC7180/8GB/64GB eMMC/13.3&quot; TÃ¡ctil"/>
    <x v="0"/>
    <x v="6"/>
    <x v="19"/>
    <x v="13"/>
    <n v="8"/>
    <n v="64"/>
    <s v="eMMC"/>
    <x v="0"/>
    <n v="13.3"/>
    <s v="Yes"/>
    <n v="602.66"/>
  </r>
  <r>
    <s v="Acer Chromebook Spin 514 CP514-2H-53KM Intel Core i5-1130G7/8GB/256GB SSD/14&quot; TÃ¡ctil"/>
    <x v="0"/>
    <x v="6"/>
    <x v="19"/>
    <x v="0"/>
    <n v="8"/>
    <n v="256"/>
    <s v="SSD"/>
    <x v="0"/>
    <n v="14"/>
    <s v="Yes"/>
    <n v="999"/>
  </r>
  <r>
    <s v="Acer ConceptD 3 CN315-72-5762 Intel Core i5-10300H/8GB/512GB SSD/15.6&quot;"/>
    <x v="0"/>
    <x v="6"/>
    <x v="73"/>
    <x v="0"/>
    <n v="8"/>
    <n v="512"/>
    <s v="SSD"/>
    <x v="0"/>
    <n v="15.6"/>
    <s v="No"/>
    <n v="1121"/>
  </r>
  <r>
    <s v="Acer ConceptD 3 CN315-72G Intel Core i5-10300H/8GB/512GB SSD/GTX 1650/15.6&quot;"/>
    <x v="0"/>
    <x v="6"/>
    <x v="73"/>
    <x v="0"/>
    <n v="8"/>
    <n v="512"/>
    <s v="SSD"/>
    <x v="7"/>
    <n v="15.6"/>
    <s v="No"/>
    <n v="1349"/>
  </r>
  <r>
    <s v="Acer ConceptD 3 Ezel CC314-73G-73NV Intel Core i7-11800H/16GB/512GB SSD/RTX 3050 Ti/14&quot; TÃ¡ctil"/>
    <x v="0"/>
    <x v="6"/>
    <x v="73"/>
    <x v="3"/>
    <n v="16"/>
    <n v="512"/>
    <s v="SSD"/>
    <x v="1"/>
    <n v="14"/>
    <s v="Yes"/>
    <n v="2461.21"/>
  </r>
  <r>
    <s v="Acer ConceptD 3 Ezel Pro CC314-73P-7407 Intel Core i7-11800H/16GB/1TB SSD/T1200/14&quot; TÃ¡ctil"/>
    <x v="0"/>
    <x v="6"/>
    <x v="73"/>
    <x v="3"/>
    <n v="16"/>
    <n v="1000"/>
    <s v="SSD"/>
    <x v="20"/>
    <n v="14"/>
    <s v="Yes"/>
    <n v="2516.8200000000002"/>
  </r>
  <r>
    <s v="Acer ConceptD 3 Pro CN314-73P-73M6 Intel Core i7-11800H/16GB/1TB SSD/T1200/14&quot;"/>
    <x v="0"/>
    <x v="6"/>
    <x v="73"/>
    <x v="3"/>
    <n v="16"/>
    <n v="1000"/>
    <s v="SSD"/>
    <x v="20"/>
    <n v="14"/>
    <s v="No"/>
    <n v="2119"/>
  </r>
  <r>
    <s v="Acer Enduro EN715-51W Intel Core i5-8250U/8GB/512GB SSD/15.6&quot;"/>
    <x v="0"/>
    <x v="6"/>
    <x v="101"/>
    <x v="0"/>
    <n v="8"/>
    <n v="512"/>
    <s v="SSD"/>
    <x v="0"/>
    <n v="15.6"/>
    <s v="No"/>
    <n v="3442"/>
  </r>
  <r>
    <s v="Acer Extensa 15 EX215-22 AMD Ryzen 3 3250U/8GB/256GB SSD/15.6&quot;"/>
    <x v="0"/>
    <x v="6"/>
    <x v="50"/>
    <x v="6"/>
    <n v="8"/>
    <n v="256"/>
    <s v="SSD"/>
    <x v="0"/>
    <n v="15.6"/>
    <s v="No"/>
    <n v="371"/>
  </r>
  <r>
    <s v="Acer Extensa 15 EX215-22-R32C AMD Ryzen 5 3500U/8GB/512GB SSD/15.6&quot;"/>
    <x v="0"/>
    <x v="6"/>
    <x v="50"/>
    <x v="4"/>
    <n v="8"/>
    <n v="512"/>
    <s v="SSD"/>
    <x v="0"/>
    <n v="15.6"/>
    <s v="No"/>
    <n v="491.13"/>
  </r>
  <r>
    <s v="Acer Extensa 15 EX215-22-R6F9 AMD Ryzen 5 3500U/8GB/256GB SSD/15.6&quot;"/>
    <x v="0"/>
    <x v="6"/>
    <x v="50"/>
    <x v="4"/>
    <n v="8"/>
    <n v="256"/>
    <s v="SSD"/>
    <x v="0"/>
    <n v="15.6"/>
    <s v="No"/>
    <n v="473"/>
  </r>
  <r>
    <s v="Acer Extensa 15 EX215-22-R7D2 AMD Ryzen 3 3250U/8GB/256GB SSD/15.6&quot;"/>
    <x v="0"/>
    <x v="6"/>
    <x v="50"/>
    <x v="6"/>
    <n v="8"/>
    <n v="256"/>
    <s v="SSD"/>
    <x v="0"/>
    <n v="15.6"/>
    <s v="No"/>
    <n v="479"/>
  </r>
  <r>
    <s v="Acer Extensa 15 EX215-52-330L Intel Core i3-1005G1/8GB/256GB SSD/15.6&quot;"/>
    <x v="0"/>
    <x v="6"/>
    <x v="50"/>
    <x v="2"/>
    <n v="8"/>
    <n v="256"/>
    <s v="SSD"/>
    <x v="0"/>
    <n v="15.6"/>
    <s v="No"/>
    <n v="616.33000000000004"/>
  </r>
  <r>
    <s v="Acer Extensa 15 EX215-52-519J Intel Core i5-1035G1/8GB/512GB SSD/15.6&quot;"/>
    <x v="0"/>
    <x v="6"/>
    <x v="50"/>
    <x v="0"/>
    <n v="8"/>
    <n v="512"/>
    <s v="SSD"/>
    <x v="0"/>
    <n v="15.6"/>
    <s v="No"/>
    <n v="666.44"/>
  </r>
  <r>
    <s v="Acer Extensa 15 EX215-53G-56MT Intel Core i5-1035G1/8GB/256GB SSD/MX330/15.6&quot;"/>
    <x v="0"/>
    <x v="6"/>
    <x v="50"/>
    <x v="0"/>
    <n v="8"/>
    <n v="256"/>
    <s v="SSD"/>
    <x v="33"/>
    <n v="15.6"/>
    <s v="No"/>
    <n v="689.08"/>
  </r>
  <r>
    <s v="Acer Extensa 15 EX215-54-34HR Intel Core i3-1115G4/8GB/256GB SSD/15.6&quot;"/>
    <x v="0"/>
    <x v="6"/>
    <x v="50"/>
    <x v="2"/>
    <n v="8"/>
    <n v="256"/>
    <s v="SSD"/>
    <x v="0"/>
    <n v="15.6"/>
    <s v="No"/>
    <n v="481.6"/>
  </r>
  <r>
    <s v="Acer Extensa 15 EX215-54-50UV Intel Core i5-1135G7/8GB/512GB SSD/15.6&quot;"/>
    <x v="0"/>
    <x v="6"/>
    <x v="50"/>
    <x v="0"/>
    <n v="8"/>
    <n v="512"/>
    <s v="SSD"/>
    <x v="0"/>
    <n v="15.6"/>
    <s v="No"/>
    <n v="541.54999999999995"/>
  </r>
  <r>
    <s v="Acer TravelMate P2 Intel Core i5-1135G7/8GB/512GB SSD/14&quot;"/>
    <x v="0"/>
    <x v="6"/>
    <x v="76"/>
    <x v="0"/>
    <n v="8"/>
    <n v="512"/>
    <s v="SSD"/>
    <x v="0"/>
    <n v="14"/>
    <s v="No"/>
    <n v="803.61"/>
  </r>
  <r>
    <s v="Acer TravelMate P2 P214-53-593J Intel Core i5-1135G7/16GB/512GB SSD/14&quot;"/>
    <x v="0"/>
    <x v="6"/>
    <x v="76"/>
    <x v="0"/>
    <n v="16"/>
    <n v="512"/>
    <s v="SSD"/>
    <x v="0"/>
    <n v="14"/>
    <s v="No"/>
    <n v="709.81"/>
  </r>
  <r>
    <s v="Acer TravelMate P2 P215-53-54GL Intel Core i5-1135G7/8GB/512GB SSD/15.6&quot;"/>
    <x v="0"/>
    <x v="6"/>
    <x v="76"/>
    <x v="0"/>
    <n v="8"/>
    <n v="512"/>
    <s v="SSD"/>
    <x v="0"/>
    <n v="15.6"/>
    <s v="No"/>
    <n v="789.84"/>
  </r>
  <r>
    <s v="Acer TravelMate P2 TMP214-52-77KP Intel Core i7-10510U/8GB/512GB SSD/14&quot;"/>
    <x v="0"/>
    <x v="6"/>
    <x v="76"/>
    <x v="3"/>
    <n v="8"/>
    <n v="512"/>
    <s v="SSD"/>
    <x v="0"/>
    <n v="14"/>
    <s v="No"/>
    <n v="714.29"/>
  </r>
  <r>
    <s v="Acer TravelMate P2 TMP215-53 Intel Core i5-1135G7/8GB/256GB SSD/15.6&quot;"/>
    <x v="0"/>
    <x v="6"/>
    <x v="76"/>
    <x v="0"/>
    <n v="8"/>
    <n v="256"/>
    <s v="SSD"/>
    <x v="0"/>
    <n v="15.6"/>
    <s v="No"/>
    <n v="691.97"/>
  </r>
  <r>
    <s v="Acer TravelMate TMP215-52 Intel Core i3-10110U/8GB/256GB SSD/15.6&quot;"/>
    <x v="0"/>
    <x v="6"/>
    <x v="76"/>
    <x v="2"/>
    <n v="8"/>
    <n v="256"/>
    <s v="SSD"/>
    <x v="0"/>
    <n v="15.6"/>
    <s v="No"/>
    <n v="547.19000000000005"/>
  </r>
  <r>
    <s v="Asus ROG Strix SCAR 17 G733QS-K4016T AMD Ryzen 9 5900HX/32GB/1TB SSD/RTX 3080/17.3&quot;"/>
    <x v="1"/>
    <x v="0"/>
    <x v="11"/>
    <x v="10"/>
    <n v="32"/>
    <n v="1000"/>
    <s v="SSD"/>
    <x v="13"/>
    <n v="17.3"/>
    <s v="No"/>
    <n v="2052.7399999999998"/>
  </r>
  <r>
    <s v="Asus TUF Gaming A15 FA507RR AMD Ryzen 7 6800H/16GB/512GB SSD/RTX 3070/15.6'' (PT)"/>
    <x v="0"/>
    <x v="0"/>
    <x v="15"/>
    <x v="5"/>
    <n v="16"/>
    <n v="512"/>
    <s v="SSD"/>
    <x v="8"/>
    <n v="15.6"/>
    <s v="No"/>
    <n v="1454.12"/>
  </r>
  <r>
    <s v="Asus VivoBook F515EA-BR283T Intel Core i3-1115G4/8GB/256GB SSD/15.6&quot;"/>
    <x v="0"/>
    <x v="0"/>
    <x v="6"/>
    <x v="2"/>
    <n v="8"/>
    <n v="256"/>
    <s v="SSD"/>
    <x v="0"/>
    <n v="15.6"/>
    <s v="No"/>
    <n v="499"/>
  </r>
  <r>
    <s v="Asus VivoBook S413FA-EB560T Intel Core i5-10210U/8GB/256GB SSD/14&quot;"/>
    <x v="0"/>
    <x v="0"/>
    <x v="6"/>
    <x v="0"/>
    <n v="8"/>
    <n v="256"/>
    <s v="SSD"/>
    <x v="0"/>
    <n v="14"/>
    <s v="No"/>
    <n v="686.45"/>
  </r>
  <r>
    <s v="Asus Vivobook S 15 OLED M3502QA-MA103W AMD Ryzen 7 5800H/16GB/512GB SSD/15.6&quot;"/>
    <x v="0"/>
    <x v="0"/>
    <x v="6"/>
    <x v="5"/>
    <n v="16"/>
    <n v="512"/>
    <s v="SSD"/>
    <x v="0"/>
    <n v="15.6"/>
    <s v="No"/>
    <n v="1422"/>
  </r>
  <r>
    <s v="Asus ZenBook 14 Ultralight UX435EAL-KC096T Intel Evo Core i7-1165G7/16GB/512GB SSD+32GB Intel Optane/14&quot;"/>
    <x v="0"/>
    <x v="0"/>
    <x v="49"/>
    <x v="14"/>
    <n v="16"/>
    <n v="32"/>
    <s v="SSD"/>
    <x v="0"/>
    <n v="14"/>
    <s v="No"/>
    <n v="1349"/>
  </r>
  <r>
    <s v="ConceptD 7 Ezel Pro CC715-72P-77J7 Intel Core i7-11800H/32GB/1TB SSD/RTX A3000/15.6&quot; TÃ¡ctil"/>
    <x v="0"/>
    <x v="6"/>
    <x v="73"/>
    <x v="3"/>
    <n v="32"/>
    <n v="1000"/>
    <s v="SSD"/>
    <x v="28"/>
    <n v="15.6"/>
    <s v="Yes"/>
    <n v="2595"/>
  </r>
  <r>
    <s v="Deep Gaming Nubian 15 Intel Core i7-13700H/32 GB/1TB SSD/RTX 3050/15.6&quot;"/>
    <x v="0"/>
    <x v="20"/>
    <x v="88"/>
    <x v="3"/>
    <n v="32"/>
    <n v="1000"/>
    <s v="SSD"/>
    <x v="1"/>
    <n v="15.6"/>
    <s v="No"/>
    <n v="1409"/>
  </r>
  <r>
    <s v="Deep Gaming Nubian 15 Intel Core i7-13700H/32GB/1TB SSD/RTX 3050/15.6&quot;"/>
    <x v="0"/>
    <x v="20"/>
    <x v="88"/>
    <x v="3"/>
    <n v="32"/>
    <n v="1000"/>
    <s v="SSD"/>
    <x v="1"/>
    <n v="15.6"/>
    <s v="No"/>
    <n v="1334"/>
  </r>
  <r>
    <s v="Deep Gaming Nubian 15 Intel Core i7-13700H/32GB/2TB SSD/RTX 3050/15.6&quot;"/>
    <x v="0"/>
    <x v="20"/>
    <x v="88"/>
    <x v="3"/>
    <n v="32"/>
    <n v="2000"/>
    <s v="SSD"/>
    <x v="1"/>
    <n v="15.6"/>
    <s v="No"/>
    <n v="1525"/>
  </r>
  <r>
    <s v="Deep Gaming Nubian 15 Intel Core i7-13700H/64GB/1TB SSD/RTX 3050/15.6&quot;"/>
    <x v="0"/>
    <x v="20"/>
    <x v="88"/>
    <x v="3"/>
    <n v="64"/>
    <n v="1000"/>
    <s v="SSD"/>
    <x v="1"/>
    <n v="15.6"/>
    <s v="No"/>
    <n v="1497"/>
  </r>
  <r>
    <s v="Deep Gaming Nubian 15 Intel Core i7-13700H/64GB/2TB SSD/RTX 3050/15.6&quot;"/>
    <x v="0"/>
    <x v="20"/>
    <x v="88"/>
    <x v="3"/>
    <n v="64"/>
    <n v="2000"/>
    <s v="SSD"/>
    <x v="1"/>
    <n v="15.6"/>
    <s v="No"/>
    <n v="1615"/>
  </r>
  <r>
    <s v="Deep Gaming Nubian 17 Intel Core i7-13700H/32 GB/1TB SSD/RTX 3050/17.3&quot;"/>
    <x v="0"/>
    <x v="20"/>
    <x v="88"/>
    <x v="3"/>
    <n v="32"/>
    <n v="1000"/>
    <s v="SSD"/>
    <x v="1"/>
    <n v="17.3"/>
    <s v="No"/>
    <n v="1475"/>
  </r>
  <r>
    <s v="Deep Gaming Nubian 17 Intel Core i7-13700H/64GB/1TB SSD/RTX 3050/17.3&quot;"/>
    <x v="0"/>
    <x v="20"/>
    <x v="88"/>
    <x v="3"/>
    <n v="64"/>
    <n v="1000"/>
    <s v="SSD"/>
    <x v="1"/>
    <n v="17.3"/>
    <s v="No"/>
    <n v="1639.01"/>
  </r>
  <r>
    <s v="Dell Latitude 3320 Intel Core i7-1165G7/8GB/512GB SSD/13.3&quot;"/>
    <x v="0"/>
    <x v="10"/>
    <x v="54"/>
    <x v="3"/>
    <n v="8"/>
    <n v="512"/>
    <s v="SSD"/>
    <x v="0"/>
    <n v="13.3"/>
    <s v="No"/>
    <n v="1259.5899999999999"/>
  </r>
  <r>
    <s v="Dell Latitude 3330 Intel Core i5-1155G7/8GB/256GB SSD/13.3&quot;"/>
    <x v="0"/>
    <x v="10"/>
    <x v="54"/>
    <x v="0"/>
    <n v="8"/>
    <n v="256"/>
    <s v="SSD"/>
    <x v="0"/>
    <n v="13.3"/>
    <s v="No"/>
    <n v="1044.74"/>
  </r>
  <r>
    <s v="Dell Latitude 3410 Intel Core i7-10510U/8GB/256GB SSD/14&quot;"/>
    <x v="0"/>
    <x v="10"/>
    <x v="54"/>
    <x v="3"/>
    <n v="8"/>
    <n v="256"/>
    <s v="SSD"/>
    <x v="0"/>
    <n v="14"/>
    <s v="No"/>
    <n v="1177.9000000000001"/>
  </r>
  <r>
    <s v="Dell Latitude 3420 Intel Core i5-1135G7/16 GB/512GB SSD/14&quot; (PT)"/>
    <x v="0"/>
    <x v="10"/>
    <x v="54"/>
    <x v="0"/>
    <n v="16"/>
    <n v="512"/>
    <s v="SSD"/>
    <x v="0"/>
    <n v="14"/>
    <s v="No"/>
    <n v="1237.8499999999999"/>
  </r>
  <r>
    <s v="Dell Latitude 3420 Intel Core i5-1135G7/16GB/512GB SSD/14&quot;"/>
    <x v="0"/>
    <x v="10"/>
    <x v="54"/>
    <x v="0"/>
    <n v="16"/>
    <n v="512"/>
    <s v="SSD"/>
    <x v="0"/>
    <n v="14"/>
    <s v="No"/>
    <n v="1091"/>
  </r>
  <r>
    <s v="Dell Latitude 3520 Intel Core i5-1135G7/8GB/256GB SSD/15.6'' (PT)"/>
    <x v="0"/>
    <x v="10"/>
    <x v="54"/>
    <x v="0"/>
    <n v="8"/>
    <n v="256"/>
    <s v="SSD"/>
    <x v="0"/>
    <n v="15.6"/>
    <s v="No"/>
    <n v="915.78"/>
  </r>
  <r>
    <s v="Dell Latitude 3520 Intel Core i7-1165G7/16GB/512GB SSD/15.6&quot; (PT)"/>
    <x v="0"/>
    <x v="10"/>
    <x v="54"/>
    <x v="3"/>
    <n v="16"/>
    <n v="512"/>
    <s v="SSD"/>
    <x v="0"/>
    <n v="15.6"/>
    <s v="No"/>
    <n v="1383.44"/>
  </r>
  <r>
    <s v="Dell Latitude 5320 Intel Core i5-1135G7/8 GB/256GB SSD/13.3&quot;"/>
    <x v="0"/>
    <x v="10"/>
    <x v="54"/>
    <x v="0"/>
    <n v="8"/>
    <n v="256"/>
    <s v="SSD"/>
    <x v="0"/>
    <n v="13.3"/>
    <s v="No"/>
    <n v="1231.71"/>
  </r>
  <r>
    <s v="Dell Latitude 5330 Intel Core i5-1235U/8GB/256GB SSD/13.3&quot;"/>
    <x v="0"/>
    <x v="10"/>
    <x v="54"/>
    <x v="0"/>
    <n v="8"/>
    <n v="256"/>
    <s v="SSD"/>
    <x v="0"/>
    <n v="13.3"/>
    <s v="No"/>
    <n v="1006.99999999999"/>
  </r>
  <r>
    <s v="Dell Latitude 5520 Intel Core i5-1135G7/8GB/256GB SSD/15.6&quot;"/>
    <x v="0"/>
    <x v="10"/>
    <x v="54"/>
    <x v="0"/>
    <n v="8"/>
    <n v="256"/>
    <s v="SSD"/>
    <x v="0"/>
    <n v="15.6"/>
    <s v="No"/>
    <n v="2450.71"/>
  </r>
  <r>
    <s v="Dell Latitude 5530 Intel Core i5-1235U/8GB/256GB SSD/15.6&quot;"/>
    <x v="0"/>
    <x v="10"/>
    <x v="54"/>
    <x v="0"/>
    <n v="8"/>
    <n v="256"/>
    <s v="SSD"/>
    <x v="0"/>
    <n v="15.6"/>
    <s v="No"/>
    <n v="1040.55"/>
  </r>
  <r>
    <s v="Dell Latitude 5540 Intel Core i5-1335U/8GB/256GB SSD/15.6&quot;"/>
    <x v="0"/>
    <x v="10"/>
    <x v="54"/>
    <x v="0"/>
    <n v="8"/>
    <n v="256"/>
    <s v="SSD"/>
    <x v="0"/>
    <n v="15.6"/>
    <s v="No"/>
    <n v="1307.01"/>
  </r>
  <r>
    <s v="Dell Latitude 7430 Intel Core i5-1235U/16GB/512GB SSD/14&quot;"/>
    <x v="0"/>
    <x v="10"/>
    <x v="54"/>
    <x v="0"/>
    <n v="16"/>
    <n v="512"/>
    <s v="SSD"/>
    <x v="0"/>
    <n v="14"/>
    <s v="No"/>
    <n v="1463.4"/>
  </r>
  <r>
    <s v="Dell Latitude 7430 Intel Core i7-1255U/16GB/512GB SSD/14&quot;"/>
    <x v="0"/>
    <x v="10"/>
    <x v="54"/>
    <x v="3"/>
    <n v="16"/>
    <n v="512"/>
    <s v="SSD"/>
    <x v="0"/>
    <n v="14"/>
    <s v="No"/>
    <n v="1637.09"/>
  </r>
  <r>
    <s v="Dell Latitude 7520 Intel Core i7-1185G7/16GB/512GB SSD/15.6&quot;"/>
    <x v="0"/>
    <x v="10"/>
    <x v="54"/>
    <x v="3"/>
    <n v="16"/>
    <n v="512"/>
    <s v="SSD"/>
    <x v="0"/>
    <n v="15.6"/>
    <s v="No"/>
    <n v="2033.25"/>
  </r>
  <r>
    <s v="Dell Latitude 7530 Intel Core i5-1235U/16GB/512GB SSD/15.6&quot;"/>
    <x v="0"/>
    <x v="10"/>
    <x v="54"/>
    <x v="0"/>
    <n v="16"/>
    <n v="512"/>
    <s v="SSD"/>
    <x v="0"/>
    <n v="15.6"/>
    <s v="No"/>
    <n v="1365.1"/>
  </r>
  <r>
    <s v="Dell Latitude 7530 Intel Core i5-1235U/16GB/512GB SSD/15.6&quot; (PT)"/>
    <x v="0"/>
    <x v="10"/>
    <x v="54"/>
    <x v="0"/>
    <n v="16"/>
    <n v="512"/>
    <s v="SSD"/>
    <x v="0"/>
    <n v="15.6"/>
    <s v="No"/>
    <n v="1675.2"/>
  </r>
  <r>
    <s v="Dell Latitude 7530 Intel Core i7-1255U/16GB/512GB SSD/15.6&quot;"/>
    <x v="0"/>
    <x v="10"/>
    <x v="54"/>
    <x v="3"/>
    <n v="16"/>
    <n v="512"/>
    <s v="SSD"/>
    <x v="0"/>
    <n v="15.6"/>
    <s v="No"/>
    <n v="1715.18"/>
  </r>
  <r>
    <s v="Dell Precision 3560 Intel Core i5-1135G7/8 GB/256GB SSD/15.6&quot;"/>
    <x v="0"/>
    <x v="10"/>
    <x v="102"/>
    <x v="0"/>
    <n v="8"/>
    <n v="256"/>
    <s v="SSD"/>
    <x v="0"/>
    <n v="15.6"/>
    <s v="No"/>
    <n v="1190"/>
  </r>
  <r>
    <s v="Dell Precision 3560 Intel Core i5-1135G7/8 GB/512GB SSD/Quadro T500/15.6&quot;"/>
    <x v="0"/>
    <x v="10"/>
    <x v="102"/>
    <x v="0"/>
    <n v="8"/>
    <n v="512"/>
    <s v="SSD"/>
    <x v="26"/>
    <n v="15.6"/>
    <s v="No"/>
    <n v="1848.46"/>
  </r>
  <r>
    <s v="Dell Precision 5470 Intel Core i7-12800H/16GB/512GB SSD/RTX A1000/14&quot;"/>
    <x v="0"/>
    <x v="10"/>
    <x v="102"/>
    <x v="3"/>
    <n v="16"/>
    <n v="512"/>
    <s v="SSD"/>
    <x v="18"/>
    <n v="14"/>
    <s v="No"/>
    <n v="3469"/>
  </r>
  <r>
    <s v="Dell Precision 5770 Intel Core i7-12700H/16GB/512GB SSD/RTX A2000/17&quot; TÃ¡ctil"/>
    <x v="0"/>
    <x v="10"/>
    <x v="102"/>
    <x v="3"/>
    <n v="16"/>
    <n v="512"/>
    <s v="SSD"/>
    <x v="34"/>
    <n v="17"/>
    <s v="Yes"/>
    <n v="3936"/>
  </r>
  <r>
    <s v="Dell Vostro 3400 Intel Core i5-1135G7/8GB/512GB SSD/14&quot;"/>
    <x v="0"/>
    <x v="10"/>
    <x v="38"/>
    <x v="0"/>
    <n v="8"/>
    <n v="512"/>
    <s v="SSD"/>
    <x v="0"/>
    <n v="14"/>
    <s v="No"/>
    <n v="926.63"/>
  </r>
  <r>
    <s v="Dell Vostro 3420 Intel Core i5-1135G7/8 GB/256GB SSD/14&quot;"/>
    <x v="0"/>
    <x v="10"/>
    <x v="38"/>
    <x v="0"/>
    <n v="8"/>
    <n v="256"/>
    <s v="SSD"/>
    <x v="0"/>
    <n v="14"/>
    <s v="No"/>
    <n v="717"/>
  </r>
  <r>
    <s v="Dell Vostro 3500 Intel Core i3-1115G4/8GB/256GB SSD/15.6&quot;"/>
    <x v="0"/>
    <x v="10"/>
    <x v="38"/>
    <x v="2"/>
    <n v="8"/>
    <n v="256"/>
    <s v="SSD"/>
    <x v="0"/>
    <n v="15.6"/>
    <s v="No"/>
    <n v="930.16"/>
  </r>
  <r>
    <s v="Dell Vostro 3501 Intel Core i3-1005G1/4 GB/256GB SSD/15.6&quot;"/>
    <x v="0"/>
    <x v="10"/>
    <x v="38"/>
    <x v="2"/>
    <n v="4"/>
    <n v="256"/>
    <s v="SSD"/>
    <x v="0"/>
    <n v="15.6"/>
    <s v="No"/>
    <n v="600.67999999999995"/>
  </r>
  <r>
    <s v="Dell Vostro 3501 Intel Core i3-1005G1/8GB/256GB SSD/15.6&quot;"/>
    <x v="0"/>
    <x v="10"/>
    <x v="38"/>
    <x v="2"/>
    <n v="8"/>
    <n v="256"/>
    <s v="SSD"/>
    <x v="0"/>
    <n v="15.6"/>
    <s v="No"/>
    <n v="688.88"/>
  </r>
  <r>
    <s v="Dell Vostro 3510 Intel Core i5-1035G1/8GB/256GB SSD/15.6&quot;"/>
    <x v="0"/>
    <x v="10"/>
    <x v="38"/>
    <x v="0"/>
    <n v="8"/>
    <n v="256"/>
    <s v="SSD"/>
    <x v="0"/>
    <n v="15.6"/>
    <s v="No"/>
    <n v="1289.17"/>
  </r>
  <r>
    <s v="Dell Vostro 5320 Intel Evo Core i5-1240P/8GB/256GB SSD/13.3&quot;"/>
    <x v="0"/>
    <x v="10"/>
    <x v="38"/>
    <x v="15"/>
    <n v="8"/>
    <n v="256"/>
    <s v="SSD"/>
    <x v="0"/>
    <n v="13.3"/>
    <s v="No"/>
    <n v="919"/>
  </r>
  <r>
    <s v="Dell Vostro 5510 Intel Core i5-11300H/8GB/256GB SSD/15.6&quot;"/>
    <x v="0"/>
    <x v="10"/>
    <x v="38"/>
    <x v="0"/>
    <n v="8"/>
    <n v="256"/>
    <s v="SSD"/>
    <x v="0"/>
    <n v="15.6"/>
    <s v="No"/>
    <n v="1091.08"/>
  </r>
  <r>
    <s v="Dell Vostro 5515 AMD Ryzen 5 5500U/8GB/256GB SSD/15.6&quot;"/>
    <x v="0"/>
    <x v="10"/>
    <x v="38"/>
    <x v="4"/>
    <n v="8"/>
    <n v="256"/>
    <s v="SSD"/>
    <x v="0"/>
    <n v="15.6"/>
    <s v="No"/>
    <n v="1895.48"/>
  </r>
  <r>
    <s v="Dell Vostro 5620 Intel Core i5-1240P/8GB/256GB SSD/16&quot;"/>
    <x v="0"/>
    <x v="10"/>
    <x v="38"/>
    <x v="0"/>
    <n v="8"/>
    <n v="256"/>
    <s v="SSD"/>
    <x v="0"/>
    <n v="16"/>
    <s v="No"/>
    <n v="887.87"/>
  </r>
  <r>
    <s v="Dell XPS 15 9520 Intel Core i7-12700H/16GB RAM/1TB SSD/RTX 3050 Ti/15.6'' (PT)"/>
    <x v="0"/>
    <x v="10"/>
    <x v="72"/>
    <x v="3"/>
    <n v="16"/>
    <n v="1000"/>
    <s v="SSD"/>
    <x v="1"/>
    <n v="15.6"/>
    <s v="No"/>
    <n v="3012.09"/>
  </r>
  <r>
    <s v="Dell XPS 15 9520 Intel Core i7-12700H/32GB/1TB SSD/RTX3050 Ti/15.6&quot; TÃ¡ctil"/>
    <x v="1"/>
    <x v="10"/>
    <x v="72"/>
    <x v="3"/>
    <n v="32"/>
    <n v="1000"/>
    <s v="SSD"/>
    <x v="1"/>
    <n v="15.6"/>
    <s v="Yes"/>
    <n v="2818.09"/>
  </r>
  <r>
    <s v="Dynabook PortÃ©gÃ© X30-F-15T Intel Core i5-8265U/8GB/256GB SSD/13.3&quot;"/>
    <x v="0"/>
    <x v="17"/>
    <x v="77"/>
    <x v="0"/>
    <n v="8"/>
    <n v="256"/>
    <s v="SSD"/>
    <x v="0"/>
    <n v="13.3"/>
    <s v="No"/>
    <n v="1369.87"/>
  </r>
  <r>
    <s v="Dynabook Toshiba PortÃ©gÃ© X30W-J-10P Intel Core i5-1135G7/16GB/512GB SSD/13.3&quot; TÃ¡ctil"/>
    <x v="0"/>
    <x v="17"/>
    <x v="77"/>
    <x v="0"/>
    <n v="16"/>
    <n v="512"/>
    <s v="SSD"/>
    <x v="0"/>
    <n v="13.3"/>
    <s v="Yes"/>
    <n v="1323.11"/>
  </r>
  <r>
    <s v="Dynabook Toshiba PortÃ©gÃ© X30W-J-148 Intel Core i5-1135G7/16GB/512GB SSD/13.3&quot; TÃ¡ctil"/>
    <x v="0"/>
    <x v="17"/>
    <x v="77"/>
    <x v="0"/>
    <n v="16"/>
    <n v="512"/>
    <s v="SSD"/>
    <x v="0"/>
    <n v="13.3"/>
    <s v="Yes"/>
    <n v="1779.99"/>
  </r>
  <r>
    <s v="Dynabook Toshiba PortÃ©gÃ© X30W-K-114 Intel Core i5-1240P/16GB/512GB SSD/13.3&quot; TÃ¡ctil"/>
    <x v="0"/>
    <x v="17"/>
    <x v="77"/>
    <x v="0"/>
    <n v="16"/>
    <n v="512"/>
    <s v="SSD"/>
    <x v="0"/>
    <n v="13.3"/>
    <s v="Yes"/>
    <n v="1581"/>
  </r>
  <r>
    <s v="Dynabook Toshiba Satellite Pro A50-F-107 Intel Core i3-8145U/8GB/256GB SSD/15.6&quot;"/>
    <x v="0"/>
    <x v="17"/>
    <x v="71"/>
    <x v="2"/>
    <n v="8"/>
    <n v="256"/>
    <s v="SSD"/>
    <x v="0"/>
    <n v="15.6"/>
    <s v="No"/>
    <n v="734.64"/>
  </r>
  <r>
    <s v="Dynabook Toshiba Satellite Pro C50-H-10C Intel Core i3-1005G1/8GB/512GB SSD/15.6&quot;"/>
    <x v="1"/>
    <x v="17"/>
    <x v="71"/>
    <x v="2"/>
    <n v="8"/>
    <n v="512"/>
    <s v="SSD"/>
    <x v="0"/>
    <n v="15.6"/>
    <s v="No"/>
    <n v="397.29"/>
  </r>
  <r>
    <s v="Dynabook Toshiba Tecra A50-J-13Y Intel Core i5-1135G7/8GB/512GB SSD/15.6&quot;"/>
    <x v="0"/>
    <x v="17"/>
    <x v="78"/>
    <x v="0"/>
    <n v="8"/>
    <n v="512"/>
    <s v="SSD"/>
    <x v="0"/>
    <n v="15.6"/>
    <s v="No"/>
    <n v="1093.01"/>
  </r>
  <r>
    <s v="Gigabyte AERO 15 OLED YD-73ES624SP Intel Core i7-11800H/16GB/1TB SSD/RTX 3080/15.6&quot;"/>
    <x v="0"/>
    <x v="9"/>
    <x v="44"/>
    <x v="3"/>
    <n v="16"/>
    <n v="1000"/>
    <s v="SSD"/>
    <x v="13"/>
    <n v="15.6"/>
    <s v="No"/>
    <n v="2835.19"/>
  </r>
  <r>
    <s v="Gigabyte AERO 16 XE5-73PT938HP Intel Core i7-12700H/16GB/2TB SSD/RTX 3070Ti/16&quot; (PT)"/>
    <x v="0"/>
    <x v="9"/>
    <x v="44"/>
    <x v="3"/>
    <n v="16"/>
    <n v="2000"/>
    <s v="SSD"/>
    <x v="8"/>
    <n v="16"/>
    <s v="No"/>
    <n v="2317"/>
  </r>
  <r>
    <s v="Gigabyte AERO 17 XE5-73PT738HP Intel Core i7-12700H/16GB/2TB SSD/RTX 3070Ti/17.3&quot; (PT)"/>
    <x v="0"/>
    <x v="9"/>
    <x v="44"/>
    <x v="3"/>
    <n v="16"/>
    <n v="2000"/>
    <s v="SSD"/>
    <x v="8"/>
    <n v="17.3"/>
    <s v="No"/>
    <n v="2228.59"/>
  </r>
  <r>
    <s v="Gigabyte AORUS 15 XE4-73ESB14SH Intel Core i7-12700H/16GB/1TB SSD/RTX 3070Ti/15.6&quot;"/>
    <x v="0"/>
    <x v="9"/>
    <x v="62"/>
    <x v="3"/>
    <n v="16"/>
    <n v="1000"/>
    <s v="SSD"/>
    <x v="8"/>
    <n v="15.6"/>
    <s v="No"/>
    <n v="2299"/>
  </r>
  <r>
    <s v="Gigabyte AORUS 15X ASF-83ES654SH Intel Core i7-13700HX/16GB/1TB SSD/RTX 4070/15.6&quot;"/>
    <x v="0"/>
    <x v="9"/>
    <x v="62"/>
    <x v="3"/>
    <n v="16"/>
    <n v="1000"/>
    <s v="SSD"/>
    <x v="5"/>
    <n v="15.6"/>
    <s v="No"/>
    <n v="2511"/>
  </r>
  <r>
    <s v="Gigabyte AORUS 17G KD-72ES325SD Intel Core i7-11800H/16GB/512GB SSD/RTX 3060/17.3&quot;"/>
    <x v="0"/>
    <x v="9"/>
    <x v="62"/>
    <x v="3"/>
    <n v="16"/>
    <n v="512"/>
    <s v="SSD"/>
    <x v="4"/>
    <n v="17.3"/>
    <s v="No"/>
    <n v="1552.82"/>
  </r>
  <r>
    <s v="Gigabyte AORUS 17H BXF-74ES554SH Intel Core i7-13700H/16GB/1TB SSD/RTX 4080/17.3&quot;"/>
    <x v="0"/>
    <x v="9"/>
    <x v="62"/>
    <x v="3"/>
    <n v="16"/>
    <n v="1000"/>
    <s v="SSD"/>
    <x v="10"/>
    <n v="17.3"/>
    <s v="No"/>
    <n v="2532.38"/>
  </r>
  <r>
    <s v="Gigabyte AORUS 5 SE4-73PT213SH Intel Core i7-12700H/16GB/512GB SSD/RTX 3070Ti/15.6&quot; (PT)"/>
    <x v="0"/>
    <x v="9"/>
    <x v="62"/>
    <x v="3"/>
    <n v="16"/>
    <n v="512"/>
    <s v="SSD"/>
    <x v="8"/>
    <n v="15.6"/>
    <s v="No"/>
    <n v="1878.04"/>
  </r>
  <r>
    <s v="Gigabyte G7 GD-51PT123SD Intel Core i5-11400H/16GB/512GB SSD/RTX 3050/17.3&quot; (PT)"/>
    <x v="0"/>
    <x v="9"/>
    <x v="103"/>
    <x v="0"/>
    <n v="16"/>
    <n v="512"/>
    <s v="SSD"/>
    <x v="1"/>
    <n v="17.3"/>
    <s v="No"/>
    <n v="1376.02"/>
  </r>
  <r>
    <s v="Gigabyte U4 UD-50ES823SO Intel Core i5-1155G7/16GB/512GB SSD/14&quot;"/>
    <x v="1"/>
    <x v="9"/>
    <x v="99"/>
    <x v="0"/>
    <n v="16"/>
    <n v="512"/>
    <s v="SSD"/>
    <x v="0"/>
    <n v="14"/>
    <s v="No"/>
    <n v="899"/>
  </r>
  <r>
    <s v="HP 15-DW3009NS Intel Core i5-1135G7/8GB/256GB SSD/MX350/15.6&quot;"/>
    <x v="0"/>
    <x v="3"/>
    <x v="103"/>
    <x v="0"/>
    <n v="8"/>
    <n v="256"/>
    <s v="SSD"/>
    <x v="0"/>
    <n v="15.6"/>
    <s v="No"/>
    <n v="684.93"/>
  </r>
  <r>
    <s v="HP 15S-EQ1133NS AMD 3020e/4GB/256GB SSD/15.6&quot;"/>
    <x v="0"/>
    <x v="3"/>
    <x v="3"/>
    <x v="12"/>
    <n v="4"/>
    <n v="256"/>
    <s v="SSD"/>
    <x v="0"/>
    <n v="15.6"/>
    <s v="No"/>
    <n v="355.01"/>
  </r>
  <r>
    <s v="HP 15S-EQ1142NS AMD 3020e/4GB/128GB SSD/15.6&quot;"/>
    <x v="0"/>
    <x v="3"/>
    <x v="3"/>
    <x v="12"/>
    <n v="4"/>
    <n v="128"/>
    <s v="SSD"/>
    <x v="0"/>
    <n v="15.6"/>
    <s v="No"/>
    <n v="367.34"/>
  </r>
  <r>
    <s v="HP 15S-EQ1157NS AMD Athlon Silver 3050U/8GB/256GB SSD/15.6&quot;"/>
    <x v="0"/>
    <x v="3"/>
    <x v="3"/>
    <x v="8"/>
    <n v="8"/>
    <n v="256"/>
    <s v="SSD"/>
    <x v="0"/>
    <n v="15.6"/>
    <s v="No"/>
    <n v="459.99"/>
  </r>
  <r>
    <s v="HP 15S-EQ1161NS AMD Athlon Silver 3050U/8GB/256GB SSD/15.6&quot;"/>
    <x v="0"/>
    <x v="3"/>
    <x v="3"/>
    <x v="8"/>
    <n v="8"/>
    <n v="256"/>
    <s v="SSD"/>
    <x v="0"/>
    <n v="15.6"/>
    <s v="No"/>
    <n v="377"/>
  </r>
  <r>
    <s v="HP 15S-EQ2094NS AMD Ryzen 5 5500U/8GB/256GB SSD/15.6&quot;"/>
    <x v="0"/>
    <x v="3"/>
    <x v="3"/>
    <x v="4"/>
    <n v="8"/>
    <n v="256"/>
    <s v="SSD"/>
    <x v="0"/>
    <n v="15.6"/>
    <s v="No"/>
    <n v="478.45"/>
  </r>
  <r>
    <s v="HP 15S-EQ2098NS AMD Ryzen 3 5300U/8GB/256GB SSD/15.6&quot;"/>
    <x v="0"/>
    <x v="3"/>
    <x v="3"/>
    <x v="6"/>
    <n v="8"/>
    <n v="256"/>
    <s v="SSD"/>
    <x v="0"/>
    <n v="15.6"/>
    <s v="No"/>
    <n v="581.01"/>
  </r>
  <r>
    <s v="HP 15S-EQ2099NS AMD Ryzen 3 5300U/8GB/512GB SSD/15.6&quot;"/>
    <x v="0"/>
    <x v="3"/>
    <x v="3"/>
    <x v="6"/>
    <n v="8"/>
    <n v="512"/>
    <s v="SSD"/>
    <x v="0"/>
    <n v="15.6"/>
    <s v="No"/>
    <n v="593.11"/>
  </r>
  <r>
    <s v="HP 15S-EQ2100NS AMD Ryzen 3 5300U/8GB/512GB SSD/15.6&quot;"/>
    <x v="0"/>
    <x v="3"/>
    <x v="3"/>
    <x v="6"/>
    <n v="8"/>
    <n v="512"/>
    <s v="SSD"/>
    <x v="0"/>
    <n v="15.6"/>
    <s v="No"/>
    <n v="586.66"/>
  </r>
  <r>
    <s v="HP 15S-EQ2102NS AMD Ryzen 5 5500U/8GB/256GB SSD/15.6&quot;"/>
    <x v="0"/>
    <x v="3"/>
    <x v="3"/>
    <x v="4"/>
    <n v="8"/>
    <n v="256"/>
    <s v="SSD"/>
    <x v="0"/>
    <n v="15.6"/>
    <s v="No"/>
    <n v="594.22"/>
  </r>
  <r>
    <s v="HP 15S-EQ2103NS AMD Ryzen 5 5500U/8GB/512GB SSD/15.6&quot;"/>
    <x v="0"/>
    <x v="3"/>
    <x v="3"/>
    <x v="4"/>
    <n v="8"/>
    <n v="512"/>
    <s v="SSD"/>
    <x v="0"/>
    <n v="15.6"/>
    <s v="No"/>
    <n v="709.65"/>
  </r>
  <r>
    <s v="HP 15S-EQ2104NS AMD Ryzen 5 5500U/8GB/512GB SSD/15.6&quot;"/>
    <x v="0"/>
    <x v="3"/>
    <x v="3"/>
    <x v="4"/>
    <n v="8"/>
    <n v="512"/>
    <s v="SSD"/>
    <x v="0"/>
    <n v="15.6"/>
    <s v="No"/>
    <n v="554"/>
  </r>
  <r>
    <s v="HP 15S-EQ2105NS AMD Ryzen 7 5700U/12GB/512GB SSD/15.6&quot;"/>
    <x v="0"/>
    <x v="3"/>
    <x v="3"/>
    <x v="5"/>
    <n v="12"/>
    <n v="512"/>
    <s v="SSD"/>
    <x v="0"/>
    <n v="15.6"/>
    <s v="No"/>
    <n v="716.14"/>
  </r>
  <r>
    <s v="HP 15S-EQ2106NS AMD Ryzen 7 5700U/12GB/512GB SSD/15.6&quot;"/>
    <x v="0"/>
    <x v="3"/>
    <x v="3"/>
    <x v="5"/>
    <n v="12"/>
    <n v="512"/>
    <s v="SSD"/>
    <x v="0"/>
    <n v="15.6"/>
    <s v="No"/>
    <n v="673.37"/>
  </r>
  <r>
    <s v="HP 15S-EQ2113NS AMD Ryzen 7 5700U/8GB/256GB SSD/15.6&quot;"/>
    <x v="0"/>
    <x v="3"/>
    <x v="3"/>
    <x v="5"/>
    <n v="8"/>
    <n v="256"/>
    <s v="SSD"/>
    <x v="0"/>
    <n v="15.6"/>
    <s v="No"/>
    <n v="600.57000000000005"/>
  </r>
  <r>
    <s v="HP 15S-EQ2114NS AMD Ryzen 7 5700U/8GB/512GB SSD/15.6&quot;"/>
    <x v="0"/>
    <x v="3"/>
    <x v="3"/>
    <x v="5"/>
    <n v="8"/>
    <n v="512"/>
    <s v="SSD"/>
    <x v="0"/>
    <n v="15.6"/>
    <s v="No"/>
    <n v="614"/>
  </r>
  <r>
    <s v="HP 15S-EQ2125NS AMD Ryzen 7 5700U/8GB/512GB SSD/15.6&quot;"/>
    <x v="0"/>
    <x v="3"/>
    <x v="3"/>
    <x v="5"/>
    <n v="8"/>
    <n v="512"/>
    <s v="SSD"/>
    <x v="0"/>
    <n v="15.6"/>
    <s v="No"/>
    <n v="601.33000000000004"/>
  </r>
  <r>
    <s v="HP 15S-EQ2130NS AMD Ryzen 5 5500U/8GB/512GB SSD/15.6&quot;"/>
    <x v="0"/>
    <x v="3"/>
    <x v="3"/>
    <x v="4"/>
    <n v="8"/>
    <n v="512"/>
    <s v="SSD"/>
    <x v="0"/>
    <n v="15.6"/>
    <s v="No"/>
    <n v="652.91999999999996"/>
  </r>
  <r>
    <s v="HP 15S-EQ2134NS AMD Ryzen 5 5500U/8GB/512GB SSD/15.6&quot;"/>
    <x v="0"/>
    <x v="3"/>
    <x v="3"/>
    <x v="4"/>
    <n v="8"/>
    <n v="512"/>
    <s v="SSD"/>
    <x v="0"/>
    <n v="15.6"/>
    <s v="No"/>
    <n v="538.98"/>
  </r>
  <r>
    <s v="HP 15S-FQ0023NS Intel Celeron N4120/8GB/256GB SSD/15.6&quot;"/>
    <x v="0"/>
    <x v="3"/>
    <x v="3"/>
    <x v="1"/>
    <n v="8"/>
    <n v="256"/>
    <s v="SSD"/>
    <x v="0"/>
    <n v="15.6"/>
    <s v="No"/>
    <n v="335.28"/>
  </r>
  <r>
    <s v="HP 15S-FQ2029NS Intel Core i5-1135G7/8GB/512GB SSD/15.6&quot;"/>
    <x v="0"/>
    <x v="3"/>
    <x v="3"/>
    <x v="0"/>
    <n v="8"/>
    <n v="512"/>
    <s v="SSD"/>
    <x v="0"/>
    <n v="15.6"/>
    <s v="No"/>
    <n v="885.9"/>
  </r>
  <r>
    <s v="HP 15S-FQ2134NS Intel Core i3-1115G4/8GB/512GB SSD/15.6&quot;"/>
    <x v="0"/>
    <x v="3"/>
    <x v="3"/>
    <x v="2"/>
    <n v="8"/>
    <n v="512"/>
    <s v="SSD"/>
    <x v="0"/>
    <n v="15.6"/>
    <s v="No"/>
    <n v="451.46"/>
  </r>
  <r>
    <s v="HP 15S-FQ2150NS Intel Core i3-1115G4/8GB/256GB SSD/15.6&quot;"/>
    <x v="0"/>
    <x v="3"/>
    <x v="3"/>
    <x v="2"/>
    <n v="8"/>
    <n v="256"/>
    <s v="SSD"/>
    <x v="0"/>
    <n v="15.6"/>
    <s v="No"/>
    <n v="378.94"/>
  </r>
  <r>
    <s v="HP 15S-FQ2162NS Intel Core i3-1115G4/8GB/512GB SSD/15.6&quot;"/>
    <x v="0"/>
    <x v="3"/>
    <x v="3"/>
    <x v="2"/>
    <n v="8"/>
    <n v="512"/>
    <s v="SSD"/>
    <x v="0"/>
    <n v="15.6"/>
    <s v="No"/>
    <n v="646.39"/>
  </r>
  <r>
    <s v="HP 15S-FQ3003NS Intel Celeron N4500/8GB/512GB SSD/15.6&quot;"/>
    <x v="0"/>
    <x v="3"/>
    <x v="3"/>
    <x v="1"/>
    <n v="8"/>
    <n v="512"/>
    <s v="SSD"/>
    <x v="0"/>
    <n v="15.6"/>
    <s v="No"/>
    <n v="517.01"/>
  </r>
  <r>
    <s v="HP 15S-FQ3014NS Intel Celeron N4500/8GB/256GB SSD/15.6&quot;"/>
    <x v="0"/>
    <x v="3"/>
    <x v="3"/>
    <x v="1"/>
    <n v="8"/>
    <n v="256"/>
    <s v="SSD"/>
    <x v="0"/>
    <n v="15.6"/>
    <s v="No"/>
    <n v="354"/>
  </r>
  <r>
    <s v="HP 15S-FQ3018NS Intel Celeron N4500/8GB/256GB SSD/15.6&quot;"/>
    <x v="0"/>
    <x v="3"/>
    <x v="3"/>
    <x v="1"/>
    <n v="8"/>
    <n v="256"/>
    <s v="SSD"/>
    <x v="0"/>
    <n v="15.6"/>
    <s v="No"/>
    <n v="403.83"/>
  </r>
  <r>
    <s v="HP 15S-FQ4038NS Intel Core i5-1155G7/8GB/512GB SSD/15.6&quot;"/>
    <x v="0"/>
    <x v="3"/>
    <x v="3"/>
    <x v="0"/>
    <n v="8"/>
    <n v="512"/>
    <s v="SSD"/>
    <x v="0"/>
    <n v="15.6"/>
    <s v="No"/>
    <n v="623.66"/>
  </r>
  <r>
    <s v="HP 15S-FQ4048NS Intel Core i5-1155G7/8GB/512GB SSD/15.6&quot;"/>
    <x v="0"/>
    <x v="3"/>
    <x v="3"/>
    <x v="0"/>
    <n v="8"/>
    <n v="512"/>
    <s v="SSD"/>
    <x v="0"/>
    <n v="15.6"/>
    <s v="No"/>
    <n v="521.75"/>
  </r>
  <r>
    <s v="HP 15S-FQ4051NS Intel Core i5-1155G7/8GB/256GB SSD/15.6&quot;"/>
    <x v="0"/>
    <x v="3"/>
    <x v="3"/>
    <x v="0"/>
    <n v="8"/>
    <n v="256"/>
    <s v="SSD"/>
    <x v="0"/>
    <n v="15.6"/>
    <s v="No"/>
    <n v="571.39"/>
  </r>
  <r>
    <s v="HP 15S-FQ4053NS Intel Core i5-1155G7/8GB/256GB SSD/15.6&quot;"/>
    <x v="0"/>
    <x v="3"/>
    <x v="3"/>
    <x v="0"/>
    <n v="8"/>
    <n v="256"/>
    <s v="SSD"/>
    <x v="0"/>
    <n v="15.6"/>
    <s v="No"/>
    <n v="542.99"/>
  </r>
  <r>
    <s v="HP 15S-FQ4057NS Intel Core i5-1155G7/8GB/256GB SSD/15.6&quot;"/>
    <x v="0"/>
    <x v="3"/>
    <x v="3"/>
    <x v="0"/>
    <n v="8"/>
    <n v="256"/>
    <s v="SSD"/>
    <x v="0"/>
    <n v="15.6"/>
    <s v="No"/>
    <n v="494.81"/>
  </r>
  <r>
    <s v="HP 15S-FQ4058NS Intel Core i5-1155G7/8GB/256GB SSD/15.6&quot;"/>
    <x v="0"/>
    <x v="3"/>
    <x v="3"/>
    <x v="0"/>
    <n v="8"/>
    <n v="256"/>
    <s v="SSD"/>
    <x v="0"/>
    <n v="15.6"/>
    <s v="No"/>
    <n v="507.14"/>
  </r>
  <r>
    <s v="HP 15S-FQ4060NS Intel Core i5-1155G7/8GB/512GB SSD/15.6&quot;"/>
    <x v="0"/>
    <x v="3"/>
    <x v="3"/>
    <x v="0"/>
    <n v="8"/>
    <n v="512"/>
    <s v="SSD"/>
    <x v="0"/>
    <n v="15.6"/>
    <s v="No"/>
    <n v="550.78"/>
  </r>
  <r>
    <s v="HP 15S-FQ4065NS Intel Core i7-1195G7/8GB/512GB SSD/15.6&quot;"/>
    <x v="0"/>
    <x v="3"/>
    <x v="3"/>
    <x v="3"/>
    <n v="8"/>
    <n v="512"/>
    <s v="SSD"/>
    <x v="0"/>
    <n v="15.6"/>
    <s v="No"/>
    <n v="734.64"/>
  </r>
  <r>
    <s v="HP 15S-FQ5016NS Intel Core i5-1235U/8GB/512GB SSD/15.6&quot;"/>
    <x v="0"/>
    <x v="3"/>
    <x v="3"/>
    <x v="0"/>
    <n v="8"/>
    <n v="512"/>
    <s v="SSD"/>
    <x v="0"/>
    <n v="15.6"/>
    <s v="No"/>
    <n v="759"/>
  </r>
  <r>
    <s v="HP 15S-FQ5042NS Intel Core i7-1255U/8GB/512GB SSD/15.6&quot;"/>
    <x v="0"/>
    <x v="3"/>
    <x v="3"/>
    <x v="3"/>
    <n v="8"/>
    <n v="512"/>
    <s v="SSD"/>
    <x v="0"/>
    <n v="15.6"/>
    <s v="No"/>
    <n v="901"/>
  </r>
  <r>
    <s v="HP 15S-FQ5072NS Intel Core i5-1235U/8GB/512GB SSD/15.6&quot;"/>
    <x v="0"/>
    <x v="3"/>
    <x v="3"/>
    <x v="0"/>
    <n v="8"/>
    <n v="512"/>
    <s v="SSD"/>
    <x v="0"/>
    <n v="15.6"/>
    <s v="No"/>
    <n v="526.1"/>
  </r>
  <r>
    <s v="HP 15S-FQ5077NS Intel Core i5-1235U/8GB/512GB SSD/15.6&quot;"/>
    <x v="0"/>
    <x v="3"/>
    <x v="3"/>
    <x v="0"/>
    <n v="8"/>
    <n v="512"/>
    <s v="SSD"/>
    <x v="0"/>
    <n v="15.6"/>
    <s v="No"/>
    <n v="676"/>
  </r>
  <r>
    <s v="HP 15S-FQ5079NS Intel Core i5-1235U/8GB/512GB SSD/15.6&quot;"/>
    <x v="0"/>
    <x v="3"/>
    <x v="3"/>
    <x v="0"/>
    <n v="8"/>
    <n v="512"/>
    <s v="SSD"/>
    <x v="0"/>
    <n v="15.6"/>
    <s v="No"/>
    <n v="614.99"/>
  </r>
  <r>
    <s v="HP 15S-eq2097ns AMD Ryzen 3 5300U/8GB/256GB SSD/15.6&quot;"/>
    <x v="0"/>
    <x v="3"/>
    <x v="3"/>
    <x v="6"/>
    <n v="8"/>
    <n v="256"/>
    <s v="SSD"/>
    <x v="0"/>
    <n v="15.6"/>
    <s v="No"/>
    <n v="461.05"/>
  </r>
  <r>
    <s v="HP 15S-fq2133ns Intel Core i3-1115G4/8GB/256GB SSD/15.6&quot;"/>
    <x v="0"/>
    <x v="3"/>
    <x v="3"/>
    <x v="2"/>
    <n v="8"/>
    <n v="256"/>
    <s v="SSD"/>
    <x v="0"/>
    <n v="15.6"/>
    <s v="No"/>
    <n v="432.26"/>
  </r>
  <r>
    <s v="HP 15S-fq3011ns Intel Celeron N4500/8GB/256GB SSD/15.6&quot;"/>
    <x v="0"/>
    <x v="3"/>
    <x v="3"/>
    <x v="1"/>
    <n v="8"/>
    <n v="256"/>
    <s v="SSD"/>
    <x v="0"/>
    <n v="15.6"/>
    <s v="No"/>
    <n v="402.22"/>
  </r>
  <r>
    <s v="HP 15s-eq2133ns AMD Ryzen 5 5500U/8GB/256GB SSD/15.6&quot;"/>
    <x v="0"/>
    <x v="3"/>
    <x v="3"/>
    <x v="4"/>
    <n v="8"/>
    <n v="256"/>
    <s v="SSD"/>
    <x v="0"/>
    <n v="15.6"/>
    <s v="No"/>
    <n v="476.99"/>
  </r>
  <r>
    <s v="HP 15s-fq4049ns Intel Core i7-1195G7/8GB/512GB SSD/15.6&quot;"/>
    <x v="0"/>
    <x v="3"/>
    <x v="3"/>
    <x v="3"/>
    <n v="8"/>
    <n v="512"/>
    <s v="SSD"/>
    <x v="0"/>
    <n v="15.6"/>
    <s v="No"/>
    <n v="628.96"/>
  </r>
  <r>
    <s v="HP 15s-fq4056ns Intel Core i7-1195G7/8GB/512GB SSD/15.6&quot;"/>
    <x v="0"/>
    <x v="3"/>
    <x v="3"/>
    <x v="3"/>
    <n v="8"/>
    <n v="512"/>
    <s v="SSD"/>
    <x v="0"/>
    <n v="15.6"/>
    <s v="No"/>
    <n v="716.14"/>
  </r>
  <r>
    <s v="HP 17-CN0014NS Intel Core i3-1115G4/8GB/512GB SSD/17.3&quot;"/>
    <x v="0"/>
    <x v="3"/>
    <x v="83"/>
    <x v="2"/>
    <n v="8"/>
    <n v="512"/>
    <s v="SSD"/>
    <x v="0"/>
    <n v="17.3"/>
    <s v="No"/>
    <n v="661.11"/>
  </r>
  <r>
    <s v="HP 250 G7 Intel Core i5-1035G1/8 GB/256GB SSD/15.6&quot;"/>
    <x v="0"/>
    <x v="3"/>
    <x v="25"/>
    <x v="0"/>
    <n v="8"/>
    <n v="256"/>
    <s v="SSD"/>
    <x v="0"/>
    <n v="15.6"/>
    <s v="No"/>
    <n v="1730.38"/>
  </r>
  <r>
    <s v="HP 250 G8 2X7L0EA Intel Core i3-1115G4/8GB/256GB SSD/15.6&quot;"/>
    <x v="0"/>
    <x v="3"/>
    <x v="25"/>
    <x v="2"/>
    <n v="8"/>
    <n v="256"/>
    <s v="SSD"/>
    <x v="0"/>
    <n v="15.6"/>
    <s v="No"/>
    <n v="466.1"/>
  </r>
  <r>
    <s v="HP 250 G8 Intel Core i3-1115G4/8 GB/512GB SSD/15.6&quot;"/>
    <x v="0"/>
    <x v="3"/>
    <x v="25"/>
    <x v="2"/>
    <n v="8"/>
    <n v="512"/>
    <s v="SSD"/>
    <x v="0"/>
    <n v="15.6"/>
    <s v="No"/>
    <n v="445.89"/>
  </r>
  <r>
    <s v="HP 250 G8 Intel Core i3-1115G4/8GB/256GB SSD/15.6&quot; Plata"/>
    <x v="0"/>
    <x v="3"/>
    <x v="25"/>
    <x v="2"/>
    <n v="8"/>
    <n v="256"/>
    <s v="SSD"/>
    <x v="0"/>
    <n v="15.6"/>
    <s v="No"/>
    <n v="586.4"/>
  </r>
  <r>
    <s v="HP 250 G8 Intel Core i5-1135G7/8 GB/256 GB SSD/15.6&quot;"/>
    <x v="0"/>
    <x v="3"/>
    <x v="25"/>
    <x v="0"/>
    <n v="8"/>
    <n v="256"/>
    <s v="SSD"/>
    <x v="0"/>
    <n v="15.6"/>
    <s v="No"/>
    <n v="876.08"/>
  </r>
  <r>
    <s v="HP 250 G8 Intel Core i5-1135G7/8GB/512GB SSD/15.6&quot;"/>
    <x v="0"/>
    <x v="3"/>
    <x v="25"/>
    <x v="0"/>
    <n v="8"/>
    <n v="512"/>
    <s v="SSD"/>
    <x v="0"/>
    <n v="15.6"/>
    <s v="No"/>
    <n v="741"/>
  </r>
  <r>
    <s v="HP 250 G9 Intel Core i5-1235U/8GB/256GB SSD/15.6&quot;"/>
    <x v="0"/>
    <x v="3"/>
    <x v="25"/>
    <x v="0"/>
    <n v="8"/>
    <n v="256"/>
    <s v="SSD"/>
    <x v="0"/>
    <n v="15.6"/>
    <s v="No"/>
    <n v="791"/>
  </r>
  <r>
    <s v="HP 250 G9 Intel Core i5-1235U/8GB/512 GB SSD/15.6&quot;"/>
    <x v="0"/>
    <x v="3"/>
    <x v="25"/>
    <x v="0"/>
    <n v="8"/>
    <n v="512"/>
    <s v="SSD"/>
    <x v="0"/>
    <n v="15.6"/>
    <s v="No"/>
    <n v="882.01"/>
  </r>
  <r>
    <s v="HP 255 G7 AMD Ryzen 5 3500U/8 GB/256 GB SSD/15.6&quot;"/>
    <x v="0"/>
    <x v="3"/>
    <x v="27"/>
    <x v="4"/>
    <n v="8"/>
    <n v="256"/>
    <s v="SSD"/>
    <x v="0"/>
    <n v="15.6"/>
    <s v="No"/>
    <n v="1094.9000000000001"/>
  </r>
  <r>
    <s v="HP 255 G8 AMD Ryzen 3 3250U/8 GB/256 GB SSD/15.6&quot;"/>
    <x v="0"/>
    <x v="3"/>
    <x v="27"/>
    <x v="6"/>
    <n v="8"/>
    <n v="256"/>
    <s v="SSD"/>
    <x v="0"/>
    <n v="15.6"/>
    <s v="No"/>
    <n v="455.55"/>
  </r>
  <r>
    <s v="HP 255 G8 AMD Ryzen 3 5300U/8GB/256GB SSD/15.6&quot;"/>
    <x v="0"/>
    <x v="3"/>
    <x v="27"/>
    <x v="6"/>
    <n v="8"/>
    <n v="256"/>
    <s v="SSD"/>
    <x v="0"/>
    <n v="15.6"/>
    <s v="No"/>
    <n v="839.14"/>
  </r>
  <r>
    <s v="HP 255 G8 AMD Ryzen 5 3500U/8 GB/256GB SSD/15.6&quot;"/>
    <x v="0"/>
    <x v="3"/>
    <x v="27"/>
    <x v="4"/>
    <n v="8"/>
    <n v="256"/>
    <s v="SSD"/>
    <x v="0"/>
    <n v="15.6"/>
    <s v="No"/>
    <n v="644.70000000000005"/>
  </r>
  <r>
    <s v="HP 255 G9 AMD Ryzen 5 5625U/8GB/256GB SSD/15.6&quot;"/>
    <x v="0"/>
    <x v="3"/>
    <x v="27"/>
    <x v="4"/>
    <n v="8"/>
    <n v="256"/>
    <s v="SSD"/>
    <x v="0"/>
    <n v="15.6"/>
    <s v="No"/>
    <n v="538.99"/>
  </r>
  <r>
    <s v="HP 340S G7 Intel Core i3-1005G1/8GB/2565GB SSD/14&quot;"/>
    <x v="0"/>
    <x v="3"/>
    <x v="103"/>
    <x v="2"/>
    <n v="8"/>
    <n v="256"/>
    <s v="SSD"/>
    <x v="0"/>
    <n v="14"/>
    <s v="No"/>
    <n v="581.07000000000005"/>
  </r>
  <r>
    <s v="HP ChromeBook 14a-na0023ns Intel Celeron N4120/4GB/64GB eMMC/14&quot;"/>
    <x v="0"/>
    <x v="3"/>
    <x v="19"/>
    <x v="1"/>
    <n v="4"/>
    <n v="64"/>
    <s v="eMMC"/>
    <x v="0"/>
    <n v="14"/>
    <s v="No"/>
    <n v="329"/>
  </r>
  <r>
    <s v="HP Chromebook 11MK G9 Mediatek MT8183/4GB/32GB EMMC/11.6&quot;"/>
    <x v="0"/>
    <x v="3"/>
    <x v="19"/>
    <x v="24"/>
    <n v="4"/>
    <n v="32"/>
    <s v="eMMC"/>
    <x v="0"/>
    <n v="11.6"/>
    <s v="No"/>
    <n v="458"/>
  </r>
  <r>
    <s v="HP Chromebook X360 11 G3 Intel Celeron N4020/4GB/32GB eMMC/11.6&quot; TÃ¡ctil"/>
    <x v="0"/>
    <x v="3"/>
    <x v="19"/>
    <x v="1"/>
    <n v="4"/>
    <n v="32"/>
    <s v="eMMC"/>
    <x v="0"/>
    <n v="11.6"/>
    <s v="Yes"/>
    <n v="332.41"/>
  </r>
  <r>
    <s v="HP ENVY 13-ba1001np Intel Core i5-1135G7/8GB/512GB SSD/13.3&quot;(PT)"/>
    <x v="0"/>
    <x v="3"/>
    <x v="55"/>
    <x v="0"/>
    <n v="8"/>
    <n v="512"/>
    <s v="SSD"/>
    <x v="0"/>
    <n v="13.3"/>
    <s v="No"/>
    <n v="1049.99"/>
  </r>
  <r>
    <s v="HP ENVY x360 2-in-1 Laptop 15-ew0008np Intel Core i7-1255U/16GB/512GB SSD/RTX2050/TÃ¡til (PT)"/>
    <x v="0"/>
    <x v="3"/>
    <x v="55"/>
    <x v="3"/>
    <n v="16"/>
    <n v="512"/>
    <s v="SSD"/>
    <x v="6"/>
    <n v="16"/>
    <s v="Yes"/>
    <n v="1863.52"/>
  </r>
  <r>
    <s v="HP Elite Dragonfly G3 Intel Core i7-1255U/16GB/1TB SSD/13.5&quot;"/>
    <x v="0"/>
    <x v="3"/>
    <x v="1"/>
    <x v="3"/>
    <n v="16"/>
    <n v="1000"/>
    <s v="SSD"/>
    <x v="0"/>
    <n v="13.5"/>
    <s v="No"/>
    <n v="1699.01"/>
  </r>
  <r>
    <s v="HP EliteBook 1040 G9 Intel Core i7-1255U/32GB/1TB SSD/14&quot;"/>
    <x v="0"/>
    <x v="3"/>
    <x v="52"/>
    <x v="3"/>
    <n v="32"/>
    <n v="1000"/>
    <s v="SSD"/>
    <x v="0"/>
    <n v="14"/>
    <s v="No"/>
    <n v="2502.66"/>
  </r>
  <r>
    <s v="HP EliteBook 1040 Intel Core i5-1235U/16GB/512GB SSD/14&quot;"/>
    <x v="0"/>
    <x v="3"/>
    <x v="52"/>
    <x v="0"/>
    <n v="16"/>
    <n v="512"/>
    <s v="SSD"/>
    <x v="0"/>
    <n v="14"/>
    <s v="No"/>
    <n v="1624.46"/>
  </r>
  <r>
    <s v="HP EliteBook 630 G9 Intel Core i5-1235U/8GB/512GB SSD/13.3&quot;"/>
    <x v="0"/>
    <x v="3"/>
    <x v="52"/>
    <x v="0"/>
    <n v="8"/>
    <n v="512"/>
    <s v="SSD"/>
    <x v="0"/>
    <n v="13.3"/>
    <s v="No"/>
    <n v="1042.26"/>
  </r>
  <r>
    <s v="HP EliteBook 640 G9 Intel Core i5-1235U/8GB/512GB SSD/14&quot;"/>
    <x v="1"/>
    <x v="3"/>
    <x v="52"/>
    <x v="0"/>
    <n v="8"/>
    <n v="512"/>
    <s v="SSD"/>
    <x v="0"/>
    <n v="14"/>
    <s v="No"/>
    <n v="1474.28"/>
  </r>
  <r>
    <s v="HP EliteBook 650 G9 Intel Core i5-1235U/8GB/512GB SSD/15.6&quot;"/>
    <x v="0"/>
    <x v="3"/>
    <x v="52"/>
    <x v="0"/>
    <n v="8"/>
    <n v="512"/>
    <s v="SSD"/>
    <x v="0"/>
    <n v="15.6"/>
    <s v="No"/>
    <n v="1064.5899999999999"/>
  </r>
  <r>
    <s v="HP EliteBook 840 G8 Intel Core i5-1135G7/8GB/256GB SSD/14&quot;"/>
    <x v="0"/>
    <x v="3"/>
    <x v="52"/>
    <x v="0"/>
    <n v="8"/>
    <n v="256"/>
    <s v="SSD"/>
    <x v="0"/>
    <n v="14"/>
    <s v="No"/>
    <n v="1519.99"/>
  </r>
  <r>
    <s v="HP EliteBook 840 G9 Intel Core i5-1235U/16GB/512GB SSD/14&quot;"/>
    <x v="1"/>
    <x v="3"/>
    <x v="52"/>
    <x v="0"/>
    <n v="16"/>
    <n v="512"/>
    <s v="SSD"/>
    <x v="0"/>
    <n v="14"/>
    <s v="No"/>
    <n v="2025.96"/>
  </r>
  <r>
    <s v="HP EliteBook 850 G8 Intel Core i5-1135G7/8GB/256GB SSD/15.6&quot;"/>
    <x v="0"/>
    <x v="3"/>
    <x v="52"/>
    <x v="0"/>
    <n v="8"/>
    <n v="256"/>
    <s v="SSD"/>
    <x v="0"/>
    <n v="15.6"/>
    <s v="No"/>
    <n v="1015.01"/>
  </r>
  <r>
    <s v="HP EliteBook 860 G9 Intel Core i5-1235U/16GB/512GB SSD/16&quot;"/>
    <x v="0"/>
    <x v="3"/>
    <x v="52"/>
    <x v="0"/>
    <n v="16"/>
    <n v="512"/>
    <s v="SSD"/>
    <x v="0"/>
    <n v="16"/>
    <s v="No"/>
    <n v="1463.31"/>
  </r>
  <r>
    <s v="HP EliteBook x360 1030 G8 Intel Core i5-1135G7/16GB/512GB SSD/13.3&quot; TÃ¡ctil"/>
    <x v="0"/>
    <x v="3"/>
    <x v="52"/>
    <x v="0"/>
    <n v="16"/>
    <n v="512"/>
    <s v="SSD"/>
    <x v="0"/>
    <n v="13.3"/>
    <s v="Yes"/>
    <n v="1999"/>
  </r>
  <r>
    <s v="HP EliteBook x360 830 G8 Intel Core i5-1135G7/8GB/512GB SSD/13.3&quot; TÃ¡ctil"/>
    <x v="0"/>
    <x v="3"/>
    <x v="52"/>
    <x v="0"/>
    <n v="8"/>
    <n v="512"/>
    <s v="SSD"/>
    <x v="0"/>
    <n v="13.3"/>
    <s v="Yes"/>
    <n v="1051.96"/>
  </r>
  <r>
    <s v="HP Laptop 15S-EQ2052NP AMD Ryzen 7-5700U/12GB/256GB SSD/15.6'' (PT)"/>
    <x v="0"/>
    <x v="3"/>
    <x v="3"/>
    <x v="5"/>
    <n v="12"/>
    <n v="256"/>
    <s v="SSD"/>
    <x v="0"/>
    <n v="15.6"/>
    <s v="No"/>
    <n v="750.08"/>
  </r>
  <r>
    <s v="HP OMEN 16-B1018NS Intel Core i7-12700H/16GB/1TB SSD/RTX 3060/16.1&quot;"/>
    <x v="0"/>
    <x v="3"/>
    <x v="20"/>
    <x v="3"/>
    <n v="16"/>
    <n v="1000"/>
    <s v="SSD"/>
    <x v="4"/>
    <n v="16.100000000000001"/>
    <s v="No"/>
    <n v="1627.74"/>
  </r>
  <r>
    <s v="HP OMEN 16-c0007np AMD Ryzen 7 5800H/16GB/512GB SSD/RTX 3070/16.1&quot;(PT)"/>
    <x v="0"/>
    <x v="3"/>
    <x v="20"/>
    <x v="5"/>
    <n v="16"/>
    <n v="512"/>
    <s v="SSD"/>
    <x v="8"/>
    <n v="16.100000000000001"/>
    <s v="No"/>
    <n v="2025.23"/>
  </r>
  <r>
    <s v="HP Pavilion 14-DV2006NS Intel Core i5-1235U/16GB/512GB SSD/14&quot;"/>
    <x v="0"/>
    <x v="3"/>
    <x v="17"/>
    <x v="0"/>
    <n v="16"/>
    <n v="512"/>
    <s v="SSD"/>
    <x v="0"/>
    <n v="14"/>
    <s v="No"/>
    <n v="977"/>
  </r>
  <r>
    <s v="HP Pavilion 14-dv1009ns Intel Core i5-1155G7/16GB/512GB SSD/14&quot;"/>
    <x v="0"/>
    <x v="3"/>
    <x v="17"/>
    <x v="0"/>
    <n v="16"/>
    <n v="512"/>
    <s v="SSD"/>
    <x v="0"/>
    <n v="14"/>
    <s v="No"/>
    <n v="920.82"/>
  </r>
  <r>
    <s v="HP Pavilion 15-EH1001NS AMD Ryzen 5 5500U/16GB/512GB SSD/15.6&quot;"/>
    <x v="0"/>
    <x v="3"/>
    <x v="17"/>
    <x v="4"/>
    <n v="16"/>
    <n v="512"/>
    <s v="SSD"/>
    <x v="0"/>
    <n v="15.6"/>
    <s v="No"/>
    <n v="816.21"/>
  </r>
  <r>
    <s v="HP Pavilion x360 14-ek0018ns Intel Core  i5-1235U/8GB/512GB SSD/14&quot; TÃ¡ctil"/>
    <x v="0"/>
    <x v="3"/>
    <x v="17"/>
    <x v="0"/>
    <n v="8"/>
    <n v="512"/>
    <s v="SSD"/>
    <x v="0"/>
    <n v="14"/>
    <s v="Yes"/>
    <n v="987"/>
  </r>
  <r>
    <s v="HP Pavilion x360 14-ek0039ns Intel Core i3-1215U/8GB/256GB SSD/14&quot; TÃ¡ctil"/>
    <x v="0"/>
    <x v="3"/>
    <x v="17"/>
    <x v="2"/>
    <n v="8"/>
    <n v="256"/>
    <s v="SSD"/>
    <x v="0"/>
    <n v="14"/>
    <s v="Yes"/>
    <n v="793"/>
  </r>
  <r>
    <s v="HP PavilionÂ x360 14-ek0032ns Intel Core i7-1255U/16GB/512GB SSD/14&quot; TÃ¡ctil"/>
    <x v="0"/>
    <x v="3"/>
    <x v="17"/>
    <x v="3"/>
    <n v="16"/>
    <n v="512"/>
    <s v="SSD"/>
    <x v="0"/>
    <n v="14"/>
    <s v="Yes"/>
    <n v="1205"/>
  </r>
  <r>
    <s v="HP ProBook 430 G6 Intel Core i5-8265U/4GB/500GB/13.3&quot;"/>
    <x v="0"/>
    <x v="3"/>
    <x v="35"/>
    <x v="0"/>
    <n v="4"/>
    <n v="500"/>
    <m/>
    <x v="0"/>
    <n v="13.3"/>
    <s v="No"/>
    <n v="919.83"/>
  </r>
  <r>
    <s v="HP ProBook 450 G8 Intel Core i5-1135G7/8GB/256GB SSD/15.6&quot;"/>
    <x v="0"/>
    <x v="3"/>
    <x v="35"/>
    <x v="0"/>
    <n v="8"/>
    <n v="256"/>
    <s v="SSD"/>
    <x v="0"/>
    <n v="15.6"/>
    <s v="No"/>
    <n v="1399.24"/>
  </r>
  <r>
    <s v="HP ProBook 450 G8 Intel Core i5-1135G7/8GB/256GB SSD/15.6&quot; Plata"/>
    <x v="0"/>
    <x v="3"/>
    <x v="35"/>
    <x v="0"/>
    <n v="8"/>
    <n v="256"/>
    <s v="SSD"/>
    <x v="0"/>
    <n v="15.6"/>
    <s v="No"/>
    <n v="776.32"/>
  </r>
  <r>
    <s v="HP Victus 15-fa0053ns Intel Core i5-12450H/16GB/512GB SSD/RTX 3050/15.6&quot;"/>
    <x v="0"/>
    <x v="3"/>
    <x v="8"/>
    <x v="0"/>
    <n v="16"/>
    <n v="512"/>
    <s v="SSD"/>
    <x v="1"/>
    <n v="15.6"/>
    <s v="No"/>
    <n v="899.01"/>
  </r>
  <r>
    <s v="HP Victus 16-D1024NS Intel Core i7-12700H/16GB/512GB SSD/RTX 3050 Ti/16.1&quot;"/>
    <x v="0"/>
    <x v="3"/>
    <x v="8"/>
    <x v="3"/>
    <n v="16"/>
    <n v="512"/>
    <s v="SSD"/>
    <x v="1"/>
    <n v="16.100000000000001"/>
    <s v="No"/>
    <n v="1220.78"/>
  </r>
  <r>
    <s v="HP Victus 16-D1025NS Intel Core i7-12700H/16GB/512GB SSD/RTX 3050 Ti/16.1&quot;"/>
    <x v="0"/>
    <x v="3"/>
    <x v="8"/>
    <x v="3"/>
    <n v="16"/>
    <n v="512"/>
    <s v="SSD"/>
    <x v="1"/>
    <n v="16.100000000000001"/>
    <s v="No"/>
    <n v="1301"/>
  </r>
  <r>
    <s v="HP Victus 16-D1036NS Intel Core i7-12700H/16GB/512GB SSD/RTX 3050 Ti/16.1&quot;"/>
    <x v="0"/>
    <x v="3"/>
    <x v="8"/>
    <x v="3"/>
    <n v="16"/>
    <n v="512"/>
    <s v="SSD"/>
    <x v="1"/>
    <n v="16.100000000000001"/>
    <s v="No"/>
    <n v="1192.98"/>
  </r>
  <r>
    <s v="HP Victus 16-E0068NS AMD Ryzen 5-5600H/8GB/512GB SSD/GTX 1650/16.1&quot;"/>
    <x v="0"/>
    <x v="3"/>
    <x v="8"/>
    <x v="4"/>
    <n v="8"/>
    <n v="512"/>
    <s v="SSD"/>
    <x v="7"/>
    <n v="16.100000000000001"/>
    <s v="No"/>
    <n v="812.52"/>
  </r>
  <r>
    <s v="HP Victus 16-E0071NS AMD Ryzen 7 5800H/8GB/512GB SSD/RX 5500M/16.1&quot;"/>
    <x v="0"/>
    <x v="3"/>
    <x v="8"/>
    <x v="5"/>
    <n v="8"/>
    <n v="512"/>
    <s v="SSD"/>
    <x v="25"/>
    <n v="16.100000000000001"/>
    <s v="No"/>
    <n v="909.13"/>
  </r>
  <r>
    <s v="HP Victus 16-E0094NS AMD Ryzen 5 5600H/16GB/512GB SSD/RTX 3050Ti/16.1&quot;"/>
    <x v="0"/>
    <x v="3"/>
    <x v="8"/>
    <x v="4"/>
    <n v="16"/>
    <n v="512"/>
    <s v="SSD"/>
    <x v="1"/>
    <n v="16.100000000000001"/>
    <s v="No"/>
    <n v="865.4"/>
  </r>
  <r>
    <s v="HP Victus 16-E0098NS AMD Ryzen 7 5800H/16GB/512GB SSD/RTX 3050/16.1&quot;"/>
    <x v="0"/>
    <x v="3"/>
    <x v="8"/>
    <x v="5"/>
    <n v="16"/>
    <n v="512"/>
    <s v="SSD"/>
    <x v="1"/>
    <n v="16.100000000000001"/>
    <s v="No"/>
    <n v="998.56"/>
  </r>
  <r>
    <s v="HP Victus 16-E0100NS AMD Ryzen 5 5600H/8GB/512GB SSD/GTX 1650/16.1&quot;"/>
    <x v="0"/>
    <x v="3"/>
    <x v="8"/>
    <x v="4"/>
    <n v="8"/>
    <n v="512"/>
    <s v="SSD"/>
    <x v="7"/>
    <n v="16.100000000000001"/>
    <s v="No"/>
    <n v="792.65"/>
  </r>
  <r>
    <s v="HP ZBook Firefly 14 G8 Intel Core i5-1135G7/16GB/512 GB SSD/14&quot;"/>
    <x v="0"/>
    <x v="3"/>
    <x v="84"/>
    <x v="0"/>
    <n v="16"/>
    <n v="512"/>
    <s v="SSD"/>
    <x v="0"/>
    <n v="14"/>
    <s v="No"/>
    <n v="2426.81"/>
  </r>
  <r>
    <s v="HP ZBook Firefly 14 G8 Intel Core i5-1135G7/16GB/512GB SSD/14&quot;"/>
    <x v="0"/>
    <x v="3"/>
    <x v="84"/>
    <x v="0"/>
    <n v="16"/>
    <n v="512"/>
    <s v="SSD"/>
    <x v="0"/>
    <n v="14"/>
    <s v="No"/>
    <n v="1385"/>
  </r>
  <r>
    <s v="HP ZBook Firefly 14 G9 Intel Core i7-1260P/16 GB/512GB SSD/14&quot;"/>
    <x v="0"/>
    <x v="3"/>
    <x v="84"/>
    <x v="3"/>
    <n v="16"/>
    <n v="512"/>
    <s v="SSD"/>
    <x v="0"/>
    <n v="14"/>
    <s v="No"/>
    <n v="1778"/>
  </r>
  <r>
    <s v="HP ZBook Firefly 14 G9 Intel Core i7-1260P/16GB/512GB SSD/14&quot;"/>
    <x v="0"/>
    <x v="3"/>
    <x v="84"/>
    <x v="3"/>
    <n v="16"/>
    <n v="512"/>
    <s v="SSD"/>
    <x v="0"/>
    <n v="14"/>
    <s v="No"/>
    <n v="1997.09"/>
  </r>
  <r>
    <s v="HP ZBook Firefly 14 G9 Intel Core i7-1265U/16GB/512GB SSD/Quadro T500/14&quot;"/>
    <x v="0"/>
    <x v="3"/>
    <x v="84"/>
    <x v="3"/>
    <n v="16"/>
    <n v="512"/>
    <s v="SSD"/>
    <x v="26"/>
    <n v="14"/>
    <s v="No"/>
    <n v="1800.03"/>
  </r>
  <r>
    <s v="HP ZBook Firefly 16 G9 Intel Core i7-1265U/16GB/512GB SSD/Quadro T500/16&quot;"/>
    <x v="0"/>
    <x v="3"/>
    <x v="84"/>
    <x v="3"/>
    <n v="16"/>
    <n v="512"/>
    <s v="SSD"/>
    <x v="26"/>
    <n v="16"/>
    <s v="No"/>
    <n v="1800.03"/>
  </r>
  <r>
    <s v="HP ZBook Firefly G8 Intel Core i5-1135G7/16GB/512GB SSD/14&quot; TÃ¡ctil"/>
    <x v="0"/>
    <x v="3"/>
    <x v="84"/>
    <x v="0"/>
    <n v="16"/>
    <n v="512"/>
    <s v="SSD"/>
    <x v="0"/>
    <n v="14"/>
    <s v="Yes"/>
    <n v="2426.5300000000002"/>
  </r>
  <r>
    <s v="HP ZBook Firefly G8 Intel Core i7-1165G7/16GB/512GB SSD/14&quot;"/>
    <x v="0"/>
    <x v="3"/>
    <x v="84"/>
    <x v="3"/>
    <n v="16"/>
    <n v="512"/>
    <s v="SSD"/>
    <x v="0"/>
    <n v="14"/>
    <s v="No"/>
    <n v="2484.11"/>
  </r>
  <r>
    <s v="HP ZBook Fury 16 G9 Intel Core i7-12800HX/16GB/512GB SSD/RTX A2000/16&quot;"/>
    <x v="1"/>
    <x v="3"/>
    <x v="84"/>
    <x v="3"/>
    <n v="16"/>
    <n v="512"/>
    <s v="SSD"/>
    <x v="34"/>
    <n v="16"/>
    <s v="No"/>
    <n v="3697.02"/>
  </r>
  <r>
    <s v="HP ZBook Fury 16 G9 Intel Core i7-12800HX/32GB/1TB SSD/RTX A3000/16&quot;"/>
    <x v="0"/>
    <x v="3"/>
    <x v="84"/>
    <x v="3"/>
    <n v="32"/>
    <n v="1000"/>
    <s v="SSD"/>
    <x v="28"/>
    <n v="16"/>
    <s v="No"/>
    <n v="4842.43"/>
  </r>
  <r>
    <s v="HP ZBook Power G9 Intel Core i7-12800H/16GB/512GB SSD/NVIDIA T600/15.6&quot;"/>
    <x v="0"/>
    <x v="3"/>
    <x v="84"/>
    <x v="3"/>
    <n v="16"/>
    <n v="512"/>
    <s v="SSD"/>
    <x v="30"/>
    <n v="15.6"/>
    <s v="No"/>
    <n v="2008.81"/>
  </r>
  <r>
    <s v="HP ZBook Studio G8 Intel Core i7-11850H/16GB/512GB SSD/RTX A3000/15.6&quot;"/>
    <x v="0"/>
    <x v="3"/>
    <x v="84"/>
    <x v="3"/>
    <n v="16"/>
    <n v="512"/>
    <s v="SSD"/>
    <x v="28"/>
    <n v="15.6"/>
    <s v="No"/>
    <n v="5368.77"/>
  </r>
  <r>
    <s v="HP ZBook Studio G9 Intel Core i7-12700H/32GB/512GB SSD/RTX 3060/16&quot;"/>
    <x v="0"/>
    <x v="3"/>
    <x v="84"/>
    <x v="3"/>
    <n v="32"/>
    <n v="512"/>
    <s v="SSD"/>
    <x v="4"/>
    <n v="16"/>
    <s v="No"/>
    <n v="3637.71"/>
  </r>
  <r>
    <s v="HP ZBook Studio G9 Intel Core i7-12800H/32GB/1TB SSD/RTX A2000/16&quot;"/>
    <x v="0"/>
    <x v="3"/>
    <x v="84"/>
    <x v="3"/>
    <n v="32"/>
    <n v="1000"/>
    <s v="SSD"/>
    <x v="34"/>
    <n v="16"/>
    <s v="No"/>
    <n v="3777.49"/>
  </r>
  <r>
    <s v="InnJoo Voom Excellence Intel Celeron N4020/8GB/256GB SSD/15.6&quot;"/>
    <x v="0"/>
    <x v="22"/>
    <x v="104"/>
    <x v="1"/>
    <n v="8"/>
    <n v="256"/>
    <s v="SSD"/>
    <x v="0"/>
    <n v="15.6"/>
    <s v="No"/>
    <n v="311.37"/>
  </r>
  <r>
    <s v="InnJoo Voom Excellence Pro Intel Celeron N4020/8GB/512GB SSD/15.6&quot;"/>
    <x v="0"/>
    <x v="22"/>
    <x v="104"/>
    <x v="1"/>
    <n v="8"/>
    <n v="512"/>
    <s v="SSD"/>
    <x v="0"/>
    <n v="15.6"/>
    <s v="No"/>
    <n v="392.55"/>
  </r>
  <r>
    <s v="Innjoo Voom Intel Celeron N3350/4GB/64GB eMMC/14.1&quot;"/>
    <x v="0"/>
    <x v="22"/>
    <x v="104"/>
    <x v="1"/>
    <n v="4"/>
    <n v="64"/>
    <s v="eMMC"/>
    <x v="0"/>
    <n v="14.1"/>
    <s v="No"/>
    <n v="251.4"/>
  </r>
  <r>
    <s v="Innjoo Voom Laptop Max Intel Celeron N3350/6GB/64GB eMMC/14.1&quot;"/>
    <x v="0"/>
    <x v="22"/>
    <x v="104"/>
    <x v="1"/>
    <n v="6"/>
    <n v="64"/>
    <s v="eMMC"/>
    <x v="0"/>
    <n v="14.1"/>
    <s v="No"/>
    <n v="383.61"/>
  </r>
  <r>
    <s v="Innjoo Voom Laptop Pro Intel Celeron N3350/6GB/128GB SSD/14.1&quot;"/>
    <x v="0"/>
    <x v="22"/>
    <x v="104"/>
    <x v="1"/>
    <n v="6"/>
    <n v="128"/>
    <s v="SSD"/>
    <x v="0"/>
    <n v="14.1"/>
    <s v="No"/>
    <n v="317.02"/>
  </r>
  <r>
    <s v="Innjoo Voom Pro Intel Celeron N3350/6GB/128GB eMMC/14.1&quot;"/>
    <x v="0"/>
    <x v="22"/>
    <x v="104"/>
    <x v="1"/>
    <n v="6"/>
    <n v="128"/>
    <s v="eMMC"/>
    <x v="0"/>
    <n v="14.1"/>
    <s v="No"/>
    <n v="431.38"/>
  </r>
  <r>
    <s v="Jetwing N1510P3 Intel Core i3-1005G1/8GB/256GB SSD/15.6&quot;"/>
    <x v="0"/>
    <x v="23"/>
    <x v="105"/>
    <x v="2"/>
    <n v="8"/>
    <n v="256"/>
    <s v="SSD"/>
    <x v="0"/>
    <n v="15.6"/>
    <s v="No"/>
    <n v="469.27"/>
  </r>
  <r>
    <s v="LG Gram 16Z90Q-G.AP75B Intel Core i7-1260P/16GB/512GB SSD/16&quot;"/>
    <x v="0"/>
    <x v="11"/>
    <x v="40"/>
    <x v="3"/>
    <n v="16"/>
    <n v="512"/>
    <s v="SSD"/>
    <x v="0"/>
    <n v="16"/>
    <s v="No"/>
    <n v="1720.54"/>
  </r>
  <r>
    <s v="LG Gram 17Z90Q Intel Core i7-1260P/16GB/512GB SSD/17&quot;"/>
    <x v="0"/>
    <x v="11"/>
    <x v="40"/>
    <x v="3"/>
    <n v="16"/>
    <n v="512"/>
    <s v="SSD"/>
    <x v="0"/>
    <n v="17"/>
    <s v="No"/>
    <n v="1646.46"/>
  </r>
  <r>
    <s v="Lenovo 100e Chromebook Gen 3 AMD 3015Ce/4GB/32GB eMMC/11.6&quot;"/>
    <x v="0"/>
    <x v="4"/>
    <x v="19"/>
    <x v="25"/>
    <n v="4"/>
    <n v="32"/>
    <s v="eMMC"/>
    <x v="0"/>
    <n v="11.6"/>
    <s v="No"/>
    <n v="327"/>
  </r>
  <r>
    <s v="Lenovo 100e Intel Celeron N4020/4GB/128GB SSD/11.6&quot;"/>
    <x v="0"/>
    <x v="4"/>
    <x v="89"/>
    <x v="1"/>
    <n v="4"/>
    <n v="128"/>
    <s v="SSD"/>
    <x v="0"/>
    <n v="11.6"/>
    <s v="No"/>
    <n v="310.83999999999997"/>
  </r>
  <r>
    <s v="Lenovo 14w Gen 2 AMD 3015e/4GB/128GB SSD/14&quot;"/>
    <x v="0"/>
    <x v="4"/>
    <x v="59"/>
    <x v="20"/>
    <n v="4"/>
    <n v="128"/>
    <s v="SSD"/>
    <x v="0"/>
    <n v="14"/>
    <s v="No"/>
    <n v="461"/>
  </r>
  <r>
    <s v="Lenovo IdeaPad 1 14ADA7 AMD 3020e/4GB/128GB eMMC/14&quot;"/>
    <x v="0"/>
    <x v="4"/>
    <x v="12"/>
    <x v="12"/>
    <n v="4"/>
    <n v="128"/>
    <s v="eMMC"/>
    <x v="0"/>
    <n v="14"/>
    <s v="No"/>
    <n v="435"/>
  </r>
  <r>
    <s v="Lenovo IdeaPad 1 14ADA7 AMD 3020e/4GB/256GB SSD/14&quot;"/>
    <x v="0"/>
    <x v="4"/>
    <x v="12"/>
    <x v="12"/>
    <n v="4"/>
    <n v="256"/>
    <s v="SSD"/>
    <x v="0"/>
    <n v="14"/>
    <s v="No"/>
    <n v="422"/>
  </r>
  <r>
    <s v="Lenovo IdeaPad 1 15ADA7 AMD Ryzen 5 3500U/8 GB/512GB SSD/15.6&quot;"/>
    <x v="0"/>
    <x v="4"/>
    <x v="12"/>
    <x v="4"/>
    <n v="8"/>
    <n v="512"/>
    <s v="SSD"/>
    <x v="0"/>
    <n v="15.6"/>
    <s v="No"/>
    <n v="554"/>
  </r>
  <r>
    <s v="Lenovo IdeaPad 1 15ALC7 AMD Ryzen 7 5700U/8GB/512GB SSD/15.6&quot;"/>
    <x v="0"/>
    <x v="4"/>
    <x v="12"/>
    <x v="5"/>
    <n v="8"/>
    <n v="512"/>
    <s v="SSD"/>
    <x v="0"/>
    <n v="15.6"/>
    <s v="No"/>
    <n v="867"/>
  </r>
  <r>
    <s v="Lenovo IdeaPad 3 15ALC6 AMD Ryzen 5 5500U/8GB/512GB SSD/15.6&quot; Azul"/>
    <x v="0"/>
    <x v="4"/>
    <x v="12"/>
    <x v="4"/>
    <n v="8"/>
    <n v="512"/>
    <s v="SSD"/>
    <x v="0"/>
    <n v="15.6"/>
    <s v="No"/>
    <n v="531.34"/>
  </r>
  <r>
    <s v="Lenovo IdeaPad 3 15ALC6 AMD Ryzen 7 5700U/8GB/512GB SSD/15.6&quot;"/>
    <x v="0"/>
    <x v="4"/>
    <x v="12"/>
    <x v="5"/>
    <n v="8"/>
    <n v="512"/>
    <s v="SSD"/>
    <x v="0"/>
    <n v="15.6"/>
    <s v="No"/>
    <n v="751.88"/>
  </r>
  <r>
    <s v="Lenovo IdeaPad 3 15ITL6 Intel Core i3-1115G4/8GB/256GB SSD/15.6&quot;"/>
    <x v="1"/>
    <x v="4"/>
    <x v="12"/>
    <x v="2"/>
    <n v="8"/>
    <n v="256"/>
    <s v="SSD"/>
    <x v="0"/>
    <n v="15.6"/>
    <s v="No"/>
    <n v="529"/>
  </r>
  <r>
    <s v="Lenovo IdeaPad 3 15ITL6 Intel Core i3-1115G4/8GB/512GB SSD/15.6&quot;"/>
    <x v="0"/>
    <x v="4"/>
    <x v="12"/>
    <x v="2"/>
    <n v="8"/>
    <n v="512"/>
    <s v="SSD"/>
    <x v="0"/>
    <n v="15.6"/>
    <s v="No"/>
    <n v="547.91"/>
  </r>
  <r>
    <s v="Lenovo IdeaPad 3 17ABA7 AMD Ryzen 5 5625U/8GB/512GB SSD/17.3&quot;"/>
    <x v="0"/>
    <x v="4"/>
    <x v="12"/>
    <x v="4"/>
    <n v="8"/>
    <n v="512"/>
    <s v="SSD"/>
    <x v="0"/>
    <n v="17.3"/>
    <s v="No"/>
    <n v="895"/>
  </r>
  <r>
    <s v="Lenovo IdeaPad 3 Chromebook 15IJL6 Intel Celeron N4500/8GB/128GB EMMC/15.6&quot;"/>
    <x v="0"/>
    <x v="4"/>
    <x v="12"/>
    <x v="1"/>
    <n v="8"/>
    <n v="128"/>
    <s v="eMMC"/>
    <x v="0"/>
    <n v="15.6"/>
    <s v="No"/>
    <n v="579.21"/>
  </r>
  <r>
    <s v="Lenovo IdeaPad 5 14ITL05 Intel Core i5-1135G7/8 GB/512GB SSD/14&quot;"/>
    <x v="0"/>
    <x v="4"/>
    <x v="12"/>
    <x v="0"/>
    <n v="8"/>
    <n v="512"/>
    <s v="SSD"/>
    <x v="0"/>
    <n v="14"/>
    <s v="No"/>
    <n v="1015.55"/>
  </r>
  <r>
    <s v="Lenovo IdeaPad 5 Pro 14ITL6 Intel Core i5-1135G7/8GB/512GB SSD/14&quot;"/>
    <x v="0"/>
    <x v="4"/>
    <x v="12"/>
    <x v="0"/>
    <n v="8"/>
    <n v="512"/>
    <s v="SSD"/>
    <x v="0"/>
    <n v="14"/>
    <s v="No"/>
    <n v="1274.9000000000001"/>
  </r>
  <r>
    <s v="Lenovo IdeaPad Gaming 3 15ACH06 AMD Ryzen 5 5600H/8GB/512GB SSD/RTX 3050/15.6'' (PT)"/>
    <x v="0"/>
    <x v="4"/>
    <x v="12"/>
    <x v="4"/>
    <n v="8"/>
    <n v="512"/>
    <s v="SSD"/>
    <x v="1"/>
    <n v="15.6"/>
    <s v="No"/>
    <n v="996.21"/>
  </r>
  <r>
    <s v="Lenovo IdeaPad Gaming 3 15ACH6 AMD Ryzen 5 5600H/16GB/512GB SSD/RTX 3060"/>
    <x v="0"/>
    <x v="4"/>
    <x v="12"/>
    <x v="4"/>
    <n v="16"/>
    <n v="512"/>
    <s v="SSD"/>
    <x v="4"/>
    <n v="15.6"/>
    <s v="No"/>
    <n v="1505"/>
  </r>
  <r>
    <s v="Lenovo IdeaPad Gaming 3 15ACH6 AMD Ryzen 7 5800H/16GB/512GB SSD/RTX 3050/15.6&quot;"/>
    <x v="0"/>
    <x v="4"/>
    <x v="12"/>
    <x v="5"/>
    <n v="16"/>
    <n v="512"/>
    <s v="SSD"/>
    <x v="1"/>
    <n v="15.6"/>
    <s v="No"/>
    <n v="949"/>
  </r>
  <r>
    <s v="Lenovo IdeaPad Gaming 3 15IAH7 Intel Core i5-12450H/16GB/512GB SSD/RTX 3050/15.6&quot;"/>
    <x v="0"/>
    <x v="4"/>
    <x v="12"/>
    <x v="0"/>
    <n v="16"/>
    <n v="512"/>
    <s v="SSD"/>
    <x v="1"/>
    <n v="15.6"/>
    <s v="No"/>
    <n v="1205.99"/>
  </r>
  <r>
    <s v="Lenovo IdeaPad Gaming 3 15IAH7 Intel Core i7-12650H/16GB/512GB SSD/RTX 3050/15.6&quot;"/>
    <x v="0"/>
    <x v="4"/>
    <x v="12"/>
    <x v="3"/>
    <n v="16"/>
    <n v="512"/>
    <s v="SSD"/>
    <x v="1"/>
    <n v="15.6"/>
    <s v="No"/>
    <n v="1098.99"/>
  </r>
  <r>
    <s v="Lenovo Legion 5 15IAH7H Intel Core i7-12700H/16GB/1TB SSD/RTX 3070/15.6&quot;"/>
    <x v="0"/>
    <x v="4"/>
    <x v="33"/>
    <x v="3"/>
    <n v="16"/>
    <n v="1000"/>
    <s v="SSD"/>
    <x v="8"/>
    <n v="15.6"/>
    <s v="No"/>
    <n v="2328"/>
  </r>
  <r>
    <s v="Lenovo Legion 5 15IAH7H Intel Core i7-12700H/16GB/512GB SSD/RTX 3070/15.6&quot;"/>
    <x v="0"/>
    <x v="4"/>
    <x v="33"/>
    <x v="3"/>
    <n v="16"/>
    <n v="512"/>
    <s v="SSD"/>
    <x v="8"/>
    <n v="15.6"/>
    <s v="No"/>
    <n v="2389"/>
  </r>
  <r>
    <s v="Lenovo Legion 5 Pro 16IAH7H Intel Core i7-12700H/16GB/1TB SSD/RTX 3060/16&quot;"/>
    <x v="0"/>
    <x v="4"/>
    <x v="33"/>
    <x v="3"/>
    <n v="16"/>
    <n v="1000"/>
    <s v="SSD"/>
    <x v="4"/>
    <n v="16"/>
    <s v="No"/>
    <n v="1944"/>
  </r>
  <r>
    <s v="Lenovo Legion 5 Pro 16IAH7H Intel Core i7-12700H/32 GB/1TB SSD/RTX 3070/16&quot;"/>
    <x v="0"/>
    <x v="4"/>
    <x v="33"/>
    <x v="3"/>
    <n v="32"/>
    <n v="1000"/>
    <s v="SSD"/>
    <x v="8"/>
    <n v="16"/>
    <s v="No"/>
    <n v="2417"/>
  </r>
  <r>
    <s v="Lenovo Legion PRO 7 16IRX8H-566 Intel Core i9-13900HX/32GB/1TB SSD/RTX 4080/16'' (PT)"/>
    <x v="0"/>
    <x v="4"/>
    <x v="33"/>
    <x v="11"/>
    <n v="32"/>
    <n v="1000"/>
    <s v="SSD"/>
    <x v="10"/>
    <n v="16"/>
    <s v="No"/>
    <n v="5018.1400000000003"/>
  </r>
  <r>
    <s v="Lenovo ThinkBook 13x Intel Evo Core i5-1130G7/16GB/512GB SSD/13.3&quot;"/>
    <x v="0"/>
    <x v="4"/>
    <x v="24"/>
    <x v="15"/>
    <n v="16"/>
    <n v="512"/>
    <s v="SSD"/>
    <x v="0"/>
    <n v="13.3"/>
    <s v="No"/>
    <n v="1162.82"/>
  </r>
  <r>
    <s v="Lenovo ThinkBook 14 G3 ACL AMD Ryzen 5 5500U/8GB/256GB SSD/14&quot;"/>
    <x v="0"/>
    <x v="4"/>
    <x v="24"/>
    <x v="4"/>
    <n v="8"/>
    <n v="256"/>
    <s v="SSD"/>
    <x v="0"/>
    <n v="14"/>
    <s v="No"/>
    <n v="875.05"/>
  </r>
  <r>
    <s v="Lenovo ThinkBook 14 G3 ACL AMD Ryzen 7 5700U/16GB/512GB SSD/14&quot;"/>
    <x v="0"/>
    <x v="4"/>
    <x v="24"/>
    <x v="5"/>
    <n v="16"/>
    <n v="512"/>
    <s v="SSD"/>
    <x v="0"/>
    <n v="14"/>
    <s v="No"/>
    <n v="1079.9100000000001"/>
  </r>
  <r>
    <s v="Lenovo ThinkBook 14 G4 ABA AMD Ryzen 7 5825U/16GB/512GB SSD/14&quot;"/>
    <x v="0"/>
    <x v="4"/>
    <x v="24"/>
    <x v="5"/>
    <n v="16"/>
    <n v="512"/>
    <s v="SSD"/>
    <x v="0"/>
    <n v="14"/>
    <s v="No"/>
    <n v="1156.47"/>
  </r>
  <r>
    <s v="Lenovo ThinkBook 14 G4 IAP Intel Core i5-1235U/16GB/512GB SSD/14&quot;"/>
    <x v="0"/>
    <x v="4"/>
    <x v="24"/>
    <x v="0"/>
    <n v="16"/>
    <n v="512"/>
    <s v="SSD"/>
    <x v="0"/>
    <n v="14"/>
    <s v="No"/>
    <n v="988.52"/>
  </r>
  <r>
    <s v="Lenovo ThinkBook 14 G4 IAP Intel Core i7-1255U/16GB/512GB SSD/14&quot;"/>
    <x v="0"/>
    <x v="4"/>
    <x v="24"/>
    <x v="3"/>
    <n v="16"/>
    <n v="512"/>
    <s v="SSD"/>
    <x v="0"/>
    <n v="14"/>
    <s v="No"/>
    <n v="1357"/>
  </r>
  <r>
    <s v="Lenovo ThinkBook 14 Gen 4+ Intel Core i5-1235U/8GB/256GB SSD/14&quot;"/>
    <x v="0"/>
    <x v="4"/>
    <x v="24"/>
    <x v="0"/>
    <n v="8"/>
    <n v="256"/>
    <s v="SSD"/>
    <x v="0"/>
    <n v="14"/>
    <s v="No"/>
    <n v="893.52"/>
  </r>
  <r>
    <s v="Lenovo ThinkBook 14s Yoga Intel Core i5-1135G7/8GB/256GB SSD/14&quot; TÃ¡ctil"/>
    <x v="1"/>
    <x v="4"/>
    <x v="24"/>
    <x v="0"/>
    <n v="8"/>
    <n v="256"/>
    <s v="SSD"/>
    <x v="0"/>
    <n v="14"/>
    <s v="Yes"/>
    <n v="794.99"/>
  </r>
  <r>
    <s v="Lenovo ThinkBook 15 AMD Ryzen 5 4500U/8GB/256GB SSD/15.6&quot;"/>
    <x v="1"/>
    <x v="4"/>
    <x v="24"/>
    <x v="4"/>
    <n v="8"/>
    <n v="256"/>
    <s v="SSD"/>
    <x v="0"/>
    <n v="15.6"/>
    <s v="No"/>
    <n v="786.92"/>
  </r>
  <r>
    <s v="Lenovo ThinkBook 15 G2 ITL Intel Core i3-1115G4/8GB/256GB SSD/15.6&quot;"/>
    <x v="1"/>
    <x v="4"/>
    <x v="24"/>
    <x v="2"/>
    <n v="8"/>
    <n v="256"/>
    <s v="SSD"/>
    <x v="0"/>
    <n v="15.6"/>
    <s v="No"/>
    <n v="874.6"/>
  </r>
  <r>
    <s v="Lenovo ThinkBook 15 G2 ITL Intel Core i5-1135G7/8GB/256GB SSD/15.6&quot;"/>
    <x v="0"/>
    <x v="4"/>
    <x v="24"/>
    <x v="0"/>
    <n v="8"/>
    <n v="256"/>
    <s v="SSD"/>
    <x v="0"/>
    <n v="15.6"/>
    <s v="No"/>
    <n v="1000.27"/>
  </r>
  <r>
    <s v="Lenovo ThinkBook 15 G2 ITL Intel Core i7-1165G7/16GB/512GB SSD/15.6&quot;"/>
    <x v="1"/>
    <x v="4"/>
    <x v="24"/>
    <x v="3"/>
    <n v="16"/>
    <n v="512"/>
    <s v="SSD"/>
    <x v="0"/>
    <n v="15.6"/>
    <s v="No"/>
    <n v="1036.6199999999999"/>
  </r>
  <r>
    <s v="Lenovo ThinkBook 15 G3 ACL AMD Ryzen 3 5300U/8GB/256GB SSD/15.6&quot;"/>
    <x v="0"/>
    <x v="4"/>
    <x v="24"/>
    <x v="6"/>
    <n v="8"/>
    <n v="256"/>
    <s v="SSD"/>
    <x v="0"/>
    <n v="15.6"/>
    <s v="No"/>
    <n v="745"/>
  </r>
  <r>
    <s v="Lenovo ThinkBook 15 G4 ABA AMD Ryzen 5 5625U/8GB/256GB SSD/15.6&quot;"/>
    <x v="0"/>
    <x v="4"/>
    <x v="24"/>
    <x v="4"/>
    <n v="8"/>
    <n v="256"/>
    <s v="SSD"/>
    <x v="0"/>
    <n v="15.6"/>
    <s v="No"/>
    <n v="846.67"/>
  </r>
  <r>
    <s v="Lenovo ThinkBook 15 G4 ABA AMD Ryzen 7 5825U/16GB/512GB SSD/15.6&quot;"/>
    <x v="0"/>
    <x v="4"/>
    <x v="24"/>
    <x v="5"/>
    <n v="16"/>
    <n v="512"/>
    <s v="SSD"/>
    <x v="0"/>
    <n v="15.6"/>
    <s v="No"/>
    <n v="1149.56"/>
  </r>
  <r>
    <s v="Lenovo ThinkBook 15 Gen 4 IAP Intel Core i5-1235U/8GB/256GB SSD/15.6&quot;"/>
    <x v="0"/>
    <x v="4"/>
    <x v="24"/>
    <x v="0"/>
    <n v="8"/>
    <n v="256"/>
    <s v="SSD"/>
    <x v="0"/>
    <n v="15.6"/>
    <s v="No"/>
    <n v="896.57"/>
  </r>
  <r>
    <s v="Lenovo ThinkBook 15p Intel Core i5-10300H/16GB/512GB SSD/GTX 1650/15.6&quot;"/>
    <x v="1"/>
    <x v="4"/>
    <x v="24"/>
    <x v="0"/>
    <n v="16"/>
    <n v="512"/>
    <s v="SSD"/>
    <x v="7"/>
    <n v="15.6"/>
    <s v="No"/>
    <n v="1350.05"/>
  </r>
  <r>
    <s v="Lenovo ThinkBook 16p AMD Ryzen 7 5800H/16GB/512GB SSD/RTX 3060/16&quot;"/>
    <x v="0"/>
    <x v="4"/>
    <x v="24"/>
    <x v="5"/>
    <n v="16"/>
    <n v="512"/>
    <s v="SSD"/>
    <x v="4"/>
    <n v="16"/>
    <s v="No"/>
    <n v="2787.22"/>
  </r>
  <r>
    <s v="Lenovo ThinkBook 16p AMD Ryzen 9 5900HX/32GB/1TB SSD/RTX 3060/16&quot;"/>
    <x v="0"/>
    <x v="4"/>
    <x v="24"/>
    <x v="10"/>
    <n v="32"/>
    <n v="1000"/>
    <s v="SSD"/>
    <x v="4"/>
    <n v="16"/>
    <s v="No"/>
    <n v="2424.0100000000002"/>
  </r>
  <r>
    <s v="Lenovo ThinkBook 16p G2 ACH AMD Ryzen 7 5800H/16GB/512GB SSD/RTX 3060/16&quot;"/>
    <x v="0"/>
    <x v="4"/>
    <x v="24"/>
    <x v="5"/>
    <n v="16"/>
    <n v="512"/>
    <s v="SSD"/>
    <x v="4"/>
    <n v="16"/>
    <s v="No"/>
    <n v="1748.99"/>
  </r>
  <r>
    <s v="Lenovo ThinkBook Plus G3 IAP Intel Core i7-12700H/32GB/1TB SSD/17.3&quot; TÃ¡ctil"/>
    <x v="0"/>
    <x v="4"/>
    <x v="24"/>
    <x v="3"/>
    <n v="32"/>
    <n v="1000"/>
    <s v="SSD"/>
    <x v="0"/>
    <n v="17.3"/>
    <s v="Yes"/>
    <n v="2858"/>
  </r>
  <r>
    <s v="Lenovo ThinkPad E14 Gen 2 Intel Core i5-1135G7/16GB/512GB SSD/14&quot;"/>
    <x v="0"/>
    <x v="4"/>
    <x v="5"/>
    <x v="0"/>
    <n v="16"/>
    <n v="512"/>
    <s v="SSD"/>
    <x v="0"/>
    <n v="14"/>
    <s v="No"/>
    <n v="1253.5"/>
  </r>
  <r>
    <s v="Lenovo ThinkPad E15 Gen 4 AMD Ryzen 5 5625U/16GB/512GB SSD/15.6&quot;"/>
    <x v="0"/>
    <x v="4"/>
    <x v="5"/>
    <x v="4"/>
    <n v="16"/>
    <n v="512"/>
    <s v="SSD"/>
    <x v="0"/>
    <n v="15.6"/>
    <s v="No"/>
    <n v="1061"/>
  </r>
  <r>
    <s v="Lenovo ThinkPad E15 Gen 4 AMD Ryzen 5 5625U/8GB/256GB SSD/15.6&quot;"/>
    <x v="0"/>
    <x v="4"/>
    <x v="5"/>
    <x v="4"/>
    <n v="8"/>
    <n v="256"/>
    <s v="SSD"/>
    <x v="0"/>
    <n v="15.6"/>
    <s v="No"/>
    <n v="1002.59"/>
  </r>
  <r>
    <s v="Lenovo ThinkPad E15 Gen 4 Intel Core i5-1235U/8GB/256GB SSD/15.6&quot;"/>
    <x v="0"/>
    <x v="4"/>
    <x v="5"/>
    <x v="0"/>
    <n v="8"/>
    <n v="256"/>
    <s v="SSD"/>
    <x v="0"/>
    <n v="15.6"/>
    <s v="No"/>
    <n v="1135"/>
  </r>
  <r>
    <s v="Lenovo ThinkPad L13 Gen 3 Intel Core i5-1235U/16 GB/512GB SSD/13.3&quot;"/>
    <x v="0"/>
    <x v="4"/>
    <x v="5"/>
    <x v="0"/>
    <n v="16"/>
    <n v="512"/>
    <s v="SSD"/>
    <x v="0"/>
    <n v="13.3"/>
    <s v="No"/>
    <n v="1423.48"/>
  </r>
  <r>
    <s v="Lenovo ThinkPad L13 Gen 3 Intel Core i5-1235U/8GB/256GB SSD/13.3&quot;"/>
    <x v="0"/>
    <x v="4"/>
    <x v="5"/>
    <x v="0"/>
    <n v="8"/>
    <n v="256"/>
    <s v="SSD"/>
    <x v="0"/>
    <n v="13.3"/>
    <s v="No"/>
    <n v="1178"/>
  </r>
  <r>
    <s v="Lenovo ThinkPad L13 Yoga Gen 2 Intel Core i5-1135G7/8GB/256GB SSD/13.3&quot; TÃ¡ctil"/>
    <x v="0"/>
    <x v="4"/>
    <x v="5"/>
    <x v="0"/>
    <n v="8"/>
    <n v="256"/>
    <s v="SSD"/>
    <x v="0"/>
    <n v="13.3"/>
    <s v="Yes"/>
    <n v="939.67"/>
  </r>
  <r>
    <s v="Lenovo ThinkPad L13 Yoga Gen 3 Intel Core i5-1235U/8GB/256GB SSD/13.3&quot; TÃ¡ctil"/>
    <x v="0"/>
    <x v="4"/>
    <x v="5"/>
    <x v="0"/>
    <n v="8"/>
    <n v="256"/>
    <s v="SSD"/>
    <x v="0"/>
    <n v="13.3"/>
    <s v="Yes"/>
    <n v="1329"/>
  </r>
  <r>
    <s v="Lenovo ThinkPad L14 Gen 2 Intel Core i5-1135G7/8GB/512GB SSD/14&quot;"/>
    <x v="0"/>
    <x v="4"/>
    <x v="5"/>
    <x v="0"/>
    <n v="8"/>
    <n v="512"/>
    <s v="SSD"/>
    <x v="0"/>
    <n v="14"/>
    <s v="No"/>
    <n v="919"/>
  </r>
  <r>
    <s v="Lenovo ThinkPad L14 Gen 3 Intel Core i5-1235U/8GB/256GB SSD/14&quot;"/>
    <x v="0"/>
    <x v="4"/>
    <x v="5"/>
    <x v="0"/>
    <n v="8"/>
    <n v="256"/>
    <s v="SSD"/>
    <x v="0"/>
    <n v="14"/>
    <s v="No"/>
    <n v="1161"/>
  </r>
  <r>
    <s v="Lenovo ThinkPad L14 Gen 3 Intel Core i7-1255U/16 GB/512GB SSD/14&quot;"/>
    <x v="0"/>
    <x v="4"/>
    <x v="5"/>
    <x v="3"/>
    <n v="16"/>
    <n v="512"/>
    <s v="SSD"/>
    <x v="0"/>
    <n v="14"/>
    <s v="No"/>
    <n v="1555.46"/>
  </r>
  <r>
    <s v="Lenovo ThinkPad L15 Gen 3 Intel Core i7-1255U/16GB/512GB SSD/15.6&quot;"/>
    <x v="0"/>
    <x v="4"/>
    <x v="5"/>
    <x v="3"/>
    <n v="16"/>
    <n v="512"/>
    <s v="SSD"/>
    <x v="0"/>
    <n v="15.6"/>
    <s v="No"/>
    <n v="1354.18"/>
  </r>
  <r>
    <s v="Lenovo ThinkPad P1 Gen 5 Intel Core i7-12700H/16GB/1TB SSD/RTX A2000/16&quot;"/>
    <x v="0"/>
    <x v="4"/>
    <x v="5"/>
    <x v="3"/>
    <n v="16"/>
    <n v="1000"/>
    <s v="SSD"/>
    <x v="34"/>
    <n v="16"/>
    <s v="No"/>
    <n v="4138.67"/>
  </r>
  <r>
    <s v="Lenovo ThinkPad P14s Gen 3 Intel Core i7-1260P/16GB/512GB SSD/Quadro T550/14&quot;"/>
    <x v="0"/>
    <x v="4"/>
    <x v="5"/>
    <x v="3"/>
    <n v="16"/>
    <n v="512"/>
    <s v="SSD"/>
    <x v="27"/>
    <n v="14"/>
    <s v="No"/>
    <n v="2175"/>
  </r>
  <r>
    <s v="Lenovo ThinkPad P15 Gen 2 Intel Core i7-11800H/16GB/512GB SSD/RTX A2000/15.6&quot;"/>
    <x v="0"/>
    <x v="4"/>
    <x v="5"/>
    <x v="3"/>
    <n v="16"/>
    <n v="512"/>
    <s v="SSD"/>
    <x v="34"/>
    <n v="15.6"/>
    <s v="No"/>
    <n v="2048"/>
  </r>
  <r>
    <s v="Lenovo ThinkPad P15 Gen 2 Intel Core i7-11850H/16GB/512GB SSD/RTX A2000"/>
    <x v="0"/>
    <x v="4"/>
    <x v="5"/>
    <x v="3"/>
    <n v="16"/>
    <n v="512"/>
    <s v="SSD"/>
    <x v="34"/>
    <n v="16"/>
    <s v="No"/>
    <n v="2569"/>
  </r>
  <r>
    <s v="Lenovo ThinkPad P16 Gen 1 Intel Core i7-12800HX/16GB/512GB SSD/RTX A1000/16&quot;"/>
    <x v="0"/>
    <x v="4"/>
    <x v="5"/>
    <x v="3"/>
    <n v="16"/>
    <n v="512"/>
    <s v="SSD"/>
    <x v="18"/>
    <n v="16"/>
    <s v="No"/>
    <n v="3327.92"/>
  </r>
  <r>
    <s v="Lenovo ThinkPad P16s Gen 1 Intel Core i7-1260P/16GB/512GB SSD/Quadro T550/16&quot;"/>
    <x v="0"/>
    <x v="4"/>
    <x v="5"/>
    <x v="3"/>
    <n v="16"/>
    <n v="512"/>
    <s v="SSD"/>
    <x v="27"/>
    <n v="16"/>
    <s v="No"/>
    <n v="2132.04"/>
  </r>
  <r>
    <s v="Lenovo ThinkPad P17 Gen 2 Intel Core i7-11800H/16GB/512GB SSD/RTX A2000/17.3&quot;"/>
    <x v="0"/>
    <x v="4"/>
    <x v="5"/>
    <x v="3"/>
    <n v="16"/>
    <n v="512"/>
    <s v="SSD"/>
    <x v="34"/>
    <n v="17.3"/>
    <s v="No"/>
    <n v="2577.98"/>
  </r>
  <r>
    <s v="Lenovo ThinkPad T14 Gen 3 Intel Core i5-1235U/8GB/256GB SSD/14&quot;"/>
    <x v="0"/>
    <x v="4"/>
    <x v="5"/>
    <x v="0"/>
    <n v="8"/>
    <n v="256"/>
    <s v="SSD"/>
    <x v="0"/>
    <n v="14"/>
    <s v="No"/>
    <n v="1782"/>
  </r>
  <r>
    <s v="Lenovo ThinkPad T14 Gen 3 Intel Core i7-1260P/32GB/1TB SSD/MX550/14&quot;"/>
    <x v="0"/>
    <x v="4"/>
    <x v="5"/>
    <x v="3"/>
    <n v="32"/>
    <n v="1000"/>
    <s v="SSD"/>
    <x v="12"/>
    <n v="14"/>
    <s v="No"/>
    <n v="2671.99"/>
  </r>
  <r>
    <s v="Lenovo ThinkPad T14s G3 Intel Core i5-1240P/16GB/512GB SSD/14&quot;"/>
    <x v="0"/>
    <x v="4"/>
    <x v="5"/>
    <x v="0"/>
    <n v="16"/>
    <n v="512"/>
    <s v="SSD"/>
    <x v="0"/>
    <n v="14"/>
    <s v="No"/>
    <n v="2068"/>
  </r>
  <r>
    <s v="Lenovo ThinkPad T14s Gen 2 Intel Core i5-1135G7/8GB/256GB SSD/14&quot;"/>
    <x v="0"/>
    <x v="4"/>
    <x v="5"/>
    <x v="0"/>
    <n v="8"/>
    <n v="256"/>
    <s v="SSD"/>
    <x v="0"/>
    <n v="14"/>
    <s v="No"/>
    <n v="1223.43"/>
  </r>
  <r>
    <s v="Lenovo ThinkPad T14s Gen 2 Intel Evo Core i5-1135G7/8 GB/256GB SSD/14&quot;"/>
    <x v="0"/>
    <x v="4"/>
    <x v="5"/>
    <x v="15"/>
    <n v="8"/>
    <n v="256"/>
    <s v="SSD"/>
    <x v="0"/>
    <n v="14"/>
    <s v="No"/>
    <n v="1512.54"/>
  </r>
  <r>
    <s v="Lenovo ThinkPad T15 Gen 2 Intel Core i7-1165G7/16GB/512GB SSD/15.6&quot;"/>
    <x v="0"/>
    <x v="4"/>
    <x v="5"/>
    <x v="3"/>
    <n v="16"/>
    <n v="512"/>
    <s v="SSD"/>
    <x v="0"/>
    <n v="15.6"/>
    <s v="No"/>
    <n v="1506.99"/>
  </r>
  <r>
    <s v="Lenovo ThinkPad T15 Gen 2 Intel Core i7-1185G7/16GB/2TB SSD/MX 450/15.6&quot;"/>
    <x v="0"/>
    <x v="4"/>
    <x v="5"/>
    <x v="3"/>
    <n v="16"/>
    <n v="2000"/>
    <s v="SSD"/>
    <x v="35"/>
    <n v="15.6"/>
    <s v="No"/>
    <n v="1795"/>
  </r>
  <r>
    <s v="Lenovo ThinkPad T15 Intel Core i5-10210U/8GB/256GB SSD/15.6&quot;"/>
    <x v="0"/>
    <x v="4"/>
    <x v="5"/>
    <x v="0"/>
    <n v="8"/>
    <n v="256"/>
    <s v="SSD"/>
    <x v="0"/>
    <n v="15.6"/>
    <s v="No"/>
    <n v="849"/>
  </r>
  <r>
    <s v="Lenovo ThinkPad T16 Gen 1 Intel Core i5-1235U/16GB/512GB SSD/16&quot;"/>
    <x v="0"/>
    <x v="4"/>
    <x v="5"/>
    <x v="0"/>
    <n v="16"/>
    <n v="512"/>
    <s v="SSD"/>
    <x v="0"/>
    <n v="16"/>
    <s v="No"/>
    <n v="1925"/>
  </r>
  <r>
    <s v="Lenovo ThinkPad X1 Carbon Gen 9 Intel Evo Core i5-1135G7/8 GB/256GB SSD/14&quot;"/>
    <x v="0"/>
    <x v="4"/>
    <x v="5"/>
    <x v="15"/>
    <n v="8"/>
    <n v="256"/>
    <s v="SSD"/>
    <x v="0"/>
    <n v="14"/>
    <s v="No"/>
    <n v="1334.94"/>
  </r>
  <r>
    <s v="Lenovo ThinkPad X1 Nano Gen 2 Intel Evo Core i7-1260P/16GB/1TB SSD/13&quot; TÃ¡ctil"/>
    <x v="0"/>
    <x v="4"/>
    <x v="5"/>
    <x v="14"/>
    <n v="16"/>
    <n v="1000"/>
    <s v="SSD"/>
    <x v="0"/>
    <n v="13"/>
    <s v="Yes"/>
    <n v="3107.62"/>
  </r>
  <r>
    <s v="Lenovo ThinkPad X1 Nano Intel Core i7-1160G7/16GB/1TB SSD/13&quot;"/>
    <x v="0"/>
    <x v="4"/>
    <x v="5"/>
    <x v="3"/>
    <n v="16"/>
    <n v="1000"/>
    <s v="SSD"/>
    <x v="0"/>
    <n v="13"/>
    <s v="No"/>
    <n v="1959.57"/>
  </r>
  <r>
    <s v="Lenovo ThinkPad X13 Intel Core i5-10210U/8GB/512GB SSD/13.3&quot;"/>
    <x v="0"/>
    <x v="4"/>
    <x v="5"/>
    <x v="0"/>
    <n v="8"/>
    <n v="512"/>
    <s v="SSD"/>
    <x v="0"/>
    <n v="13.3"/>
    <s v="No"/>
    <n v="1358.61"/>
  </r>
  <r>
    <s v="Lenovo ThinkPad X13s G1 Qualcomm Snapdragon 8cx Gen 3/16GB/256GB SSD/13.3&quot;"/>
    <x v="0"/>
    <x v="4"/>
    <x v="5"/>
    <x v="26"/>
    <n v="16"/>
    <n v="256"/>
    <s v="SSD"/>
    <x v="0"/>
    <n v="13.3"/>
    <s v="No"/>
    <n v="1997"/>
  </r>
  <r>
    <s v="Lenovo ThinkPad Z13 AMD Ryzen 7 Pro 6850H/16GB/512GB SSD/13.3&quot;"/>
    <x v="0"/>
    <x v="4"/>
    <x v="5"/>
    <x v="5"/>
    <n v="16"/>
    <n v="512"/>
    <s v="SSD"/>
    <x v="0"/>
    <n v="13.3"/>
    <s v="No"/>
    <n v="2068"/>
  </r>
  <r>
    <s v="Lenovo ThinkPad Z16 G1 AMD Ryzen 7 Pro 6850H/16GB/512GB SSD/16&quot;"/>
    <x v="0"/>
    <x v="4"/>
    <x v="5"/>
    <x v="5"/>
    <n v="16"/>
    <n v="512"/>
    <s v="SSD"/>
    <x v="0"/>
    <n v="16"/>
    <s v="No"/>
    <n v="2281"/>
  </r>
  <r>
    <s v="Lenovo Thinkpad P15 G2 Intel Core i7-11800H/16GB/512GB SSD/15.6&quot;"/>
    <x v="0"/>
    <x v="4"/>
    <x v="5"/>
    <x v="3"/>
    <n v="16"/>
    <n v="512"/>
    <s v="SSD"/>
    <x v="0"/>
    <n v="15.6"/>
    <s v="No"/>
    <n v="1999.4"/>
  </r>
  <r>
    <s v="Lenovo Thinkpad X1 Carbon Intel Evo Core i7-1165G7/32GB/1TB SSD/14&quot;"/>
    <x v="0"/>
    <x v="4"/>
    <x v="5"/>
    <x v="14"/>
    <n v="32"/>
    <n v="1000"/>
    <s v="SSD"/>
    <x v="0"/>
    <n v="14"/>
    <s v="No"/>
    <n v="3721.08"/>
  </r>
  <r>
    <s v="Lenovo V14 G2 ALC AMD Ryzen 3 5300U/8GB/256GB SSD/14&quot;"/>
    <x v="0"/>
    <x v="4"/>
    <x v="91"/>
    <x v="6"/>
    <n v="8"/>
    <n v="256"/>
    <s v="SSD"/>
    <x v="0"/>
    <n v="14"/>
    <s v="No"/>
    <n v="756.95"/>
  </r>
  <r>
    <s v="Lenovo V14 IIL Intel Core i5-1035G1/8GB/256GB/14&quot;"/>
    <x v="1"/>
    <x v="4"/>
    <x v="91"/>
    <x v="0"/>
    <n v="8"/>
    <n v="256"/>
    <m/>
    <x v="0"/>
    <n v="14"/>
    <s v="No"/>
    <n v="396.03"/>
  </r>
  <r>
    <s v="Lenovo V14 IML Intel Core i3-10110U/8GB/512GB SSD/14&quot;"/>
    <x v="0"/>
    <x v="4"/>
    <x v="91"/>
    <x v="2"/>
    <n v="8"/>
    <n v="512"/>
    <s v="SSD"/>
    <x v="0"/>
    <n v="14"/>
    <s v="No"/>
    <n v="513.87"/>
  </r>
  <r>
    <s v="Lenovo V15 G2 ALC AMD Ryzen 7 5700U/8 GB/512GB SSD/15.6&quot;"/>
    <x v="0"/>
    <x v="4"/>
    <x v="9"/>
    <x v="5"/>
    <n v="8"/>
    <n v="512"/>
    <s v="SSD"/>
    <x v="0"/>
    <n v="15.6"/>
    <s v="No"/>
    <n v="564.62"/>
  </r>
  <r>
    <s v="Lenovo V15 G2 ITL Intel Core i3-1115G4/8GB/256GB/15.6&quot;"/>
    <x v="0"/>
    <x v="4"/>
    <x v="9"/>
    <x v="2"/>
    <n v="8"/>
    <n v="256"/>
    <m/>
    <x v="0"/>
    <n v="15.6"/>
    <s v="No"/>
    <n v="661"/>
  </r>
  <r>
    <s v="Lenovo V15 G2 ITL Intel Core i7-1165G7/8 GB/512GB SSD/15.6&quot;"/>
    <x v="0"/>
    <x v="4"/>
    <x v="9"/>
    <x v="3"/>
    <n v="8"/>
    <n v="512"/>
    <s v="SSD"/>
    <x v="0"/>
    <n v="15.6"/>
    <s v="No"/>
    <n v="661.77"/>
  </r>
  <r>
    <s v="Lenovo V15 G2 Intel Core i5-1135G7/8GB/512GB SSD/15.6&quot;"/>
    <x v="0"/>
    <x v="4"/>
    <x v="9"/>
    <x v="0"/>
    <n v="8"/>
    <n v="512"/>
    <s v="SSD"/>
    <x v="0"/>
    <n v="15.6"/>
    <s v="No"/>
    <n v="506.61"/>
  </r>
  <r>
    <s v="Lenovo V15 G3 ABA AMD Ryzen 5 5625U/8GB/256GB SSD/15.6&quot;"/>
    <x v="0"/>
    <x v="4"/>
    <x v="9"/>
    <x v="4"/>
    <n v="8"/>
    <n v="256"/>
    <s v="SSD"/>
    <x v="0"/>
    <n v="15.6"/>
    <s v="No"/>
    <n v="718"/>
  </r>
  <r>
    <s v="Lenovo V15 G3 ABA AMD Ryzen 5 5625U/8GB/512GB SSD/15.6&quot;"/>
    <x v="0"/>
    <x v="4"/>
    <x v="9"/>
    <x v="4"/>
    <n v="8"/>
    <n v="512"/>
    <s v="SSD"/>
    <x v="0"/>
    <n v="15.6"/>
    <s v="No"/>
    <n v="547.63"/>
  </r>
  <r>
    <s v="Lenovo V15 G3 IAP Intel Core i5-1235U/16GB/512GB SSD/15.6&quot;"/>
    <x v="0"/>
    <x v="4"/>
    <x v="9"/>
    <x v="0"/>
    <n v="16"/>
    <n v="512"/>
    <s v="SSD"/>
    <x v="0"/>
    <n v="15.6"/>
    <s v="No"/>
    <n v="979"/>
  </r>
  <r>
    <s v="Lenovo V15 G3 IAP Intel Core i5-1235U/8GB/256GB SSD/15.6&quot;"/>
    <x v="0"/>
    <x v="4"/>
    <x v="9"/>
    <x v="0"/>
    <n v="8"/>
    <n v="256"/>
    <s v="SSD"/>
    <x v="0"/>
    <n v="15.6"/>
    <s v="No"/>
    <n v="842.99"/>
  </r>
  <r>
    <s v="Lenovo V15 IGL Intel Celeron N4020/8 GB/256 GB SSD/15.6&quot;"/>
    <x v="0"/>
    <x v="4"/>
    <x v="9"/>
    <x v="1"/>
    <n v="8"/>
    <n v="256"/>
    <s v="SSD"/>
    <x v="0"/>
    <n v="15.6"/>
    <s v="No"/>
    <n v="339.78"/>
  </r>
  <r>
    <s v="Lenovo V15 IIL Intel Celeron N4020/4GB/256GB SSD/15.6&quot;"/>
    <x v="0"/>
    <x v="4"/>
    <x v="9"/>
    <x v="1"/>
    <n v="4"/>
    <n v="256"/>
    <s v="SSD"/>
    <x v="0"/>
    <n v="15.6"/>
    <s v="No"/>
    <n v="361"/>
  </r>
  <r>
    <s v="Lenovo V15 Intel Core i3-1115G4/8 GB/512GB SSD/15.6&quot;"/>
    <x v="0"/>
    <x v="4"/>
    <x v="9"/>
    <x v="2"/>
    <n v="8"/>
    <n v="512"/>
    <s v="SSD"/>
    <x v="0"/>
    <n v="15.6"/>
    <s v="No"/>
    <n v="576.66"/>
  </r>
  <r>
    <s v="Lenovo Yoga 7 14ARB7 AMD Ryzen 5 6600U/8GB/512GB SSD/14&quot; TÃ¡ctil"/>
    <x v="0"/>
    <x v="4"/>
    <x v="45"/>
    <x v="4"/>
    <n v="8"/>
    <n v="512"/>
    <s v="SSD"/>
    <x v="0"/>
    <n v="14"/>
    <s v="Yes"/>
    <n v="1311"/>
  </r>
  <r>
    <s v="Lenovo Yoga 9 14IAP7 Intel Evo Core i7-1260P/16GB/1TB SSD/14&quot; TÃ¡ctil"/>
    <x v="0"/>
    <x v="4"/>
    <x v="45"/>
    <x v="14"/>
    <n v="16"/>
    <n v="1000"/>
    <s v="SSD"/>
    <x v="0"/>
    <n v="14"/>
    <s v="Yes"/>
    <n v="2383.85"/>
  </r>
  <r>
    <s v="Lenovo Yoga 9 14ITL5 Intel Evo Core i7-1185G7/16GB/1TB SSD/14&quot; TÃ¡ctil UHD"/>
    <x v="0"/>
    <x v="4"/>
    <x v="45"/>
    <x v="14"/>
    <n v="16"/>
    <n v="1000"/>
    <s v="SSD"/>
    <x v="0"/>
    <n v="14"/>
    <s v="Yes"/>
    <n v="2646"/>
  </r>
  <r>
    <s v="Lenovo Yoga Chromebook C630 Intel Core i5-8250U/8GB/128GB/15.6&quot; TÃ¡ctil"/>
    <x v="0"/>
    <x v="4"/>
    <x v="45"/>
    <x v="0"/>
    <n v="8"/>
    <n v="128"/>
    <m/>
    <x v="0"/>
    <n v="15.6"/>
    <s v="Yes"/>
    <n v="1168.1300000000001"/>
  </r>
  <r>
    <s v="Lenovo Yoga Slim 7 14ITL05 Intel Core i7-1165G7/16GB/1TB SSD/14&quot;"/>
    <x v="0"/>
    <x v="4"/>
    <x v="45"/>
    <x v="3"/>
    <n v="16"/>
    <n v="1000"/>
    <s v="SSD"/>
    <x v="0"/>
    <n v="14"/>
    <s v="No"/>
    <n v="2074.6799999999998"/>
  </r>
  <r>
    <s v="Lenovo Yoga Slim 7 Pro 14IHU5 Intel Evo Core i7-11370H/16GB/512GB SSD/14&quot;"/>
    <x v="0"/>
    <x v="4"/>
    <x v="45"/>
    <x v="14"/>
    <n v="16"/>
    <n v="512"/>
    <s v="SSD"/>
    <x v="0"/>
    <n v="14"/>
    <s v="No"/>
    <n v="1625.28"/>
  </r>
  <r>
    <s v="Lenovo Yoga Slim 7 Pro Intel Evo Core i7-1260P/8GB/512GB SSD/14&quot;"/>
    <x v="0"/>
    <x v="4"/>
    <x v="45"/>
    <x v="14"/>
    <n v="8"/>
    <n v="512"/>
    <s v="SSD"/>
    <x v="0"/>
    <n v="14"/>
    <s v="No"/>
    <n v="1271"/>
  </r>
  <r>
    <s v="Lenovo Yoga Slim 7 ProX 14IAH7 Intel Evo Core i5-12500H/16 GB/512GB SSD/14.5&quot;"/>
    <x v="0"/>
    <x v="4"/>
    <x v="45"/>
    <x v="15"/>
    <n v="16"/>
    <n v="512"/>
    <s v="SSD"/>
    <x v="0"/>
    <n v="14.5"/>
    <s v="No"/>
    <n v="1595.12"/>
  </r>
  <r>
    <s v="Lenovo Yoga Slim 9 14ITL5 Intel Evo Core i7-1165G7/16GB/1TB SSD/14&quot; TÃ¡ctil"/>
    <x v="0"/>
    <x v="4"/>
    <x v="45"/>
    <x v="14"/>
    <n v="16"/>
    <n v="1000"/>
    <s v="SSD"/>
    <x v="0"/>
    <n v="14"/>
    <s v="Yes"/>
    <n v="2744.99"/>
  </r>
  <r>
    <s v="MSI Bravo 15 B5DD-007XES AMD Ryzen 5 5600H/8GB/512GB SSD/RX5500M/15.6&quot;"/>
    <x v="0"/>
    <x v="2"/>
    <x v="43"/>
    <x v="4"/>
    <n v="8"/>
    <n v="512"/>
    <s v="SSD"/>
    <x v="25"/>
    <n v="15.6"/>
    <s v="No"/>
    <n v="925.34"/>
  </r>
  <r>
    <s v="MSI Creator Pro Z17 A12UMST-200ES Intel Core i9-12900H/64GB/2TB SSD/RTX A5500/17&quot; TÃ¡ctil"/>
    <x v="0"/>
    <x v="2"/>
    <x v="22"/>
    <x v="11"/>
    <n v="64"/>
    <n v="2000"/>
    <s v="SSD"/>
    <x v="24"/>
    <n v="17"/>
    <s v="Yes"/>
    <n v="3448.42"/>
  </r>
  <r>
    <s v="MSI Katana 15 B13VEK-030XES Intel Core i7-13620H/16GB/1TB SSD/RTX 4050/15.6&quot;"/>
    <x v="0"/>
    <x v="2"/>
    <x v="2"/>
    <x v="3"/>
    <n v="16"/>
    <n v="1000"/>
    <s v="SSD"/>
    <x v="3"/>
    <n v="15.6"/>
    <s v="No"/>
    <n v="1230.27"/>
  </r>
  <r>
    <s v="MSI Katana GF66 12UGS-663XES  Intel Core i7-12700H/16GB/1TB SSD/RTX 3070Ti/15.6&quot;"/>
    <x v="0"/>
    <x v="2"/>
    <x v="2"/>
    <x v="3"/>
    <n v="16"/>
    <n v="1000"/>
    <s v="SSD"/>
    <x v="8"/>
    <n v="15.6"/>
    <s v="No"/>
    <n v="2199.31"/>
  </r>
  <r>
    <s v="MSI Katana GF66 Intel Core i7-11800H/16GB/512GB SSD/RTX3050/15.6&quot;"/>
    <x v="0"/>
    <x v="2"/>
    <x v="2"/>
    <x v="3"/>
    <n v="16"/>
    <n v="512"/>
    <s v="SSD"/>
    <x v="1"/>
    <n v="15.6"/>
    <s v="No"/>
    <n v="1499.95"/>
  </r>
  <r>
    <s v="MSI Katana GF76 12UGS-448XES Intel Core i7-12700H/16GB/512GB SSD/RTX 3070Ti/17.3&quot;"/>
    <x v="0"/>
    <x v="2"/>
    <x v="2"/>
    <x v="3"/>
    <n v="16"/>
    <n v="512"/>
    <s v="SSD"/>
    <x v="8"/>
    <n v="17.3"/>
    <s v="No"/>
    <n v="2303.34"/>
  </r>
  <r>
    <s v="MSI Modern 15 A11M-1050XES Intel Core i7-1195G7/16GB/512GB SSD/15.6&quot;"/>
    <x v="0"/>
    <x v="2"/>
    <x v="26"/>
    <x v="3"/>
    <n v="16"/>
    <n v="512"/>
    <s v="SSD"/>
    <x v="0"/>
    <n v="15.6"/>
    <s v="No"/>
    <n v="1214.1600000000001"/>
  </r>
  <r>
    <s v="MSI Prestige 14 A12UC-047ES Intel Core i7-1280P/16GB/1TB SSD/RTX 3050/14&quot;"/>
    <x v="0"/>
    <x v="2"/>
    <x v="29"/>
    <x v="3"/>
    <n v="16"/>
    <n v="1000"/>
    <s v="SSD"/>
    <x v="1"/>
    <n v="14"/>
    <s v="No"/>
    <n v="1731.99"/>
  </r>
  <r>
    <s v="MSI Raider GE78HX 13VI-201ES Intel Core i7-13700H/32GB/1TB SSD/RTX 4090/17&quot;"/>
    <x v="0"/>
    <x v="2"/>
    <x v="34"/>
    <x v="3"/>
    <n v="32"/>
    <n v="1000"/>
    <s v="SSD"/>
    <x v="14"/>
    <n v="17"/>
    <s v="No"/>
    <n v="3864.4"/>
  </r>
  <r>
    <s v="MSI Stealth 15M B12UE-019ES Intel Core i7-1280P/16GB/1TB SSD/RTX 3060/15.6''"/>
    <x v="1"/>
    <x v="2"/>
    <x v="30"/>
    <x v="3"/>
    <n v="16"/>
    <n v="1000"/>
    <s v="SSD"/>
    <x v="4"/>
    <n v="15.6"/>
    <s v="No"/>
    <n v="1799"/>
  </r>
  <r>
    <s v="MSI Stealth GS77 12UHS-086ES Intel Core i7-12700H/32GB/1TB SSD/RTX 3080Ti/17.3&quot;"/>
    <x v="0"/>
    <x v="2"/>
    <x v="30"/>
    <x v="3"/>
    <n v="32"/>
    <n v="1000"/>
    <s v="SSD"/>
    <x v="13"/>
    <n v="17.3"/>
    <s v="No"/>
    <n v="3664.04"/>
  </r>
  <r>
    <s v="MSI Summit E14 Evo A12M-084ES Intel Core i7-1280P/32GB/1TB SSD/14&quot;"/>
    <x v="0"/>
    <x v="2"/>
    <x v="48"/>
    <x v="3"/>
    <n v="32"/>
    <n v="1000"/>
    <s v="SSD"/>
    <x v="0"/>
    <n v="14"/>
    <s v="No"/>
    <n v="1708.96"/>
  </r>
  <r>
    <s v="MSI Summit E16 Flip A12UDT-001ES Intel Core i7-1280P/32GB/1TB SSD/RTX3050Ti/16&quot; TÃ¡ctil"/>
    <x v="1"/>
    <x v="2"/>
    <x v="48"/>
    <x v="3"/>
    <n v="32"/>
    <n v="1000"/>
    <s v="SSD"/>
    <x v="1"/>
    <n v="16"/>
    <s v="Yes"/>
    <n v="2299"/>
  </r>
  <r>
    <s v="MSI Titan GT77 HX 13VI-007ES Intel Core i9-13980HX/64GB/2TB SSD/RTX 4090/17.3&quot;"/>
    <x v="0"/>
    <x v="2"/>
    <x v="60"/>
    <x v="11"/>
    <n v="64"/>
    <n v="2000"/>
    <s v="SSD"/>
    <x v="14"/>
    <n v="17.3"/>
    <s v="No"/>
    <n v="4993.1099999999997"/>
  </r>
  <r>
    <s v="MSI WS63 8SL-013ES Vpro Intel Core i7-8850H/32GB/512GB SSD+1TB/P4200/15.6&quot;"/>
    <x v="0"/>
    <x v="2"/>
    <x v="106"/>
    <x v="3"/>
    <n v="32"/>
    <n v="1000"/>
    <s v="SSD"/>
    <x v="0"/>
    <n v="15.6"/>
    <s v="No"/>
    <n v="3900.5"/>
  </r>
  <r>
    <s v="Medion Akoya E15301 AMD Ryzen 3 3200U/8GB/256GB SSD/15.6&quot; Plata"/>
    <x v="0"/>
    <x v="5"/>
    <x v="7"/>
    <x v="6"/>
    <n v="8"/>
    <n v="256"/>
    <s v="SSD"/>
    <x v="0"/>
    <n v="15.6"/>
    <s v="No"/>
    <n v="369.85"/>
  </r>
  <r>
    <s v="Medion Akoya E15301 AMD Ryzen 5 3500U/8 GB/256GB SSD/15.6&quot;"/>
    <x v="0"/>
    <x v="5"/>
    <x v="7"/>
    <x v="4"/>
    <n v="8"/>
    <n v="256"/>
    <s v="SSD"/>
    <x v="0"/>
    <n v="15.6"/>
    <s v="No"/>
    <n v="399.99"/>
  </r>
  <r>
    <s v="Medion Akoya E15303 MD62129 AMD Ryzen 5 3500U/8GB/256GB SSD/15.6&quot;"/>
    <x v="0"/>
    <x v="5"/>
    <x v="7"/>
    <x v="4"/>
    <n v="8"/>
    <n v="256"/>
    <s v="SSD"/>
    <x v="0"/>
    <n v="15.6"/>
    <s v="No"/>
    <n v="663.9"/>
  </r>
  <r>
    <s v="Medion Akoya E3221 Intel Celeron N4020/4GB/64GB eMMC/13.3&quot;"/>
    <x v="0"/>
    <x v="5"/>
    <x v="7"/>
    <x v="1"/>
    <n v="4"/>
    <n v="64"/>
    <s v="eMMC"/>
    <x v="0"/>
    <n v="13.3"/>
    <s v="No"/>
    <n v="470.86"/>
  </r>
  <r>
    <s v="Medion Akoya E4251 Intel Celeron N4020/4GB/128GB/14&quot;"/>
    <x v="0"/>
    <x v="5"/>
    <x v="7"/>
    <x v="1"/>
    <n v="4"/>
    <n v="128"/>
    <m/>
    <x v="0"/>
    <n v="14"/>
    <s v="No"/>
    <n v="267.49"/>
  </r>
  <r>
    <s v="Medion Akoya E6247 Intel Celeron N4020/8GB/256 GB SSD/15.6&quot;"/>
    <x v="0"/>
    <x v="5"/>
    <x v="7"/>
    <x v="1"/>
    <n v="8"/>
    <n v="256"/>
    <s v="SSD"/>
    <x v="0"/>
    <n v="15.6"/>
    <s v="No"/>
    <n v="408.24"/>
  </r>
  <r>
    <s v="Medion Akoya S15449 Intel Core i5-1135G7/8 GB/512GB SSD/15.6&quot;"/>
    <x v="0"/>
    <x v="5"/>
    <x v="7"/>
    <x v="0"/>
    <n v="8"/>
    <n v="512"/>
    <s v="SSD"/>
    <x v="0"/>
    <n v="15.6"/>
    <s v="No"/>
    <n v="598.30999999999995"/>
  </r>
  <r>
    <s v="Medion Akoya S15449-MD61991 Intel Core i5-1135G7/8GB/512GB SSD/15.6&quot;"/>
    <x v="0"/>
    <x v="5"/>
    <x v="7"/>
    <x v="0"/>
    <n v="8"/>
    <n v="512"/>
    <s v="SSD"/>
    <x v="0"/>
    <n v="15.6"/>
    <s v="No"/>
    <n v="670.85"/>
  </r>
  <r>
    <s v="Microsoft Surface Go 2 Intel Core M3-8100Y/8GB/128 GB SSD/10.5&quot; 4G TÃ¡ctil Platino"/>
    <x v="0"/>
    <x v="14"/>
    <x v="64"/>
    <x v="22"/>
    <n v="8"/>
    <n v="128"/>
    <s v="SSD"/>
    <x v="0"/>
    <n v="10.5"/>
    <s v="Yes"/>
    <n v="1147.67"/>
  </r>
  <r>
    <s v="Microsoft Surface Go 3 Business 4G LTE Intel Core i3-10100Y/8 GB/256GB SSD/10.5&quot; TÃ¡ctil Platino"/>
    <x v="0"/>
    <x v="14"/>
    <x v="64"/>
    <x v="2"/>
    <n v="8"/>
    <n v="256"/>
    <s v="SSD"/>
    <x v="0"/>
    <n v="10.5"/>
    <s v="Yes"/>
    <n v="1032"/>
  </r>
  <r>
    <s v="Microsoft Surface Go 3 Business 4G LTE Intel Core i3-10100Y/8GB/256GB SSD/10.5&quot; TÃ¡ctil Platino"/>
    <x v="0"/>
    <x v="14"/>
    <x v="64"/>
    <x v="2"/>
    <n v="8"/>
    <n v="256"/>
    <s v="SSD"/>
    <x v="0"/>
    <n v="10.5"/>
    <s v="Yes"/>
    <n v="957.81"/>
  </r>
  <r>
    <s v="Microsoft Surface Go 3 Intel Core i3-10100Y/8GB/128 GB SSD/10.5&quot; TÃ¡ctil Platino"/>
    <x v="0"/>
    <x v="14"/>
    <x v="64"/>
    <x v="2"/>
    <n v="8"/>
    <n v="128"/>
    <s v="SSD"/>
    <x v="0"/>
    <n v="10.5"/>
    <s v="Yes"/>
    <n v="808"/>
  </r>
  <r>
    <s v="Microsoft Surface Go 3 Intel Core i3-10100Y/8GB/128GB SSD/10.5&quot; TÃ¡ctil Platino"/>
    <x v="0"/>
    <x v="14"/>
    <x v="64"/>
    <x v="2"/>
    <n v="8"/>
    <n v="128"/>
    <s v="SSD"/>
    <x v="0"/>
    <n v="10.5"/>
    <s v="Yes"/>
    <n v="864"/>
  </r>
  <r>
    <s v="Microsoft Surface Laptop 4 Negro Intel Core i5-1145G7/16GB/512GB SSD/13.5&quot; TÃ¡ctil"/>
    <x v="0"/>
    <x v="14"/>
    <x v="58"/>
    <x v="0"/>
    <n v="16"/>
    <n v="512"/>
    <s v="SSD"/>
    <x v="0"/>
    <n v="13.5"/>
    <s v="Yes"/>
    <n v="2024.05"/>
  </r>
  <r>
    <s v="Microsoft Surface Laptop 4 Negro Intel Core i5-1145G7/8GB/256GB SSD/13.5&quot; TÃ¡ctil"/>
    <x v="0"/>
    <x v="14"/>
    <x v="58"/>
    <x v="0"/>
    <n v="8"/>
    <n v="256"/>
    <s v="SSD"/>
    <x v="0"/>
    <n v="13.5"/>
    <s v="Yes"/>
    <n v="951.74"/>
  </r>
  <r>
    <s v="Microsoft Surface Laptop 4 Negro Intel Core i5-1145G7/8GB/512 GB SSD/13.5&quot; TÃ¡ctil"/>
    <x v="0"/>
    <x v="14"/>
    <x v="58"/>
    <x v="0"/>
    <n v="8"/>
    <n v="512"/>
    <s v="SSD"/>
    <x v="0"/>
    <n v="13.5"/>
    <s v="Yes"/>
    <n v="1668"/>
  </r>
  <r>
    <s v="Microsoft Surface Laptop 4 Negro Intel Core i7-1185G7/8GB/512GB SSD/15&quot; TÃ¡ctil"/>
    <x v="0"/>
    <x v="14"/>
    <x v="58"/>
    <x v="3"/>
    <n v="8"/>
    <n v="512"/>
    <s v="SSD"/>
    <x v="0"/>
    <n v="15"/>
    <s v="Yes"/>
    <n v="1251.19"/>
  </r>
  <r>
    <s v="Microsoft Surface Laptop 4 Platino AMD Ryzen 7 4980U/8GB/256GB SSD/15&quot; TÃ¡ctil"/>
    <x v="0"/>
    <x v="14"/>
    <x v="58"/>
    <x v="5"/>
    <n v="8"/>
    <n v="256"/>
    <s v="SSD"/>
    <x v="0"/>
    <n v="15"/>
    <s v="Yes"/>
    <n v="1649.54"/>
  </r>
  <r>
    <s v="Microsoft Surface Laptop 4 Platino Intel Core i5-1145G7/16GB/512GB SSD/13.5&quot; TÃ¡ctil"/>
    <x v="0"/>
    <x v="14"/>
    <x v="58"/>
    <x v="0"/>
    <n v="16"/>
    <n v="512"/>
    <s v="SSD"/>
    <x v="0"/>
    <n v="13.5"/>
    <s v="Yes"/>
    <n v="3747.91"/>
  </r>
  <r>
    <s v="Microsoft Surface Laptop 4 Platino Intel Core i5-1145G7/8GB/256GB SSD/13.5&quot; TÃ¡ctil"/>
    <x v="0"/>
    <x v="14"/>
    <x v="58"/>
    <x v="0"/>
    <n v="8"/>
    <n v="256"/>
    <s v="SSD"/>
    <x v="0"/>
    <n v="13.5"/>
    <s v="Yes"/>
    <n v="948.14"/>
  </r>
  <r>
    <s v="Microsoft Surface Laptop 5 AlcÃ¡ntara Intel Evo Core i5-1245U/16GB/512GB SSD/13.5&quot; TÃ¡ctil"/>
    <x v="0"/>
    <x v="14"/>
    <x v="58"/>
    <x v="15"/>
    <n v="16"/>
    <n v="512"/>
    <s v="SSD"/>
    <x v="0"/>
    <n v="13.5"/>
    <s v="Yes"/>
    <n v="1846.85"/>
  </r>
  <r>
    <s v="Microsoft Surface Laptop 5 AlcÃ¡ntara Intel Evo Core i5-1245U/8GB/256GB SSD/13.5&quot; TÃ¡ctil"/>
    <x v="0"/>
    <x v="14"/>
    <x v="58"/>
    <x v="15"/>
    <n v="8"/>
    <n v="256"/>
    <s v="SSD"/>
    <x v="0"/>
    <n v="13.5"/>
    <s v="Yes"/>
    <n v="1321.47"/>
  </r>
  <r>
    <s v="Microsoft Surface Laptop 5 AlcÃ¡ntara Intel Evo Core i5-1245U/8GB/512GB SSD/13.5&quot; TÃ¡ctil"/>
    <x v="0"/>
    <x v="14"/>
    <x v="58"/>
    <x v="15"/>
    <n v="8"/>
    <n v="512"/>
    <s v="SSD"/>
    <x v="0"/>
    <n v="13.5"/>
    <s v="Yes"/>
    <n v="1576.27"/>
  </r>
  <r>
    <s v="Microsoft Surface Laptop 5 AlcÃ¡ntara Intel Evo Core i7-1265U/16GB/512GB SSD/13.5&quot; TÃ¡ctil"/>
    <x v="0"/>
    <x v="14"/>
    <x v="58"/>
    <x v="14"/>
    <n v="16"/>
    <n v="512"/>
    <s v="SSD"/>
    <x v="0"/>
    <n v="13.5"/>
    <s v="Yes"/>
    <n v="2022.7"/>
  </r>
  <r>
    <s v="Microsoft Surface Laptop 5 Negro Intel Evo Core i5-1245U/8GB/512GB SSD/13.5&quot; TÃ¡ctil"/>
    <x v="0"/>
    <x v="14"/>
    <x v="58"/>
    <x v="15"/>
    <n v="8"/>
    <n v="512"/>
    <s v="SSD"/>
    <x v="0"/>
    <n v="13.5"/>
    <s v="Yes"/>
    <n v="1576.27"/>
  </r>
  <r>
    <s v="Microsoft Surface Laptop 5 Negro Intel Evo Core i7-1265U/16GB/256GB SSD/15&quot; TÃ¡ctil"/>
    <x v="0"/>
    <x v="14"/>
    <x v="58"/>
    <x v="14"/>
    <n v="16"/>
    <n v="256"/>
    <s v="SSD"/>
    <x v="0"/>
    <n v="15"/>
    <s v="Yes"/>
    <n v="2312.1"/>
  </r>
  <r>
    <s v="Microsoft Surface Laptop 5 Negro Intel Evo Core i7-1265U/16GB/512GB SSD/13.5&quot; TÃ¡ctil"/>
    <x v="0"/>
    <x v="14"/>
    <x v="58"/>
    <x v="14"/>
    <n v="16"/>
    <n v="512"/>
    <s v="SSD"/>
    <x v="0"/>
    <n v="13.5"/>
    <s v="Yes"/>
    <n v="2022.7"/>
  </r>
  <r>
    <s v="Microsoft Surface Laptop 5 Platino Intel Evo Core i7-1255U/8 GB/256GB SSD/15&quot; TÃ¡ctil"/>
    <x v="0"/>
    <x v="14"/>
    <x v="58"/>
    <x v="14"/>
    <n v="8"/>
    <n v="256"/>
    <s v="SSD"/>
    <x v="0"/>
    <n v="15"/>
    <s v="Yes"/>
    <n v="1658.99"/>
  </r>
  <r>
    <s v="Microsoft Surface Laptop 5 Platino Intel Evo Core i7-1265U/16GB/256GB SSD/15&quot; TÃ¡ctil"/>
    <x v="0"/>
    <x v="14"/>
    <x v="58"/>
    <x v="14"/>
    <n v="16"/>
    <n v="256"/>
    <s v="SSD"/>
    <x v="0"/>
    <n v="15"/>
    <s v="Yes"/>
    <n v="2103.5500000000002"/>
  </r>
  <r>
    <s v="Microsoft Surface Laptop 5 Platino Intel Evo Core i7-1265U/16GB/512GB SSD/15&quot; TÃ¡ctil"/>
    <x v="0"/>
    <x v="14"/>
    <x v="58"/>
    <x v="14"/>
    <n v="16"/>
    <n v="512"/>
    <s v="SSD"/>
    <x v="0"/>
    <n v="15"/>
    <s v="Yes"/>
    <n v="2150.38"/>
  </r>
  <r>
    <s v="Microsoft Surface Laptop 5 Platino Intel Evo Core i7-1265U/8GB/512GB SSD/15&quot; TÃ¡ctil"/>
    <x v="0"/>
    <x v="14"/>
    <x v="58"/>
    <x v="14"/>
    <n v="8"/>
    <n v="512"/>
    <s v="SSD"/>
    <x v="0"/>
    <n v="15"/>
    <s v="Yes"/>
    <n v="1838.29"/>
  </r>
  <r>
    <s v="Microsoft Surface Laptop Go 2 Intel Core i5-1135G7/8GB/128GB SSD/12.4&quot; TÃ¡ctil Platino (PT)"/>
    <x v="0"/>
    <x v="14"/>
    <x v="58"/>
    <x v="0"/>
    <n v="8"/>
    <n v="128"/>
    <s v="SSD"/>
    <x v="0"/>
    <n v="12.4"/>
    <s v="Yes"/>
    <n v="824"/>
  </r>
  <r>
    <s v="Microsoft Surface Laptop Go Intel Core i5-1035G1/4GB/64GB eMMC/12.4&quot; TÃ¡ctil"/>
    <x v="0"/>
    <x v="14"/>
    <x v="58"/>
    <x v="0"/>
    <n v="4"/>
    <n v="64"/>
    <s v="eMMC"/>
    <x v="0"/>
    <n v="12.4"/>
    <s v="Yes"/>
    <n v="686.88"/>
  </r>
  <r>
    <s v="Microsoft Surface Laptop Go Intel Core i5-1035G1/8GB/256GB SSD/12.4&quot; TÃ¡ctil"/>
    <x v="0"/>
    <x v="14"/>
    <x v="58"/>
    <x v="0"/>
    <n v="8"/>
    <n v="256"/>
    <s v="SSD"/>
    <x v="0"/>
    <n v="12.4"/>
    <s v="Yes"/>
    <n v="1134.21"/>
  </r>
  <r>
    <s v="Microsoft Surface Laptop Studio Intel Core i7-11370H/16GB/512GB SSD/RTX 3050 Ti/14.4&quot; TÃ¡ctil Platino"/>
    <x v="0"/>
    <x v="14"/>
    <x v="58"/>
    <x v="3"/>
    <n v="16"/>
    <n v="512"/>
    <s v="SSD"/>
    <x v="1"/>
    <n v="14.4"/>
    <s v="Yes"/>
    <n v="2264.5500000000002"/>
  </r>
  <r>
    <s v="Microsoft Surface Pro 7 Intel Core i7-1065G7/16GB/256GB/12.3&quot; Negro"/>
    <x v="0"/>
    <x v="14"/>
    <x v="66"/>
    <x v="3"/>
    <n v="16"/>
    <n v="256"/>
    <m/>
    <x v="0"/>
    <n v="12.3"/>
    <s v="No"/>
    <n v="1649"/>
  </r>
  <r>
    <s v="Microsoft Surface Pro 7 Intel Core i7-1065G7/16GB/512GB/12.3&quot; Platino"/>
    <x v="0"/>
    <x v="14"/>
    <x v="66"/>
    <x v="3"/>
    <n v="16"/>
    <n v="512"/>
    <m/>
    <x v="0"/>
    <n v="12.3"/>
    <s v="No"/>
    <n v="2099"/>
  </r>
  <r>
    <s v="Microsoft Surface Pro 7+ Intel Core i5-1135G7/8GB/128GB SSD/12.3&quot; TÃ¡ctil Platino"/>
    <x v="1"/>
    <x v="14"/>
    <x v="66"/>
    <x v="0"/>
    <n v="8"/>
    <n v="128"/>
    <s v="SSD"/>
    <x v="0"/>
    <n v="12.3"/>
    <s v="Yes"/>
    <n v="1009.99"/>
  </r>
  <r>
    <s v="Microsoft Surface Pro 7+ Intel Evo Core i7-1165G7/16GB/1TB SSD/12.3&quot; TÃ¡ctil Platino"/>
    <x v="0"/>
    <x v="14"/>
    <x v="66"/>
    <x v="14"/>
    <n v="16"/>
    <n v="1000"/>
    <s v="SSD"/>
    <x v="0"/>
    <n v="12.3"/>
    <s v="Yes"/>
    <n v="2842.5"/>
  </r>
  <r>
    <s v="Microsoft Surface Pro 8 4G LTE Intel Core i5-1145G7/16GB/512GB SSD/13&quot; TÃ¡ctil Platino"/>
    <x v="0"/>
    <x v="14"/>
    <x v="66"/>
    <x v="0"/>
    <n v="16"/>
    <n v="512"/>
    <s v="SSD"/>
    <x v="0"/>
    <n v="13"/>
    <s v="Yes"/>
    <n v="1916.99"/>
  </r>
  <r>
    <s v="Microsoft Surface Pro 8 4G LTE Intel Evo Core i5-1145G7/8GB/256GB SSD/13&quot; TÃ¡ctil Platino"/>
    <x v="0"/>
    <x v="14"/>
    <x v="66"/>
    <x v="15"/>
    <n v="8"/>
    <n v="256"/>
    <s v="SSD"/>
    <x v="0"/>
    <n v="13"/>
    <s v="Yes"/>
    <n v="1394.98"/>
  </r>
  <r>
    <s v="Microsoft Surface Pro 8 4G LTE Intel Evo Core i7-1185G7/16GB/256GB SSD/13&quot; TÃ¡ctil Platino"/>
    <x v="0"/>
    <x v="14"/>
    <x v="66"/>
    <x v="14"/>
    <n v="16"/>
    <n v="256"/>
    <s v="SSD"/>
    <x v="0"/>
    <n v="13"/>
    <s v="Yes"/>
    <n v="1897.72"/>
  </r>
  <r>
    <s v="Microsoft Surface Pro 8 Intel Core i7-1185G7/16 GB/256GB SSD/13&quot; TÃ¡ctil Platino"/>
    <x v="0"/>
    <x v="14"/>
    <x v="66"/>
    <x v="3"/>
    <n v="16"/>
    <n v="256"/>
    <s v="SSD"/>
    <x v="0"/>
    <n v="13"/>
    <s v="Yes"/>
    <n v="1724.99"/>
  </r>
  <r>
    <s v="Microsoft Surface Pro 8 Intel Evo Core i5-1145G7/8GB/128GB SSD/13&quot; TÃ¡ctil Platino"/>
    <x v="0"/>
    <x v="14"/>
    <x v="66"/>
    <x v="15"/>
    <n v="8"/>
    <n v="128"/>
    <s v="SSD"/>
    <x v="0"/>
    <n v="13"/>
    <s v="Yes"/>
    <n v="1582"/>
  </r>
  <r>
    <s v="Microsoft Surface Pro 8 Intel Evo Core i7-1185G7/16GB/256 GB SSD/13&quot; TÃ¡ctil Platino"/>
    <x v="0"/>
    <x v="14"/>
    <x v="66"/>
    <x v="14"/>
    <n v="16"/>
    <n v="256"/>
    <s v="SSD"/>
    <x v="0"/>
    <n v="13"/>
    <s v="Yes"/>
    <n v="1467.58"/>
  </r>
  <r>
    <s v="Microsoft Surface Pro X Microsoft SQ1/16GB/512GB SSD/13&quot; TÃ¡ctil"/>
    <x v="0"/>
    <x v="14"/>
    <x v="66"/>
    <x v="27"/>
    <n v="16"/>
    <n v="512"/>
    <s v="SSD"/>
    <x v="0"/>
    <n v="13"/>
    <s v="Yes"/>
    <n v="2406.35"/>
  </r>
  <r>
    <s v="Millenium AURELION ML3 Intel Core i7-9750H/16GB/500GB SSD/GTX 1660Ti/15.6&quot;"/>
    <x v="0"/>
    <x v="24"/>
    <x v="107"/>
    <x v="3"/>
    <n v="16"/>
    <n v="500"/>
    <s v="SSD"/>
    <x v="17"/>
    <n v="15.6"/>
    <s v="No"/>
    <n v="1640.98"/>
  </r>
  <r>
    <s v="Millenium AZIR ML3 Intel Core i7-9750H/16GB/500GB SSD/RTX 2070/15.6&quot;"/>
    <x v="0"/>
    <x v="24"/>
    <x v="108"/>
    <x v="3"/>
    <n v="16"/>
    <n v="500"/>
    <s v="SSD"/>
    <x v="36"/>
    <n v="15.6"/>
    <s v="No"/>
    <n v="2312.71"/>
  </r>
  <r>
    <s v="Msi Prestige 14 Evo A12M-22 Intel Core i5-1240P/16GB/512 GB SSD/14&quot;"/>
    <x v="0"/>
    <x v="2"/>
    <x v="29"/>
    <x v="0"/>
    <n v="16"/>
    <n v="512"/>
    <s v="SSD"/>
    <x v="0"/>
    <n v="14"/>
    <s v="No"/>
    <n v="1029.99"/>
  </r>
  <r>
    <s v="Primux IoxBook K15 Intel Core i5-1135G7/8GB/512GB SSD/15.6&quot;"/>
    <x v="0"/>
    <x v="15"/>
    <x v="61"/>
    <x v="0"/>
    <n v="8"/>
    <n v="512"/>
    <s v="SSD"/>
    <x v="0"/>
    <n v="15.6"/>
    <s v="No"/>
    <n v="438.46"/>
  </r>
  <r>
    <s v="Primux Ioxbook K15 Intel Core i3-1115G4/8GB/256GB SSD/15.6&quot;"/>
    <x v="0"/>
    <x v="15"/>
    <x v="61"/>
    <x v="2"/>
    <n v="8"/>
    <n v="256"/>
    <s v="SSD"/>
    <x v="0"/>
    <n v="15.6"/>
    <s v="No"/>
    <n v="346.28"/>
  </r>
  <r>
    <s v="Razer Blade 17 QHD 240Hz Intel Core i7-12800H/16 GB/1TB SSD/RTX 3060/17.3&quot;"/>
    <x v="0"/>
    <x v="8"/>
    <x v="32"/>
    <x v="3"/>
    <n v="16"/>
    <n v="1000"/>
    <s v="SSD"/>
    <x v="4"/>
    <n v="17.3"/>
    <s v="No"/>
    <n v="3099.98"/>
  </r>
  <r>
    <s v="Realme Book Prime Intel Core i5-11320H/8GB/512GB SSD/14&quot; Verde"/>
    <x v="0"/>
    <x v="25"/>
    <x v="109"/>
    <x v="0"/>
    <n v="8"/>
    <n v="512"/>
    <s v="SSD"/>
    <x v="0"/>
    <n v="14"/>
    <s v="No"/>
    <n v="999"/>
  </r>
  <r>
    <s v="Samsung Chromebook 2 Intel Celeron N4500/4GB/64GB/12.4&quot; TÃ¡ctil"/>
    <x v="0"/>
    <x v="12"/>
    <x v="19"/>
    <x v="1"/>
    <n v="4"/>
    <n v="64"/>
    <m/>
    <x v="0"/>
    <n v="12.4"/>
    <s v="Yes"/>
    <n v="498.73"/>
  </r>
  <r>
    <s v="Thomson NEO Z3 Qualcomm Snapdragon 850/8GB/256GB/13&quot;"/>
    <x v="0"/>
    <x v="18"/>
    <x v="1"/>
    <x v="26"/>
    <n v="8"/>
    <n v="256"/>
    <m/>
    <x v="0"/>
    <n v="13"/>
    <s v="No"/>
    <n v="436.56"/>
  </r>
  <r>
    <s v="Toshiba Tecra A40-J-15b Intel Core i3-1125G4/8GB/256GB SSD/14&quot;"/>
    <x v="0"/>
    <x v="26"/>
    <x v="78"/>
    <x v="2"/>
    <n v="8"/>
    <n v="256"/>
    <s v="SSD"/>
    <x v="0"/>
    <n v="14"/>
    <s v="No"/>
    <n v="799"/>
  </r>
  <r>
    <s v="Vant Edge 3 Intel Core i7-1255U/16 GB/500GB SSD/14&quot;"/>
    <x v="0"/>
    <x v="21"/>
    <x v="110"/>
    <x v="3"/>
    <n v="16"/>
    <n v="500"/>
    <s v="SSD"/>
    <x v="0"/>
    <n v="14"/>
    <s v="No"/>
    <n v="1123"/>
  </r>
  <r>
    <s v="Vant Edge 3 Intel Core i7-1255U/16GB/1TB SSD/14&quot;"/>
    <x v="0"/>
    <x v="21"/>
    <x v="110"/>
    <x v="3"/>
    <n v="16"/>
    <n v="1000"/>
    <s v="SSD"/>
    <x v="0"/>
    <n v="14"/>
    <s v="No"/>
    <n v="1162"/>
  </r>
  <r>
    <s v="Vant Edge 3 Intel Core i7-1255U/16GB/1TB SSD/14&quot; Negro"/>
    <x v="0"/>
    <x v="21"/>
    <x v="110"/>
    <x v="3"/>
    <n v="16"/>
    <n v="1000"/>
    <s v="SSD"/>
    <x v="0"/>
    <n v="14"/>
    <s v="No"/>
    <n v="1162"/>
  </r>
  <r>
    <s v="Vant Edge 3 Intel Core i7-1255U/16GB/500GB SSD/14&quot; Negro"/>
    <x v="0"/>
    <x v="21"/>
    <x v="110"/>
    <x v="3"/>
    <n v="16"/>
    <n v="500"/>
    <s v="SSD"/>
    <x v="0"/>
    <n v="14"/>
    <s v="No"/>
    <n v="1123"/>
  </r>
  <r>
    <s v="Vant Edge 3 Intel Core i7-1255U/40GB RAM/1TB SSD/14&quot;"/>
    <x v="0"/>
    <x v="21"/>
    <x v="110"/>
    <x v="3"/>
    <n v="40"/>
    <n v="1000"/>
    <s v="SSD"/>
    <x v="0"/>
    <n v="14"/>
    <s v="No"/>
    <n v="1217.01"/>
  </r>
  <r>
    <s v="Vant Edge 3 Intel Core i7-1255U/40GB/1TB SSD/14&quot;"/>
    <x v="0"/>
    <x v="21"/>
    <x v="110"/>
    <x v="3"/>
    <n v="40"/>
    <n v="1000"/>
    <s v="SSD"/>
    <x v="0"/>
    <n v="14"/>
    <s v="No"/>
    <n v="1217.01"/>
  </r>
  <r>
    <s v="Vant Edge Intel Core i5-10210U/16GB/500GB SSD/14&quot; Negro"/>
    <x v="0"/>
    <x v="21"/>
    <x v="110"/>
    <x v="0"/>
    <n v="16"/>
    <n v="500"/>
    <s v="SSD"/>
    <x v="0"/>
    <n v="14"/>
    <s v="No"/>
    <n v="994"/>
  </r>
  <r>
    <s v="Vant Edge Intel Core i7-10510U/16GB/500GB SSD/14&quot; Gris"/>
    <x v="0"/>
    <x v="21"/>
    <x v="110"/>
    <x v="3"/>
    <n v="16"/>
    <n v="500"/>
    <s v="SSD"/>
    <x v="0"/>
    <n v="14"/>
    <s v="No"/>
    <n v="1123"/>
  </r>
  <r>
    <s v="Vant Edge Intel Core i7-10510U/16GB/500GB SSD/14&quot; Negro"/>
    <x v="0"/>
    <x v="21"/>
    <x v="110"/>
    <x v="3"/>
    <n v="16"/>
    <n v="500"/>
    <s v="SSD"/>
    <x v="0"/>
    <n v="14"/>
    <s v="No"/>
    <n v="1123"/>
  </r>
  <r>
    <s v="Vant Moove3-14 Intel Core i5-1135G7/8GB/500GB SSD/14&quot;"/>
    <x v="0"/>
    <x v="21"/>
    <x v="90"/>
    <x v="0"/>
    <n v="8"/>
    <n v="500"/>
    <s v="SSD"/>
    <x v="0"/>
    <n v="14"/>
    <s v="No"/>
    <n v="632"/>
  </r>
  <r>
    <s v="ASUS Chromebook C433TA-AJ0336 Intel Core m3-8100Y/8GB/64GB eMMC/14&quot; TÃ¡ctil"/>
    <x v="1"/>
    <x v="0"/>
    <x v="19"/>
    <x v="22"/>
    <n v="8"/>
    <n v="64"/>
    <s v="eMMC"/>
    <x v="0"/>
    <n v="14"/>
    <s v="Yes"/>
    <n v="549"/>
  </r>
  <r>
    <s v="ASUS F415EA-EK113T Intel Core i3-1115G4/8GB/256GB SSD/14&quot;"/>
    <x v="1"/>
    <x v="0"/>
    <x v="95"/>
    <x v="2"/>
    <n v="8"/>
    <n v="256"/>
    <s v="SSD"/>
    <x v="0"/>
    <n v="14"/>
    <s v="No"/>
    <n v="499"/>
  </r>
  <r>
    <s v="ASUS F515EA-BQ131T Intel Core i5-1135G7/8GB/512GB SSD/15.6&quot;"/>
    <x v="1"/>
    <x v="0"/>
    <x v="36"/>
    <x v="0"/>
    <n v="8"/>
    <n v="512"/>
    <s v="SSD"/>
    <x v="0"/>
    <n v="15.6"/>
    <s v="No"/>
    <n v="519.99"/>
  </r>
  <r>
    <s v="ASUS F515EA-BQ1765W Intel Core i5-1135G7/8GB/512GB SSD/15.6&quot;"/>
    <x v="1"/>
    <x v="0"/>
    <x v="36"/>
    <x v="0"/>
    <n v="8"/>
    <n v="512"/>
    <s v="SSD"/>
    <x v="0"/>
    <n v="15.6"/>
    <s v="No"/>
    <n v="599"/>
  </r>
  <r>
    <s v="ASUS F515EA-BQ2036W Intel Core i3-1115G4/8GB/256GB SSD/15.6&quot;"/>
    <x v="1"/>
    <x v="0"/>
    <x v="36"/>
    <x v="2"/>
    <n v="8"/>
    <n v="256"/>
    <s v="SSD"/>
    <x v="0"/>
    <n v="15.6"/>
    <s v="No"/>
    <n v="479"/>
  </r>
  <r>
    <s v="ASUS F515EA-BQ2037W Intel Core i5-1135G7/8GB/512GB SSD/15.6&quot;"/>
    <x v="1"/>
    <x v="0"/>
    <x v="36"/>
    <x v="0"/>
    <n v="8"/>
    <n v="512"/>
    <s v="SSD"/>
    <x v="0"/>
    <n v="15.6"/>
    <s v="No"/>
    <n v="599"/>
  </r>
  <r>
    <s v="ASUS F515EA-EJ2198W Intel Core i7-1165G7/16GB/512GB SSD/15.6&quot;"/>
    <x v="1"/>
    <x v="0"/>
    <x v="36"/>
    <x v="3"/>
    <n v="16"/>
    <n v="512"/>
    <s v="SSD"/>
    <x v="0"/>
    <n v="15.6"/>
    <s v="No"/>
    <n v="749"/>
  </r>
  <r>
    <s v="ASUS F515JA-BQ2315W Intel Core i5-1035G1/8GB/512GB SSD/15.6&quot;"/>
    <x v="1"/>
    <x v="0"/>
    <x v="36"/>
    <x v="0"/>
    <n v="8"/>
    <n v="512"/>
    <s v="SSD"/>
    <x v="0"/>
    <n v="15.6"/>
    <s v="No"/>
    <n v="659"/>
  </r>
  <r>
    <s v="ASUS P1411CEA-BV688X Intel Core i5-1135G7/8GB/256GB SSD/14&quot;"/>
    <x v="1"/>
    <x v="0"/>
    <x v="103"/>
    <x v="0"/>
    <n v="8"/>
    <n v="256"/>
    <s v="SSD"/>
    <x v="0"/>
    <n v="14"/>
    <s v="No"/>
    <n v="569"/>
  </r>
  <r>
    <s v="ASUS P1511CEA-BR1797X Intel Core i5-1135G7/16GB/512GB SSD/15.6&quot;"/>
    <x v="1"/>
    <x v="0"/>
    <x v="85"/>
    <x v="0"/>
    <n v="16"/>
    <n v="512"/>
    <s v="SSD"/>
    <x v="0"/>
    <n v="15.6"/>
    <s v="No"/>
    <n v="649"/>
  </r>
  <r>
    <s v="ASUS ROG Flow Z13 2022 GZ301ZE-LD219W Intel Core i9-12900H/16GB/1TB SSD/RTX 3050Ti/13.4&quot; TÃ¡ctil"/>
    <x v="1"/>
    <x v="0"/>
    <x v="11"/>
    <x v="11"/>
    <n v="16"/>
    <n v="1000"/>
    <s v="SSD"/>
    <x v="1"/>
    <n v="13.4"/>
    <s v="Yes"/>
    <n v="3999"/>
  </r>
  <r>
    <s v="ASUS ROG Strix G15 G513IC-HN004W AMD Ryzen 7 4800H/16GB/512GB SSD/RTX 3050/15.6"/>
    <x v="1"/>
    <x v="0"/>
    <x v="11"/>
    <x v="5"/>
    <n v="16"/>
    <n v="512"/>
    <s v="SSD"/>
    <x v="1"/>
    <n v="15.6"/>
    <s v="No"/>
    <n v="949"/>
  </r>
  <r>
    <s v="ASUS ROG Strix G15 G513RS-HQ018W AMD Ryzen 9 6800HX/32GB/1TB SSD/RTX3080/15.6&quot;"/>
    <x v="1"/>
    <x v="0"/>
    <x v="11"/>
    <x v="10"/>
    <n v="32"/>
    <n v="1000"/>
    <s v="SSD"/>
    <x v="13"/>
    <n v="15.6"/>
    <s v="No"/>
    <n v="3099"/>
  </r>
  <r>
    <s v="ASUS ROG Strix G17 G713RM-LL009 AMD Ryzen 7 6800H/32GB/1TB SSD/RTX 3060/17.3&quot;"/>
    <x v="1"/>
    <x v="0"/>
    <x v="11"/>
    <x v="5"/>
    <n v="32"/>
    <n v="1000"/>
    <s v="SSD"/>
    <x v="4"/>
    <n v="17.3"/>
    <s v="No"/>
    <n v="2099"/>
  </r>
  <r>
    <s v="ASUS ROG Strix G17 G713RW-LL009 AMD Ryzen 9 6900HX/32GB/1TB SSD/RTX 3070Ti/17.3&quot;"/>
    <x v="1"/>
    <x v="0"/>
    <x v="11"/>
    <x v="10"/>
    <n v="32"/>
    <n v="1000"/>
    <s v="SSD"/>
    <x v="8"/>
    <n v="17.3"/>
    <s v="No"/>
    <n v="2799"/>
  </r>
  <r>
    <s v="ASUS ROG Strix G17 G713RW-LL088 AMD Ryzen 9 6900HX/32GB/1TB SSD/RTX 3070Ti/17.3&quot;"/>
    <x v="1"/>
    <x v="0"/>
    <x v="11"/>
    <x v="10"/>
    <n v="32"/>
    <n v="1000"/>
    <s v="SSD"/>
    <x v="8"/>
    <n v="17.3"/>
    <s v="No"/>
    <n v="2353.2399999999998"/>
  </r>
  <r>
    <s v="ASUS ROG Strix SCAR 17 G733ZW-LL103W Intel Core i9-12900H/32GB/1TB SSD/RTX 3070Ti/17.3&quot;"/>
    <x v="1"/>
    <x v="0"/>
    <x v="11"/>
    <x v="11"/>
    <n v="32"/>
    <n v="1000"/>
    <s v="SSD"/>
    <x v="8"/>
    <n v="17.3"/>
    <s v="No"/>
    <n v="2999"/>
  </r>
  <r>
    <s v="ASUS ROG Zephyrus Duo 16 GX650RX-LO162W AMD Ryzen 9 6900HX/64GB/4TB SSD/RTX 3080 Ti/16&quot;"/>
    <x v="1"/>
    <x v="0"/>
    <x v="11"/>
    <x v="10"/>
    <n v="64"/>
    <n v="4000"/>
    <s v="SSD"/>
    <x v="13"/>
    <n v="16"/>
    <s v="No"/>
    <n v="3999"/>
  </r>
  <r>
    <s v="ASUS ROG Zephyrus G15 GA503QM-HQ019T AMD Ryzen 9 5900HS/32GB/1TB SSD/RTX 3060/15.6&quot;"/>
    <x v="1"/>
    <x v="0"/>
    <x v="11"/>
    <x v="10"/>
    <n v="32"/>
    <n v="1000"/>
    <s v="SSD"/>
    <x v="4"/>
    <n v="15.6"/>
    <s v="No"/>
    <n v="1599.98"/>
  </r>
  <r>
    <s v="ASUS ROG Zephyrus G15 GA503RS-HB054W AMD Ryzen 9 6900HS/32GB/1TB SSD/RTX 3080/15.6&quot;"/>
    <x v="1"/>
    <x v="0"/>
    <x v="11"/>
    <x v="10"/>
    <n v="32"/>
    <n v="1000"/>
    <s v="SSD"/>
    <x v="13"/>
    <n v="15.6"/>
    <s v="No"/>
    <n v="1888.94"/>
  </r>
  <r>
    <s v="ASUS ROG Zephyrus M16 GU603ZX-K8017W Intel Core i9-12900H/32GB/2TB SSD/RTX 3080Ti/16&quot;"/>
    <x v="1"/>
    <x v="0"/>
    <x v="11"/>
    <x v="11"/>
    <n v="32"/>
    <n v="2000"/>
    <s v="SSD"/>
    <x v="13"/>
    <n v="16"/>
    <s v="No"/>
    <n v="3999"/>
  </r>
  <r>
    <s v="ASUS TUF Gaming A15 FA507RM-HN003 AMD Ryzen 7 6800H/16GB/1TB SSD/RTX 3060/15.6&quot;"/>
    <x v="1"/>
    <x v="0"/>
    <x v="15"/>
    <x v="5"/>
    <n v="16"/>
    <n v="1000"/>
    <s v="SSD"/>
    <x v="4"/>
    <n v="15.6"/>
    <s v="No"/>
    <n v="1799"/>
  </r>
  <r>
    <s v="ASUS TUF Gaming F15 FX506HEB-HN187 Intel Core i5-11400H/16GB/512GB SSD/RTX 3050Ti/15.6&quot;"/>
    <x v="1"/>
    <x v="0"/>
    <x v="15"/>
    <x v="0"/>
    <n v="16"/>
    <n v="512"/>
    <s v="SSD"/>
    <x v="1"/>
    <n v="15.6"/>
    <s v="No"/>
    <n v="1199"/>
  </r>
  <r>
    <s v="ASUS TUF Gaming F17 FX706HM-HX059 Intel Core i7-11800H/32GB/1TB SSD/RTX 3060/17.3&quot;"/>
    <x v="1"/>
    <x v="0"/>
    <x v="15"/>
    <x v="3"/>
    <n v="32"/>
    <n v="1000"/>
    <s v="SSD"/>
    <x v="4"/>
    <n v="17.3"/>
    <s v="No"/>
    <n v="1799"/>
  </r>
  <r>
    <s v="ASUS VivoBook 15 K513EA-BQ1791T Intel Core i5-1135G7/16GB/512GB SSD/15.6&quot;"/>
    <x v="1"/>
    <x v="0"/>
    <x v="6"/>
    <x v="0"/>
    <n v="16"/>
    <n v="512"/>
    <s v="SSD"/>
    <x v="0"/>
    <n v="15.6"/>
    <s v="No"/>
    <n v="749"/>
  </r>
  <r>
    <s v="ASUS VivoBook F1500EA-EJ2647 Intel Core i5-1135G7/8GB/256GB SSD/15.6&quot;"/>
    <x v="1"/>
    <x v="0"/>
    <x v="6"/>
    <x v="0"/>
    <n v="8"/>
    <n v="256"/>
    <s v="SSD"/>
    <x v="0"/>
    <n v="15.6"/>
    <s v="No"/>
    <n v="599"/>
  </r>
  <r>
    <s v="ASUS Vivobook 15 K513EA-BQ1791 Intel Core i5-1135G7/16GB/512GB SSD/15.6&quot;"/>
    <x v="1"/>
    <x v="0"/>
    <x v="6"/>
    <x v="0"/>
    <n v="16"/>
    <n v="512"/>
    <s v="SSD"/>
    <x v="0"/>
    <n v="15.6"/>
    <s v="No"/>
    <n v="699"/>
  </r>
  <r>
    <s v="ASUS ZenBook 14 UM425QA-KI174W AMD Ryzen 7 5800H/16GB/512GB SSD/14&quot;"/>
    <x v="1"/>
    <x v="0"/>
    <x v="21"/>
    <x v="5"/>
    <n v="16"/>
    <n v="512"/>
    <s v="SSD"/>
    <x v="0"/>
    <n v="14"/>
    <s v="No"/>
    <n v="1099"/>
  </r>
  <r>
    <s v="ASUS Zenbook 14 UM425UAZ-AM008T AMD Ryzen 7 5700U/16GB/512GB SSD/14&quot;"/>
    <x v="1"/>
    <x v="0"/>
    <x v="21"/>
    <x v="5"/>
    <n v="16"/>
    <n v="512"/>
    <s v="SSD"/>
    <x v="0"/>
    <n v="14"/>
    <s v="No"/>
    <n v="609.04"/>
  </r>
  <r>
    <s v="Acer Aspire 3 A315-23-R90Q AMD Ryzen 7 3700U/8GB/512GB SSD/15.6&quot;"/>
    <x v="1"/>
    <x v="6"/>
    <x v="16"/>
    <x v="5"/>
    <n v="8"/>
    <n v="512"/>
    <s v="SSD"/>
    <x v="0"/>
    <n v="15.6"/>
    <s v="No"/>
    <n v="699"/>
  </r>
  <r>
    <s v="Acer Aspire 3 A315-34-C92E Intel Celeron N4020/4GB/128GB SSD/15.6&quot;"/>
    <x v="1"/>
    <x v="6"/>
    <x v="16"/>
    <x v="1"/>
    <n v="4"/>
    <n v="128"/>
    <s v="SSD"/>
    <x v="0"/>
    <n v="15.6"/>
    <s v="No"/>
    <n v="264.14"/>
  </r>
  <r>
    <s v="Acer Aspire 3 A315-56-304W Intel Core i3-1005G1/8GB/256GB SSD/15.6&quot;"/>
    <x v="1"/>
    <x v="6"/>
    <x v="16"/>
    <x v="2"/>
    <n v="8"/>
    <n v="256"/>
    <s v="SSD"/>
    <x v="0"/>
    <n v="15.6"/>
    <s v="No"/>
    <n v="316.94"/>
  </r>
  <r>
    <s v="Acer Aspire 3 A315-56-52KD Intel Core i5-1035G1/12GB/512GB SSD/15.6&quot;"/>
    <x v="1"/>
    <x v="6"/>
    <x v="16"/>
    <x v="0"/>
    <n v="12"/>
    <n v="512"/>
    <s v="SSD"/>
    <x v="0"/>
    <n v="15.6"/>
    <s v="No"/>
    <n v="477.28"/>
  </r>
  <r>
    <s v="Acer Aspire 3 A315-56-57QZ Intel Core i5-1035G1/12GB/512GB SSD/15.6&quot;"/>
    <x v="1"/>
    <x v="6"/>
    <x v="16"/>
    <x v="0"/>
    <n v="12"/>
    <n v="512"/>
    <s v="SSD"/>
    <x v="0"/>
    <n v="15.6"/>
    <s v="No"/>
    <n v="373.49"/>
  </r>
  <r>
    <s v="Acer Aspire 3 A315-56-58CJ Intel Core i5-1035G1/12GB/256GB SSD/15.6&quot;"/>
    <x v="1"/>
    <x v="6"/>
    <x v="16"/>
    <x v="0"/>
    <n v="12"/>
    <n v="256"/>
    <s v="SSD"/>
    <x v="0"/>
    <n v="15.6"/>
    <s v="No"/>
    <n v="391.24"/>
  </r>
  <r>
    <s v="Acer Aspire 3 A315-56-75WC Intel Core i7-1065G7/8GB/512GB SSD/15.6&quot;"/>
    <x v="1"/>
    <x v="6"/>
    <x v="16"/>
    <x v="3"/>
    <n v="8"/>
    <n v="512"/>
    <s v="SSD"/>
    <x v="0"/>
    <n v="15.6"/>
    <s v="No"/>
    <n v="475.83"/>
  </r>
  <r>
    <s v="Acer Aspire 3 A315-58-39L1 Intel Core i3-1115G4/8GB/256GB SSD/15.6&quot;"/>
    <x v="1"/>
    <x v="6"/>
    <x v="16"/>
    <x v="2"/>
    <n v="8"/>
    <n v="256"/>
    <s v="SSD"/>
    <x v="0"/>
    <n v="15.6"/>
    <s v="No"/>
    <n v="569"/>
  </r>
  <r>
    <s v="Acer Aspire 3 A315-59-56GV Intel Core i5-1235U/8GB/512GB SSD/15.6&quot; + Microsoft 365 Personal 12 Meses Descarga Digital"/>
    <x v="0"/>
    <x v="6"/>
    <x v="16"/>
    <x v="0"/>
    <n v="8"/>
    <n v="512"/>
    <s v="SSD"/>
    <x v="0"/>
    <n v="15.6"/>
    <s v="No"/>
    <n v="810.99"/>
  </r>
  <r>
    <s v="Acer Aspire 5 A514-53-37D2 Intel Core i3-1005G1/8GB/512GB SSD/14&quot;"/>
    <x v="1"/>
    <x v="6"/>
    <x v="16"/>
    <x v="2"/>
    <n v="8"/>
    <n v="512"/>
    <s v="SSD"/>
    <x v="0"/>
    <n v="14"/>
    <s v="No"/>
    <n v="334.24"/>
  </r>
  <r>
    <s v="Acer Aspire 5 A515-54-735N Intel Core i7-10510U/8GB/512GB SSD/15.6&quot;"/>
    <x v="1"/>
    <x v="6"/>
    <x v="16"/>
    <x v="3"/>
    <n v="8"/>
    <n v="512"/>
    <s v="SSD"/>
    <x v="0"/>
    <n v="15.6"/>
    <s v="No"/>
    <n v="590.88"/>
  </r>
  <r>
    <s v="Acer Chromebook 314 CB314-1HT-C2D1 Intel Celeron N4020/8GB/128GB eMMC/14&quot; TÃ¡ctil"/>
    <x v="1"/>
    <x v="6"/>
    <x v="19"/>
    <x v="1"/>
    <n v="8"/>
    <n v="128"/>
    <s v="eMMC"/>
    <x v="0"/>
    <n v="14"/>
    <s v="Yes"/>
    <n v="449"/>
  </r>
  <r>
    <s v="Acer Chromebook 315 Intel Celeron N4020/8GB/128GB eMMC/15.6&quot;"/>
    <x v="1"/>
    <x v="6"/>
    <x v="19"/>
    <x v="1"/>
    <n v="8"/>
    <n v="128"/>
    <s v="eMMC"/>
    <x v="0"/>
    <n v="15.6"/>
    <s v="No"/>
    <n v="399"/>
  </r>
  <r>
    <s v="Acer ConceptD 3 CN316-73G-75GM Intel Core i7-11800H/16GB/512GB SSD/RTX 3050 Ti/16&quot;"/>
    <x v="1"/>
    <x v="6"/>
    <x v="73"/>
    <x v="3"/>
    <n v="16"/>
    <n v="512"/>
    <s v="SSD"/>
    <x v="1"/>
    <n v="16"/>
    <s v="No"/>
    <n v="1899"/>
  </r>
  <r>
    <s v="Acer Extensa 15 EX215-52-78J5 Intel Core i7-1065G7/8GB/512GB SSD/15.6&quot;"/>
    <x v="1"/>
    <x v="6"/>
    <x v="50"/>
    <x v="3"/>
    <n v="8"/>
    <n v="512"/>
    <s v="SSD"/>
    <x v="0"/>
    <n v="15.6"/>
    <s v="No"/>
    <n v="423.58"/>
  </r>
  <r>
    <s v="Acer Nitro 5 AN515-44-R9E2 AMD Ryzen 7 4800H/16GB/512GB SSD/GTX 1650Ti/15.6&quot;"/>
    <x v="1"/>
    <x v="6"/>
    <x v="39"/>
    <x v="5"/>
    <n v="16"/>
    <n v="512"/>
    <s v="SSD"/>
    <x v="7"/>
    <n v="15.6"/>
    <s v="No"/>
    <n v="670.53"/>
  </r>
  <r>
    <s v="Acer Nitro 5 AN515-55-598S Intel Core i5-10300H/8GB/256GB SSD/GTX 1650/15.6&quot;"/>
    <x v="1"/>
    <x v="6"/>
    <x v="39"/>
    <x v="0"/>
    <n v="8"/>
    <n v="256"/>
    <s v="SSD"/>
    <x v="7"/>
    <n v="15.6"/>
    <s v="No"/>
    <n v="477.59"/>
  </r>
  <r>
    <s v="Acer Nitro 5 AN515-55-72GW Intel Core i7-10750H/16GB/512GB SSD/GTX 1650Ti/15.6&quot;"/>
    <x v="1"/>
    <x v="6"/>
    <x v="39"/>
    <x v="3"/>
    <n v="16"/>
    <n v="512"/>
    <s v="SSD"/>
    <x v="7"/>
    <n v="15.6"/>
    <s v="No"/>
    <n v="675.24"/>
  </r>
  <r>
    <s v="Acer Nitro 5 AN515-57-505V Intel Core i5-11400H/16GB/512GB SSD/RTX 3050Ti/15.6&quot;"/>
    <x v="1"/>
    <x v="6"/>
    <x v="39"/>
    <x v="0"/>
    <n v="16"/>
    <n v="512"/>
    <s v="SSD"/>
    <x v="1"/>
    <n v="15.6"/>
    <s v="No"/>
    <n v="666.69"/>
  </r>
  <r>
    <s v="Acer Nitro 5 AN515-57-73QK Intel Core i7-11800H/16GB/512GB SSD/RTX 3050/15.6&quot;"/>
    <x v="1"/>
    <x v="6"/>
    <x v="39"/>
    <x v="3"/>
    <n v="16"/>
    <n v="512"/>
    <s v="SSD"/>
    <x v="1"/>
    <n v="15.6"/>
    <s v="No"/>
    <n v="885.94"/>
  </r>
  <r>
    <s v="Acer Nitro 5 AN515-57-75M9 Intel Core i7-11800H/16GB/512GB SSD/RTX 3050Ti/15.6&quot;"/>
    <x v="1"/>
    <x v="6"/>
    <x v="39"/>
    <x v="3"/>
    <n v="16"/>
    <n v="512"/>
    <s v="SSD"/>
    <x v="1"/>
    <n v="15.6"/>
    <s v="No"/>
    <n v="1199"/>
  </r>
  <r>
    <s v="Acer Nitro 5 AN515-58-730H Intel Core i7-12700H/16GB/1TB SSD/RTX 3060/15.6&quot;"/>
    <x v="1"/>
    <x v="6"/>
    <x v="39"/>
    <x v="3"/>
    <n v="16"/>
    <n v="1000"/>
    <s v="SSD"/>
    <x v="4"/>
    <n v="15.6"/>
    <s v="No"/>
    <n v="1599"/>
  </r>
  <r>
    <s v="Acer Nitro 5 AN517-41-R37U AMD Ryzen 7 5800H/16GB/1TB SSD/RTX3070/17.3&quot;"/>
    <x v="1"/>
    <x v="6"/>
    <x v="39"/>
    <x v="5"/>
    <n v="16"/>
    <n v="1000"/>
    <s v="SSD"/>
    <x v="8"/>
    <n v="17.3"/>
    <s v="No"/>
    <n v="1214.6300000000001"/>
  </r>
  <r>
    <s v="Acer Nitro 5 AN517-52-73SP Intel Core i7-10750H/16GB/1TB SSD/RTX3060/17.3&quot;"/>
    <x v="1"/>
    <x v="6"/>
    <x v="39"/>
    <x v="3"/>
    <n v="16"/>
    <n v="1000"/>
    <s v="SSD"/>
    <x v="4"/>
    <n v="17.3"/>
    <s v="No"/>
    <n v="966.04"/>
  </r>
  <r>
    <s v="Acer Porsche Design Book RS AP714-51T Intel Evo Core i5-1135G7/8GB/512GB SSD/14&quot; TÃ¡ctil"/>
    <x v="1"/>
    <x v="6"/>
    <x v="111"/>
    <x v="15"/>
    <n v="8"/>
    <n v="512"/>
    <s v="SSD"/>
    <x v="0"/>
    <n v="14"/>
    <s v="Yes"/>
    <n v="1499"/>
  </r>
  <r>
    <s v="Acer Predator Helios 300 PH315-53-72T7 Intel Core i7-10750H/16GB/1TB SSD/RTX 3060/15.6&quot;"/>
    <x v="1"/>
    <x v="6"/>
    <x v="57"/>
    <x v="3"/>
    <n v="16"/>
    <n v="1000"/>
    <s v="SSD"/>
    <x v="4"/>
    <n v="15.6"/>
    <s v="No"/>
    <n v="914.64"/>
  </r>
  <r>
    <s v="Acer Predator Helios 300 PH315-54-76XV Intel Core i7-11800H/16GB/1TB SSD/RTX 3060/15.6&quot;"/>
    <x v="1"/>
    <x v="6"/>
    <x v="57"/>
    <x v="3"/>
    <n v="16"/>
    <n v="1000"/>
    <s v="SSD"/>
    <x v="4"/>
    <n v="15.6"/>
    <s v="No"/>
    <n v="1098.29"/>
  </r>
  <r>
    <s v="Acer Predator Helios 300 PH315-54-784L Intel Core i7-11800H/32GB/1TB SSD/RTX3070/15.6&quot;"/>
    <x v="1"/>
    <x v="6"/>
    <x v="57"/>
    <x v="3"/>
    <n v="32"/>
    <n v="1000"/>
    <s v="SSD"/>
    <x v="8"/>
    <n v="15.6"/>
    <s v="No"/>
    <n v="1344.69"/>
  </r>
  <r>
    <s v="Acer Predator Triton 500 SE PT516-51s-74PZ Intel Core i7-11800H/32GB/1TB SSD/RTX 3060/16&quot;"/>
    <x v="1"/>
    <x v="6"/>
    <x v="57"/>
    <x v="3"/>
    <n v="32"/>
    <n v="1000"/>
    <s v="SSD"/>
    <x v="4"/>
    <n v="16"/>
    <s v="No"/>
    <n v="1751.09"/>
  </r>
  <r>
    <s v="Apple MacBook Air Intel Core i3/8GB/256GB SSD/13.3&quot; Gris Espacial"/>
    <x v="1"/>
    <x v="7"/>
    <x v="23"/>
    <x v="2"/>
    <n v="8"/>
    <n v="256"/>
    <s v="SSD"/>
    <x v="0"/>
    <n v="13.3"/>
    <s v="No"/>
    <n v="710"/>
  </r>
  <r>
    <s v="Apple MacBook Air Intel Core i3/8GB/256GB SSD/13.3&quot; Oro"/>
    <x v="1"/>
    <x v="7"/>
    <x v="23"/>
    <x v="2"/>
    <n v="8"/>
    <n v="256"/>
    <s v="SSD"/>
    <x v="0"/>
    <n v="13.3"/>
    <s v="No"/>
    <n v="727.37"/>
  </r>
  <r>
    <s v="Apple MacBook Air Intel Core i3/8GB/256GB SSD/13.3&quot; Plata"/>
    <x v="1"/>
    <x v="7"/>
    <x v="23"/>
    <x v="2"/>
    <n v="8"/>
    <n v="256"/>
    <s v="SSD"/>
    <x v="0"/>
    <n v="13.3"/>
    <s v="No"/>
    <n v="767.39"/>
  </r>
  <r>
    <s v="Apple MacBook Air Intel Core i5 1.6GHz/8GB/128GB SSD/13.3&quot; Retina Oro"/>
    <x v="1"/>
    <x v="7"/>
    <x v="23"/>
    <x v="0"/>
    <n v="8"/>
    <n v="128"/>
    <s v="SSD"/>
    <x v="0"/>
    <n v="13.3"/>
    <s v="No"/>
    <n v="625.91"/>
  </r>
  <r>
    <s v="Apple MacBook Air Intel Core i5/8 GB/256GB SSD/13.3&quot; Gris Espacial"/>
    <x v="1"/>
    <x v="7"/>
    <x v="23"/>
    <x v="0"/>
    <n v="8"/>
    <n v="256"/>
    <s v="SSD"/>
    <x v="0"/>
    <n v="13.3"/>
    <s v="No"/>
    <n v="873.6"/>
  </r>
  <r>
    <s v="Apple MacBook Air Intel Core i5/8GB/128GB SSD/13.3&quot; Gris Espacial"/>
    <x v="1"/>
    <x v="7"/>
    <x v="23"/>
    <x v="0"/>
    <n v="8"/>
    <n v="128"/>
    <s v="SSD"/>
    <x v="0"/>
    <n v="13.3"/>
    <s v="No"/>
    <n v="745.15"/>
  </r>
  <r>
    <s v="Apple MacBook Air Intel Core i5/8GB/128GB SSD/13.3&quot; Plata"/>
    <x v="1"/>
    <x v="7"/>
    <x v="23"/>
    <x v="0"/>
    <n v="8"/>
    <n v="128"/>
    <s v="SSD"/>
    <x v="0"/>
    <n v="13.3"/>
    <s v="No"/>
    <n v="658.25"/>
  </r>
  <r>
    <s v="Apple MacBook Air Intel Core i5/8GB/256 GB SSD/13.3&quot; Plata"/>
    <x v="1"/>
    <x v="7"/>
    <x v="23"/>
    <x v="0"/>
    <n v="8"/>
    <n v="256"/>
    <s v="SSD"/>
    <x v="0"/>
    <n v="13.3"/>
    <s v="No"/>
    <n v="1098.08"/>
  </r>
  <r>
    <s v="Apple MacBook Air Intel Core i5/8GB/256GB SSD/13.3&quot; Gris Espacial"/>
    <x v="1"/>
    <x v="7"/>
    <x v="23"/>
    <x v="0"/>
    <n v="8"/>
    <n v="256"/>
    <s v="SSD"/>
    <x v="0"/>
    <n v="13.3"/>
    <s v="No"/>
    <n v="755"/>
  </r>
  <r>
    <s v="Apple MacBook Air Intel Core i5/8GB/512GB SSD/13.3&quot; Gris Espacial"/>
    <x v="1"/>
    <x v="7"/>
    <x v="23"/>
    <x v="0"/>
    <n v="8"/>
    <n v="512"/>
    <s v="SSD"/>
    <x v="0"/>
    <n v="13.3"/>
    <s v="No"/>
    <n v="1020.01"/>
  </r>
  <r>
    <s v="Apple MacBook Air i5/4GB/256GB/13.3&quot; Plata"/>
    <x v="1"/>
    <x v="7"/>
    <x v="23"/>
    <x v="0"/>
    <n v="4"/>
    <n v="256"/>
    <m/>
    <x v="0"/>
    <n v="13.3"/>
    <s v="No"/>
    <n v="324"/>
  </r>
  <r>
    <s v="Apple MacBook Intel Core M3/8GB/256GB/12&quot; Plata"/>
    <x v="1"/>
    <x v="7"/>
    <x v="97"/>
    <x v="22"/>
    <n v="8"/>
    <n v="256"/>
    <m/>
    <x v="0"/>
    <n v="12"/>
    <s v="No"/>
    <n v="614.08000000000004"/>
  </r>
  <r>
    <s v="Apple MacBook Pro 2021 Apple M1 Pro/16GB/1TB SSD/14.2&quot; Gris Espacial"/>
    <x v="1"/>
    <x v="7"/>
    <x v="28"/>
    <x v="21"/>
    <n v="16"/>
    <n v="1000"/>
    <s v="SSD"/>
    <x v="0"/>
    <n v="14.2"/>
    <s v="No"/>
    <n v="2500.0100000000002"/>
  </r>
  <r>
    <s v="Apple MacBook Pro Apple M1 Pro/16GB/1TB SSD/16.2&quot; Gris Espacial"/>
    <x v="1"/>
    <x v="7"/>
    <x v="28"/>
    <x v="21"/>
    <n v="16"/>
    <n v="1000"/>
    <s v="SSD"/>
    <x v="0"/>
    <n v="16.2"/>
    <s v="No"/>
    <n v="2979"/>
  </r>
  <r>
    <s v="Apple MacBook Pro Apple M1 Pro/16GB/1TB SSD/16.2&quot; Plata"/>
    <x v="1"/>
    <x v="7"/>
    <x v="28"/>
    <x v="21"/>
    <n v="16"/>
    <n v="1000"/>
    <s v="SSD"/>
    <x v="0"/>
    <n v="16.2"/>
    <s v="No"/>
    <n v="2950"/>
  </r>
  <r>
    <s v="Apple MacBook Pro Apple M1 Pro/16GB/512GB SSD/14.2&quot; Plata"/>
    <x v="1"/>
    <x v="7"/>
    <x v="28"/>
    <x v="21"/>
    <n v="16"/>
    <n v="512"/>
    <s v="SSD"/>
    <x v="0"/>
    <n v="14.2"/>
    <s v="No"/>
    <n v="2500.0100000000002"/>
  </r>
  <r>
    <s v="Apple MacBook Pro Apple M1 Pro/32GB/1TB SSD/14.2&quot; Gris Espacial"/>
    <x v="1"/>
    <x v="7"/>
    <x v="28"/>
    <x v="21"/>
    <n v="32"/>
    <n v="1000"/>
    <s v="SSD"/>
    <x v="0"/>
    <n v="14.2"/>
    <s v="No"/>
    <n v="2500.0100000000002"/>
  </r>
  <r>
    <s v="Apple MacBook Pro Apple M1/16GB/1TB SSD/13.3&quot; Gris Espacial"/>
    <x v="1"/>
    <x v="7"/>
    <x v="28"/>
    <x v="7"/>
    <n v="16"/>
    <n v="1000"/>
    <s v="SSD"/>
    <x v="0"/>
    <n v="13.3"/>
    <s v="No"/>
    <n v="1999"/>
  </r>
  <r>
    <s v="Apple MacBook Pro Apple M1/8GB/256GB SSD/13.3&quot; Plata"/>
    <x v="1"/>
    <x v="7"/>
    <x v="28"/>
    <x v="7"/>
    <n v="8"/>
    <n v="256"/>
    <s v="SSD"/>
    <x v="0"/>
    <n v="13.3"/>
    <s v="No"/>
    <n v="1029.76"/>
  </r>
  <r>
    <s v="Apple MacBook Pro Intel Core i5 1.4GHz/8GB/128GB SSD/13.3&quot; Gris Espacial"/>
    <x v="1"/>
    <x v="7"/>
    <x v="28"/>
    <x v="0"/>
    <n v="8"/>
    <n v="128"/>
    <s v="SSD"/>
    <x v="0"/>
    <n v="13.3"/>
    <s v="No"/>
    <n v="906.5"/>
  </r>
  <r>
    <s v="Apple MacBook Pro Intel Core i5 1.4GHz/8GB/128GB SSD/13.3&quot; Plata"/>
    <x v="1"/>
    <x v="7"/>
    <x v="28"/>
    <x v="0"/>
    <n v="8"/>
    <n v="128"/>
    <s v="SSD"/>
    <x v="0"/>
    <n v="13.3"/>
    <s v="No"/>
    <n v="906.5"/>
  </r>
  <r>
    <s v="Apple MacBook Pro Intel Core i5 2.4GHz/8GB/256GB SSD/13.3&quot; Gris Espacial"/>
    <x v="1"/>
    <x v="7"/>
    <x v="28"/>
    <x v="0"/>
    <n v="8"/>
    <n v="256"/>
    <s v="SSD"/>
    <x v="0"/>
    <n v="13.3"/>
    <s v="No"/>
    <n v="764.67"/>
  </r>
  <r>
    <s v="Apple MacBook Pro Intel Core i5 2.4GHz/8GB/256GB SSD/13.3&quot; Gris Espacial Refurbished"/>
    <x v="1"/>
    <x v="7"/>
    <x v="28"/>
    <x v="0"/>
    <n v="8"/>
    <n v="256"/>
    <s v="SSD"/>
    <x v="0"/>
    <n v="13.3"/>
    <s v="No"/>
    <n v="926.65"/>
  </r>
  <r>
    <s v="Apple MacBook Pro Intel Core i5 2.4GHz/8GB/256GB SSD/13.3&quot; Plata"/>
    <x v="1"/>
    <x v="7"/>
    <x v="28"/>
    <x v="0"/>
    <n v="8"/>
    <n v="256"/>
    <s v="SSD"/>
    <x v="0"/>
    <n v="13.3"/>
    <s v="No"/>
    <n v="764.67"/>
  </r>
  <r>
    <s v="Apple MacBook Pro Intel Core i5 2.4GHz/8GB/512GB SSD/13.3&quot; Gris Espacial"/>
    <x v="1"/>
    <x v="7"/>
    <x v="28"/>
    <x v="0"/>
    <n v="8"/>
    <n v="512"/>
    <s v="SSD"/>
    <x v="0"/>
    <n v="13.3"/>
    <s v="No"/>
    <n v="804.46"/>
  </r>
  <r>
    <s v="Apple MacBook Pro Intel Core i5 2.4GHz/8GB/512GB SSD/13.3&quot; Plata"/>
    <x v="1"/>
    <x v="7"/>
    <x v="28"/>
    <x v="0"/>
    <n v="8"/>
    <n v="512"/>
    <s v="SSD"/>
    <x v="0"/>
    <n v="13.3"/>
    <s v="No"/>
    <n v="1027.5"/>
  </r>
  <r>
    <s v="Apple MacBook Pro Intel Core i5/16GB/1TB SSD/13.3&quot; Gris Espacial"/>
    <x v="1"/>
    <x v="7"/>
    <x v="28"/>
    <x v="0"/>
    <n v="16"/>
    <n v="1000"/>
    <s v="SSD"/>
    <x v="0"/>
    <n v="13.3"/>
    <s v="No"/>
    <n v="1491.33"/>
  </r>
  <r>
    <s v="Apple MacBook Pro Intel Core i5/16GB/1TB SSD/13.3&quot; Plata"/>
    <x v="1"/>
    <x v="7"/>
    <x v="28"/>
    <x v="0"/>
    <n v="16"/>
    <n v="1000"/>
    <s v="SSD"/>
    <x v="0"/>
    <n v="13.3"/>
    <s v="No"/>
    <n v="1491.33"/>
  </r>
  <r>
    <s v="Apple MacBook Pro Intel Core i5/16GB/512GB SSD/13.3&quot; Plata"/>
    <x v="1"/>
    <x v="7"/>
    <x v="28"/>
    <x v="0"/>
    <n v="16"/>
    <n v="512"/>
    <s v="SSD"/>
    <x v="0"/>
    <n v="13.3"/>
    <s v="No"/>
    <n v="1299.75"/>
  </r>
  <r>
    <s v="Apple MacBook Pro Intel Core i5/8GB/256GB SSD/13.3&quot; Gris Espacial"/>
    <x v="1"/>
    <x v="7"/>
    <x v="28"/>
    <x v="0"/>
    <n v="8"/>
    <n v="256"/>
    <s v="SSD"/>
    <x v="0"/>
    <n v="13.3"/>
    <s v="No"/>
    <n v="816.4"/>
  </r>
  <r>
    <s v="Apple MacBook Pro Intel Core i5/8GB/256GB SSD/13.3&quot; Plata"/>
    <x v="1"/>
    <x v="7"/>
    <x v="28"/>
    <x v="0"/>
    <n v="8"/>
    <n v="256"/>
    <s v="SSD"/>
    <x v="0"/>
    <n v="13.3"/>
    <s v="No"/>
    <n v="1155.01"/>
  </r>
  <r>
    <s v="Apple MacBook Pro Intel Core i5/8GB/512GB SSD/13.3&quot; Gris Espacial"/>
    <x v="1"/>
    <x v="7"/>
    <x v="28"/>
    <x v="0"/>
    <n v="8"/>
    <n v="512"/>
    <s v="SSD"/>
    <x v="0"/>
    <n v="13.3"/>
    <s v="No"/>
    <n v="1063.3399999999999"/>
  </r>
  <r>
    <s v="Apple MacBook Pro Intel Core i5/8GB/512GB SSD/13.3&quot; Plata"/>
    <x v="1"/>
    <x v="7"/>
    <x v="28"/>
    <x v="0"/>
    <n v="8"/>
    <n v="512"/>
    <s v="SSD"/>
    <x v="0"/>
    <n v="13.3"/>
    <s v="No"/>
    <n v="1299.75"/>
  </r>
  <r>
    <s v="Apple MacBook Pro Intel Core i7 2.6GHz/16GB/256GB SSD/Radeon Pro 555X/15.4&quot; Plata"/>
    <x v="1"/>
    <x v="7"/>
    <x v="28"/>
    <x v="3"/>
    <n v="16"/>
    <n v="256"/>
    <s v="SSD"/>
    <x v="0"/>
    <n v="15.4"/>
    <s v="No"/>
    <n v="1118.25"/>
  </r>
  <r>
    <s v="Apple MacBook Pro Intel Core i9 2.3GHz/16GB/512GB SSD/Radeon Pro 560X/15.4&quot; Gris Espacial"/>
    <x v="1"/>
    <x v="7"/>
    <x v="28"/>
    <x v="11"/>
    <n v="16"/>
    <n v="512"/>
    <s v="SSD"/>
    <x v="23"/>
    <n v="15.4"/>
    <s v="No"/>
    <n v="1410.65"/>
  </r>
  <r>
    <s v="Apple MacBook Pro Intel Core i9 2.3GHz/16GB/512GB SSD/Radeon Pro 560X/15.4&quot; Plata"/>
    <x v="1"/>
    <x v="7"/>
    <x v="28"/>
    <x v="11"/>
    <n v="16"/>
    <n v="512"/>
    <s v="SSD"/>
    <x v="23"/>
    <n v="15.4"/>
    <s v="No"/>
    <n v="1410.65"/>
  </r>
  <r>
    <s v="Apple MacBook Pro Touch Bar Intel Core i7/16Gb/1TB SSD/13.3&quot; Gris Espacial"/>
    <x v="1"/>
    <x v="7"/>
    <x v="28"/>
    <x v="3"/>
    <n v="16"/>
    <n v="1000"/>
    <s v="SSD"/>
    <x v="0"/>
    <n v="13.3"/>
    <s v="No"/>
    <n v="1632.5"/>
  </r>
  <r>
    <s v="Apple Macbook Air Apple M2/8 GB/256GB SSD/GPU Octa Core/13.6&quot; Midnight"/>
    <x v="1"/>
    <x v="7"/>
    <x v="23"/>
    <x v="9"/>
    <n v="8"/>
    <n v="256"/>
    <s v="SSD"/>
    <x v="0"/>
    <n v="13.6"/>
    <s v="No"/>
    <n v="1519"/>
  </r>
  <r>
    <s v="Apple Macbook Pro Intel CoreÂ i9/32GB/2TB SSD/RadeonÂ Pro 5500M/Layout USA/16&quot; Gris Espacial"/>
    <x v="1"/>
    <x v="7"/>
    <x v="28"/>
    <x v="11"/>
    <n v="32"/>
    <n v="2000"/>
    <s v="SSD"/>
    <x v="25"/>
    <n v="16"/>
    <s v="No"/>
    <n v="2711.4"/>
  </r>
  <r>
    <s v="Asus Chromebook 14 C424MA-EB0088 Intel Celeron N4020/8GB/64GB eMMC/14&quot;"/>
    <x v="1"/>
    <x v="0"/>
    <x v="19"/>
    <x v="1"/>
    <n v="8"/>
    <n v="64"/>
    <s v="eMMC"/>
    <x v="0"/>
    <n v="14"/>
    <s v="No"/>
    <n v="399"/>
  </r>
  <r>
    <s v="Asus E510MA-BQ509TS Intel Celeron N4020/4GB/128GB eMMC/15.6&quot;"/>
    <x v="1"/>
    <x v="0"/>
    <x v="74"/>
    <x v="1"/>
    <n v="4"/>
    <n v="128"/>
    <s v="eMMC"/>
    <x v="0"/>
    <n v="15.6"/>
    <s v="No"/>
    <n v="299"/>
  </r>
  <r>
    <s v="Asus ExpertBook B1 B1500CEAE-EJ0609T Intel Core i5-1135G7/8GB/1TB SSD/15.6&quot;"/>
    <x v="1"/>
    <x v="0"/>
    <x v="0"/>
    <x v="0"/>
    <n v="8"/>
    <n v="1000"/>
    <s v="SSD"/>
    <x v="0"/>
    <n v="15.6"/>
    <s v="No"/>
    <n v="699"/>
  </r>
  <r>
    <s v="Asus ExpertBook L1500CDA-EJ0480R AMD Ryzen 3 3250U/8GB/256GB SSD/15.6&quot;"/>
    <x v="1"/>
    <x v="0"/>
    <x v="0"/>
    <x v="6"/>
    <n v="8"/>
    <n v="256"/>
    <s v="SSD"/>
    <x v="0"/>
    <n v="15.6"/>
    <s v="No"/>
    <n v="469"/>
  </r>
  <r>
    <s v="Asus F415JA-EK395 Intel Core i5-1035G1/8GB/512GB SSD/14&quot;"/>
    <x v="1"/>
    <x v="0"/>
    <x v="112"/>
    <x v="0"/>
    <n v="8"/>
    <n v="512"/>
    <s v="SSD"/>
    <x v="0"/>
    <n v="14"/>
    <s v="No"/>
    <n v="403.23"/>
  </r>
  <r>
    <s v="Asus F515JA-BQ1126T Intel Core i7-1065G7/8GB/512GB SSD/15.6&quot;"/>
    <x v="1"/>
    <x v="0"/>
    <x v="36"/>
    <x v="3"/>
    <n v="8"/>
    <n v="512"/>
    <s v="SSD"/>
    <x v="0"/>
    <n v="15.6"/>
    <s v="No"/>
    <n v="699"/>
  </r>
  <r>
    <s v="Asus P1411CJA-BV377R Intel Core i5-1035G1/8GB/256GB SSD/14&quot;"/>
    <x v="1"/>
    <x v="0"/>
    <x v="113"/>
    <x v="0"/>
    <n v="8"/>
    <n v="256"/>
    <s v="SSD"/>
    <x v="0"/>
    <n v="14"/>
    <s v="No"/>
    <n v="549"/>
  </r>
  <r>
    <s v="Asus ROG Flow X13 GV301QH-K5254T AMD Ryzen 9 5980HS/32GB/1TB SSD/GTX 1650+RTX 3080/13.4&quot; TÃ¡ctil"/>
    <x v="1"/>
    <x v="0"/>
    <x v="11"/>
    <x v="10"/>
    <n v="32"/>
    <n v="1000"/>
    <s v="SSD"/>
    <x v="13"/>
    <n v="13.4"/>
    <s v="Yes"/>
    <n v="2099"/>
  </r>
  <r>
    <s v="Asus ROG G513QM-HF026 AMD Ryzen 7 5800H/16GB/1TB SSD/RTX3060/15.6&quot;"/>
    <x v="1"/>
    <x v="0"/>
    <x v="11"/>
    <x v="5"/>
    <n v="16"/>
    <n v="1000"/>
    <s v="SSD"/>
    <x v="4"/>
    <n v="15.6"/>
    <s v="No"/>
    <n v="1020.84"/>
  </r>
  <r>
    <s v="Asus ROG G513QM-HF246 AMD Ryzen 7 5800H/16GB/1TB SSD/RTX3060/15.6&quot;"/>
    <x v="1"/>
    <x v="0"/>
    <x v="11"/>
    <x v="5"/>
    <n v="16"/>
    <n v="1000"/>
    <s v="SSD"/>
    <x v="4"/>
    <n v="15.6"/>
    <s v="No"/>
    <n v="1183.68"/>
  </r>
  <r>
    <s v="Asus ROG G513QM-HF326 AMD Ryzen 9 5900HX/16GB/1TB SSD/RTX3060/15.6&quot;"/>
    <x v="1"/>
    <x v="0"/>
    <x v="11"/>
    <x v="10"/>
    <n v="16"/>
    <n v="1000"/>
    <s v="SSD"/>
    <x v="4"/>
    <n v="15.6"/>
    <s v="No"/>
    <n v="1299"/>
  </r>
  <r>
    <s v="Asus ROG Strix G15 G512LW-HN038 Intel Core i7-10750H/16GB/512GB SSD/RTX 2070/15.6&quot;"/>
    <x v="1"/>
    <x v="0"/>
    <x v="11"/>
    <x v="3"/>
    <n v="16"/>
    <n v="512"/>
    <s v="SSD"/>
    <x v="36"/>
    <n v="15.6"/>
    <s v="No"/>
    <n v="1106.3399999999999"/>
  </r>
  <r>
    <s v="Asus ROG Strix SCAR 15 G533QS-HF009T AMD Ryzen 9 5900HX/32GB/1TB SSD/RTX 3080/15.6&quot;"/>
    <x v="1"/>
    <x v="0"/>
    <x v="11"/>
    <x v="10"/>
    <n v="32"/>
    <n v="1000"/>
    <s v="SSD"/>
    <x v="13"/>
    <n v="15.6"/>
    <s v="No"/>
    <n v="2071.29"/>
  </r>
  <r>
    <s v="Asus ROG Strix SCAR 17 G733QR-K4008T AMD Ryzen 9 5900HX/32GB/1TB SSD/RTX 3070/17.3&quot;"/>
    <x v="1"/>
    <x v="0"/>
    <x v="11"/>
    <x v="10"/>
    <n v="32"/>
    <n v="1000"/>
    <s v="SSD"/>
    <x v="8"/>
    <n v="17.3"/>
    <s v="No"/>
    <n v="1931.64"/>
  </r>
  <r>
    <s v="Asus ROG Zephyrus G14 GA401II-HE004 AMD Ryzen 7 4800HS/16GB/1TB SSD/GTX 1650Ti/14&quot;"/>
    <x v="1"/>
    <x v="0"/>
    <x v="11"/>
    <x v="5"/>
    <n v="16"/>
    <n v="1000"/>
    <s v="SSD"/>
    <x v="7"/>
    <n v="14"/>
    <s v="No"/>
    <n v="771.79"/>
  </r>
  <r>
    <s v="Asus ROG Zephyrus G14 GA401II-HE004T AMD Ryzen 7 4800HS/16GB/1TB SSD/GTX 1650Ti/14&quot;"/>
    <x v="1"/>
    <x v="0"/>
    <x v="11"/>
    <x v="5"/>
    <n v="16"/>
    <n v="1000"/>
    <s v="SSD"/>
    <x v="7"/>
    <n v="14"/>
    <s v="No"/>
    <n v="852.09"/>
  </r>
  <r>
    <s v="Asus ROG Zephyrus G14 GA401IU-HA134T AMD Ryzen 9 4900HS/16GB/1TB SSD/GTX 1660/14&quot;"/>
    <x v="1"/>
    <x v="0"/>
    <x v="11"/>
    <x v="10"/>
    <n v="16"/>
    <n v="1000"/>
    <s v="SSD"/>
    <x v="17"/>
    <n v="14"/>
    <s v="No"/>
    <n v="1399"/>
  </r>
  <r>
    <s v="Asus ROG Zephyrus G14 GA402RK-L8150W AMD Ryzen 9 6900HS/32GB/1TB SSD/RX 6800S/14&quot;"/>
    <x v="1"/>
    <x v="0"/>
    <x v="11"/>
    <x v="10"/>
    <n v="32"/>
    <n v="1000"/>
    <s v="SSD"/>
    <x v="37"/>
    <n v="14"/>
    <s v="No"/>
    <n v="2799"/>
  </r>
  <r>
    <s v="Asus ROG Zephyrus S17 GX701LXS-HG032T Intel Core i7-10875H/32GB/1TB SSD/RTX 2080/17.3&quot;"/>
    <x v="1"/>
    <x v="0"/>
    <x v="11"/>
    <x v="3"/>
    <n v="32"/>
    <n v="1000"/>
    <s v="SSD"/>
    <x v="38"/>
    <n v="17.3"/>
    <s v="No"/>
    <n v="1792.89"/>
  </r>
  <r>
    <s v="Asus ROG Zephyrus S17 GX703HS-KF015T Intel Core i9-11900H/32GB/3TB SSD/RTX 3080/17.3&quot;"/>
    <x v="1"/>
    <x v="0"/>
    <x v="11"/>
    <x v="11"/>
    <n v="32"/>
    <n v="3000"/>
    <s v="SSD"/>
    <x v="13"/>
    <n v="17.3"/>
    <s v="No"/>
    <n v="3499.01"/>
  </r>
  <r>
    <s v="Asus Rog Strix G15 G512LU-HN161 Intel Core i7-10750H/16GB/1TB SSD/GTX 1660Ti/15.6&quot;"/>
    <x v="1"/>
    <x v="0"/>
    <x v="11"/>
    <x v="3"/>
    <n v="16"/>
    <n v="1000"/>
    <s v="SSD"/>
    <x v="17"/>
    <n v="15.6"/>
    <s v="No"/>
    <n v="880.19"/>
  </r>
  <r>
    <s v="Asus Rog Strix G15 G512LV-HN221 Intel Core i7-10870H/16GB/1TB SSD/RTX2060/15.6&quot;"/>
    <x v="1"/>
    <x v="0"/>
    <x v="11"/>
    <x v="3"/>
    <n v="16"/>
    <n v="1000"/>
    <s v="SSD"/>
    <x v="39"/>
    <n v="15.6"/>
    <s v="No"/>
    <n v="856.24"/>
  </r>
  <r>
    <s v="Asus Rog Strix G15 G513QR-HF010T AMD Ryzen 7 5800H/16GB/1TB SSD/RTX 3070/15.6&quot;"/>
    <x v="1"/>
    <x v="0"/>
    <x v="11"/>
    <x v="5"/>
    <n v="16"/>
    <n v="1000"/>
    <s v="SSD"/>
    <x v="8"/>
    <n v="15.6"/>
    <s v="No"/>
    <n v="1499"/>
  </r>
  <r>
    <s v="Asus Rog Strix G15 G513QR-HF120 AMD Ryzen 7 5800H/32GB/1TB SSD/RTX 3070/15.6&quot;"/>
    <x v="1"/>
    <x v="0"/>
    <x v="11"/>
    <x v="5"/>
    <n v="32"/>
    <n v="1000"/>
    <s v="SSD"/>
    <x v="8"/>
    <n v="15.6"/>
    <s v="No"/>
    <n v="1397.54"/>
  </r>
  <r>
    <s v="Asus Rog Strix G17 G713QR-HG053 AMD Ryzen 9 5900HX/32GB/1TB SSD/RTX 3070/17.3&quot;"/>
    <x v="1"/>
    <x v="0"/>
    <x v="11"/>
    <x v="10"/>
    <n v="32"/>
    <n v="1000"/>
    <s v="SSD"/>
    <x v="8"/>
    <n v="17.3"/>
    <s v="No"/>
    <n v="1999"/>
  </r>
  <r>
    <s v="Asus Rog Strix G531GT-BQ165 Intel Core i7-9750H/16GB/512GB SSD/GTX1650/15.6&quot;"/>
    <x v="1"/>
    <x v="0"/>
    <x v="11"/>
    <x v="3"/>
    <n v="16"/>
    <n v="512"/>
    <s v="SSD"/>
    <x v="7"/>
    <n v="15.6"/>
    <s v="No"/>
    <n v="815.44"/>
  </r>
  <r>
    <s v="Asus Rog Strix G731GW-EV178 Intel Core i7-9750H/32GB/1TB SSD/RTX 2070/17.3&quot;"/>
    <x v="1"/>
    <x v="0"/>
    <x v="11"/>
    <x v="3"/>
    <n v="32"/>
    <n v="1000"/>
    <s v="SSD"/>
    <x v="36"/>
    <n v="17.3"/>
    <s v="No"/>
    <n v="1465.79"/>
  </r>
  <r>
    <s v="Asus Rog Strix SCAR 17 G732LXS-HG066T Intel Core i9-10980HK/32GB/1TB SSD/RTX 2080 SUPER/17.3&quot;"/>
    <x v="1"/>
    <x v="0"/>
    <x v="11"/>
    <x v="11"/>
    <n v="32"/>
    <n v="1000"/>
    <s v="SSD"/>
    <x v="38"/>
    <n v="17.3"/>
    <s v="No"/>
    <n v="1770.24"/>
  </r>
  <r>
    <s v="Asus Rog Strix SCAR 17 G733QS-K4170T AMD Ryzen 9 5900HX/64GB/1TB+1TB SSD/RTX 3080/17.3&quot;"/>
    <x v="1"/>
    <x v="0"/>
    <x v="11"/>
    <x v="10"/>
    <n v="64"/>
    <n v="1000"/>
    <s v="SSD"/>
    <x v="13"/>
    <n v="17.3"/>
    <s v="No"/>
    <n v="2871.29"/>
  </r>
  <r>
    <s v="Asus Rog Strix SCAR17 G732LXS-HG014T Intel Core i7-10875H/32GB/1TB SSD/RTX2080 SUPER/17.3&quot;"/>
    <x v="1"/>
    <x v="0"/>
    <x v="11"/>
    <x v="3"/>
    <n v="32"/>
    <n v="1000"/>
    <s v="SSD"/>
    <x v="38"/>
    <n v="17.3"/>
    <s v="No"/>
    <n v="1571.74"/>
  </r>
  <r>
    <s v="Asus Rog Strix Scar17 G732LWS-HG053T Intel Core i9-10980HK/32GB/1TB SSD/RTX2070SUPER/17.3&quot;"/>
    <x v="1"/>
    <x v="0"/>
    <x v="11"/>
    <x v="11"/>
    <n v="32"/>
    <n v="1000"/>
    <s v="SSD"/>
    <x v="36"/>
    <n v="17.3"/>
    <s v="No"/>
    <n v="1861.34"/>
  </r>
  <r>
    <s v="Asus Rog Zephyrus G14 GA401IU-HE002 AMD Ryzen 7 4800HS APU/16GB/1TB SSD/GTX1660Ti/14&quot;"/>
    <x v="1"/>
    <x v="0"/>
    <x v="11"/>
    <x v="5"/>
    <n v="16"/>
    <n v="1000"/>
    <s v="SSD"/>
    <x v="17"/>
    <n v="14"/>
    <s v="No"/>
    <n v="854.59"/>
  </r>
  <r>
    <s v="Asus Rog Zephyrus G15 GA502IV-HN024 AMD Ryzen 7 4800HS APU/16GB/1TB SSD/RTX2060/15.6&quot;"/>
    <x v="1"/>
    <x v="0"/>
    <x v="11"/>
    <x v="5"/>
    <n v="16"/>
    <n v="1000"/>
    <s v="SSD"/>
    <x v="39"/>
    <n v="15.6"/>
    <s v="No"/>
    <n v="1091.0899999999999"/>
  </r>
  <r>
    <s v="Asus Rog Zephyrus M15 GU502LV-AZ057T Intel Core i7-10750H/16GB/512GB SSD/RTX2060/15.6&quot;"/>
    <x v="1"/>
    <x v="0"/>
    <x v="11"/>
    <x v="3"/>
    <n v="16"/>
    <n v="512"/>
    <s v="SSD"/>
    <x v="39"/>
    <n v="15.6"/>
    <s v="No"/>
    <n v="1067.29"/>
  </r>
  <r>
    <s v="Asus Rog Zephyrus M15 GU502LW-HN071T Intel Core i7-10750H/16GB/1TB SSD/RTX2070/15.6&quot;"/>
    <x v="1"/>
    <x v="0"/>
    <x v="11"/>
    <x v="3"/>
    <n v="16"/>
    <n v="1000"/>
    <s v="SSD"/>
    <x v="36"/>
    <n v="15.6"/>
    <s v="No"/>
    <n v="1271.0899999999999"/>
  </r>
  <r>
    <s v="Asus Rog Zephyrus S GX701GWR-H6063T Intel Core i7-9750H/16GB/512GB SSD/RTX2070/17.3&quot;"/>
    <x v="1"/>
    <x v="0"/>
    <x v="11"/>
    <x v="3"/>
    <n v="16"/>
    <n v="512"/>
    <s v="SSD"/>
    <x v="36"/>
    <n v="17.3"/>
    <s v="No"/>
    <n v="1648.69"/>
  </r>
  <r>
    <s v="Asus TUF Dash F15 FX516PM-HN023 Intel Core i7-11370H/16GB/512GB SSD/RTX 3060/15.6&quot;"/>
    <x v="1"/>
    <x v="0"/>
    <x v="15"/>
    <x v="3"/>
    <n v="16"/>
    <n v="512"/>
    <s v="SSD"/>
    <x v="4"/>
    <n v="15.6"/>
    <s v="No"/>
    <n v="942.84"/>
  </r>
  <r>
    <s v="Asus TUF Dash F15 FX516PM-HN024 Intel Core i7-11370H/16GB/1TB SSD/RTX 3060/15.6&quot;"/>
    <x v="1"/>
    <x v="0"/>
    <x v="15"/>
    <x v="3"/>
    <n v="16"/>
    <n v="1000"/>
    <s v="SSD"/>
    <x v="4"/>
    <n v="15.6"/>
    <s v="No"/>
    <n v="830.39"/>
  </r>
  <r>
    <s v="Asus TUF Gaming A15 FA506IV-HN337 AMD Ryzen 7 4800H/16GB/1TB SSD/RTX 2060/15.6&quot;"/>
    <x v="1"/>
    <x v="0"/>
    <x v="15"/>
    <x v="5"/>
    <n v="16"/>
    <n v="1000"/>
    <s v="SSD"/>
    <x v="39"/>
    <n v="15.6"/>
    <s v="No"/>
    <n v="757.53"/>
  </r>
  <r>
    <s v="Asus TUF Gaming A15 FA506QM-HN005 AMD Ryzen 7 5800H/16 GB/1TB SSD/RTX3060/15.6''"/>
    <x v="1"/>
    <x v="0"/>
    <x v="15"/>
    <x v="5"/>
    <n v="16"/>
    <n v="1000"/>
    <s v="SSD"/>
    <x v="4"/>
    <n v="15.6"/>
    <s v="No"/>
    <n v="1175.1400000000001"/>
  </r>
  <r>
    <s v="Asus TUF Gaming A15 FA507RR-HN003 AMD Ryzen 7 6800H/16GB/1TB SSD/RTX 3070/15.6&quot;"/>
    <x v="1"/>
    <x v="0"/>
    <x v="15"/>
    <x v="5"/>
    <n v="16"/>
    <n v="1000"/>
    <s v="SSD"/>
    <x v="8"/>
    <n v="15.6"/>
    <s v="No"/>
    <n v="1999"/>
  </r>
  <r>
    <s v="Asus TUF Gaming A17 FA706QM-HX001 AMD Ryzen 7 5800H/16GB/1TB SSD/RTX 3060/17.3&quot;"/>
    <x v="1"/>
    <x v="0"/>
    <x v="15"/>
    <x v="5"/>
    <n v="16"/>
    <n v="1000"/>
    <s v="SSD"/>
    <x v="4"/>
    <n v="17.3"/>
    <s v="No"/>
    <n v="1270.23"/>
  </r>
  <r>
    <s v="Asus TUF Gaming F15 FX506LH-BQ116 Intel Core i7-10870H/16GB/1TB SSD/GTX1650/15.6&quot;"/>
    <x v="1"/>
    <x v="0"/>
    <x v="15"/>
    <x v="3"/>
    <n v="16"/>
    <n v="1000"/>
    <s v="SSD"/>
    <x v="7"/>
    <n v="15.6"/>
    <s v="No"/>
    <n v="652.19000000000005"/>
  </r>
  <r>
    <s v="Asus TUF Gaming F15 FX506LH-HN129 Intel Core i7-10870H/16GB/512GB SSD/GTX1650/15.6&quot;"/>
    <x v="1"/>
    <x v="0"/>
    <x v="15"/>
    <x v="3"/>
    <n v="16"/>
    <n v="512"/>
    <s v="SSD"/>
    <x v="7"/>
    <n v="15.6"/>
    <s v="No"/>
    <n v="606.09"/>
  </r>
  <r>
    <s v="Asus TUF Gaming F15 FX506LH-HN129T Intel Core i7-10870H/16GB/512GB SSD/GTX1650/15.6&quot;"/>
    <x v="1"/>
    <x v="0"/>
    <x v="15"/>
    <x v="3"/>
    <n v="16"/>
    <n v="512"/>
    <s v="SSD"/>
    <x v="7"/>
    <n v="15.6"/>
    <s v="No"/>
    <n v="794.74"/>
  </r>
  <r>
    <s v="Asus TUF Gaming FX505DV-AL014 AMD Ryzen 7 3750H/16GB/512GB SSD/RTX 2060/15.6&quot;"/>
    <x v="1"/>
    <x v="0"/>
    <x v="15"/>
    <x v="5"/>
    <n v="16"/>
    <n v="512"/>
    <s v="SSD"/>
    <x v="39"/>
    <n v="15.6"/>
    <s v="No"/>
    <n v="766.09"/>
  </r>
  <r>
    <s v="Asus TUF Gaming FX505DV-AL116 AMD Ryzen 7 3750H/16GB/1TB SSD/RTX 2060/15.6&quot;"/>
    <x v="1"/>
    <x v="0"/>
    <x v="15"/>
    <x v="5"/>
    <n v="16"/>
    <n v="1000"/>
    <s v="SSD"/>
    <x v="39"/>
    <n v="15.6"/>
    <s v="No"/>
    <n v="853.69"/>
  </r>
  <r>
    <s v="Asus Tuf Gaming A15 FA506II-BQ029 AMD Ryzen 7 4800H/16GB/1TB SSD/GTX 1650Ti/15.6&quot;"/>
    <x v="1"/>
    <x v="0"/>
    <x v="15"/>
    <x v="5"/>
    <n v="16"/>
    <n v="1000"/>
    <s v="SSD"/>
    <x v="7"/>
    <n v="15.6"/>
    <s v="No"/>
    <n v="647.39"/>
  </r>
  <r>
    <s v="Asus Tuf Gaming A15 FA506IU-HN278 AMD Ryzen 7 4800H APU/16GB/1TB SSD/GTX 1660Ti/15.6&quot;"/>
    <x v="1"/>
    <x v="0"/>
    <x v="15"/>
    <x v="5"/>
    <n v="16"/>
    <n v="1000"/>
    <s v="SSD"/>
    <x v="17"/>
    <n v="15.6"/>
    <s v="No"/>
    <n v="785.69"/>
  </r>
  <r>
    <s v="Asus VivoBook 14 M413DA-EB462 AMD Ryzen 7 3700U/8GB/512GB SSD/14&quot;"/>
    <x v="1"/>
    <x v="0"/>
    <x v="6"/>
    <x v="5"/>
    <n v="8"/>
    <n v="512"/>
    <s v="SSD"/>
    <x v="0"/>
    <n v="14"/>
    <s v="No"/>
    <n v="495.74"/>
  </r>
  <r>
    <s v="Asus VivoBook 15 F515JA-EJ066 Intel Core i3-1005G1/8GB/256GB SSD/15.6&quot;"/>
    <x v="1"/>
    <x v="0"/>
    <x v="6"/>
    <x v="2"/>
    <n v="8"/>
    <n v="256"/>
    <s v="SSD"/>
    <x v="0"/>
    <n v="15.6"/>
    <s v="No"/>
    <n v="363.83"/>
  </r>
  <r>
    <s v="Asus VivoBook 15 OLED K513EA-L12437T Intel Core i7-1165G7/12GB/512GB SSD/15.6&quot;"/>
    <x v="1"/>
    <x v="0"/>
    <x v="6"/>
    <x v="3"/>
    <n v="12"/>
    <n v="512"/>
    <s v="SSD"/>
    <x v="0"/>
    <n v="15.6"/>
    <s v="No"/>
    <n v="799"/>
  </r>
  <r>
    <s v="Asus VivoBook 15 X513EA-BQ003T Intel Core i5-1135G7/8GB/512GB SSD/15.6&quot;"/>
    <x v="1"/>
    <x v="0"/>
    <x v="6"/>
    <x v="0"/>
    <n v="8"/>
    <n v="512"/>
    <s v="SSD"/>
    <x v="0"/>
    <n v="15.6"/>
    <s v="No"/>
    <n v="549.99"/>
  </r>
  <r>
    <s v="Asus VivoBook 15 X513EA-BQ004T Intel Core i5-1135G7/8GB/512GB SSD/15.6&quot;"/>
    <x v="1"/>
    <x v="0"/>
    <x v="6"/>
    <x v="0"/>
    <n v="8"/>
    <n v="512"/>
    <s v="SSD"/>
    <x v="0"/>
    <n v="15.6"/>
    <s v="No"/>
    <n v="699"/>
  </r>
  <r>
    <s v="Asus VivoBook S14 S433EA-EB1149T Intel Core i7-1165G7/16GB/512GB SSD/14&quot;"/>
    <x v="1"/>
    <x v="0"/>
    <x v="6"/>
    <x v="3"/>
    <n v="16"/>
    <n v="512"/>
    <s v="SSD"/>
    <x v="0"/>
    <n v="14"/>
    <s v="No"/>
    <n v="799"/>
  </r>
  <r>
    <s v="Asus VivoBook S15 S533EA-BN246T Intel Core i7-1165G7/16GB/512GB SSD/15.6&quot;"/>
    <x v="1"/>
    <x v="0"/>
    <x v="6"/>
    <x v="3"/>
    <n v="16"/>
    <n v="512"/>
    <s v="SSD"/>
    <x v="0"/>
    <n v="15.6"/>
    <s v="No"/>
    <n v="799"/>
  </r>
  <r>
    <s v="Asus VivoBook S433EA-AM423T Intel Core i5-1135G7/8GB/512GB SSD/14&quot;"/>
    <x v="1"/>
    <x v="0"/>
    <x v="6"/>
    <x v="0"/>
    <n v="8"/>
    <n v="512"/>
    <s v="SSD"/>
    <x v="0"/>
    <n v="14"/>
    <s v="No"/>
    <n v="699"/>
  </r>
  <r>
    <s v="Asus VivoBook S433EQ-EB048T Intel Core i7-1165G7/16GB/512GB SSD/MX350/14&quot;"/>
    <x v="1"/>
    <x v="0"/>
    <x v="6"/>
    <x v="3"/>
    <n v="16"/>
    <n v="512"/>
    <s v="SSD"/>
    <x v="0"/>
    <n v="14"/>
    <s v="No"/>
    <n v="999"/>
  </r>
  <r>
    <s v="Asus ZenBook 14 UX425EA-BM020T Intel Core i7-1165G7/16GB/512GB SSD/14&quot;"/>
    <x v="1"/>
    <x v="0"/>
    <x v="21"/>
    <x v="3"/>
    <n v="16"/>
    <n v="512"/>
    <s v="SSD"/>
    <x v="0"/>
    <n v="14"/>
    <s v="No"/>
    <n v="849"/>
  </r>
  <r>
    <s v="Asus ZenBook Flip S 13 UX371EA-HL259T Intel Evo Core i7-1165G7/16GB/512GB SSD/13.3&quot; TÃ¡ctil"/>
    <x v="1"/>
    <x v="0"/>
    <x v="21"/>
    <x v="14"/>
    <n v="16"/>
    <n v="512"/>
    <s v="SSD"/>
    <x v="0"/>
    <n v="13.3"/>
    <s v="Yes"/>
    <n v="1099.99"/>
  </r>
  <r>
    <s v="Asus Zenbook 14 UM425IA-AM006T AMD Ryzen 7 4700U/16GB/512GB SSD/14&quot;"/>
    <x v="1"/>
    <x v="0"/>
    <x v="21"/>
    <x v="5"/>
    <n v="16"/>
    <n v="512"/>
    <s v="SSD"/>
    <x v="0"/>
    <n v="14"/>
    <s v="No"/>
    <n v="799"/>
  </r>
  <r>
    <s v="Asus Zenbook 14 UM431DA-AM011R AMD Ryzen R5 3500U/8GB/512GB SSD/14&quot;"/>
    <x v="1"/>
    <x v="0"/>
    <x v="21"/>
    <x v="4"/>
    <n v="8"/>
    <n v="512"/>
    <s v="SSD"/>
    <x v="0"/>
    <n v="14"/>
    <s v="No"/>
    <n v="571.54"/>
  </r>
  <r>
    <s v="Asus Zenbook 14 UX425EA-HM165T Intel Core i7-1165G7/16GB/512GB SSD/14&quot;"/>
    <x v="1"/>
    <x v="0"/>
    <x v="21"/>
    <x v="3"/>
    <n v="16"/>
    <n v="512"/>
    <s v="SSD"/>
    <x v="0"/>
    <n v="14"/>
    <s v="No"/>
    <n v="950"/>
  </r>
  <r>
    <s v="Asus Zenbook 14 UX425EA-KI359T Intel Core i7-1165G7/16GB/512GB SSD/14&quot;"/>
    <x v="1"/>
    <x v="0"/>
    <x v="21"/>
    <x v="3"/>
    <n v="16"/>
    <n v="512"/>
    <s v="SSD"/>
    <x v="0"/>
    <n v="14"/>
    <s v="No"/>
    <n v="849"/>
  </r>
  <r>
    <s v="Dell Latitude 3400 Intel Core i5-8265U/8GB/256GB SSD/14&quot;"/>
    <x v="1"/>
    <x v="10"/>
    <x v="54"/>
    <x v="0"/>
    <n v="8"/>
    <n v="256"/>
    <s v="SSD"/>
    <x v="0"/>
    <n v="14"/>
    <s v="No"/>
    <n v="579.20000000000005"/>
  </r>
  <r>
    <s v="Dell Latitude 5480 Intel Core i5-7300U/8GB/256GB SSD/14&quot;"/>
    <x v="1"/>
    <x v="10"/>
    <x v="54"/>
    <x v="0"/>
    <n v="8"/>
    <n v="256"/>
    <s v="SSD"/>
    <x v="0"/>
    <n v="14"/>
    <s v="No"/>
    <n v="489"/>
  </r>
  <r>
    <s v="Dell Latitude 5490 Intel Core i5-8250U/8GB/256GB SSD/14&quot;"/>
    <x v="1"/>
    <x v="10"/>
    <x v="54"/>
    <x v="0"/>
    <n v="8"/>
    <n v="256"/>
    <s v="SSD"/>
    <x v="0"/>
    <n v="14"/>
    <s v="No"/>
    <n v="499"/>
  </r>
  <r>
    <s v="Dell Latitude E5470 Intel Core i5-6300U/8GB/240GB SSD/14&quot;"/>
    <x v="1"/>
    <x v="10"/>
    <x v="54"/>
    <x v="0"/>
    <n v="8"/>
    <n v="240"/>
    <s v="SSD"/>
    <x v="0"/>
    <n v="14"/>
    <s v="No"/>
    <n v="499"/>
  </r>
  <r>
    <s v="Dell Latitude E5550 Intel Core i5-5300U/8GB/128GB SSD/15.6&quot;"/>
    <x v="1"/>
    <x v="10"/>
    <x v="54"/>
    <x v="0"/>
    <n v="8"/>
    <n v="128"/>
    <s v="SSD"/>
    <x v="0"/>
    <n v="15.6"/>
    <s v="No"/>
    <n v="489"/>
  </r>
  <r>
    <s v="Dell Latitude E7470 Intel Core i5-6300U/16GB/256GB SSD/14&quot;"/>
    <x v="1"/>
    <x v="10"/>
    <x v="54"/>
    <x v="0"/>
    <n v="16"/>
    <n v="256"/>
    <s v="SSD"/>
    <x v="0"/>
    <n v="14"/>
    <s v="No"/>
    <n v="529"/>
  </r>
  <r>
    <s v="Dell Latitude E7470 Intel Core i5-6300U/8GB/256GB SSD/14&quot;"/>
    <x v="1"/>
    <x v="10"/>
    <x v="54"/>
    <x v="0"/>
    <n v="8"/>
    <n v="256"/>
    <s v="SSD"/>
    <x v="0"/>
    <n v="14"/>
    <s v="No"/>
    <n v="519.01"/>
  </r>
  <r>
    <s v="Dell Vostro 3515 AMD Ryzen 5 3450U/8 GB/256GB SSD/15.6&quot;"/>
    <x v="1"/>
    <x v="10"/>
    <x v="38"/>
    <x v="4"/>
    <n v="8"/>
    <n v="256"/>
    <s v="SSD"/>
    <x v="0"/>
    <n v="15.6"/>
    <s v="No"/>
    <n v="617.54"/>
  </r>
  <r>
    <s v="Dell Vostro 5301 Intel Core i5-1135G7/8GB/256GB SSD/13.3&quot;"/>
    <x v="1"/>
    <x v="10"/>
    <x v="38"/>
    <x v="0"/>
    <n v="8"/>
    <n v="256"/>
    <s v="SSD"/>
    <x v="0"/>
    <n v="13.3"/>
    <s v="No"/>
    <n v="420.74"/>
  </r>
  <r>
    <s v="Dell Vostro 5301 Intel Core i5-1135G7/8GB/512GB SSD/13.3&quot;"/>
    <x v="1"/>
    <x v="10"/>
    <x v="38"/>
    <x v="0"/>
    <n v="8"/>
    <n v="512"/>
    <s v="SSD"/>
    <x v="0"/>
    <n v="13.3"/>
    <s v="No"/>
    <n v="511.59"/>
  </r>
  <r>
    <s v="Dell Vostro 5502 Intel Core i5-1135G7/8GB/512GB SSD/15.6&quot;"/>
    <x v="1"/>
    <x v="10"/>
    <x v="38"/>
    <x v="0"/>
    <n v="8"/>
    <n v="512"/>
    <s v="SSD"/>
    <x v="0"/>
    <n v="15.6"/>
    <s v="No"/>
    <n v="549.92999999999995"/>
  </r>
  <r>
    <s v="Dell XPS 13 9300 Intel Core i5-1035G1/8GB/512GB SSD/13.4&quot;"/>
    <x v="1"/>
    <x v="10"/>
    <x v="72"/>
    <x v="0"/>
    <n v="8"/>
    <n v="512"/>
    <s v="SSD"/>
    <x v="0"/>
    <n v="13.4"/>
    <s v="No"/>
    <n v="699"/>
  </r>
  <r>
    <s v="Dell XPS 7390 Intel Core i7-10510U/16GB/512GB SSD/13.3&quot;"/>
    <x v="1"/>
    <x v="10"/>
    <x v="72"/>
    <x v="3"/>
    <n v="16"/>
    <n v="512"/>
    <s v="SSD"/>
    <x v="0"/>
    <n v="13.3"/>
    <s v="No"/>
    <n v="1086.8800000000001"/>
  </r>
  <r>
    <s v="Dynabook Toshiba Satellite Pro C50-G-10S Intel Core i7-10510U/8GB/256GB SSD/15.6&quot;"/>
    <x v="1"/>
    <x v="17"/>
    <x v="71"/>
    <x v="3"/>
    <n v="8"/>
    <n v="256"/>
    <s v="SSD"/>
    <x v="0"/>
    <n v="15.6"/>
    <s v="No"/>
    <n v="427.59"/>
  </r>
  <r>
    <s v="Dynabook Toshiba Satellite Pro C50-H-114 Intel Core i7-1065G7/8GB/512GB SSD/15.6&quot;"/>
    <x v="1"/>
    <x v="17"/>
    <x v="71"/>
    <x v="3"/>
    <n v="8"/>
    <n v="512"/>
    <s v="SSD"/>
    <x v="0"/>
    <n v="15.6"/>
    <s v="No"/>
    <n v="407.49"/>
  </r>
  <r>
    <s v="Dynabook Toshiba Tecra A40-J-17N Intel Core i5-1135G7/8GB/256GB SSD/14&quot;"/>
    <x v="1"/>
    <x v="17"/>
    <x v="78"/>
    <x v="0"/>
    <n v="8"/>
    <n v="256"/>
    <s v="SSD"/>
    <x v="0"/>
    <n v="14"/>
    <s v="No"/>
    <n v="889"/>
  </r>
  <r>
    <s v="Gigabyte A7 X1-CES1130SH AMD Ryzen 9 5900HX/16GB/512GB SSD/RTX3070/17.3&quot;"/>
    <x v="1"/>
    <x v="9"/>
    <x v="114"/>
    <x v="10"/>
    <n v="16"/>
    <n v="512"/>
    <s v="SSD"/>
    <x v="8"/>
    <n v="17.3"/>
    <s v="No"/>
    <n v="1295.8900000000001"/>
  </r>
  <r>
    <s v="Gigabyte AERO 15 OLED KC-8ES5130VP Intel Core i7-10870H/16GB/512GB SSD/RTX 3060/15.6&quot;"/>
    <x v="1"/>
    <x v="9"/>
    <x v="44"/>
    <x v="3"/>
    <n v="16"/>
    <n v="512"/>
    <s v="SSD"/>
    <x v="4"/>
    <n v="15.6"/>
    <s v="No"/>
    <n v="1333.69"/>
  </r>
  <r>
    <s v="Gigabyte AERO 15 OLED KD-72ES624SP Intel Core i7-11800H/16GB/1TB SSD/RTX 3060/15.6&quot;"/>
    <x v="1"/>
    <x v="9"/>
    <x v="44"/>
    <x v="3"/>
    <n v="16"/>
    <n v="1000"/>
    <s v="SSD"/>
    <x v="4"/>
    <n v="15.6"/>
    <s v="No"/>
    <n v="1183.28"/>
  </r>
  <r>
    <s v="Gigabyte AERO 15 OLED WB-8ES5130SD Intel Core i7-10875H/16GB/512GB SSD/RTX 2070/15.6&quot;"/>
    <x v="1"/>
    <x v="9"/>
    <x v="44"/>
    <x v="3"/>
    <n v="16"/>
    <n v="512"/>
    <s v="SSD"/>
    <x v="36"/>
    <n v="15.6"/>
    <s v="No"/>
    <n v="1128.54"/>
  </r>
  <r>
    <s v="Gigabyte AERO 15 OLED WB-9ES5150SP Intel Core i9-10980HK/16GB/1TB SSD/RTX 2070 Max Q/15.6&quot;"/>
    <x v="1"/>
    <x v="9"/>
    <x v="44"/>
    <x v="11"/>
    <n v="16"/>
    <n v="1000"/>
    <s v="SSD"/>
    <x v="36"/>
    <n v="15.6"/>
    <s v="No"/>
    <n v="1313.64"/>
  </r>
  <r>
    <s v="Gigabyte AERO 15 OLED XA-7ES5130SD Intel Core i7-9750H/16GB/512GB SSD/RTX 2070/15.6&quot;"/>
    <x v="1"/>
    <x v="9"/>
    <x v="44"/>
    <x v="3"/>
    <n v="16"/>
    <n v="512"/>
    <s v="SSD"/>
    <x v="36"/>
    <n v="15.6"/>
    <s v="No"/>
    <n v="1110.94"/>
  </r>
  <r>
    <s v="Gigabyte AERO 15 OLED XD-73ES624SR Intel Core i7-11800H/16GB/1TB SSD/RTX 3070/15.6&quot;"/>
    <x v="1"/>
    <x v="9"/>
    <x v="44"/>
    <x v="3"/>
    <n v="16"/>
    <n v="1000"/>
    <s v="SSD"/>
    <x v="8"/>
    <n v="15.6"/>
    <s v="No"/>
    <n v="1899"/>
  </r>
  <r>
    <s v="Gigabyte AERO 15 OLED XD-73ES644SP Intel Core i7-11800H/32GB/1TB SSD/RTX 3070/15.6&quot;"/>
    <x v="1"/>
    <x v="9"/>
    <x v="44"/>
    <x v="3"/>
    <n v="32"/>
    <n v="1000"/>
    <s v="SSD"/>
    <x v="8"/>
    <n v="15.6"/>
    <s v="No"/>
    <n v="1557.69"/>
  </r>
  <r>
    <s v="Gigabyte AERO 15 XA-7ES2130SH Intel Core i7-9750H/16GB/512GB SSD/RTX 2070Q/15.6&quot;"/>
    <x v="1"/>
    <x v="9"/>
    <x v="44"/>
    <x v="3"/>
    <n v="16"/>
    <n v="512"/>
    <s v="SSD"/>
    <x v="36"/>
    <n v="15.6"/>
    <s v="No"/>
    <n v="1605.19"/>
  </r>
  <r>
    <s v="Gigabyte AERO 15 XB-7ES1130SH Intel Core i7-10750H/16GB/512GB SSD/RTX 2070 SUPER/15.6&quot;"/>
    <x v="1"/>
    <x v="9"/>
    <x v="44"/>
    <x v="3"/>
    <n v="16"/>
    <n v="512"/>
    <s v="SSD"/>
    <x v="36"/>
    <n v="15.6"/>
    <s v="No"/>
    <n v="1263.99"/>
  </r>
  <r>
    <s v="Gigabyte AERO 16 YE5-94ES948HP Intel Core i9-12900HK/32GB/2TB SSD/RTX 3080Ti/16&quot;"/>
    <x v="1"/>
    <x v="9"/>
    <x v="44"/>
    <x v="11"/>
    <n v="32"/>
    <n v="2000"/>
    <s v="SSD"/>
    <x v="13"/>
    <n v="16"/>
    <s v="No"/>
    <n v="3799"/>
  </r>
  <r>
    <s v="Gigabyte AERO 17 HDR WB-8ES4130SH Intel Core i7-10875H/16GB/512GB SSD/RTX 2070/17.3&quot;"/>
    <x v="1"/>
    <x v="9"/>
    <x v="44"/>
    <x v="3"/>
    <n v="16"/>
    <n v="512"/>
    <s v="SSD"/>
    <x v="36"/>
    <n v="17.3"/>
    <s v="No"/>
    <n v="2257.84"/>
  </r>
  <r>
    <s v="Gigabyte AORUS 15G KB-7ES1130MD Intel Core i7-10750H/16GB/512GB SSD/RTX 2060/15.6&quot;"/>
    <x v="1"/>
    <x v="9"/>
    <x v="62"/>
    <x v="3"/>
    <n v="16"/>
    <n v="512"/>
    <s v="SSD"/>
    <x v="39"/>
    <n v="15.6"/>
    <s v="No"/>
    <n v="808.49"/>
  </r>
  <r>
    <s v="Gigabyte AORUS 15G WB-8ES2130MD Intel Core i7-10875H/16GB/512GB SSD/RTX 2070/15.6&quot;"/>
    <x v="1"/>
    <x v="9"/>
    <x v="62"/>
    <x v="3"/>
    <n v="16"/>
    <n v="512"/>
    <s v="SSD"/>
    <x v="36"/>
    <n v="15.6"/>
    <s v="No"/>
    <n v="966.14"/>
  </r>
  <r>
    <s v="Gigabyte AORUS 15G XB-8ES2130MD Intel Core i7-10875H/16GB/512GB SSD/RTX 2070 SUPER/15.6&quot;"/>
    <x v="1"/>
    <x v="9"/>
    <x v="62"/>
    <x v="3"/>
    <n v="16"/>
    <n v="512"/>
    <s v="SSD"/>
    <x v="36"/>
    <n v="15.6"/>
    <s v="No"/>
    <n v="1045.94"/>
  </r>
  <r>
    <s v="Gigabyte AORUS 15P KB-7ES1130SD Intel Core i7-10750/16GB/512GB SSD/RTX 2060/15.6&quot;"/>
    <x v="1"/>
    <x v="9"/>
    <x v="62"/>
    <x v="3"/>
    <n v="16"/>
    <n v="512"/>
    <s v="SSD"/>
    <x v="39"/>
    <n v="15.6"/>
    <s v="No"/>
    <n v="935.69"/>
  </r>
  <r>
    <s v="Gigabyte AORUS 15P KC-8ES2130SH Intel Core i7-10870H/16GB/512GB SSD/RTX 3060/15.6&quot;"/>
    <x v="1"/>
    <x v="9"/>
    <x v="62"/>
    <x v="3"/>
    <n v="16"/>
    <n v="512"/>
    <s v="SSD"/>
    <x v="4"/>
    <n v="15.6"/>
    <s v="No"/>
    <n v="1043.24"/>
  </r>
  <r>
    <s v="Gigabyte AORUS 15P KD-72ES224SH Intel Core i7-11800H/16GB/1TB SSD/RTX 3060/15.6&quot;"/>
    <x v="1"/>
    <x v="9"/>
    <x v="62"/>
    <x v="3"/>
    <n v="16"/>
    <n v="1000"/>
    <s v="SSD"/>
    <x v="4"/>
    <n v="15.6"/>
    <s v="No"/>
    <n v="1599"/>
  </r>
  <r>
    <s v="Gigabyte AORUS 15P XC-8ES2430SH Intel Core i7-10870H/32GB/512GB SSD/RTX 3070/15.6&quot;"/>
    <x v="1"/>
    <x v="9"/>
    <x v="62"/>
    <x v="3"/>
    <n v="32"/>
    <n v="512"/>
    <s v="SSD"/>
    <x v="8"/>
    <n v="15.6"/>
    <s v="No"/>
    <n v="1300.94"/>
  </r>
  <r>
    <s v="Gigabyte AORUS 15P XD Intel Core i7-11800H/16GB/1TB SSD/RTX 3070/15.6&quot;"/>
    <x v="1"/>
    <x v="9"/>
    <x v="62"/>
    <x v="3"/>
    <n v="16"/>
    <n v="1000"/>
    <s v="SSD"/>
    <x v="8"/>
    <n v="15.6"/>
    <s v="No"/>
    <n v="1699"/>
  </r>
  <r>
    <s v="Gigabyte AORUS 15P XD-73ES324SH Intel Core i7-11800H/16GB/1TB SSD/RTX 3070/15.6&quot;"/>
    <x v="1"/>
    <x v="9"/>
    <x v="62"/>
    <x v="3"/>
    <n v="16"/>
    <n v="1000"/>
    <s v="SSD"/>
    <x v="8"/>
    <n v="15.6"/>
    <s v="No"/>
    <n v="1304.79"/>
  </r>
  <r>
    <s v="Gigabyte AORUS 17 YE5-74ES544SH Intel Core i7-12700H/32GB/1TB SSD/RTX 3080Ti/17.3&quot;"/>
    <x v="1"/>
    <x v="9"/>
    <x v="62"/>
    <x v="3"/>
    <n v="32"/>
    <n v="1000"/>
    <s v="SSD"/>
    <x v="13"/>
    <n v="17.3"/>
    <s v="No"/>
    <n v="3099"/>
  </r>
  <r>
    <s v="Gigabyte AORUS 17G XC-8ES6430RH Intel Core i7-10870H/32GB/512GB SSD/RTX 3070/17.3&quot;"/>
    <x v="1"/>
    <x v="9"/>
    <x v="62"/>
    <x v="3"/>
    <n v="32"/>
    <n v="512"/>
    <s v="SSD"/>
    <x v="8"/>
    <n v="17.3"/>
    <s v="No"/>
    <n v="1478.39"/>
  </r>
  <r>
    <s v="Gigabyte AORUS 5 KE4-72ES314SO Intel Core i7-12700H/16GB/1TB SSD/RTX 3060/15.6&quot;"/>
    <x v="1"/>
    <x v="9"/>
    <x v="62"/>
    <x v="3"/>
    <n v="16"/>
    <n v="1000"/>
    <s v="SSD"/>
    <x v="4"/>
    <n v="15.6"/>
    <s v="No"/>
    <n v="1699"/>
  </r>
  <r>
    <s v="Gigabyte Aorus 15-SA-7ES0250D Intel Core i7-9750H/16GB/512GB SSD/GTX 1660Ti/15.6&quot;"/>
    <x v="1"/>
    <x v="9"/>
    <x v="62"/>
    <x v="3"/>
    <n v="16"/>
    <n v="512"/>
    <s v="SSD"/>
    <x v="17"/>
    <n v="15.6"/>
    <s v="No"/>
    <n v="835.24"/>
  </r>
  <r>
    <s v="HP 15S-EQ2127NS AMD Ryzen 3 5300U/8GB/256GB SSD/15.6&quot;"/>
    <x v="1"/>
    <x v="3"/>
    <x v="3"/>
    <x v="6"/>
    <n v="8"/>
    <n v="256"/>
    <s v="SSD"/>
    <x v="0"/>
    <n v="15.6"/>
    <s v="No"/>
    <n v="449"/>
  </r>
  <r>
    <s v="HP 15S-FQ1169NS Intel Core i5-1035G1/8GB/512GB SSD/15.6&quot;"/>
    <x v="1"/>
    <x v="3"/>
    <x v="3"/>
    <x v="0"/>
    <n v="8"/>
    <n v="512"/>
    <s v="SSD"/>
    <x v="0"/>
    <n v="15.6"/>
    <s v="No"/>
    <n v="407.69"/>
  </r>
  <r>
    <s v="HP 15S-FQ4052NS Intel Core i5-1155G7/8GB/512GB SSD/15.6&quot;"/>
    <x v="1"/>
    <x v="3"/>
    <x v="3"/>
    <x v="0"/>
    <n v="8"/>
    <n v="512"/>
    <s v="SSD"/>
    <x v="0"/>
    <n v="15.6"/>
    <s v="No"/>
    <n v="555.49"/>
  </r>
  <r>
    <s v="HP 15S-fq2005ns Intel Core i5-1135G7/8GB/512GB SSD/15.6&quot;"/>
    <x v="1"/>
    <x v="3"/>
    <x v="3"/>
    <x v="0"/>
    <n v="8"/>
    <n v="512"/>
    <s v="SSD"/>
    <x v="0"/>
    <n v="15.6"/>
    <s v="No"/>
    <n v="421.27"/>
  </r>
  <r>
    <s v="HP 15S-fq2095ns Intel Core i3-1115G4/8GB/256GB SSD/15.6&quot;"/>
    <x v="1"/>
    <x v="3"/>
    <x v="3"/>
    <x v="2"/>
    <n v="8"/>
    <n v="256"/>
    <s v="SSD"/>
    <x v="0"/>
    <n v="15.6"/>
    <s v="No"/>
    <n v="334.54"/>
  </r>
  <r>
    <s v="HP 15S-fq2159ns Intel Core i3-1115G4/8GB/256GB SSD/15.6&quot; + Microsoft 365 Personal 12 Meses"/>
    <x v="0"/>
    <x v="3"/>
    <x v="3"/>
    <x v="2"/>
    <n v="8"/>
    <n v="256"/>
    <s v="SSD"/>
    <x v="0"/>
    <n v="15.6"/>
    <s v="No"/>
    <n v="608.94000000000005"/>
  </r>
  <r>
    <s v="HP 15S-fq4027ns Intel Core i5-1155G7/8GB/512GB SSD/15.6&quot;"/>
    <x v="1"/>
    <x v="3"/>
    <x v="3"/>
    <x v="0"/>
    <n v="8"/>
    <n v="512"/>
    <s v="SSD"/>
    <x v="0"/>
    <n v="15.6"/>
    <s v="No"/>
    <n v="475.99"/>
  </r>
  <r>
    <s v="HP 250 G8 Intel Core i3-1115G4/8GB/512GB SSD/15.6&quot;"/>
    <x v="1"/>
    <x v="3"/>
    <x v="25"/>
    <x v="2"/>
    <n v="8"/>
    <n v="512"/>
    <s v="SSD"/>
    <x v="0"/>
    <n v="15.6"/>
    <s v="No"/>
    <n v="392.69"/>
  </r>
  <r>
    <s v="HP 255 G8 AMD Ryzen 5 3500U/8GB/256 GB SSD/15.6&quot;"/>
    <x v="1"/>
    <x v="3"/>
    <x v="27"/>
    <x v="4"/>
    <n v="8"/>
    <n v="256"/>
    <s v="SSD"/>
    <x v="0"/>
    <n v="15.6"/>
    <s v="No"/>
    <n v="410.69"/>
  </r>
  <r>
    <s v="HP EliteBook 650 G9 Intel Core i7-1255U/8GB/512GB SSD/15.6&quot;"/>
    <x v="1"/>
    <x v="3"/>
    <x v="52"/>
    <x v="3"/>
    <n v="8"/>
    <n v="512"/>
    <s v="SSD"/>
    <x v="0"/>
    <n v="15.6"/>
    <s v="No"/>
    <n v="1654.05"/>
  </r>
  <r>
    <s v="HP EliteBook 830 G6 Intel Core i5-8265U/8GB/256GB SSD/13.3&quot;"/>
    <x v="1"/>
    <x v="3"/>
    <x v="52"/>
    <x v="0"/>
    <n v="8"/>
    <n v="256"/>
    <s v="SSD"/>
    <x v="0"/>
    <n v="13.3"/>
    <s v="No"/>
    <n v="725.89"/>
  </r>
  <r>
    <s v="HP EliteBook 830 G8 Intel Core i5-1135G7/8GB/256GB SSD/13.3&quot;"/>
    <x v="1"/>
    <x v="3"/>
    <x v="52"/>
    <x v="0"/>
    <n v="8"/>
    <n v="256"/>
    <s v="SSD"/>
    <x v="0"/>
    <n v="13.3"/>
    <s v="No"/>
    <n v="1678.02"/>
  </r>
  <r>
    <s v="HP EliteBook 830 G8 Intel Core i7-1165G7/16GB/512GB SSD/13.3&quot;"/>
    <x v="1"/>
    <x v="3"/>
    <x v="52"/>
    <x v="3"/>
    <n v="16"/>
    <n v="512"/>
    <s v="SSD"/>
    <x v="0"/>
    <n v="13.3"/>
    <s v="No"/>
    <n v="1943.51"/>
  </r>
  <r>
    <s v="HP EliteBook 840 G4 Intel Core  i7-7500U/8GB/256GB SSD/14&quot;"/>
    <x v="1"/>
    <x v="3"/>
    <x v="52"/>
    <x v="3"/>
    <n v="8"/>
    <n v="256"/>
    <s v="SSD"/>
    <x v="0"/>
    <n v="14"/>
    <s v="No"/>
    <n v="538"/>
  </r>
  <r>
    <s v="HP EliteBook 840 G8 Intel Core i7-1165G7/16GB/512GB SSD/14&quot;"/>
    <x v="1"/>
    <x v="3"/>
    <x v="52"/>
    <x v="3"/>
    <n v="16"/>
    <n v="512"/>
    <s v="SSD"/>
    <x v="0"/>
    <n v="14"/>
    <s v="No"/>
    <n v="1689.06"/>
  </r>
  <r>
    <s v="HP EliteBook 850 G6 Intel Core i5-8265U/8GB/256GB SSD/15.6&quot;"/>
    <x v="1"/>
    <x v="3"/>
    <x v="52"/>
    <x v="0"/>
    <n v="8"/>
    <n v="256"/>
    <s v="SSD"/>
    <x v="0"/>
    <n v="15.6"/>
    <s v="No"/>
    <n v="520"/>
  </r>
  <r>
    <s v="HP EliteBook 850 G7 Intel Core i5-10210U/8GB/256GB SSD/15.6&quot;"/>
    <x v="1"/>
    <x v="3"/>
    <x v="52"/>
    <x v="0"/>
    <n v="8"/>
    <n v="256"/>
    <s v="SSD"/>
    <x v="0"/>
    <n v="15.6"/>
    <s v="No"/>
    <n v="1074.06"/>
  </r>
  <r>
    <s v="HP EliteBook 850 G8 Intel Core i7-1165G7/16GB/512GB SSD/15.6&quot;"/>
    <x v="1"/>
    <x v="3"/>
    <x v="52"/>
    <x v="3"/>
    <n v="16"/>
    <n v="512"/>
    <s v="SSD"/>
    <x v="0"/>
    <n v="15.6"/>
    <s v="No"/>
    <n v="1889.25"/>
  </r>
  <r>
    <s v="HP EliteBook x360 1030 G4 Intel Core i5-8265U/8GB/256GB SSD/13.3&quot; TÃ¡ctil"/>
    <x v="1"/>
    <x v="3"/>
    <x v="52"/>
    <x v="0"/>
    <n v="8"/>
    <n v="256"/>
    <s v="SSD"/>
    <x v="0"/>
    <n v="13.3"/>
    <s v="Yes"/>
    <n v="866"/>
  </r>
  <r>
    <s v="HP Essential 255 G8 AMD Ryzen 5 5500U/8GB/512GB SSD/15.6&quot;"/>
    <x v="1"/>
    <x v="3"/>
    <x v="27"/>
    <x v="4"/>
    <n v="8"/>
    <n v="512"/>
    <s v="SSD"/>
    <x v="0"/>
    <n v="15.6"/>
    <s v="No"/>
    <n v="599"/>
  </r>
  <r>
    <s v="HP OMEN 15-DC0005NS Intel Core i7-8750H/8GB/1TB/GTX 1050/15.6&quot;"/>
    <x v="1"/>
    <x v="3"/>
    <x v="20"/>
    <x v="3"/>
    <n v="8"/>
    <n v="1000"/>
    <m/>
    <x v="40"/>
    <n v="15.6"/>
    <s v="No"/>
    <n v="784.69"/>
  </r>
  <r>
    <s v="HP OMEN 15-EN0004NS AMD Ryzen 7 4800H/16GB/1TB SSD/RTX 2060/15.6&quot;"/>
    <x v="1"/>
    <x v="3"/>
    <x v="20"/>
    <x v="5"/>
    <n v="16"/>
    <n v="1000"/>
    <s v="SSD"/>
    <x v="39"/>
    <n v="15.6"/>
    <s v="No"/>
    <n v="863.44"/>
  </r>
  <r>
    <s v="HP OMEN 16-C0045NS AMD Ryzen 9 5900HX/16GB/1TB SSD/RTX 3070/16.1&quot;"/>
    <x v="1"/>
    <x v="3"/>
    <x v="20"/>
    <x v="10"/>
    <n v="16"/>
    <n v="1000"/>
    <s v="SSD"/>
    <x v="8"/>
    <n v="16.100000000000001"/>
    <s v="No"/>
    <n v="1242.3900000000001"/>
  </r>
  <r>
    <s v="HP OMEN 16-b0045ns Intel Core i7-11800H/16GB/1TB SSD/RTX 3060/16.1&quot;"/>
    <x v="1"/>
    <x v="3"/>
    <x v="20"/>
    <x v="3"/>
    <n v="16"/>
    <n v="1000"/>
    <s v="SSD"/>
    <x v="4"/>
    <n v="16.100000000000001"/>
    <s v="No"/>
    <n v="1499"/>
  </r>
  <r>
    <s v="HP OMEN 16-b0046ns Intel Core i7-11800H/32GB/1TB SSD/RTX 3060/16.1&quot;"/>
    <x v="1"/>
    <x v="3"/>
    <x v="20"/>
    <x v="3"/>
    <n v="32"/>
    <n v="1000"/>
    <s v="SSD"/>
    <x v="4"/>
    <n v="16.100000000000001"/>
    <s v="No"/>
    <n v="1198.6400000000001"/>
  </r>
  <r>
    <s v="HP OMEN 16-c0013ns AMD Ryzen 7 5800H/16GB/512GB SSD/RTX 3050Ti/16.1&quot;"/>
    <x v="1"/>
    <x v="3"/>
    <x v="20"/>
    <x v="5"/>
    <n v="16"/>
    <n v="512"/>
    <s v="SSD"/>
    <x v="1"/>
    <n v="16.100000000000001"/>
    <s v="No"/>
    <n v="829.33"/>
  </r>
  <r>
    <s v="HP OMEN 17-CB1005NS Intel Core i7-10750H/32GB/1TB SSD/RTX 2080 SUPER/17.3&quot;"/>
    <x v="1"/>
    <x v="3"/>
    <x v="20"/>
    <x v="3"/>
    <n v="32"/>
    <n v="1000"/>
    <s v="SSD"/>
    <x v="38"/>
    <n v="17.3"/>
    <s v="No"/>
    <n v="1297.04"/>
  </r>
  <r>
    <s v="HP OMEN 17-ck0014ns Intel Core i7-11800H/32GB/1TB SSD/RTX 3070/17.3&quot;"/>
    <x v="1"/>
    <x v="3"/>
    <x v="20"/>
    <x v="3"/>
    <n v="32"/>
    <n v="1000"/>
    <s v="SSD"/>
    <x v="8"/>
    <n v="17.3"/>
    <s v="No"/>
    <n v="1606.44"/>
  </r>
  <r>
    <s v="HP Omen 15-EK0004NS Intel Core i7-10750H/16GB/1TB SSD/RTX 2070/15.6&quot;"/>
    <x v="1"/>
    <x v="3"/>
    <x v="20"/>
    <x v="3"/>
    <n v="16"/>
    <n v="1000"/>
    <s v="SSD"/>
    <x v="36"/>
    <n v="15.6"/>
    <s v="No"/>
    <n v="911.84"/>
  </r>
  <r>
    <s v="HP Omen 15-EN0002NS AMD Ryzen 7 4800H/16GB/1TB SSD/GTX 1650Ti/15.6&quot;"/>
    <x v="1"/>
    <x v="3"/>
    <x v="20"/>
    <x v="5"/>
    <n v="16"/>
    <n v="1000"/>
    <s v="SSD"/>
    <x v="7"/>
    <n v="15.6"/>
    <s v="No"/>
    <n v="676.84"/>
  </r>
  <r>
    <s v="HP Omen 15-en1004ns AMD Ryzen 7 5800H/16GB/1TB SSD/RTX 3070/15.6&quot;"/>
    <x v="1"/>
    <x v="3"/>
    <x v="20"/>
    <x v="5"/>
    <n v="16"/>
    <n v="1000"/>
    <s v="SSD"/>
    <x v="8"/>
    <n v="15.6"/>
    <s v="No"/>
    <n v="1199.99"/>
  </r>
  <r>
    <s v="HP Omen 15-en1011ns AMD Ryzen 7 5800H/16GB/1TB SSD/RTX 3060/15.6&quot;"/>
    <x v="1"/>
    <x v="3"/>
    <x v="20"/>
    <x v="5"/>
    <n v="16"/>
    <n v="1000"/>
    <s v="SSD"/>
    <x v="4"/>
    <n v="15.6"/>
    <s v="No"/>
    <n v="912.44"/>
  </r>
  <r>
    <s v="HP Pavilion Gaming 15-EC1012NS AMD Ryzen 7 4800H/16GB/512GB SSD/GTX 1650Ti/15.6&quot;"/>
    <x v="1"/>
    <x v="3"/>
    <x v="17"/>
    <x v="5"/>
    <n v="16"/>
    <n v="512"/>
    <s v="SSD"/>
    <x v="7"/>
    <n v="15.6"/>
    <s v="No"/>
    <n v="621.54"/>
  </r>
  <r>
    <s v="HP Pavilion Gaming 16-A0008NS Intel Core i5-10300H/8GB/512GB SSD/GTX 1050/16.1&quot;"/>
    <x v="1"/>
    <x v="3"/>
    <x v="17"/>
    <x v="0"/>
    <n v="8"/>
    <n v="512"/>
    <s v="SSD"/>
    <x v="40"/>
    <n v="16.100000000000001"/>
    <s v="No"/>
    <n v="545.38"/>
  </r>
  <r>
    <s v="HP Pavilion Gaming 16-A0010NS Intel Core i7-10750H/16GB/512GB SSD/GTX 1650Ti/16.1&quot;"/>
    <x v="1"/>
    <x v="3"/>
    <x v="17"/>
    <x v="3"/>
    <n v="16"/>
    <n v="512"/>
    <s v="SSD"/>
    <x v="7"/>
    <n v="16.100000000000001"/>
    <s v="No"/>
    <n v="641.14"/>
  </r>
  <r>
    <s v="HP Pavilion Gaming 16-A0029NS Intel Core i7-10750H/16GB/512GB SSD/RTX 2060/16.1&quot;"/>
    <x v="1"/>
    <x v="3"/>
    <x v="17"/>
    <x v="3"/>
    <n v="16"/>
    <n v="512"/>
    <s v="SSD"/>
    <x v="39"/>
    <n v="16.100000000000001"/>
    <s v="No"/>
    <n v="711.94"/>
  </r>
  <r>
    <s v="HP Pavilion Gaming 17-CD1000NS Intel Core i7-10750H/8GB/512GB SSD/GTX 1650/17.3&quot;"/>
    <x v="1"/>
    <x v="3"/>
    <x v="17"/>
    <x v="3"/>
    <n v="8"/>
    <n v="512"/>
    <s v="SSD"/>
    <x v="7"/>
    <n v="17.3"/>
    <s v="No"/>
    <n v="663.38"/>
  </r>
  <r>
    <s v="HP Pavilion Laptop 14-CE3008NS Intel Core i5-1035G1/8GB/512GB SSD/MX130/14&quot;"/>
    <x v="1"/>
    <x v="3"/>
    <x v="17"/>
    <x v="0"/>
    <n v="8"/>
    <n v="512"/>
    <s v="SSD"/>
    <x v="41"/>
    <n v="14"/>
    <s v="No"/>
    <n v="565.54"/>
  </r>
  <r>
    <s v="HP ProBook 430 G7 Intel Core i5-10210U/8GB/256GB SSD/13.3&quot;"/>
    <x v="1"/>
    <x v="3"/>
    <x v="35"/>
    <x v="0"/>
    <n v="8"/>
    <n v="256"/>
    <s v="SSD"/>
    <x v="0"/>
    <n v="13.3"/>
    <s v="No"/>
    <n v="749.99"/>
  </r>
  <r>
    <s v="HP ProBook 440 G8 Intel Core i5-1135G7/8GB/256GB SSD/14&quot;"/>
    <x v="1"/>
    <x v="3"/>
    <x v="35"/>
    <x v="0"/>
    <n v="8"/>
    <n v="256"/>
    <s v="SSD"/>
    <x v="0"/>
    <n v="14"/>
    <s v="No"/>
    <n v="1335.2"/>
  </r>
  <r>
    <s v="HP ProBook 450 G6 Intel Core i5-8265U/8GB/256GB SSD/15.6&quot;"/>
    <x v="1"/>
    <x v="3"/>
    <x v="35"/>
    <x v="0"/>
    <n v="8"/>
    <n v="256"/>
    <s v="SSD"/>
    <x v="0"/>
    <n v="15.6"/>
    <s v="No"/>
    <n v="569.99"/>
  </r>
  <r>
    <s v="HP ProBook 450 G7 Intel Core i5-10210U/8GB/256GB SSD/15.6&quot;"/>
    <x v="1"/>
    <x v="3"/>
    <x v="35"/>
    <x v="0"/>
    <n v="8"/>
    <n v="256"/>
    <s v="SSD"/>
    <x v="0"/>
    <n v="15.6"/>
    <s v="No"/>
    <n v="1031.8900000000001"/>
  </r>
  <r>
    <s v="HP ProBook 450 G8 Intel Core i5-1135G7/16GB/512GB SSD/15.6&quot;"/>
    <x v="1"/>
    <x v="3"/>
    <x v="35"/>
    <x v="0"/>
    <n v="16"/>
    <n v="512"/>
    <s v="SSD"/>
    <x v="0"/>
    <n v="15.6"/>
    <s v="No"/>
    <n v="1298.1500000000001"/>
  </r>
  <r>
    <s v="HP ProBook 450 G8 Intel Core i7-1165G7/16GB/512GB SSD/15.6&quot;"/>
    <x v="1"/>
    <x v="3"/>
    <x v="35"/>
    <x v="3"/>
    <n v="16"/>
    <n v="512"/>
    <s v="SSD"/>
    <x v="0"/>
    <n v="15.6"/>
    <s v="No"/>
    <n v="1603.1"/>
  </r>
  <r>
    <s v="HP Victus 16-d0031ns Intel Core i5-11400H/16GB/512GB SSD/GTX 1650/16.1&quot;"/>
    <x v="1"/>
    <x v="3"/>
    <x v="8"/>
    <x v="0"/>
    <n v="16"/>
    <n v="512"/>
    <s v="SSD"/>
    <x v="7"/>
    <n v="16.100000000000001"/>
    <s v="No"/>
    <n v="624.78"/>
  </r>
  <r>
    <s v="HP Victus 16-e0030ns AMD Ryzen 5 5600H/16GB/512GB SSD/RTX 3050/16.1&quot;"/>
    <x v="1"/>
    <x v="3"/>
    <x v="8"/>
    <x v="4"/>
    <n v="16"/>
    <n v="512"/>
    <s v="SSD"/>
    <x v="1"/>
    <n v="16.100000000000001"/>
    <s v="No"/>
    <n v="735.84"/>
  </r>
  <r>
    <s v="HP ZBook Firefly 14 G8 Intel Core i7-1165G7/16GB/512GB SSD/14&quot;"/>
    <x v="1"/>
    <x v="3"/>
    <x v="84"/>
    <x v="3"/>
    <n v="16"/>
    <n v="512"/>
    <s v="SSD"/>
    <x v="0"/>
    <n v="14"/>
    <s v="No"/>
    <n v="1619.46"/>
  </r>
  <r>
    <s v="HP ZBook Firefly 15 G8 Intel Core i7-1165G7/16 GB/512GB SSD/Quadro T500/15.6&quot;"/>
    <x v="1"/>
    <x v="3"/>
    <x v="84"/>
    <x v="3"/>
    <n v="16"/>
    <n v="512"/>
    <s v="SSD"/>
    <x v="26"/>
    <n v="15.6"/>
    <s v="No"/>
    <n v="2677.83"/>
  </r>
  <r>
    <s v="HP ZBook Fury G8 Intel Core i7-11800H/16 GB/512GB SSD/RTX A3000/15.6&quot;"/>
    <x v="1"/>
    <x v="3"/>
    <x v="84"/>
    <x v="3"/>
    <n v="16"/>
    <n v="512"/>
    <s v="SSD"/>
    <x v="28"/>
    <n v="15.6"/>
    <s v="No"/>
    <n v="3848.01"/>
  </r>
  <r>
    <s v="HP ZBook Fury G8 Intel Core i9-11900H/32GB/1TB SSD/RTX A4000/15.6&quot;"/>
    <x v="1"/>
    <x v="3"/>
    <x v="84"/>
    <x v="11"/>
    <n v="32"/>
    <n v="1000"/>
    <s v="SSD"/>
    <x v="0"/>
    <n v="15.6"/>
    <s v="No"/>
    <n v="4805.6499999999996"/>
  </r>
  <r>
    <s v="LG 15U70N Intel Core i7-10510U/16GB/512GB SSD/GTX1050/15.6&quot;"/>
    <x v="1"/>
    <x v="11"/>
    <x v="115"/>
    <x v="3"/>
    <n v="16"/>
    <n v="512"/>
    <s v="SSD"/>
    <x v="40"/>
    <n v="15.6"/>
    <s v="No"/>
    <n v="704.24"/>
  </r>
  <r>
    <s v="LG Gram 13Z990-G Intel Core i5-8265U/8GB/256GB SSD/13.3&quot;"/>
    <x v="1"/>
    <x v="11"/>
    <x v="40"/>
    <x v="0"/>
    <n v="8"/>
    <n v="256"/>
    <s v="SSD"/>
    <x v="0"/>
    <n v="13.3"/>
    <s v="No"/>
    <n v="609.04"/>
  </r>
  <r>
    <s v="LG Gram 14Z90P Intel Evo Core i5-1135G7/8GB/512GB SSD/14&quot;"/>
    <x v="1"/>
    <x v="11"/>
    <x v="40"/>
    <x v="15"/>
    <n v="8"/>
    <n v="512"/>
    <s v="SSD"/>
    <x v="0"/>
    <n v="14"/>
    <s v="No"/>
    <n v="701.28"/>
  </r>
  <r>
    <s v="LG Gram 17Z90P Intel Core i7-1165G7/32GB/1TB SSD/17&quot;"/>
    <x v="1"/>
    <x v="11"/>
    <x v="40"/>
    <x v="3"/>
    <n v="32"/>
    <n v="1000"/>
    <s v="SSD"/>
    <x v="0"/>
    <n v="17"/>
    <s v="No"/>
    <n v="1424.19"/>
  </r>
  <r>
    <s v="Lenovo IdeaPad 1 15ADA7 AMD Ryzen 5 3500U/8GB/512GB SSD/15.6&quot;"/>
    <x v="1"/>
    <x v="4"/>
    <x v="12"/>
    <x v="4"/>
    <n v="8"/>
    <n v="512"/>
    <s v="SSD"/>
    <x v="0"/>
    <n v="15.6"/>
    <s v="No"/>
    <n v="569.04"/>
  </r>
  <r>
    <s v="Lenovo IdeaPad 3 14IIL05 Intel Core i5-1035G1/8GB/512GB SSD/14&quot;"/>
    <x v="1"/>
    <x v="4"/>
    <x v="12"/>
    <x v="0"/>
    <n v="8"/>
    <n v="512"/>
    <s v="SSD"/>
    <x v="0"/>
    <n v="14"/>
    <s v="No"/>
    <n v="699"/>
  </r>
  <r>
    <s v="Lenovo IdeaPad 3 14ITL6 Intel Core i5-1135G7/8GB/512GB SSD/14&quot;"/>
    <x v="1"/>
    <x v="4"/>
    <x v="12"/>
    <x v="0"/>
    <n v="8"/>
    <n v="512"/>
    <s v="SSD"/>
    <x v="0"/>
    <n v="14"/>
    <s v="No"/>
    <n v="649"/>
  </r>
  <r>
    <s v="Lenovo IdeaPad 3 15ADA05 AMD 3020e/8GB/256GB SSD/15.6&quot;"/>
    <x v="1"/>
    <x v="4"/>
    <x v="12"/>
    <x v="12"/>
    <n v="8"/>
    <n v="256"/>
    <s v="SSD"/>
    <x v="0"/>
    <n v="15.6"/>
    <s v="No"/>
    <n v="299"/>
  </r>
  <r>
    <s v="Lenovo IdeaPad 3 15ALC6 AMD Ryzen 5 5500U/16GB/512GB SSD/15.6&quot;"/>
    <x v="1"/>
    <x v="4"/>
    <x v="12"/>
    <x v="4"/>
    <n v="16"/>
    <n v="512"/>
    <s v="SSD"/>
    <x v="0"/>
    <n v="15.6"/>
    <s v="No"/>
    <n v="1010.27"/>
  </r>
  <r>
    <s v="Lenovo IdeaPad 3 15ALC6 AMD Ryzen 5 5500U/8GB/512GB SSD/15.6&quot;"/>
    <x v="1"/>
    <x v="4"/>
    <x v="12"/>
    <x v="4"/>
    <n v="8"/>
    <n v="512"/>
    <s v="SSD"/>
    <x v="0"/>
    <n v="15.6"/>
    <s v="No"/>
    <n v="713.83"/>
  </r>
  <r>
    <s v="Lenovo IdeaPad 3 15IAU7 Intel Core i5-1235U/16GB/512GB SSD/15.6&quot; + Microsoft 365 Personal 12 Meses Descarga Digital"/>
    <x v="0"/>
    <x v="4"/>
    <x v="12"/>
    <x v="0"/>
    <n v="16"/>
    <n v="512"/>
    <s v="SSD"/>
    <x v="0"/>
    <n v="15.6"/>
    <s v="No"/>
    <n v="860.99"/>
  </r>
  <r>
    <s v="Lenovo IdeaPad 3 15IGL05 Intel Celeron N4020/8GB/256GB SSD/15.6&quot;"/>
    <x v="1"/>
    <x v="4"/>
    <x v="12"/>
    <x v="1"/>
    <n v="8"/>
    <n v="256"/>
    <s v="SSD"/>
    <x v="0"/>
    <n v="15.6"/>
    <s v="No"/>
    <n v="480.95"/>
  </r>
  <r>
    <s v="Lenovo IdeaPad 3 15IIL05 Intel Core i3-1005G1/8GB/256GB SSD/15.6&quot;"/>
    <x v="1"/>
    <x v="4"/>
    <x v="12"/>
    <x v="2"/>
    <n v="8"/>
    <n v="256"/>
    <s v="SSD"/>
    <x v="0"/>
    <n v="15.6"/>
    <s v="No"/>
    <n v="307.08999999999997"/>
  </r>
  <r>
    <s v="Lenovo IdeaPad 3i 15ITL6 Gen 6 Intel Core i3-1115G4/8GB/512GB SSD/15.6&quot;"/>
    <x v="1"/>
    <x v="4"/>
    <x v="12"/>
    <x v="2"/>
    <n v="8"/>
    <n v="512"/>
    <s v="SSD"/>
    <x v="0"/>
    <n v="15.6"/>
    <s v="No"/>
    <n v="719.79"/>
  </r>
  <r>
    <s v="Lenovo IdeaPad 5 15IIL05 Intel Core i7-1065G7/16 GB/512GB SSD/15.6&quot;"/>
    <x v="1"/>
    <x v="4"/>
    <x v="12"/>
    <x v="3"/>
    <n v="16"/>
    <n v="512"/>
    <s v="SSD"/>
    <x v="0"/>
    <n v="15.6"/>
    <s v="No"/>
    <n v="866.86"/>
  </r>
  <r>
    <s v="Lenovo IdeaPad 5 15IIL05 Intel Core i7-1065G7/8 GB/512GB SSD/15.6&quot;"/>
    <x v="1"/>
    <x v="4"/>
    <x v="12"/>
    <x v="3"/>
    <n v="8"/>
    <n v="512"/>
    <s v="SSD"/>
    <x v="0"/>
    <n v="15.6"/>
    <s v="No"/>
    <n v="934.24"/>
  </r>
  <r>
    <s v="Lenovo IdeaPad 5 Pro 14ITL6 Intel Core i5-1135G7/16GB/512GB SSD/14&quot;"/>
    <x v="1"/>
    <x v="4"/>
    <x v="12"/>
    <x v="0"/>
    <n v="16"/>
    <n v="512"/>
    <s v="SSD"/>
    <x v="0"/>
    <n v="14"/>
    <s v="No"/>
    <n v="999"/>
  </r>
  <r>
    <s v="Lenovo IdeaPad C340-14IML Intel Core i7-10510U/8GB/512GB SSD/14&quot; TÃ¡ctil"/>
    <x v="1"/>
    <x v="4"/>
    <x v="12"/>
    <x v="3"/>
    <n v="8"/>
    <n v="512"/>
    <s v="SSD"/>
    <x v="0"/>
    <n v="14"/>
    <s v="Yes"/>
    <n v="899"/>
  </r>
  <r>
    <s v="Lenovo IdeaPad C340-14IWL Intel Core i3-8145U/8GB/256GB SSD/14&quot; TÃ¡ctil"/>
    <x v="1"/>
    <x v="4"/>
    <x v="12"/>
    <x v="2"/>
    <n v="8"/>
    <n v="256"/>
    <s v="SSD"/>
    <x v="0"/>
    <n v="14"/>
    <s v="Yes"/>
    <n v="537.19000000000005"/>
  </r>
  <r>
    <s v="Lenovo IdeaPad Flex 5 14ALC05 AMD Ryzen 7 5700U/8GB/512GB SSD/14&quot; TÃ¡ctil"/>
    <x v="1"/>
    <x v="4"/>
    <x v="12"/>
    <x v="5"/>
    <n v="8"/>
    <n v="512"/>
    <s v="SSD"/>
    <x v="0"/>
    <n v="14"/>
    <s v="Yes"/>
    <n v="799"/>
  </r>
  <r>
    <s v="Lenovo IdeaPad Gaming 3 15ACH6 AMD Ryzen 7 5800H/16 GB/1TB SSD/RTX3060/15.6&quot;"/>
    <x v="1"/>
    <x v="4"/>
    <x v="12"/>
    <x v="5"/>
    <n v="16"/>
    <n v="1000"/>
    <s v="SSD"/>
    <x v="4"/>
    <n v="15.6"/>
    <s v="No"/>
    <n v="1249"/>
  </r>
  <r>
    <s v="Lenovo IdeaPad Gaming 3 15IMH05 Intel Core i7-10750H/16GB/512GB SSD/GTX1650/15.6&quot;"/>
    <x v="1"/>
    <x v="4"/>
    <x v="12"/>
    <x v="3"/>
    <n v="16"/>
    <n v="512"/>
    <s v="SSD"/>
    <x v="7"/>
    <n v="15.6"/>
    <s v="No"/>
    <n v="899"/>
  </r>
  <r>
    <s v="Lenovo IdeaPad Intel Core i5-1135G7/8GB/512GB SSD/15.6&quot;"/>
    <x v="1"/>
    <x v="4"/>
    <x v="12"/>
    <x v="0"/>
    <n v="8"/>
    <n v="512"/>
    <s v="SSD"/>
    <x v="0"/>
    <n v="15.6"/>
    <s v="No"/>
    <n v="802.61"/>
  </r>
  <r>
    <s v="Lenovo IdeaPad S145-15IIL Intel Core i7-1065G7/8GB/256GB SSD/15.6&quot;"/>
    <x v="1"/>
    <x v="4"/>
    <x v="12"/>
    <x v="3"/>
    <n v="8"/>
    <n v="256"/>
    <s v="SSD"/>
    <x v="0"/>
    <n v="15.6"/>
    <s v="No"/>
    <n v="501.99"/>
  </r>
  <r>
    <s v="Lenovo Legion 5 15ACH6-258 AMD Ryzen 7 5800H/16GB/512GB SSD/RTX 3060/15.6'' (PT)"/>
    <x v="1"/>
    <x v="4"/>
    <x v="33"/>
    <x v="5"/>
    <n v="16"/>
    <n v="512"/>
    <s v="SSD"/>
    <x v="4"/>
    <n v="15.6"/>
    <s v="No"/>
    <n v="1150.04"/>
  </r>
  <r>
    <s v="Lenovo Legion 5 15ACH6H AMD Ryzen 7 5800H/16 GB/512GB SSD/RTX3060/15.6&quot;"/>
    <x v="1"/>
    <x v="4"/>
    <x v="33"/>
    <x v="5"/>
    <n v="16"/>
    <n v="512"/>
    <s v="SSD"/>
    <x v="4"/>
    <n v="15.6"/>
    <s v="No"/>
    <n v="1299"/>
  </r>
  <r>
    <s v="Lenovo Legion 5 15ACH6H AMD Ryzen 7 5800H/16GB/1TB SSD/RTX 3060/15.6&quot;"/>
    <x v="1"/>
    <x v="4"/>
    <x v="33"/>
    <x v="5"/>
    <n v="16"/>
    <n v="1000"/>
    <s v="SSD"/>
    <x v="4"/>
    <n v="15.6"/>
    <s v="No"/>
    <n v="996.04"/>
  </r>
  <r>
    <s v="Lenovo Legion 5 15IMH05H Intel Core i7-10750H/16GB/512GB SSD/RTX2060/15.6&quot;"/>
    <x v="1"/>
    <x v="4"/>
    <x v="33"/>
    <x v="3"/>
    <n v="16"/>
    <n v="512"/>
    <s v="SSD"/>
    <x v="39"/>
    <n v="15.6"/>
    <s v="No"/>
    <n v="1475.51"/>
  </r>
  <r>
    <s v="Lenovo Legion 5 15ITH6H Intel Core i7-11800H/32GB/1TB SSD/RTX3070/15.6&quot;"/>
    <x v="1"/>
    <x v="4"/>
    <x v="33"/>
    <x v="3"/>
    <n v="32"/>
    <n v="1000"/>
    <s v="SSD"/>
    <x v="8"/>
    <n v="15.6"/>
    <s v="No"/>
    <n v="1799"/>
  </r>
  <r>
    <s v="Lenovo Legion 5 Pro 16IAH7H Intel Core i7-12700H/16GB/1TB SSD/RTX3060/16&quot;"/>
    <x v="1"/>
    <x v="4"/>
    <x v="33"/>
    <x v="3"/>
    <n v="16"/>
    <n v="1000"/>
    <s v="SSD"/>
    <x v="4"/>
    <n v="16"/>
    <s v="No"/>
    <n v="2326.7800000000002"/>
  </r>
  <r>
    <s v="Lenovo Legion 7 16IAX7 Intel Core i9-12900HX/32GB/1TB SSD/RTX 3080Ti/16&quot;"/>
    <x v="1"/>
    <x v="4"/>
    <x v="33"/>
    <x v="11"/>
    <n v="32"/>
    <n v="1000"/>
    <s v="SSD"/>
    <x v="13"/>
    <n v="16"/>
    <s v="No"/>
    <n v="3337.69"/>
  </r>
  <r>
    <s v="Lenovo Legion Y540-15IRH Intel Core i7-9750H/16GB/1TB+256GB SSD/GTX1660Ti/15.6&quot;"/>
    <x v="1"/>
    <x v="4"/>
    <x v="33"/>
    <x v="3"/>
    <n v="16"/>
    <n v="256"/>
    <s v="SSD"/>
    <x v="17"/>
    <n v="15.6"/>
    <s v="No"/>
    <n v="875.54"/>
  </r>
  <r>
    <s v="Lenovo Legion Y540-15IRH-PG0 Intel Core i7-9750HF/16GB/1TB+512GB SSD/GTX1650/15.6&quot;"/>
    <x v="1"/>
    <x v="4"/>
    <x v="33"/>
    <x v="3"/>
    <n v="16"/>
    <n v="512"/>
    <s v="SSD"/>
    <x v="7"/>
    <n v="15.6"/>
    <s v="No"/>
    <n v="860.79"/>
  </r>
  <r>
    <s v="Lenovo ThinkBook 14 G2 ITL Intel Core i3-1115G4/8GB/256GB SSD/14&quot;"/>
    <x v="1"/>
    <x v="4"/>
    <x v="24"/>
    <x v="2"/>
    <n v="8"/>
    <n v="256"/>
    <s v="SSD"/>
    <x v="0"/>
    <n v="14"/>
    <s v="No"/>
    <n v="719.79"/>
  </r>
  <r>
    <s v="Lenovo ThinkBook 14 G2 ITL Intel Core i5-1135G7/16GB/512GB SSD/14&quot;"/>
    <x v="1"/>
    <x v="4"/>
    <x v="24"/>
    <x v="0"/>
    <n v="16"/>
    <n v="512"/>
    <s v="SSD"/>
    <x v="0"/>
    <n v="14"/>
    <s v="No"/>
    <n v="1049"/>
  </r>
  <r>
    <s v="Lenovo ThinkBook 14 IIL Intel Core i3-1005G1/8GB/256GB SSD/14&quot;"/>
    <x v="1"/>
    <x v="4"/>
    <x v="24"/>
    <x v="2"/>
    <n v="8"/>
    <n v="256"/>
    <s v="SSD"/>
    <x v="0"/>
    <n v="14"/>
    <s v="No"/>
    <n v="585.29"/>
  </r>
  <r>
    <s v="Lenovo ThinkBook 14 Intel Core i5-1135G7/16GB/512GB SSD/14&quot;"/>
    <x v="1"/>
    <x v="4"/>
    <x v="24"/>
    <x v="0"/>
    <n v="16"/>
    <n v="512"/>
    <s v="SSD"/>
    <x v="0"/>
    <n v="14"/>
    <s v="No"/>
    <n v="976.18"/>
  </r>
  <r>
    <s v="Lenovo ThinkBook 15 AMD Ryzen 3 4300U/8GB/256GB SSD/15.6&quot;"/>
    <x v="1"/>
    <x v="4"/>
    <x v="24"/>
    <x v="6"/>
    <n v="8"/>
    <n v="256"/>
    <s v="SSD"/>
    <x v="0"/>
    <n v="15.6"/>
    <s v="No"/>
    <n v="418.79"/>
  </r>
  <r>
    <s v="Lenovo ThinkBook 15 G2 ITL Intel Core i5-1135G7/8GB/256GB SSD/15.6&quot; Gris"/>
    <x v="1"/>
    <x v="4"/>
    <x v="24"/>
    <x v="0"/>
    <n v="8"/>
    <n v="256"/>
    <s v="SSD"/>
    <x v="0"/>
    <n v="15.6"/>
    <s v="No"/>
    <n v="970.48"/>
  </r>
  <r>
    <s v="Lenovo ThinkBook 15 IIL Intel Core i3-1005G1/8GB/256GB SSD/15.6&quot;"/>
    <x v="1"/>
    <x v="4"/>
    <x v="24"/>
    <x v="2"/>
    <n v="8"/>
    <n v="256"/>
    <s v="SSD"/>
    <x v="0"/>
    <n v="15.6"/>
    <s v="No"/>
    <n v="426.39"/>
  </r>
  <r>
    <s v="Lenovo ThinkPad E490 Intel Core i5-8265U/8GB/512GB SSD/14&quot;"/>
    <x v="1"/>
    <x v="4"/>
    <x v="5"/>
    <x v="0"/>
    <n v="8"/>
    <n v="512"/>
    <s v="SSD"/>
    <x v="0"/>
    <n v="14"/>
    <s v="No"/>
    <n v="882.56"/>
  </r>
  <r>
    <s v="Lenovo ThinkPad E590 Intel Core i7-8565U/8GB/256GB SSD/15.6&quot;"/>
    <x v="1"/>
    <x v="4"/>
    <x v="5"/>
    <x v="3"/>
    <n v="8"/>
    <n v="256"/>
    <s v="SSD"/>
    <x v="0"/>
    <n v="15.6"/>
    <s v="No"/>
    <n v="735.92"/>
  </r>
  <r>
    <s v="Lenovo ThinkPad L13 Yoga Gen 2 Intel Core  i5-1135G7/16GB/512GB SSD/13.3&quot; TÃ¡ctil"/>
    <x v="1"/>
    <x v="4"/>
    <x v="5"/>
    <x v="0"/>
    <n v="16"/>
    <n v="512"/>
    <s v="SSD"/>
    <x v="0"/>
    <n v="13.3"/>
    <s v="Yes"/>
    <n v="1151.8399999999999"/>
  </r>
  <r>
    <s v="Lenovo ThinkPad L14 Intel Core i5-10210U/16GB/512GB SSD/14&quot;"/>
    <x v="1"/>
    <x v="4"/>
    <x v="5"/>
    <x v="0"/>
    <n v="16"/>
    <n v="512"/>
    <s v="SSD"/>
    <x v="0"/>
    <n v="14"/>
    <s v="No"/>
    <n v="1074.06"/>
  </r>
  <r>
    <s v="Lenovo ThinkPad L390 Intel Core i5-8265U/8GB/256GB SSD/13.3&quot;"/>
    <x v="1"/>
    <x v="4"/>
    <x v="5"/>
    <x v="0"/>
    <n v="8"/>
    <n v="256"/>
    <s v="SSD"/>
    <x v="0"/>
    <n v="13.3"/>
    <s v="No"/>
    <n v="1031.46"/>
  </r>
  <r>
    <s v="Lenovo ThinkPad L490 Intel Core i7-8565U/8GB/256GB SSD/14&quot;"/>
    <x v="1"/>
    <x v="4"/>
    <x v="5"/>
    <x v="3"/>
    <n v="8"/>
    <n v="256"/>
    <s v="SSD"/>
    <x v="0"/>
    <n v="14"/>
    <s v="No"/>
    <n v="1199"/>
  </r>
  <r>
    <s v="Lenovo ThinkPad L580 Intel Core i5-8250U/8GB/256GB SSD/15.6&quot;"/>
    <x v="1"/>
    <x v="4"/>
    <x v="5"/>
    <x v="0"/>
    <n v="8"/>
    <n v="256"/>
    <s v="SSD"/>
    <x v="0"/>
    <n v="15.6"/>
    <s v="No"/>
    <n v="846.56"/>
  </r>
  <r>
    <s v="Lenovo ThinkPad L590 Intel Core i5-8265U/8GB/512GB SSD/15.6&quot;"/>
    <x v="1"/>
    <x v="4"/>
    <x v="5"/>
    <x v="0"/>
    <n v="8"/>
    <n v="512"/>
    <s v="SSD"/>
    <x v="0"/>
    <n v="15.6"/>
    <s v="No"/>
    <n v="651.6"/>
  </r>
  <r>
    <s v="Lenovo ThinkPad P52s Intel Core i7-8550U/8GB/256GB SSD/Quadro P500/15.6&quot;"/>
    <x v="1"/>
    <x v="4"/>
    <x v="5"/>
    <x v="3"/>
    <n v="8"/>
    <n v="256"/>
    <s v="SSD"/>
    <x v="42"/>
    <n v="15.6"/>
    <s v="No"/>
    <n v="877.63"/>
  </r>
  <r>
    <s v="Lenovo ThinkPad T14 Gen 1 AMD Ryzen 7 PRO 4750U/16GB/512GB SSD/14&quot;"/>
    <x v="1"/>
    <x v="4"/>
    <x v="5"/>
    <x v="5"/>
    <n v="16"/>
    <n v="512"/>
    <s v="SSD"/>
    <x v="0"/>
    <n v="14"/>
    <s v="No"/>
    <n v="1439.26"/>
  </r>
  <r>
    <s v="Lenovo ThinkPad T14 Intel Core i5-10210U/16GB/512GB SSD/14&quot;"/>
    <x v="1"/>
    <x v="4"/>
    <x v="5"/>
    <x v="0"/>
    <n v="16"/>
    <n v="512"/>
    <s v="SSD"/>
    <x v="0"/>
    <n v="14"/>
    <s v="No"/>
    <n v="738"/>
  </r>
  <r>
    <s v="Lenovo ThinkPad T14 Intel Core i5-10210U/8GB/256GB SSD/14&quot;"/>
    <x v="1"/>
    <x v="4"/>
    <x v="5"/>
    <x v="0"/>
    <n v="8"/>
    <n v="256"/>
    <s v="SSD"/>
    <x v="0"/>
    <n v="14"/>
    <s v="No"/>
    <n v="1251.9100000000001"/>
  </r>
  <r>
    <s v="Lenovo ThinkPad T14s Gen 2 Intel Evo Core i7-1165G7/16GB/512GB SSD/14&quot;"/>
    <x v="1"/>
    <x v="4"/>
    <x v="5"/>
    <x v="14"/>
    <n v="16"/>
    <n v="512"/>
    <s v="SSD"/>
    <x v="0"/>
    <n v="14"/>
    <s v="No"/>
    <n v="2204.98"/>
  </r>
  <r>
    <s v="Lenovo ThinkPad T470 Intel Core i5-7200U/8GB/256GB SSD/14&quot;"/>
    <x v="1"/>
    <x v="4"/>
    <x v="5"/>
    <x v="0"/>
    <n v="8"/>
    <n v="256"/>
    <s v="SSD"/>
    <x v="0"/>
    <n v="14"/>
    <s v="No"/>
    <n v="475"/>
  </r>
  <r>
    <s v="Lenovo ThinkPad T480s Intel Core i7-8550U/8GB/256GB SSD/14&quot;"/>
    <x v="1"/>
    <x v="4"/>
    <x v="5"/>
    <x v="3"/>
    <n v="8"/>
    <n v="256"/>
    <s v="SSD"/>
    <x v="0"/>
    <n v="14"/>
    <s v="No"/>
    <n v="767.75"/>
  </r>
  <r>
    <s v="Lenovo ThinkPad T490S Intel Core i7-8565U/8GB/256GB SSD/14&quot;"/>
    <x v="1"/>
    <x v="4"/>
    <x v="5"/>
    <x v="3"/>
    <n v="8"/>
    <n v="256"/>
    <s v="SSD"/>
    <x v="0"/>
    <n v="14"/>
    <s v="No"/>
    <n v="847.12"/>
  </r>
  <r>
    <s v="Lenovo ThinkPad T490s Intel Core i7-8565U/16GB/512GB SSD/14&quot;"/>
    <x v="1"/>
    <x v="4"/>
    <x v="5"/>
    <x v="3"/>
    <n v="16"/>
    <n v="512"/>
    <s v="SSD"/>
    <x v="0"/>
    <n v="14"/>
    <s v="No"/>
    <n v="898.84"/>
  </r>
  <r>
    <s v="Lenovo ThinkPad T580 Intel Core i5-8250U/8GB/256GB SSD/15.6&quot;"/>
    <x v="1"/>
    <x v="4"/>
    <x v="5"/>
    <x v="0"/>
    <n v="8"/>
    <n v="256"/>
    <s v="SSD"/>
    <x v="0"/>
    <n v="15.6"/>
    <s v="No"/>
    <n v="802"/>
  </r>
  <r>
    <s v="Lenovo ThinkPad X1 Carbon Intel Core i7-8550U/8GB/512GB SSD/14&quot;"/>
    <x v="1"/>
    <x v="4"/>
    <x v="5"/>
    <x v="3"/>
    <n v="8"/>
    <n v="512"/>
    <s v="SSD"/>
    <x v="0"/>
    <n v="14"/>
    <s v="No"/>
    <n v="587.32000000000005"/>
  </r>
  <r>
    <s v="Lenovo ThinkPad X1 Extreme Gen 4 Intel Core i7-11800H/16GB/512GB SSD/RTX 3050 Ti/16&quot;"/>
    <x v="1"/>
    <x v="4"/>
    <x v="5"/>
    <x v="3"/>
    <n v="16"/>
    <n v="512"/>
    <s v="SSD"/>
    <x v="1"/>
    <n v="16"/>
    <s v="No"/>
    <n v="2228.08"/>
  </r>
  <r>
    <s v="Lenovo ThinkPad X1 Yoga Intel Core i7-8650U/16GB/512GB SSD/14&quot; TÃ¡ctil"/>
    <x v="1"/>
    <x v="4"/>
    <x v="5"/>
    <x v="3"/>
    <n v="16"/>
    <n v="512"/>
    <s v="SSD"/>
    <x v="0"/>
    <n v="14"/>
    <s v="Yes"/>
    <n v="999"/>
  </r>
  <r>
    <s v="Lenovo ThinkPad X13 Yoga Gen 1 Intel Core i5-10210U/16GB/512GB SSD/13.3&quot; TÃ¡ctil"/>
    <x v="1"/>
    <x v="4"/>
    <x v="5"/>
    <x v="0"/>
    <n v="16"/>
    <n v="512"/>
    <s v="SSD"/>
    <x v="0"/>
    <n v="13.3"/>
    <s v="Yes"/>
    <n v="1779"/>
  </r>
  <r>
    <s v="Lenovo V14 G2 ALC AMD Ryzen 5 5500U/8GB/256GB SSD/14&quot;"/>
    <x v="1"/>
    <x v="4"/>
    <x v="91"/>
    <x v="4"/>
    <n v="8"/>
    <n v="256"/>
    <s v="SSD"/>
    <x v="0"/>
    <n v="14"/>
    <s v="No"/>
    <n v="739.61"/>
  </r>
  <r>
    <s v="Lenovo V14 G2 ITL Intel Core i5-1135G7/8 GB/256GB SSD/14&quot;"/>
    <x v="1"/>
    <x v="4"/>
    <x v="91"/>
    <x v="0"/>
    <n v="8"/>
    <n v="256"/>
    <s v="SSD"/>
    <x v="0"/>
    <n v="14"/>
    <s v="No"/>
    <n v="675.95"/>
  </r>
  <r>
    <s v="Lenovo V15 ADA AMD 3020E/8GB/256GB SSD/15.6&quot;"/>
    <x v="1"/>
    <x v="4"/>
    <x v="9"/>
    <x v="12"/>
    <n v="8"/>
    <n v="256"/>
    <s v="SSD"/>
    <x v="0"/>
    <n v="15.6"/>
    <s v="No"/>
    <n v="445.79"/>
  </r>
  <r>
    <s v="Lenovo V15 G2 ITL Intel Core i5-1135G7/16GB/512GB SSD/15.6&quot;"/>
    <x v="1"/>
    <x v="4"/>
    <x v="9"/>
    <x v="0"/>
    <n v="16"/>
    <n v="512"/>
    <s v="SSD"/>
    <x v="0"/>
    <n v="15.6"/>
    <s v="No"/>
    <n v="915.07"/>
  </r>
  <r>
    <s v="Lenovo V15 G2 ITL Intel Core i7-1165G7/16 GB/512GB SSD/15.6&quot;"/>
    <x v="1"/>
    <x v="4"/>
    <x v="9"/>
    <x v="3"/>
    <n v="16"/>
    <n v="512"/>
    <s v="SSD"/>
    <x v="0"/>
    <n v="15.6"/>
    <s v="No"/>
    <n v="786.14"/>
  </r>
  <r>
    <s v="Lenovo V15 Intel Core i3-1115G4/8 GB/256GB SSD/15.6&quot;"/>
    <x v="1"/>
    <x v="4"/>
    <x v="9"/>
    <x v="2"/>
    <n v="8"/>
    <n v="256"/>
    <s v="SSD"/>
    <x v="0"/>
    <n v="15.6"/>
    <s v="No"/>
    <n v="563.91999999999996"/>
  </r>
  <r>
    <s v="Lenovo V330-15IKB Intel Core i3-8130U/4GB/128GB SSD/15.6&quot;"/>
    <x v="1"/>
    <x v="4"/>
    <x v="116"/>
    <x v="2"/>
    <n v="4"/>
    <n v="128"/>
    <s v="SSD"/>
    <x v="0"/>
    <n v="15.6"/>
    <s v="No"/>
    <n v="499.49"/>
  </r>
  <r>
    <s v="Lenovo Yoga 9 14ITL5 Intel Evo Core i7-1185G7/16 GB/1TB SSD/14&quot; TÃ¡ctil"/>
    <x v="1"/>
    <x v="4"/>
    <x v="45"/>
    <x v="14"/>
    <n v="16"/>
    <n v="1000"/>
    <s v="SSD"/>
    <x v="0"/>
    <n v="14"/>
    <s v="Yes"/>
    <n v="1999"/>
  </r>
  <r>
    <s v="Lenovo Yoga C930-13IKB Intel Core i5-8250U/8GB/512GB SSD/13.9&quot; TÃ¡ctil"/>
    <x v="1"/>
    <x v="4"/>
    <x v="45"/>
    <x v="0"/>
    <n v="8"/>
    <n v="512"/>
    <s v="SSD"/>
    <x v="0"/>
    <n v="13.9"/>
    <s v="Yes"/>
    <n v="989.47"/>
  </r>
  <r>
    <s v="Lenovo Yoga Creator 7 15IMH05 Intel Core i7-10750H/16GB/512GB SSD/GTX1650/15.6&quot;"/>
    <x v="1"/>
    <x v="4"/>
    <x v="45"/>
    <x v="3"/>
    <n v="16"/>
    <n v="512"/>
    <s v="SSD"/>
    <x v="7"/>
    <n v="15.6"/>
    <s v="No"/>
    <n v="786.84"/>
  </r>
  <r>
    <s v="Lenovo Yoga S940-14IIL Intel Core i7-1065G7/16GB/1TB SSD/14&quot;"/>
    <x v="1"/>
    <x v="4"/>
    <x v="45"/>
    <x v="3"/>
    <n v="16"/>
    <n v="1000"/>
    <s v="SSD"/>
    <x v="0"/>
    <n v="14"/>
    <s v="No"/>
    <n v="1999"/>
  </r>
  <r>
    <s v="MSI Alpha 15 A3DDK-001XES AMD Ryzen 7 3750H/16GB/512GB SSD/RX 5500M/15.6&quot;"/>
    <x v="1"/>
    <x v="2"/>
    <x v="117"/>
    <x v="5"/>
    <n v="16"/>
    <n v="512"/>
    <s v="SSD"/>
    <x v="25"/>
    <n v="15.6"/>
    <s v="No"/>
    <n v="721.14"/>
  </r>
  <r>
    <s v="MSI Alpha 15 A4DEK-006XES AMD Ryzen 7 4800H/16GB/512GB SSD/RX 5600M/15.6&quot;"/>
    <x v="1"/>
    <x v="2"/>
    <x v="117"/>
    <x v="5"/>
    <n v="16"/>
    <n v="512"/>
    <s v="SSD"/>
    <x v="0"/>
    <n v="15.6"/>
    <s v="No"/>
    <n v="711.94"/>
  </r>
  <r>
    <s v="MSI Bravo 15 B5ED-015XES AMD Ryzen 7 5800H/16GB/1TB SSD/RX6500M/15.6&quot;"/>
    <x v="1"/>
    <x v="2"/>
    <x v="43"/>
    <x v="5"/>
    <n v="16"/>
    <n v="1000"/>
    <s v="SSD"/>
    <x v="11"/>
    <n v="15.6"/>
    <s v="No"/>
    <n v="1149"/>
  </r>
  <r>
    <s v="MSI Creator 15 A10SET-082ES Intel Core i7-10750H/32GB/1TB SSD/RTX 2060/15.6&quot; TÃ¡ctil"/>
    <x v="1"/>
    <x v="2"/>
    <x v="22"/>
    <x v="3"/>
    <n v="32"/>
    <n v="1000"/>
    <s v="SSD"/>
    <x v="39"/>
    <n v="15.6"/>
    <s v="Yes"/>
    <n v="1414.04"/>
  </r>
  <r>
    <s v="MSI Creator 15 A10SF-018ES Intel Core i7-10875H/32GB/1TB SSD/RTX 2070/15.6&quot; 4K"/>
    <x v="1"/>
    <x v="2"/>
    <x v="22"/>
    <x v="3"/>
    <n v="32"/>
    <n v="1000"/>
    <s v="SSD"/>
    <x v="36"/>
    <n v="15.6"/>
    <s v="No"/>
    <n v="1592.89"/>
  </r>
  <r>
    <s v="MSI Creator 17 A10SFS-625ES Intel Core i7-10875H/32GB/1TB SSD/RTX 2070 SUPER/17.3&quot; 4K"/>
    <x v="1"/>
    <x v="2"/>
    <x v="22"/>
    <x v="3"/>
    <n v="32"/>
    <n v="1000"/>
    <s v="SSD"/>
    <x v="36"/>
    <n v="17.3"/>
    <s v="No"/>
    <n v="2059.4899999999998"/>
  </r>
  <r>
    <s v="MSI Creator Pro M15 A11UIS-846XES Intel Core i7-11800H/16GB/512GB SSD/RTX A1000/15.6&quot;"/>
    <x v="1"/>
    <x v="2"/>
    <x v="22"/>
    <x v="3"/>
    <n v="16"/>
    <n v="512"/>
    <s v="SSD"/>
    <x v="18"/>
    <n v="15.6"/>
    <s v="No"/>
    <n v="1399"/>
  </r>
  <r>
    <s v="MSI Creator Pro Z17 A12UKST-203ES Intel Core i7-12700H/32GB/1TB SSD/RTX A3000/17&quot; TÃ¡ctil"/>
    <x v="1"/>
    <x v="2"/>
    <x v="22"/>
    <x v="3"/>
    <n v="32"/>
    <n v="1000"/>
    <s v="SSD"/>
    <x v="28"/>
    <n v="17"/>
    <s v="Yes"/>
    <n v="3449"/>
  </r>
  <r>
    <s v="MSI Creator Z16 A11UE-020XES Intel Core i7-11800H/32GB/1TB SSD/RTX 3060/16&quot;"/>
    <x v="1"/>
    <x v="2"/>
    <x v="22"/>
    <x v="3"/>
    <n v="32"/>
    <n v="1000"/>
    <s v="SSD"/>
    <x v="4"/>
    <n v="16"/>
    <s v="No"/>
    <n v="2149"/>
  </r>
  <r>
    <s v="MSI Creator Z16 A11UE-088XES Intel Core i7-11800H/16GB/1TB SSD/RTX 3060/16&quot;"/>
    <x v="1"/>
    <x v="2"/>
    <x v="22"/>
    <x v="3"/>
    <n v="16"/>
    <n v="1000"/>
    <s v="SSD"/>
    <x v="4"/>
    <n v="16"/>
    <s v="No"/>
    <n v="1999"/>
  </r>
  <r>
    <s v="MSI Creator Z16 A12UET-011ES Intel Core i7-12700H/32GB/1TB SSD/RTX 3060/16&quot; TÃ¡ctil"/>
    <x v="1"/>
    <x v="2"/>
    <x v="22"/>
    <x v="3"/>
    <n v="32"/>
    <n v="1000"/>
    <s v="SSD"/>
    <x v="4"/>
    <n v="16"/>
    <s v="Yes"/>
    <n v="2699"/>
  </r>
  <r>
    <s v="MSI Creator Z16P B12UGST-030ES Intel Core i9-12900H/64GB/2TB SSD/RTX 3070Ti/16&quot; TÃ¡ctil"/>
    <x v="1"/>
    <x v="2"/>
    <x v="22"/>
    <x v="11"/>
    <n v="64"/>
    <n v="2000"/>
    <s v="SSD"/>
    <x v="8"/>
    <n v="16"/>
    <s v="Yes"/>
    <n v="3699"/>
  </r>
  <r>
    <s v="MSI Creator Z17 A12UHST-027ES Intel Core i9-12900H/64GB/2TB SSD/RTX 3080Ti/17&quot; TÃ¡ctil"/>
    <x v="1"/>
    <x v="2"/>
    <x v="22"/>
    <x v="11"/>
    <n v="64"/>
    <n v="2000"/>
    <s v="SSD"/>
    <x v="13"/>
    <n v="17"/>
    <s v="Yes"/>
    <n v="4599"/>
  </r>
  <r>
    <s v="MSI Creator Z17 A12UHT-034ES Intel Core i9-12900H/32GB/2TB SSD/RTX 3080/17&quot; TÃ¡ctil"/>
    <x v="1"/>
    <x v="2"/>
    <x v="22"/>
    <x v="11"/>
    <n v="32"/>
    <n v="2000"/>
    <s v="SSD"/>
    <x v="13"/>
    <n v="17"/>
    <s v="Yes"/>
    <n v="3899"/>
  </r>
  <r>
    <s v="MSI Crosshair 15 Rainbow Six Extraction Edition B12UGZ-080ES Intel Core i7-12700H/32GB/1TB SSD/RTX 3070/15.6&quot;"/>
    <x v="1"/>
    <x v="2"/>
    <x v="4"/>
    <x v="3"/>
    <n v="32"/>
    <n v="1000"/>
    <s v="SSD"/>
    <x v="8"/>
    <n v="15.6"/>
    <s v="No"/>
    <n v="2299"/>
  </r>
  <r>
    <s v="MSI Delta 15 A5EFK-011XES AMD Ryzen 9 5900HX/16 GB/1TB SSD/RX 6700M/15.6&quot;"/>
    <x v="1"/>
    <x v="2"/>
    <x v="118"/>
    <x v="10"/>
    <n v="16"/>
    <n v="1000"/>
    <s v="SSD"/>
    <x v="43"/>
    <n v="15.6"/>
    <s v="No"/>
    <n v="1699"/>
  </r>
  <r>
    <s v="MSI GE66 Raider 10SFS-624ES Intel Core i7-10875H/32GB/1TB SSD/RTX 2070 SUPER/15.6&quot;"/>
    <x v="1"/>
    <x v="2"/>
    <x v="34"/>
    <x v="3"/>
    <n v="32"/>
    <n v="1000"/>
    <s v="SSD"/>
    <x v="36"/>
    <n v="15.6"/>
    <s v="No"/>
    <n v="1746.33"/>
  </r>
  <r>
    <s v="MSI GE66 Raider 10UE-404XES Intel Core i7-10870H/32GB/1TB SSD/RTX 3060/15.6&quot;"/>
    <x v="1"/>
    <x v="2"/>
    <x v="34"/>
    <x v="3"/>
    <n v="32"/>
    <n v="1000"/>
    <s v="SSD"/>
    <x v="4"/>
    <n v="15.6"/>
    <s v="No"/>
    <n v="1283.43"/>
  </r>
  <r>
    <s v="MSI GE66 Raider 10UG-403XES Intel Core i7-10870H/32GB/1TB SSD/RTX 3070/15.6&quot;"/>
    <x v="1"/>
    <x v="2"/>
    <x v="34"/>
    <x v="3"/>
    <n v="32"/>
    <n v="1000"/>
    <s v="SSD"/>
    <x v="8"/>
    <n v="15.6"/>
    <s v="No"/>
    <n v="1366.34"/>
  </r>
  <r>
    <s v="MSI GE66 Raider 10UG-602ES Intel Core i9-10980HK/32GB/1TB SSD/RTX 3070/15.6&quot;"/>
    <x v="1"/>
    <x v="2"/>
    <x v="34"/>
    <x v="11"/>
    <n v="32"/>
    <n v="1000"/>
    <s v="SSD"/>
    <x v="8"/>
    <n v="15.6"/>
    <s v="No"/>
    <n v="1820.65"/>
  </r>
  <r>
    <s v="MSI GE66 Raider 10UG-605ES Intel Core i7-10870H/32GB/1TB SSD/RTX 3070/15.6&quot;"/>
    <x v="1"/>
    <x v="2"/>
    <x v="34"/>
    <x v="3"/>
    <n v="32"/>
    <n v="1000"/>
    <s v="SSD"/>
    <x v="8"/>
    <n v="15.6"/>
    <s v="No"/>
    <n v="1960.24"/>
  </r>
  <r>
    <s v="MSI GE66 Raider 10UH-068ES Intel Core i7-10870H/32GB/1TB SSD/RTX 3080/15.6&quot;"/>
    <x v="1"/>
    <x v="2"/>
    <x v="34"/>
    <x v="3"/>
    <n v="32"/>
    <n v="1000"/>
    <s v="SSD"/>
    <x v="13"/>
    <n v="15.6"/>
    <s v="No"/>
    <n v="2115.19"/>
  </r>
  <r>
    <s v="MSI GE66 Raider 11UH-463XES Intel Core i7-11800H/32GB/1TB SSD/RTX 3080/15.6&quot;"/>
    <x v="1"/>
    <x v="2"/>
    <x v="34"/>
    <x v="3"/>
    <n v="32"/>
    <n v="1000"/>
    <s v="SSD"/>
    <x v="13"/>
    <n v="15.6"/>
    <s v="No"/>
    <n v="1889.29"/>
  </r>
  <r>
    <s v="MSI GE75 Raider 9SG-1203XES Intel Core i7-9750H/32GB/1TB SSD/RTX 2080/17.3&quot;"/>
    <x v="1"/>
    <x v="2"/>
    <x v="34"/>
    <x v="3"/>
    <n v="32"/>
    <n v="1000"/>
    <s v="SSD"/>
    <x v="38"/>
    <n v="17.3"/>
    <s v="No"/>
    <n v="1717.18"/>
  </r>
  <r>
    <s v="MSI GE76 Raider 10UH-061ES Intel Core i7-10870H/32GB/1TB SSD/RTX 3080/17.3&quot;"/>
    <x v="1"/>
    <x v="2"/>
    <x v="34"/>
    <x v="3"/>
    <n v="32"/>
    <n v="1000"/>
    <s v="SSD"/>
    <x v="13"/>
    <n v="17.3"/>
    <s v="No"/>
    <n v="2429.64"/>
  </r>
  <r>
    <s v="MSI GE76 Raider 11UG-236ES Intel Core i7-11800H/32GB/1TB SSD/RTX 3070/17.3&quot;"/>
    <x v="1"/>
    <x v="2"/>
    <x v="34"/>
    <x v="3"/>
    <n v="32"/>
    <n v="1000"/>
    <s v="SSD"/>
    <x v="8"/>
    <n v="17.3"/>
    <s v="No"/>
    <n v="2243.1799999999998"/>
  </r>
  <r>
    <s v="MSI GF63 Thin 10SCXR-405XES Intel Core i7-10750H/16GB/512GB SSD/GTX 1650/15.6&quot;"/>
    <x v="1"/>
    <x v="2"/>
    <x v="10"/>
    <x v="3"/>
    <n v="16"/>
    <n v="512"/>
    <s v="SSD"/>
    <x v="7"/>
    <n v="15.6"/>
    <s v="No"/>
    <n v="736.49"/>
  </r>
  <r>
    <s v="MSI GF63 Thin 9SC-047XES Intel Corei7-9750H/16GB/512GB SSD/GTX 1650/15.6&quot;"/>
    <x v="1"/>
    <x v="2"/>
    <x v="10"/>
    <x v="3"/>
    <n v="16"/>
    <n v="512"/>
    <s v="SSD"/>
    <x v="7"/>
    <n v="15.6"/>
    <s v="No"/>
    <n v="646.73"/>
  </r>
  <r>
    <s v="MSI GF65 Thin 10SER-884XES Intel Core i7-10750H/16GB/512GB SSD/RTX 2060/15.6&quot;"/>
    <x v="1"/>
    <x v="2"/>
    <x v="10"/>
    <x v="3"/>
    <n v="16"/>
    <n v="512"/>
    <s v="SSD"/>
    <x v="39"/>
    <n v="15.6"/>
    <s v="No"/>
    <n v="739.38"/>
  </r>
  <r>
    <s v="MSI GF65 Thin 10UE-274XES Intel Core i5-10500H/16GB/512GB SSD/RTX 3060/15.6&quot;"/>
    <x v="1"/>
    <x v="2"/>
    <x v="10"/>
    <x v="0"/>
    <n v="16"/>
    <n v="512"/>
    <s v="SSD"/>
    <x v="4"/>
    <n v="15.6"/>
    <s v="No"/>
    <n v="806.49"/>
  </r>
  <r>
    <s v="MSI GF65 Thin 9SD-072XES Intel Core i7-9750H/16GB/512GB SSD/GTX 1660Ti/15.6&quot;"/>
    <x v="1"/>
    <x v="2"/>
    <x v="10"/>
    <x v="3"/>
    <n v="16"/>
    <n v="512"/>
    <s v="SSD"/>
    <x v="17"/>
    <n v="15.6"/>
    <s v="No"/>
    <n v="806.28"/>
  </r>
  <r>
    <s v="MSI GF75 Thin 10SER-427XES Intel Core i7-10750H/16GB/512GB SSD/RTX 2060/17.3&quot;"/>
    <x v="1"/>
    <x v="2"/>
    <x v="10"/>
    <x v="3"/>
    <n v="16"/>
    <n v="512"/>
    <s v="SSD"/>
    <x v="39"/>
    <n v="17.3"/>
    <s v="No"/>
    <n v="998.69"/>
  </r>
  <r>
    <s v="MSI GF75 Thin 10UE-017XES Intel Core i7-10750H/16GB/512GB SSD/RTX 3060/17.3&quot;"/>
    <x v="1"/>
    <x v="2"/>
    <x v="10"/>
    <x v="3"/>
    <n v="16"/>
    <n v="512"/>
    <s v="SSD"/>
    <x v="4"/>
    <n v="17.3"/>
    <s v="No"/>
    <n v="877.09"/>
  </r>
  <r>
    <s v="MSI GL65 9SEK-210XES Intel Core i7-9750H/16GB/512GB SSD/RTX 2060/15.6&quot;"/>
    <x v="1"/>
    <x v="2"/>
    <x v="119"/>
    <x v="3"/>
    <n v="16"/>
    <n v="512"/>
    <s v="SSD"/>
    <x v="39"/>
    <n v="15.6"/>
    <s v="No"/>
    <n v="885.84"/>
  </r>
  <r>
    <s v="MSI GL65 Leopard 10SDK-600XES Intel Core i7-10750H/16GB/1TB SSD/GTX 1660Ti/15.6&quot;"/>
    <x v="1"/>
    <x v="2"/>
    <x v="98"/>
    <x v="3"/>
    <n v="16"/>
    <n v="1000"/>
    <s v="SSD"/>
    <x v="17"/>
    <n v="15.6"/>
    <s v="No"/>
    <n v="1043.94"/>
  </r>
  <r>
    <s v="MSI GL65 Leopard 10SFR-483XES Intel Core i7-10750H/16GB/512GB SSD/RTX 2070/15.6&quot;"/>
    <x v="1"/>
    <x v="2"/>
    <x v="98"/>
    <x v="3"/>
    <n v="16"/>
    <n v="512"/>
    <s v="SSD"/>
    <x v="36"/>
    <n v="15.6"/>
    <s v="No"/>
    <n v="861.99"/>
  </r>
  <r>
    <s v="MSI GL65 Leopard 10SFSK-280XES Intel Core i7-10750H/16GB/1TB SSD/RTX 2070 SUPER/15.6&quot;"/>
    <x v="1"/>
    <x v="2"/>
    <x v="98"/>
    <x v="3"/>
    <n v="16"/>
    <n v="1000"/>
    <s v="SSD"/>
    <x v="36"/>
    <n v="15.6"/>
    <s v="No"/>
    <n v="901.09"/>
  </r>
  <r>
    <s v="MSI GL75 9SEK-074XES Intel Core i7-9750H/16GB/1TB SSD/RTX 2060/17.3&quot;"/>
    <x v="1"/>
    <x v="2"/>
    <x v="120"/>
    <x v="3"/>
    <n v="16"/>
    <n v="1000"/>
    <s v="SSD"/>
    <x v="39"/>
    <n v="17.3"/>
    <s v="No"/>
    <n v="937.48"/>
  </r>
  <r>
    <s v="MSI GL75 Leopard 10SEK-040XES Intel Core i7-10750H/16GB/1TB SSD/RTX 2060/17.3&quot;"/>
    <x v="1"/>
    <x v="2"/>
    <x v="98"/>
    <x v="3"/>
    <n v="16"/>
    <n v="1000"/>
    <s v="SSD"/>
    <x v="39"/>
    <n v="17.3"/>
    <s v="No"/>
    <n v="1073.3399999999999"/>
  </r>
  <r>
    <s v="MSI GL75 Leopard 10SEK-261XES Intel Core i7-10750H/16GB/1TB SSD/RTX 2060/17.3&quot;"/>
    <x v="1"/>
    <x v="2"/>
    <x v="98"/>
    <x v="3"/>
    <n v="16"/>
    <n v="1000"/>
    <s v="SSD"/>
    <x v="39"/>
    <n v="17.3"/>
    <s v="No"/>
    <n v="1007.59"/>
  </r>
  <r>
    <s v="MSI GL75 Leopard 10SFK-060XES Intel Core i7-10750H/16GB/1TB SSD/RTX 2070/17.3&quot;"/>
    <x v="1"/>
    <x v="2"/>
    <x v="98"/>
    <x v="3"/>
    <n v="16"/>
    <n v="1000"/>
    <s v="SSD"/>
    <x v="36"/>
    <n v="17.3"/>
    <s v="No"/>
    <n v="958.04"/>
  </r>
  <r>
    <s v="MSI GP65 Leopard 10SDK-817XES Intel Core i7-10870H/16GB/512GB SSD/GTX 1660Ti/15.6&quot;"/>
    <x v="1"/>
    <x v="2"/>
    <x v="98"/>
    <x v="3"/>
    <n v="16"/>
    <n v="512"/>
    <s v="SSD"/>
    <x v="17"/>
    <n v="15.6"/>
    <s v="No"/>
    <n v="1182.53"/>
  </r>
  <r>
    <s v="MSI GP66 Leopard 10UE-226XES Intel Core i7-10750H/16GB/1TB SSD/RTX 3060/15.6&quot;"/>
    <x v="1"/>
    <x v="2"/>
    <x v="98"/>
    <x v="3"/>
    <n v="16"/>
    <n v="1000"/>
    <s v="SSD"/>
    <x v="4"/>
    <n v="15.6"/>
    <s v="No"/>
    <n v="1086.6400000000001"/>
  </r>
  <r>
    <s v="MSI GP66 Leopard 10UE-484XES Intel Core i7-10750H/16GB/1TB SSD/RTX 3060/15.6&quot;"/>
    <x v="1"/>
    <x v="2"/>
    <x v="98"/>
    <x v="3"/>
    <n v="16"/>
    <n v="1000"/>
    <s v="SSD"/>
    <x v="4"/>
    <n v="15.6"/>
    <s v="No"/>
    <n v="1022.79"/>
  </r>
  <r>
    <s v="MSI GP66 Leopard 11UG-089XES Intel Core i7-11800H/32GB/1TB SSD/RTX 3070/15.6&quot;"/>
    <x v="1"/>
    <x v="2"/>
    <x v="98"/>
    <x v="3"/>
    <n v="32"/>
    <n v="1000"/>
    <s v="SSD"/>
    <x v="8"/>
    <n v="15.6"/>
    <s v="No"/>
    <n v="1949"/>
  </r>
  <r>
    <s v="MSI GP75 Leopard 9SF-1037XES Intel Core i7-9750H/16GB/1TB SSD/RTX 2070/17.3&quot;"/>
    <x v="1"/>
    <x v="2"/>
    <x v="98"/>
    <x v="3"/>
    <n v="16"/>
    <n v="1000"/>
    <s v="SSD"/>
    <x v="36"/>
    <n v="17.3"/>
    <s v="No"/>
    <n v="1092.48"/>
  </r>
  <r>
    <s v="MSI GP76 Leopard 10UG-066XES Intel Core i7-10870H/16GB/1TB SSD/RTX 3070/17.3&quot;"/>
    <x v="1"/>
    <x v="2"/>
    <x v="98"/>
    <x v="3"/>
    <n v="16"/>
    <n v="1000"/>
    <s v="SSD"/>
    <x v="8"/>
    <n v="17.3"/>
    <s v="No"/>
    <n v="1283.54"/>
  </r>
  <r>
    <s v="MSI GP76 Leopard 11UG-238ES Intel Core i7-11800H/16GB/1TB SSD/RTX 3070/17.3&quot;"/>
    <x v="1"/>
    <x v="2"/>
    <x v="98"/>
    <x v="3"/>
    <n v="16"/>
    <n v="1000"/>
    <s v="SSD"/>
    <x v="8"/>
    <n v="17.3"/>
    <s v="No"/>
    <n v="1979"/>
  </r>
  <r>
    <s v="MSI GP76 Leopard 11UG-239XES Intel Core i7-11800H/16 GB/1TB SSD/RTX 3070/17.3&quot;"/>
    <x v="1"/>
    <x v="2"/>
    <x v="98"/>
    <x v="3"/>
    <n v="16"/>
    <n v="1000"/>
    <s v="SSD"/>
    <x v="8"/>
    <n v="17.3"/>
    <s v="No"/>
    <n v="1999"/>
  </r>
  <r>
    <s v="MSI GS65 Stealth 8SF-036ES Intel Core i7-8750H/16GB/512GB SSD/RTX 2070/15.6&quot;"/>
    <x v="1"/>
    <x v="2"/>
    <x v="30"/>
    <x v="3"/>
    <n v="16"/>
    <n v="512"/>
    <s v="SSD"/>
    <x v="36"/>
    <n v="15.6"/>
    <s v="No"/>
    <n v="1430.18"/>
  </r>
  <r>
    <s v="MSI GS66 Stealth 10UE-260ES Intel Core i7-10870H/32GB/1TB SSD/RTX 3060/15.6&quot;"/>
    <x v="1"/>
    <x v="2"/>
    <x v="30"/>
    <x v="3"/>
    <n v="32"/>
    <n v="1000"/>
    <s v="SSD"/>
    <x v="4"/>
    <n v="15.6"/>
    <s v="No"/>
    <n v="1659.24"/>
  </r>
  <r>
    <s v="MSI GS66 Stealth 10UG-480ES Intel Core i9-10980HK/64GB/2TB SSD/RTX 3070/15.6&quot;"/>
    <x v="1"/>
    <x v="2"/>
    <x v="30"/>
    <x v="11"/>
    <n v="64"/>
    <n v="2000"/>
    <s v="SSD"/>
    <x v="8"/>
    <n v="15.6"/>
    <s v="No"/>
    <n v="2679.88"/>
  </r>
  <r>
    <s v="MSI GS66 Stealth 11UH-072ES Intel Core i7-11800H/32GB/1TB SSD/RTX 3080/15.6&quot;"/>
    <x v="1"/>
    <x v="2"/>
    <x v="30"/>
    <x v="3"/>
    <n v="32"/>
    <n v="1000"/>
    <s v="SSD"/>
    <x v="13"/>
    <n v="15.6"/>
    <s v="No"/>
    <n v="2256.0300000000002"/>
  </r>
  <r>
    <s v="MSI GS75 Stealth 10SE-816XES Intel Core i7-10875H/32GB/1TB SSD/RTX 2060/17.3&quot;"/>
    <x v="1"/>
    <x v="2"/>
    <x v="30"/>
    <x v="3"/>
    <n v="32"/>
    <n v="1000"/>
    <s v="SSD"/>
    <x v="39"/>
    <n v="17.3"/>
    <s v="No"/>
    <n v="1196.48"/>
  </r>
  <r>
    <s v="MSI GS75 Stealth 9SG-267ES Intel Core i7-9750H/32GB/2TB SSD/RTX 2080/17.3&quot;"/>
    <x v="1"/>
    <x v="2"/>
    <x v="30"/>
    <x v="3"/>
    <n v="32"/>
    <n v="2000"/>
    <s v="SSD"/>
    <x v="38"/>
    <n v="17.3"/>
    <s v="No"/>
    <n v="2067.84"/>
  </r>
  <r>
    <s v="MSI GT76 Titan DT 10SFS-209ES Intel Core i7-10700K/32GB/1TB+1TB SSD/RTX 2070 SUPER/17.3&quot;"/>
    <x v="1"/>
    <x v="2"/>
    <x v="60"/>
    <x v="3"/>
    <n v="32"/>
    <n v="1000"/>
    <s v="SSD"/>
    <x v="36"/>
    <n v="17.3"/>
    <s v="No"/>
    <n v="1721.09"/>
  </r>
  <r>
    <s v="MSI GT76 Titan DT 9SG-026ES Intel Core i7-9750H/64GB/2TB SSD/RTX 2080/17.3&quot;"/>
    <x v="1"/>
    <x v="2"/>
    <x v="60"/>
    <x v="3"/>
    <n v="64"/>
    <n v="2000"/>
    <s v="SSD"/>
    <x v="38"/>
    <n v="17.3"/>
    <s v="No"/>
    <n v="2373.14"/>
  </r>
  <r>
    <s v="MSI Katana GF66 11UC-045XES Intel Core i7-11800H/16 GB/1TB SSD/RTX 3050/15.6&quot;"/>
    <x v="1"/>
    <x v="2"/>
    <x v="2"/>
    <x v="3"/>
    <n v="16"/>
    <n v="1000"/>
    <s v="SSD"/>
    <x v="1"/>
    <n v="15.6"/>
    <s v="No"/>
    <n v="916.94"/>
  </r>
  <r>
    <s v="MSI Katana GF66 11UE-066ES Intel Core i7-11800H/16 GB/1 TB SSD/RTX 3060/15.6&quot;"/>
    <x v="1"/>
    <x v="2"/>
    <x v="2"/>
    <x v="3"/>
    <n v="16"/>
    <n v="1000"/>
    <s v="SSD"/>
    <x v="4"/>
    <n v="15.6"/>
    <s v="No"/>
    <n v="1699"/>
  </r>
  <r>
    <s v="MSI Katana GF66 11UE-667XES Intel Core i7-11800H/8GB/512GB SSD/RTX 3060/15.6&quot;"/>
    <x v="1"/>
    <x v="2"/>
    <x v="2"/>
    <x v="3"/>
    <n v="8"/>
    <n v="512"/>
    <s v="SSD"/>
    <x v="4"/>
    <n v="15.6"/>
    <s v="No"/>
    <n v="1469"/>
  </r>
  <r>
    <s v="MSI Katana GF66 11UG-072XES Intel Core i7-11800H/16GB/512GB SSD/RTX 3070/15.6&quot;"/>
    <x v="1"/>
    <x v="2"/>
    <x v="2"/>
    <x v="3"/>
    <n v="16"/>
    <n v="512"/>
    <s v="SSD"/>
    <x v="8"/>
    <n v="15.6"/>
    <s v="No"/>
    <n v="1071.44"/>
  </r>
  <r>
    <s v="MSI Katana GF66 12UE-090ES Intel Core i7-12700H/16GB/1TB SSD/RTX3060/15.6&quot;"/>
    <x v="1"/>
    <x v="2"/>
    <x v="2"/>
    <x v="3"/>
    <n v="16"/>
    <n v="1000"/>
    <s v="SSD"/>
    <x v="4"/>
    <n v="15.6"/>
    <s v="No"/>
    <n v="1749"/>
  </r>
  <r>
    <s v="MSI Katana GF66 12UE-091XES Intel Core i7-12700H/16GB/512GB SSD/RTX3060/15.6&quot;"/>
    <x v="1"/>
    <x v="2"/>
    <x v="2"/>
    <x v="3"/>
    <n v="16"/>
    <n v="512"/>
    <s v="SSD"/>
    <x v="4"/>
    <n v="15.6"/>
    <s v="No"/>
    <n v="1499"/>
  </r>
  <r>
    <s v="MSI Katana GF76 12UE-058XES Intel Core i7-12700H/16 GB/512GB SSD/RTX 3060/17.3&quot;"/>
    <x v="1"/>
    <x v="2"/>
    <x v="2"/>
    <x v="3"/>
    <n v="16"/>
    <n v="512"/>
    <s v="SSD"/>
    <x v="4"/>
    <n v="17.3"/>
    <s v="No"/>
    <n v="1549"/>
  </r>
  <r>
    <s v="MSI Modern 14 A10RAS-1049XES Intel Core I7-10510U/32GB/1TB SSD/MX330/14&quot;"/>
    <x v="1"/>
    <x v="2"/>
    <x v="26"/>
    <x v="3"/>
    <n v="32"/>
    <n v="1000"/>
    <s v="SSD"/>
    <x v="33"/>
    <n v="14"/>
    <s v="No"/>
    <n v="840.84"/>
  </r>
  <r>
    <s v="MSI Modern 14 A10RAS-870XES Intel Core I7-10510U/16GB/1TB SSD/MX330/14&quot;"/>
    <x v="1"/>
    <x v="2"/>
    <x v="26"/>
    <x v="3"/>
    <n v="16"/>
    <n v="1000"/>
    <s v="SSD"/>
    <x v="33"/>
    <n v="14"/>
    <s v="No"/>
    <n v="899.99"/>
  </r>
  <r>
    <s v="MSI Modern 14 B10MW-215XES Intel Core i5-10210U/16GB/512GB SSD/14&quot;"/>
    <x v="1"/>
    <x v="2"/>
    <x v="26"/>
    <x v="0"/>
    <n v="16"/>
    <n v="512"/>
    <s v="SSD"/>
    <x v="0"/>
    <n v="14"/>
    <s v="No"/>
    <n v="588.29"/>
  </r>
  <r>
    <s v="MSI Modern 14 B10MW-614XPT Intel Core i7-10510U/16GB/512GB SSD/14'' (PT)"/>
    <x v="1"/>
    <x v="2"/>
    <x v="26"/>
    <x v="3"/>
    <n v="16"/>
    <n v="512"/>
    <s v="SSD"/>
    <x v="0"/>
    <n v="14"/>
    <s v="No"/>
    <n v="649"/>
  </r>
  <r>
    <s v="MSI Modern 14 B10RBSW-063XES Intel Core i7-10510U/16GB/1TB SSD/MX 350/14&quot;"/>
    <x v="1"/>
    <x v="2"/>
    <x v="26"/>
    <x v="3"/>
    <n v="16"/>
    <n v="1000"/>
    <s v="SSD"/>
    <x v="0"/>
    <n v="14"/>
    <s v="No"/>
    <n v="711.94"/>
  </r>
  <r>
    <s v="MSI Modern 14 B10RBSW-419XES Intel Core i7-10510U/16GB/1TB SSD/MX 350/14&quot;"/>
    <x v="1"/>
    <x v="2"/>
    <x v="26"/>
    <x v="3"/>
    <n v="16"/>
    <n v="1000"/>
    <s v="SSD"/>
    <x v="0"/>
    <n v="14"/>
    <s v="No"/>
    <n v="644.39"/>
  </r>
  <r>
    <s v="MSI Modern 14 B11MO-079XES Intel Core i7-1165G7/16GB/512GB SSD/14&quot;"/>
    <x v="1"/>
    <x v="2"/>
    <x v="26"/>
    <x v="3"/>
    <n v="16"/>
    <n v="512"/>
    <s v="SSD"/>
    <x v="0"/>
    <n v="14"/>
    <s v="No"/>
    <n v="999"/>
  </r>
  <r>
    <s v="MSI Modern 14 B11MOU-1060XES Intel Core i5-1155G7/16GB/512GB SSD/14&quot;"/>
    <x v="1"/>
    <x v="2"/>
    <x v="26"/>
    <x v="0"/>
    <n v="16"/>
    <n v="512"/>
    <s v="SSD"/>
    <x v="0"/>
    <n v="14"/>
    <s v="No"/>
    <n v="799"/>
  </r>
  <r>
    <s v="MSI Modern 14 B11SB-008ES Intel Core i7-1165G7/16GB/1TB SSD/MX450/14&quot;"/>
    <x v="1"/>
    <x v="2"/>
    <x v="26"/>
    <x v="3"/>
    <n v="16"/>
    <n v="1000"/>
    <s v="SSD"/>
    <x v="35"/>
    <n v="14"/>
    <s v="No"/>
    <n v="1449"/>
  </r>
  <r>
    <s v="MSI Modern 14 B11SB-009XES Intel Core i7-1165G7/16GB/512GB SSD/MX450/14&quot;"/>
    <x v="1"/>
    <x v="2"/>
    <x v="26"/>
    <x v="3"/>
    <n v="16"/>
    <n v="512"/>
    <s v="SSD"/>
    <x v="35"/>
    <n v="14"/>
    <s v="No"/>
    <n v="676.79"/>
  </r>
  <r>
    <s v="MSI Modern 14 B11SB-420XES Intel Core i7-1165G7/32GB/1TB SSD/MX450/14&quot;"/>
    <x v="1"/>
    <x v="2"/>
    <x v="26"/>
    <x v="3"/>
    <n v="32"/>
    <n v="1000"/>
    <s v="SSD"/>
    <x v="35"/>
    <n v="14"/>
    <s v="No"/>
    <n v="997.74"/>
  </r>
  <r>
    <s v="MSI Modern 14 B4MW-056XES AMD Ryzen 5 4500U/8GB/512GB SSD/14&quot;"/>
    <x v="1"/>
    <x v="2"/>
    <x v="26"/>
    <x v="4"/>
    <n v="8"/>
    <n v="512"/>
    <s v="SSD"/>
    <x v="0"/>
    <n v="14"/>
    <s v="No"/>
    <n v="642.39"/>
  </r>
  <r>
    <s v="MSI Modern 15 A10M-628XES Intel Core i5-10210U/16GB/512GB SSD/15.6&quot;"/>
    <x v="1"/>
    <x v="2"/>
    <x v="26"/>
    <x v="0"/>
    <n v="16"/>
    <n v="512"/>
    <s v="SSD"/>
    <x v="0"/>
    <n v="15.6"/>
    <s v="No"/>
    <n v="631.17999999999995"/>
  </r>
  <r>
    <s v="MSI Modern 15 A10RBS-484XES Intel Core i7-10510U/16GB/1TB SSD/MX350/15.6&quot;"/>
    <x v="1"/>
    <x v="2"/>
    <x v="26"/>
    <x v="3"/>
    <n v="16"/>
    <n v="1000"/>
    <s v="SSD"/>
    <x v="0"/>
    <n v="15.6"/>
    <s v="No"/>
    <n v="665.74"/>
  </r>
  <r>
    <s v="MSI Modern 15 A11SB-011ES Intel Core i7-1165G7/16GB/1TB SSD/MX450/15.6&quot;"/>
    <x v="1"/>
    <x v="2"/>
    <x v="26"/>
    <x v="3"/>
    <n v="16"/>
    <n v="1000"/>
    <s v="SSD"/>
    <x v="35"/>
    <n v="15.6"/>
    <s v="No"/>
    <n v="712.99"/>
  </r>
  <r>
    <s v="MSI Modern 15 A11SB-858XES Intel Core i7-1195G7/32GB/1TB SSD/MX450/15.6&quot;"/>
    <x v="1"/>
    <x v="2"/>
    <x v="26"/>
    <x v="3"/>
    <n v="32"/>
    <n v="1000"/>
    <s v="SSD"/>
    <x v="35"/>
    <n v="15.6"/>
    <s v="No"/>
    <n v="1399"/>
  </r>
  <r>
    <s v="MSI Modern 15 A11SBU-620XES Intel Core i7-1165G7/32GB/1TB SSD/MX450/15.6&quot;"/>
    <x v="1"/>
    <x v="2"/>
    <x v="26"/>
    <x v="3"/>
    <n v="32"/>
    <n v="1000"/>
    <s v="SSD"/>
    <x v="35"/>
    <n v="15.6"/>
    <s v="No"/>
    <n v="1123.29"/>
  </r>
  <r>
    <s v="MSI Modern 15 A5M-010XES AMD Ryzen 5 5500U/8 GB/512GB SSD/15.6&quot;"/>
    <x v="1"/>
    <x v="2"/>
    <x v="26"/>
    <x v="4"/>
    <n v="8"/>
    <n v="512"/>
    <s v="SSD"/>
    <x v="0"/>
    <n v="15.6"/>
    <s v="No"/>
    <n v="444.19"/>
  </r>
  <r>
    <s v="MSI P65 Creator 8SF-240ES Intel Core i7-8750H/32GB/1TB SSD/RTX 2070/15.6&quot;"/>
    <x v="1"/>
    <x v="2"/>
    <x v="22"/>
    <x v="3"/>
    <n v="32"/>
    <n v="1000"/>
    <s v="SSD"/>
    <x v="36"/>
    <n v="15.6"/>
    <s v="No"/>
    <n v="1764.19"/>
  </r>
  <r>
    <s v="MSI Prestige 14 A11SCS-038ES Intel Core i7-1185G7/16GB/1TB SSD/GTX 1650Ti/14&quot;"/>
    <x v="1"/>
    <x v="2"/>
    <x v="29"/>
    <x v="3"/>
    <n v="16"/>
    <n v="1000"/>
    <s v="SSD"/>
    <x v="7"/>
    <n v="14"/>
    <s v="No"/>
    <n v="1124.79"/>
  </r>
  <r>
    <s v="MSI Prestige 14 A11SCX-002ES Intel Core i7-1185G7/16GB/1TB SSD/GTX 1650/14&quot;"/>
    <x v="1"/>
    <x v="2"/>
    <x v="29"/>
    <x v="3"/>
    <n v="16"/>
    <n v="1000"/>
    <s v="SSD"/>
    <x v="7"/>
    <n v="14"/>
    <s v="No"/>
    <n v="1599"/>
  </r>
  <r>
    <s v="MSI Prestige 14 A11SCX-432ES Intel Core i7-1185G7/16GB/512GB SSD/GTX 1650/14&quot;"/>
    <x v="1"/>
    <x v="2"/>
    <x v="29"/>
    <x v="3"/>
    <n v="16"/>
    <n v="512"/>
    <s v="SSD"/>
    <x v="7"/>
    <n v="14"/>
    <s v="No"/>
    <n v="843.14"/>
  </r>
  <r>
    <s v="MSI Prestige 14 A12SC-069XES Intel Core i7-1280P/16GB/512GB SSD/GTX1650/14&quot;"/>
    <x v="1"/>
    <x v="2"/>
    <x v="29"/>
    <x v="3"/>
    <n v="16"/>
    <n v="512"/>
    <s v="SSD"/>
    <x v="7"/>
    <n v="14"/>
    <s v="No"/>
    <n v="1349"/>
  </r>
  <r>
    <s v="MSI Prestige 14 A12UC-065XES Intel Core i7-1280P/16GB/1TB SSD/RTX3050/14&quot;"/>
    <x v="1"/>
    <x v="2"/>
    <x v="29"/>
    <x v="3"/>
    <n v="16"/>
    <n v="1000"/>
    <s v="SSD"/>
    <x v="1"/>
    <n v="14"/>
    <s v="No"/>
    <n v="1499"/>
  </r>
  <r>
    <s v="MSI Prestige 14 Evo A11M-003ES Intel Core i7-1185G7/16GB/512GB SSD/14&quot;"/>
    <x v="1"/>
    <x v="2"/>
    <x v="29"/>
    <x v="3"/>
    <n v="16"/>
    <n v="512"/>
    <s v="SSD"/>
    <x v="0"/>
    <n v="14"/>
    <s v="No"/>
    <n v="1149"/>
  </r>
  <r>
    <s v="MSI Prestige 15 A10SC-044XES Intel Core i7-10710U/16GB/512GB SSD/GTX 1650/15.6&quot;"/>
    <x v="1"/>
    <x v="2"/>
    <x v="29"/>
    <x v="3"/>
    <n v="16"/>
    <n v="512"/>
    <s v="SSD"/>
    <x v="7"/>
    <n v="15.6"/>
    <s v="No"/>
    <n v="789.19"/>
  </r>
  <r>
    <s v="MSI Prestige 15 A10SC-060XES Intel Core i7-10710U/16GB/1TB SSD/GTX 1650/15.6&quot;"/>
    <x v="1"/>
    <x v="2"/>
    <x v="29"/>
    <x v="3"/>
    <n v="16"/>
    <n v="1000"/>
    <s v="SSD"/>
    <x v="7"/>
    <n v="15.6"/>
    <s v="No"/>
    <n v="1022.39"/>
  </r>
  <r>
    <s v="MSI Prestige 15 A10SC-293XES Intel Core i7-10710U/32GB/1TB SSD/GTX 1650/15.6&quot;"/>
    <x v="1"/>
    <x v="2"/>
    <x v="29"/>
    <x v="3"/>
    <n v="32"/>
    <n v="1000"/>
    <s v="SSD"/>
    <x v="7"/>
    <n v="15.6"/>
    <s v="No"/>
    <n v="1014.54"/>
  </r>
  <r>
    <s v="MSI Prestige 15 A11SCS-032XES Intel Core i7-1185G7/32GB/1TB SSD/GTX 1650Ti/15.6&quot;"/>
    <x v="1"/>
    <x v="2"/>
    <x v="29"/>
    <x v="3"/>
    <n v="32"/>
    <n v="1000"/>
    <s v="SSD"/>
    <x v="7"/>
    <n v="15.6"/>
    <s v="No"/>
    <n v="1014.19"/>
  </r>
  <r>
    <s v="MSI Prestige 15 A11SCX-019XES Intel Core i7-1185G7/16GB/512GB SSD/GTX 1650/15.6&quot;"/>
    <x v="1"/>
    <x v="2"/>
    <x v="29"/>
    <x v="3"/>
    <n v="16"/>
    <n v="512"/>
    <s v="SSD"/>
    <x v="7"/>
    <n v="15.6"/>
    <s v="No"/>
    <n v="1529"/>
  </r>
  <r>
    <s v="MSI Prestige 15 A11SCX-409XES Intel Core i7-1185G7/32GB/1TB SSD/GTX 1650/15.6&quot;"/>
    <x v="1"/>
    <x v="2"/>
    <x v="29"/>
    <x v="3"/>
    <n v="32"/>
    <n v="1000"/>
    <s v="SSD"/>
    <x v="7"/>
    <n v="15.6"/>
    <s v="No"/>
    <n v="1040.54"/>
  </r>
  <r>
    <s v="MSI Prestige 15 A11UC-096XES Intel Core i7-1195G7/32GB/1TB SSD/RTX 3050/15.6&quot;"/>
    <x v="1"/>
    <x v="2"/>
    <x v="29"/>
    <x v="3"/>
    <n v="32"/>
    <n v="1000"/>
    <s v="SSD"/>
    <x v="1"/>
    <n v="15.6"/>
    <s v="No"/>
    <n v="1599"/>
  </r>
  <r>
    <s v="MSI Pulse GL66 11UEK-061XES Intel Core i7-11800H/16 GB/1TB SSD/RTX 3060/15.6&quot;"/>
    <x v="1"/>
    <x v="2"/>
    <x v="31"/>
    <x v="3"/>
    <n v="16"/>
    <n v="1000"/>
    <s v="SSD"/>
    <x v="4"/>
    <n v="15.6"/>
    <s v="No"/>
    <n v="1599"/>
  </r>
  <r>
    <s v="MSI Pulse GL66 12UEK-085ES Intel Core i7-12700H/16GB/1TB SSD/RTX 3060/15.6&quot;"/>
    <x v="1"/>
    <x v="2"/>
    <x v="31"/>
    <x v="3"/>
    <n v="16"/>
    <n v="1000"/>
    <s v="SSD"/>
    <x v="4"/>
    <n v="15.6"/>
    <s v="No"/>
    <n v="1799"/>
  </r>
  <r>
    <s v="MSI Pulse GL66 12UGK-084XES Intel Core i7-12700H/16GB/1TB SSD/RTX 3070/15.6&quot;"/>
    <x v="1"/>
    <x v="2"/>
    <x v="31"/>
    <x v="3"/>
    <n v="16"/>
    <n v="1000"/>
    <s v="SSD"/>
    <x v="8"/>
    <n v="15.6"/>
    <s v="No"/>
    <n v="1899"/>
  </r>
  <r>
    <s v="MSI Pulse GL66 12UGSZOK-1204XES Intel Core i7-12700H/16GB/1TB SSD/RTX 3070Ti/15.6&quot;"/>
    <x v="1"/>
    <x v="2"/>
    <x v="31"/>
    <x v="3"/>
    <n v="16"/>
    <n v="1000"/>
    <s v="SSD"/>
    <x v="8"/>
    <n v="15.6"/>
    <s v="No"/>
    <n v="2099"/>
  </r>
  <r>
    <s v="MSI Pulse GL76 11UEK-038XES Intel Core i7-11800H/32GB/1TB SSD/RTX 3060/17.3&quot;"/>
    <x v="1"/>
    <x v="2"/>
    <x v="31"/>
    <x v="3"/>
    <n v="32"/>
    <n v="1000"/>
    <s v="SSD"/>
    <x v="4"/>
    <n v="17.3"/>
    <s v="No"/>
    <n v="1138.23"/>
  </r>
  <r>
    <s v="MSI Pulse GL76 11UEK-055XES Intel Core i7-11800H/16 GB/1TB SSD/RTX 3060/17.3&quot;"/>
    <x v="1"/>
    <x v="2"/>
    <x v="31"/>
    <x v="3"/>
    <n v="16"/>
    <n v="1000"/>
    <s v="SSD"/>
    <x v="4"/>
    <n v="17.3"/>
    <s v="No"/>
    <n v="1334.69"/>
  </r>
  <r>
    <s v="MSI Pulse GL76 12UEK-057XES Intel Core i7-12700H/16GB/1TB SSD/RTX 3060/17.3&quot;"/>
    <x v="1"/>
    <x v="2"/>
    <x v="31"/>
    <x v="3"/>
    <n v="16"/>
    <n v="1000"/>
    <s v="SSD"/>
    <x v="4"/>
    <n v="17.3"/>
    <s v="No"/>
    <n v="1699"/>
  </r>
  <r>
    <s v="MSI Pulse GL76 12UEK-093ES Intel Core i7-12700H/16GB/1TB SSD/RTX 3060/17.3&quot;"/>
    <x v="1"/>
    <x v="2"/>
    <x v="31"/>
    <x v="3"/>
    <n v="16"/>
    <n v="1000"/>
    <s v="SSD"/>
    <x v="4"/>
    <n v="17.3"/>
    <s v="No"/>
    <n v="1899"/>
  </r>
  <r>
    <s v="MSI Pulse GL76 12UGK-095XES Intel Core i7-12700H/16GB/1TB SSD/RTX 3070/17.3&quot;"/>
    <x v="1"/>
    <x v="2"/>
    <x v="31"/>
    <x v="3"/>
    <n v="16"/>
    <n v="1000"/>
    <s v="SSD"/>
    <x v="8"/>
    <n v="17.3"/>
    <s v="No"/>
    <n v="1999"/>
  </r>
  <r>
    <s v="MSI Pulse GL76 12UGK-242ES Intel Core i7-12700H/16GB/1TB SSD/RTX 3070/17.3&quot;"/>
    <x v="1"/>
    <x v="2"/>
    <x v="31"/>
    <x v="3"/>
    <n v="16"/>
    <n v="1000"/>
    <s v="SSD"/>
    <x v="8"/>
    <n v="17.3"/>
    <s v="No"/>
    <n v="2199"/>
  </r>
  <r>
    <s v="MSI Raider GE66 12UE-822XES Intel Core i7-12700H/32GB/1TB SSD/RTX 3060/15.6&quot;"/>
    <x v="1"/>
    <x v="2"/>
    <x v="34"/>
    <x v="3"/>
    <n v="32"/>
    <n v="1000"/>
    <s v="SSD"/>
    <x v="4"/>
    <n v="15.6"/>
    <s v="No"/>
    <n v="2099"/>
  </r>
  <r>
    <s v="MSI Raider GE66 12UGS-006ES Intel Core i7-12700H/32GB/1TB SSD/RTX 3070Ti/15.6&quot;"/>
    <x v="1"/>
    <x v="2"/>
    <x v="34"/>
    <x v="3"/>
    <n v="32"/>
    <n v="1000"/>
    <s v="SSD"/>
    <x v="8"/>
    <n v="15.6"/>
    <s v="No"/>
    <n v="2799"/>
  </r>
  <r>
    <s v="MSI Raider GE66 Deluxe Edition 12UH-482ES Intel Core i9-12900HK/32GB/1TB SSD/RTX 3080/15.6&quot;"/>
    <x v="1"/>
    <x v="2"/>
    <x v="34"/>
    <x v="11"/>
    <n v="32"/>
    <n v="1000"/>
    <s v="SSD"/>
    <x v="13"/>
    <n v="15.6"/>
    <s v="No"/>
    <n v="3399"/>
  </r>
  <r>
    <s v="MSI Raider GE67HX 12UGS-024ES Intel Core i7-12800HX/32GB/1TB SSD/RTX 3070Ti/15.6&quot;"/>
    <x v="1"/>
    <x v="2"/>
    <x v="34"/>
    <x v="3"/>
    <n v="32"/>
    <n v="1000"/>
    <s v="SSD"/>
    <x v="8"/>
    <n v="15.6"/>
    <s v="No"/>
    <n v="2999"/>
  </r>
  <r>
    <s v="MSI Raider GE76 12UGS-005XES Intel Core i7-12700H/32GB/1TB SSD/RTX 3070Ti/17.3&quot;"/>
    <x v="1"/>
    <x v="2"/>
    <x v="34"/>
    <x v="3"/>
    <n v="32"/>
    <n v="1000"/>
    <s v="SSD"/>
    <x v="8"/>
    <n v="17.3"/>
    <s v="No"/>
    <n v="2749"/>
  </r>
  <r>
    <s v="MSI Raider GE76 12UHS-612ES Intel Core i7-12700H/32GB/1TB SSD/RTX 3080Ti/17.3&quot;"/>
    <x v="1"/>
    <x v="2"/>
    <x v="34"/>
    <x v="3"/>
    <n v="32"/>
    <n v="1000"/>
    <s v="SSD"/>
    <x v="13"/>
    <n v="17.3"/>
    <s v="No"/>
    <n v="3699"/>
  </r>
  <r>
    <s v="MSI Raider GE76 Deluxe Edition 12UGS-279ES Intel Core i9-12900HK/64GB/2TB SSD/RTX 3070Ti/17.3&quot;"/>
    <x v="1"/>
    <x v="2"/>
    <x v="34"/>
    <x v="11"/>
    <n v="64"/>
    <n v="2000"/>
    <s v="SSD"/>
    <x v="8"/>
    <n v="17.3"/>
    <s v="No"/>
    <n v="3799"/>
  </r>
  <r>
    <s v="MSI Raider GE76 Deluxe Edition 12UHS-053ES Intel Core i9-12900HK/64GB/2TB SSD/RTX 3080Ti/17.3&quot;"/>
    <x v="1"/>
    <x v="2"/>
    <x v="34"/>
    <x v="11"/>
    <n v="64"/>
    <n v="2000"/>
    <s v="SSD"/>
    <x v="13"/>
    <n v="17.3"/>
    <s v="No"/>
    <n v="4699"/>
  </r>
  <r>
    <s v="MSI Raider GE77HX 12UGS-019ES Intel Core i7-12800HX/32GB/1TB SSD/RTX 3080Ti/17.3&quot;"/>
    <x v="1"/>
    <x v="2"/>
    <x v="34"/>
    <x v="3"/>
    <n v="32"/>
    <n v="1000"/>
    <s v="SSD"/>
    <x v="13"/>
    <n v="17.3"/>
    <s v="No"/>
    <n v="3799"/>
  </r>
  <r>
    <s v="MSI Raider GE77HX 12UGS-020ES Intel Core i9-12900HX/64GB/2TB SSD/RTX 3070Ti/17.3&quot;"/>
    <x v="1"/>
    <x v="2"/>
    <x v="34"/>
    <x v="11"/>
    <n v="64"/>
    <n v="2000"/>
    <s v="SSD"/>
    <x v="8"/>
    <n v="17.3"/>
    <s v="No"/>
    <n v="3599"/>
  </r>
  <r>
    <s v="MSI Raider GE77HX 12UHS-018ES Intel Core i9-12900HX/64GB/2TB SSD/RTX 3080Ti/17.3&quot;"/>
    <x v="1"/>
    <x v="2"/>
    <x v="34"/>
    <x v="11"/>
    <n v="64"/>
    <n v="2000"/>
    <s v="SSD"/>
    <x v="13"/>
    <n v="17.3"/>
    <s v="No"/>
    <n v="4499"/>
  </r>
  <r>
    <s v="MSI Stealth 15M A11SDK-056XES Intel Core i7-1185G7/16GB/1TB SSD/GTX 1660 Ti/15.6&quot;"/>
    <x v="1"/>
    <x v="2"/>
    <x v="30"/>
    <x v="3"/>
    <n v="16"/>
    <n v="1000"/>
    <s v="SSD"/>
    <x v="17"/>
    <n v="15.6"/>
    <s v="No"/>
    <n v="825.64"/>
  </r>
  <r>
    <s v="MSI Stealth 15M A11SEK-055XES Intel Core i7-1185G7/16GB/1TB SSD/RTX 2060/15.6&quot;"/>
    <x v="1"/>
    <x v="2"/>
    <x v="30"/>
    <x v="3"/>
    <n v="16"/>
    <n v="1000"/>
    <s v="SSD"/>
    <x v="39"/>
    <n v="15.6"/>
    <s v="No"/>
    <n v="921.04"/>
  </r>
  <r>
    <s v="MSI Stealth 15M B12UE-023XES Intel Core i7-1280P/32GB/1TB SSD/RTX 3060/15.6''"/>
    <x v="1"/>
    <x v="2"/>
    <x v="30"/>
    <x v="3"/>
    <n v="32"/>
    <n v="1000"/>
    <s v="SSD"/>
    <x v="4"/>
    <n v="15.6"/>
    <s v="No"/>
    <n v="1749"/>
  </r>
  <r>
    <s v="MSI Stealth 17M A12UE-018XES Intel Core i7-1280P/16GB/1TB SSD/RTX 3060/17.3&quot;"/>
    <x v="1"/>
    <x v="2"/>
    <x v="30"/>
    <x v="3"/>
    <n v="16"/>
    <n v="1000"/>
    <s v="SSD"/>
    <x v="4"/>
    <n v="17.3"/>
    <s v="No"/>
    <n v="1749"/>
  </r>
  <r>
    <s v="MSI Stealth GS66 12UH-019ES Intel Core i7-12700H/32GB/1TB SSD/RTX 3080/15.6&quot;"/>
    <x v="1"/>
    <x v="2"/>
    <x v="30"/>
    <x v="3"/>
    <n v="32"/>
    <n v="1000"/>
    <s v="SSD"/>
    <x v="13"/>
    <n v="15.6"/>
    <s v="No"/>
    <n v="3199"/>
  </r>
  <r>
    <s v="MSI Stealth GS66 12UHS-006ES Intel Core i7-12700H/32GB/1TB SSD/RTX 3080Ti/15.6&quot;"/>
    <x v="1"/>
    <x v="2"/>
    <x v="30"/>
    <x v="3"/>
    <n v="32"/>
    <n v="1000"/>
    <s v="SSD"/>
    <x v="13"/>
    <n v="15.6"/>
    <s v="No"/>
    <n v="3699"/>
  </r>
  <r>
    <s v="MSI Stealth GS77 12UH-088ES Intel Core i7-12700H/32GB/1TB SSD/RTX 3080/17.3&quot;"/>
    <x v="1"/>
    <x v="2"/>
    <x v="30"/>
    <x v="3"/>
    <n v="32"/>
    <n v="1000"/>
    <s v="SSD"/>
    <x v="13"/>
    <n v="17.3"/>
    <s v="No"/>
    <n v="3249"/>
  </r>
  <r>
    <s v="MSI Summit E13 Flip A11MT-259es Intel Core i7-1195G7/32GB/1TB SSD/13.4&quot; TÃ¡ctil"/>
    <x v="1"/>
    <x v="2"/>
    <x v="48"/>
    <x v="3"/>
    <n v="32"/>
    <n v="1000"/>
    <s v="SSD"/>
    <x v="0"/>
    <n v="13.4"/>
    <s v="Yes"/>
    <n v="1699"/>
  </r>
  <r>
    <s v="MSI Summit E14 A11SCST-486ES Intel Core i7-1185G7/32GB/1TB SSD/GTX 1650 Ti/14&quot; TÃ¡ctil"/>
    <x v="1"/>
    <x v="2"/>
    <x v="48"/>
    <x v="3"/>
    <n v="32"/>
    <n v="1000"/>
    <s v="SSD"/>
    <x v="7"/>
    <n v="14"/>
    <s v="Yes"/>
    <n v="1582.84"/>
  </r>
  <r>
    <s v="MSI Summit E14 Evo A12M-062ES Intel Core i7-1280P/16GB/1TB SSD/14&quot; + 1 AÃ±o Microsoft 365"/>
    <x v="1"/>
    <x v="2"/>
    <x v="48"/>
    <x v="3"/>
    <n v="16"/>
    <n v="1000"/>
    <s v="SSD"/>
    <x v="0"/>
    <n v="14"/>
    <s v="No"/>
    <n v="1234.33"/>
  </r>
  <r>
    <s v="MSI Summit E15 A11SCST-448ES Intel Core i7-1185G7/32GB/1TB SSD/GTX 1650 Ti/15.6&quot; TÃ¡ctil"/>
    <x v="1"/>
    <x v="2"/>
    <x v="48"/>
    <x v="3"/>
    <n v="32"/>
    <n v="1000"/>
    <s v="SSD"/>
    <x v="7"/>
    <n v="15.6"/>
    <s v="Yes"/>
    <n v="1320.09"/>
  </r>
  <r>
    <s v="MSI Titan GT77 12UGS-022ES Intel Core i9-12900HX/64GB/2TB SSD/RTX 3070Ti/17.3&quot; + Bundle Gaming"/>
    <x v="1"/>
    <x v="2"/>
    <x v="60"/>
    <x v="11"/>
    <n v="64"/>
    <n v="2000"/>
    <s v="SSD"/>
    <x v="8"/>
    <n v="17.3"/>
    <s v="No"/>
    <n v="4299"/>
  </r>
  <r>
    <s v="MSI Titan GT77 12UHS-021ES Intel Core i9-12900HX/64GB/2TB SSD/RTX 3080Ti/17.3&quot; + Bundle Gaming"/>
    <x v="1"/>
    <x v="2"/>
    <x v="60"/>
    <x v="11"/>
    <n v="64"/>
    <n v="2000"/>
    <s v="SSD"/>
    <x v="13"/>
    <n v="17.3"/>
    <s v="No"/>
    <n v="4999"/>
  </r>
  <r>
    <s v="MSI Vector GP66 12UGS-249ES Intel Core i7-12700H/32GB/1TB SSD/RTX 3070Ti/15.6&quot;"/>
    <x v="1"/>
    <x v="2"/>
    <x v="18"/>
    <x v="3"/>
    <n v="32"/>
    <n v="1000"/>
    <s v="SSD"/>
    <x v="8"/>
    <n v="15.6"/>
    <s v="No"/>
    <n v="2499"/>
  </r>
  <r>
    <s v="MSI Vector GP76 12UGS-605XES Intel Core i7-12700H/16GB/1TB SSD/RTX 3070Ti/17.3&quot;"/>
    <x v="1"/>
    <x v="2"/>
    <x v="18"/>
    <x v="3"/>
    <n v="16"/>
    <n v="1000"/>
    <s v="SSD"/>
    <x v="8"/>
    <n v="17.3"/>
    <s v="No"/>
    <n v="2299"/>
  </r>
  <r>
    <s v="MSI Vector GP76 12UGS-632XES Intel Core i9-12900H/32GB/1TB SSD/RTX 3070Ti/17.3&quot;"/>
    <x v="1"/>
    <x v="2"/>
    <x v="18"/>
    <x v="11"/>
    <n v="32"/>
    <n v="1000"/>
    <s v="SSD"/>
    <x v="8"/>
    <n v="17.3"/>
    <s v="No"/>
    <n v="2599"/>
  </r>
  <r>
    <s v="MSI Vector GP76 12UH-603ES Intel Core i7-12700H/32GB/1TB SSD/RTX 3080/17.3&quot;"/>
    <x v="1"/>
    <x v="2"/>
    <x v="18"/>
    <x v="3"/>
    <n v="32"/>
    <n v="1000"/>
    <s v="SSD"/>
    <x v="13"/>
    <n v="17.3"/>
    <s v="No"/>
    <n v="2899"/>
  </r>
  <r>
    <s v="Medion Akoya E4251 Intel Celeron N4020/4GB/64GB/14&quot;"/>
    <x v="1"/>
    <x v="5"/>
    <x v="7"/>
    <x v="1"/>
    <n v="4"/>
    <n v="64"/>
    <m/>
    <x v="0"/>
    <n v="14"/>
    <s v="No"/>
    <n v="246.89"/>
  </r>
  <r>
    <s v="Microsoft Surface Pro 6 Intel Core i7-8650U/16GB/512GB SSD/12.3&quot; Negro"/>
    <x v="1"/>
    <x v="14"/>
    <x v="66"/>
    <x v="3"/>
    <n v="16"/>
    <n v="512"/>
    <s v="SSD"/>
    <x v="0"/>
    <n v="12.3"/>
    <s v="No"/>
    <n v="899.01"/>
  </r>
  <r>
    <s v="Microsoft Surface Pro 7 Intel Core i7-1065G7/16GB/1 TB SSD/12.3&quot; Platino"/>
    <x v="1"/>
    <x v="14"/>
    <x v="66"/>
    <x v="3"/>
    <n v="16"/>
    <n v="1000"/>
    <s v="SSD"/>
    <x v="0"/>
    <n v="12.3"/>
    <s v="No"/>
    <n v="1776.79"/>
  </r>
  <r>
    <s v="Microsoft Surface Pro 7 Intel Core i7-1065G7/16GB/256 GB SSD/12.3&quot; Platino"/>
    <x v="1"/>
    <x v="14"/>
    <x v="66"/>
    <x v="3"/>
    <n v="16"/>
    <n v="256"/>
    <s v="SSD"/>
    <x v="0"/>
    <n v="12.3"/>
    <s v="No"/>
    <n v="1094.03"/>
  </r>
  <r>
    <s v="Microsoft Surface Pro X Microsoft SQ1/8 GB/128GB SSD/13&quot; TÃ¡ctil"/>
    <x v="1"/>
    <x v="14"/>
    <x v="66"/>
    <x v="27"/>
    <n v="8"/>
    <n v="128"/>
    <s v="SSD"/>
    <x v="0"/>
    <n v="13"/>
    <s v="Yes"/>
    <n v="1049"/>
  </r>
  <r>
    <s v="Microsoft Surface Pro X Microsoft SQ1/8 GB/256GB SSD/13&quot; TÃ¡ctil"/>
    <x v="1"/>
    <x v="14"/>
    <x v="66"/>
    <x v="27"/>
    <n v="8"/>
    <n v="256"/>
    <s v="SSD"/>
    <x v="0"/>
    <n v="13"/>
    <s v="Yes"/>
    <n v="1299"/>
  </r>
  <r>
    <s v="PcCom Revolt 4060 Intel Core i7-13700H/32GB/500GB SSD/RTX 4060/15.6&quot;"/>
    <x v="0"/>
    <x v="13"/>
    <x v="53"/>
    <x v="3"/>
    <n v="32"/>
    <n v="500"/>
    <s v="SSD"/>
    <x v="2"/>
    <n v="15.6"/>
    <s v="No"/>
    <n v="1799.9"/>
  </r>
  <r>
    <s v="PcCom Revolt 4060 Intel Core i7-13700H/32GB/500GB SSD/RTX 4060/15.6â€ + Windows 11 Home"/>
    <x v="0"/>
    <x v="13"/>
    <x v="53"/>
    <x v="3"/>
    <n v="32"/>
    <n v="500"/>
    <s v="SSD"/>
    <x v="2"/>
    <n v="15.6"/>
    <s v="No"/>
    <n v="1949.9"/>
  </r>
  <r>
    <s v="PcCom Revolt One 3050 Intel Core i5-11400H/16GB/512GB SSD/RTX 3050/15.6&quot;"/>
    <x v="1"/>
    <x v="13"/>
    <x v="53"/>
    <x v="0"/>
    <n v="16"/>
    <n v="512"/>
    <s v="SSD"/>
    <x v="1"/>
    <n v="15.6"/>
    <s v="No"/>
    <n v="1049"/>
  </r>
  <r>
    <s v="PcCom Revolt One 3060 Intel Core i7-11800H/16GB/1TB SSD/RTX 3060/15.6&quot;"/>
    <x v="1"/>
    <x v="13"/>
    <x v="53"/>
    <x v="3"/>
    <n v="16"/>
    <n v="1000"/>
    <s v="SSD"/>
    <x v="4"/>
    <n v="15.6"/>
    <s v="No"/>
    <n v="1449"/>
  </r>
  <r>
    <s v="PcCom Revolt One 3070 Intel Core i7-11800H/16GB/1TB SSD/RTX 3070/17.3&quot;"/>
    <x v="1"/>
    <x v="13"/>
    <x v="53"/>
    <x v="3"/>
    <n v="16"/>
    <n v="1000"/>
    <s v="SSD"/>
    <x v="8"/>
    <n v="17.3"/>
    <s v="No"/>
    <n v="1949"/>
  </r>
  <r>
    <s v="PortÃ¡til Gaming Gigabyte Aero 15X V8 Intel Core i7-8750/16GB/512GB SSD/GTX1070/15.6&quot;"/>
    <x v="1"/>
    <x v="9"/>
    <x v="44"/>
    <x v="3"/>
    <n v="16"/>
    <n v="512"/>
    <s v="SSD"/>
    <x v="44"/>
    <n v="15.6"/>
    <s v="No"/>
    <n v="1048.99"/>
  </r>
  <r>
    <s v="Razer Blade 15 Advanced Model FHD Intel Core i7-10875H/32GB/1TB SSD/RTX 3080/15.6&quot;"/>
    <x v="1"/>
    <x v="8"/>
    <x v="32"/>
    <x v="3"/>
    <n v="32"/>
    <n v="1000"/>
    <s v="SSD"/>
    <x v="13"/>
    <n v="15.6"/>
    <s v="No"/>
    <n v="1848.14"/>
  </r>
  <r>
    <s v="Razer Blade 15 Advanced Model FHD Intel Core i7-11800H/16GB/1TB SSD/RTX 3070/15.6&quot;"/>
    <x v="1"/>
    <x v="8"/>
    <x v="32"/>
    <x v="3"/>
    <n v="16"/>
    <n v="1000"/>
    <s v="SSD"/>
    <x v="8"/>
    <n v="15.6"/>
    <s v="No"/>
    <n v="2899.99"/>
  </r>
  <r>
    <s v="Razer Blade 15 Advanced Model QHD Intel Core i7-11800H/16 GB/1TB SSD/RTX 3070/15.6&quot; + Razer Soporte para PortÃ¡til hasta 15&quot; Negro"/>
    <x v="0"/>
    <x v="8"/>
    <x v="32"/>
    <x v="3"/>
    <n v="16"/>
    <n v="1000"/>
    <s v="SSD"/>
    <x v="8"/>
    <n v="15.6"/>
    <s v="No"/>
    <n v="2866.57"/>
  </r>
  <r>
    <s v="Razer Blade 15 Advanced Model QHD Intel Core i7-11800H/16GB/1TB SSD/RTX 3060/15.6&quot;"/>
    <x v="1"/>
    <x v="8"/>
    <x v="32"/>
    <x v="3"/>
    <n v="16"/>
    <n v="1000"/>
    <s v="SSD"/>
    <x v="4"/>
    <n v="15.6"/>
    <s v="No"/>
    <n v="2499.98"/>
  </r>
  <r>
    <s v="Razer Blade 15 Advanced Model QHD Intel Core i7-11800H/16GB/1TB SSD/RTX 3070/15.6&quot;"/>
    <x v="1"/>
    <x v="8"/>
    <x v="32"/>
    <x v="3"/>
    <n v="16"/>
    <n v="1000"/>
    <s v="SSD"/>
    <x v="8"/>
    <n v="15.6"/>
    <s v="No"/>
    <n v="2899.99"/>
  </r>
  <r>
    <s v="Razer Blade 15 Advanced Model QHD Intel Core i7-11800H/32 GB/1TB SSD/RTX 3080/15.6&quot;"/>
    <x v="1"/>
    <x v="8"/>
    <x v="32"/>
    <x v="3"/>
    <n v="32"/>
    <n v="1000"/>
    <s v="SSD"/>
    <x v="13"/>
    <n v="15.6"/>
    <s v="No"/>
    <n v="3299.99"/>
  </r>
  <r>
    <s v="Razer Blade 15 Advanced Model QHD Intel Core i7-11800H/32GB/1TB SSD/RTX 3080/15.6&quot;"/>
    <x v="1"/>
    <x v="8"/>
    <x v="32"/>
    <x v="3"/>
    <n v="32"/>
    <n v="1000"/>
    <s v="SSD"/>
    <x v="13"/>
    <n v="15.6"/>
    <s v="No"/>
    <n v="3399.99"/>
  </r>
  <r>
    <s v="Razer Blade 15 Base Model FHD Intel Core i7-10750H/16GB/512GB SSD/RTX 3060/15.6&quot;"/>
    <x v="1"/>
    <x v="8"/>
    <x v="32"/>
    <x v="3"/>
    <n v="16"/>
    <n v="512"/>
    <s v="SSD"/>
    <x v="4"/>
    <n v="15.6"/>
    <s v="No"/>
    <n v="1232.74"/>
  </r>
  <r>
    <s v="Razer Blade 15 Base Model FHD Intel Core i7-10750H/16GB/512GB SSD/RTX 3070/15.6&quot;"/>
    <x v="1"/>
    <x v="8"/>
    <x v="32"/>
    <x v="3"/>
    <n v="16"/>
    <n v="512"/>
    <s v="SSD"/>
    <x v="8"/>
    <n v="15.6"/>
    <s v="No"/>
    <n v="1583.39"/>
  </r>
  <r>
    <s v="Razer Blade 17 4K 144Hz Intel Core i9-12900H/32GB/1TB SSD/RTX 3080Ti/17.3&quot;"/>
    <x v="1"/>
    <x v="8"/>
    <x v="32"/>
    <x v="11"/>
    <n v="32"/>
    <n v="1000"/>
    <s v="SSD"/>
    <x v="13"/>
    <n v="17.3"/>
    <s v="No"/>
    <n v="4699.99"/>
  </r>
  <r>
    <s v="Razer Blade 17 FHD 360Hz Intel Core i7-11800H/16GB/1TB SSD/RTX 3060/17.3&quot;"/>
    <x v="1"/>
    <x v="8"/>
    <x v="32"/>
    <x v="3"/>
    <n v="16"/>
    <n v="1000"/>
    <s v="SSD"/>
    <x v="4"/>
    <n v="17.3"/>
    <s v="No"/>
    <n v="2699.99"/>
  </r>
  <r>
    <s v="Razer Blade 17 FHD 360Hz Intel Core i7-11800H/16GB/1TB SSD/RTX 3070/17.3&quot;"/>
    <x v="1"/>
    <x v="8"/>
    <x v="32"/>
    <x v="3"/>
    <n v="16"/>
    <n v="1000"/>
    <s v="SSD"/>
    <x v="8"/>
    <n v="17.3"/>
    <s v="No"/>
    <n v="2899.99"/>
  </r>
  <r>
    <s v="Razer Blade 17 FHD 360Hz Intel Core i7-11800H/32GB/1TB SSD/RTX 3080/17.3&quot;"/>
    <x v="1"/>
    <x v="8"/>
    <x v="32"/>
    <x v="3"/>
    <n v="32"/>
    <n v="1000"/>
    <s v="SSD"/>
    <x v="13"/>
    <n v="17.3"/>
    <s v="No"/>
    <n v="3399.99"/>
  </r>
  <r>
    <s v="Razer Book 13 Intel Evo Core i7-1165G7/16GB/1TB SSD/13.4&quot; TÃ¡ctil"/>
    <x v="1"/>
    <x v="8"/>
    <x v="111"/>
    <x v="14"/>
    <n v="16"/>
    <n v="1000"/>
    <s v="SSD"/>
    <x v="0"/>
    <n v="13.4"/>
    <s v="Yes"/>
    <n v="1899.99"/>
  </r>
  <r>
    <s v="Razer Book FHD+ Intel Evo Core i7-1165G7/16GB/256GB SSD/13.4&quot; TÃ¡ctil"/>
    <x v="1"/>
    <x v="8"/>
    <x v="111"/>
    <x v="14"/>
    <n v="16"/>
    <n v="256"/>
    <s v="SSD"/>
    <x v="0"/>
    <n v="13.4"/>
    <s v="Yes"/>
    <n v="169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CFA14-F07A-400F-B266-3314705FA9CE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1:E34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in of Final Price" fld="11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43BA2-515D-4C12-AA06-70052FC104B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6:E29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ax of Final Price" fld="11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28B83-4BF1-4039-A296-09077E027F4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24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nal Price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AEE32-D3DB-4646-A6A3-D28E7D4BD5F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6:E19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Final Price" fld="11" showDataAs="percentOfTotal" baseField="1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2EA5D-6CC9-4361-9503-04AF83DD80C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1:E14" firstHeaderRow="1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laptop status" fld="1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86505-2BEA-40F9-A431-C3B8AD828308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31" firstHeaderRow="1" firstDataRow="1" firstDataCol="1"/>
  <pivotFields count="12">
    <pivotField showAll="0"/>
    <pivotField showAll="0"/>
    <pivotField axis="axisRow" showAll="0" sortType="ascending">
      <items count="28">
        <item x="6"/>
        <item x="1"/>
        <item x="7"/>
        <item x="0"/>
        <item x="20"/>
        <item x="10"/>
        <item x="19"/>
        <item x="17"/>
        <item x="9"/>
        <item x="3"/>
        <item x="22"/>
        <item x="23"/>
        <item x="4"/>
        <item x="11"/>
        <item x="5"/>
        <item x="14"/>
        <item x="24"/>
        <item x="2"/>
        <item x="13"/>
        <item x="15"/>
        <item x="16"/>
        <item x="8"/>
        <item x="25"/>
        <item x="12"/>
        <item x="18"/>
        <item x="26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8">
    <i>
      <x v="6"/>
    </i>
    <i>
      <x v="11"/>
    </i>
    <i>
      <x v="25"/>
    </i>
    <i>
      <x v="20"/>
    </i>
    <i>
      <x v="22"/>
    </i>
    <i>
      <x v="24"/>
    </i>
    <i>
      <x v="10"/>
    </i>
    <i>
      <x v="19"/>
    </i>
    <i>
      <x v="16"/>
    </i>
    <i>
      <x v="26"/>
    </i>
    <i>
      <x v="4"/>
    </i>
    <i>
      <x v="1"/>
    </i>
    <i>
      <x v="7"/>
    </i>
    <i>
      <x v="14"/>
    </i>
    <i>
      <x v="23"/>
    </i>
    <i>
      <x v="18"/>
    </i>
    <i>
      <x v="13"/>
    </i>
    <i>
      <x v="8"/>
    </i>
    <i>
      <x v="5"/>
    </i>
    <i>
      <x v="21"/>
    </i>
    <i>
      <x v="15"/>
    </i>
    <i>
      <x/>
    </i>
    <i>
      <x v="2"/>
    </i>
    <i>
      <x v="9"/>
    </i>
    <i>
      <x v="12"/>
    </i>
    <i>
      <x v="3"/>
    </i>
    <i>
      <x v="17"/>
    </i>
    <i t="grand">
      <x/>
    </i>
  </rowItems>
  <colItems count="1">
    <i/>
  </colItems>
  <dataFields count="1">
    <dataField name="Sum of Final Price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61A11-2FC5-47AD-854C-58F439D811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1" firstHeaderRow="0" firstDataRow="1" firstDataCol="1"/>
  <pivotFields count="12">
    <pivotField showAll="0"/>
    <pivotField showAll="0"/>
    <pivotField axis="axisRow" dataField="1" showAll="0" sortType="descending">
      <items count="28">
        <item x="6"/>
        <item x="1"/>
        <item x="7"/>
        <item x="0"/>
        <item x="20"/>
        <item x="10"/>
        <item x="19"/>
        <item x="17"/>
        <item x="9"/>
        <item x="3"/>
        <item x="22"/>
        <item x="23"/>
        <item x="4"/>
        <item x="11"/>
        <item x="5"/>
        <item x="14"/>
        <item x="24"/>
        <item x="2"/>
        <item x="13"/>
        <item x="15"/>
        <item x="16"/>
        <item x="8"/>
        <item x="25"/>
        <item x="12"/>
        <item x="18"/>
        <item x="26"/>
        <item x="21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8">
    <i>
      <x v="17"/>
    </i>
    <i>
      <x v="3"/>
    </i>
    <i>
      <x v="9"/>
    </i>
    <i>
      <x v="12"/>
    </i>
    <i>
      <x v="21"/>
    </i>
    <i>
      <x v="5"/>
    </i>
    <i>
      <x v="2"/>
    </i>
    <i>
      <x v="8"/>
    </i>
    <i>
      <x v="14"/>
    </i>
    <i>
      <x v="15"/>
    </i>
    <i>
      <x v="23"/>
    </i>
    <i>
      <x/>
    </i>
    <i>
      <x v="13"/>
    </i>
    <i>
      <x v="16"/>
    </i>
    <i>
      <x v="18"/>
    </i>
    <i>
      <x v="7"/>
    </i>
    <i>
      <x v="4"/>
    </i>
    <i>
      <x v="26"/>
    </i>
    <i>
      <x v="22"/>
    </i>
    <i>
      <x v="1"/>
    </i>
    <i>
      <x v="25"/>
    </i>
    <i>
      <x v="19"/>
    </i>
    <i>
      <x v="11"/>
    </i>
    <i>
      <x v="24"/>
    </i>
    <i>
      <x v="10"/>
    </i>
    <i>
      <x v="6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Brand" fld="2" subtotal="count" baseField="0" baseItem="0"/>
    <dataField name="Sum of Final Price" fld="11" baseField="2" baseItem="0"/>
    <dataField name="Average of Final Price" fld="11" subtotal="average" baseField="2" baseItem="0"/>
    <dataField name="Max of Final Price" fld="11" subtotal="max" baseField="2" baseItem="0"/>
    <dataField name="Min of Final Price" fld="11" subtotal="min" baseField="2" baseItem="0"/>
  </dataFields>
  <formats count="18">
    <format dxfId="43">
      <pivotArea collapsedLevelsAreSubtotals="1" fieldPosition="0">
        <references count="2">
          <reference field="4294967294" count="1" selected="0">
            <x v="3"/>
          </reference>
          <reference field="2" count="1">
            <x v="17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3"/>
          </reference>
          <reference field="2" count="4">
            <x v="3"/>
            <x v="9"/>
            <x v="12"/>
            <x v="21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4"/>
          </reference>
          <reference field="2" count="1">
            <x v="24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4"/>
          </reference>
          <reference field="2" count="1">
            <x v="9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4"/>
          </reference>
          <reference field="2" count="1">
            <x v="12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4"/>
          </reference>
          <reference field="2" count="1">
            <x v="3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4"/>
          </reference>
          <reference field="2" count="1">
            <x v="1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"/>
          </reference>
          <reference field="2" count="1">
            <x v="17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2"/>
          </reference>
          <reference field="2" count="1">
            <x v="21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3"/>
          </reference>
          <reference field="2" count="7">
            <x v="0"/>
            <x v="2"/>
            <x v="5"/>
            <x v="8"/>
            <x v="14"/>
            <x v="15"/>
            <x v="23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3"/>
          </reference>
          <reference field="2" count="3">
            <x v="13"/>
            <x v="16"/>
            <x v="18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3"/>
          </reference>
          <reference field="2" count="3">
            <x v="4"/>
            <x v="7"/>
            <x v="18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3"/>
          </reference>
          <reference field="2" count="4">
            <x v="1"/>
            <x v="22"/>
            <x v="25"/>
            <x v="26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3"/>
          </reference>
          <reference field="2" count="4">
            <x v="10"/>
            <x v="11"/>
            <x v="19"/>
            <x v="24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3"/>
          </reference>
          <reference field="2" count="4">
            <x v="10"/>
            <x v="11"/>
            <x v="19"/>
            <x v="24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3"/>
          </reference>
          <reference field="2" count="2">
            <x v="6"/>
            <x v="20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3"/>
          </reference>
          <reference field="2" count="4">
            <x v="3"/>
            <x v="9"/>
            <x v="12"/>
            <x v="21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3"/>
          </reference>
          <reference field="2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C7D25-A837-4E65-9A0B-1A3C96D480D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PU">
  <location ref="A3:E32" firstHeaderRow="0" firstDataRow="1" firstDataCol="1"/>
  <pivotFields count="12">
    <pivotField showAll="0"/>
    <pivotField showAll="0"/>
    <pivotField showAll="0">
      <items count="28">
        <item x="6"/>
        <item x="1"/>
        <item x="7"/>
        <item x="0"/>
        <item x="20"/>
        <item x="10"/>
        <item x="19"/>
        <item x="17"/>
        <item x="9"/>
        <item x="3"/>
        <item x="22"/>
        <item x="23"/>
        <item x="4"/>
        <item x="11"/>
        <item x="5"/>
        <item x="14"/>
        <item x="24"/>
        <item x="2"/>
        <item x="13"/>
        <item x="15"/>
        <item x="16"/>
        <item x="8"/>
        <item x="25"/>
        <item x="12"/>
        <item x="18"/>
        <item x="26"/>
        <item x="21"/>
        <item t="default"/>
      </items>
    </pivotField>
    <pivotField showAll="0">
      <items count="122">
        <item x="83"/>
        <item x="25"/>
        <item x="27"/>
        <item x="68"/>
        <item x="89"/>
        <item x="93"/>
        <item x="81"/>
        <item x="59"/>
        <item x="3"/>
        <item x="115"/>
        <item x="86"/>
        <item x="114"/>
        <item x="44"/>
        <item x="7"/>
        <item x="117"/>
        <item x="70"/>
        <item x="62"/>
        <item x="16"/>
        <item x="107"/>
        <item x="108"/>
        <item x="75"/>
        <item x="32"/>
        <item x="111"/>
        <item x="109"/>
        <item x="85"/>
        <item x="43"/>
        <item x="19"/>
        <item x="82"/>
        <item x="73"/>
        <item x="22"/>
        <item x="4"/>
        <item x="13"/>
        <item x="118"/>
        <item x="56"/>
        <item x="41"/>
        <item x="74"/>
        <item x="110"/>
        <item x="80"/>
        <item x="52"/>
        <item x="101"/>
        <item x="55"/>
        <item x="47"/>
        <item x="0"/>
        <item x="50"/>
        <item x="112"/>
        <item x="95"/>
        <item x="36"/>
        <item x="51"/>
        <item x="42"/>
        <item x="37"/>
        <item x="103"/>
        <item x="46"/>
        <item x="119"/>
        <item x="120"/>
        <item x="1"/>
        <item x="40"/>
        <item x="12"/>
        <item x="61"/>
        <item x="2"/>
        <item x="54"/>
        <item x="33"/>
        <item x="98"/>
        <item x="96"/>
        <item x="87"/>
        <item x="14"/>
        <item x="97"/>
        <item x="23"/>
        <item x="28"/>
        <item x="26"/>
        <item x="90"/>
        <item x="105"/>
        <item x="79"/>
        <item x="65"/>
        <item x="39"/>
        <item x="67"/>
        <item x="88"/>
        <item x="20"/>
        <item x="113"/>
        <item x="100"/>
        <item x="17"/>
        <item x="77"/>
        <item x="102"/>
        <item x="57"/>
        <item x="29"/>
        <item x="92"/>
        <item x="35"/>
        <item x="31"/>
        <item x="34"/>
        <item x="53"/>
        <item x="11"/>
        <item x="71"/>
        <item x="69"/>
        <item x="30"/>
        <item x="48"/>
        <item x="64"/>
        <item x="58"/>
        <item x="66"/>
        <item x="63"/>
        <item x="78"/>
        <item x="10"/>
        <item x="24"/>
        <item x="5"/>
        <item x="60"/>
        <item x="76"/>
        <item x="15"/>
        <item x="99"/>
        <item x="49"/>
        <item x="91"/>
        <item x="9"/>
        <item x="94"/>
        <item x="116"/>
        <item x="18"/>
        <item x="8"/>
        <item x="6"/>
        <item x="104"/>
        <item x="38"/>
        <item x="106"/>
        <item x="72"/>
        <item x="45"/>
        <item x="84"/>
        <item x="21"/>
        <item t="default"/>
      </items>
    </pivotField>
    <pivotField axis="axisRow" dataField="1" showAll="0" sortType="descending">
      <items count="29">
        <item x="25"/>
        <item x="20"/>
        <item x="12"/>
        <item x="8"/>
        <item x="18"/>
        <item x="23"/>
        <item x="6"/>
        <item x="4"/>
        <item x="5"/>
        <item x="10"/>
        <item x="7"/>
        <item x="21"/>
        <item x="9"/>
        <item x="17"/>
        <item x="1"/>
        <item x="2"/>
        <item x="0"/>
        <item x="3"/>
        <item x="11"/>
        <item x="22"/>
        <item x="15"/>
        <item x="14"/>
        <item x="19"/>
        <item x="16"/>
        <item x="24"/>
        <item x="27"/>
        <item x="13"/>
        <item x="26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/>
    <pivotField dataField="1" showAll="0"/>
    <pivotField showAll="0"/>
    <pivotField showAll="0">
      <items count="46">
        <item x="9"/>
        <item x="16"/>
        <item x="22"/>
        <item x="40"/>
        <item x="44"/>
        <item x="7"/>
        <item x="17"/>
        <item x="41"/>
        <item x="33"/>
        <item x="35"/>
        <item x="12"/>
        <item x="42"/>
        <item x="21"/>
        <item x="25"/>
        <item x="23"/>
        <item x="32"/>
        <item x="6"/>
        <item x="39"/>
        <item x="36"/>
        <item x="38"/>
        <item x="19"/>
        <item x="1"/>
        <item x="4"/>
        <item x="8"/>
        <item x="13"/>
        <item x="3"/>
        <item x="2"/>
        <item x="5"/>
        <item x="10"/>
        <item x="14"/>
        <item x="18"/>
        <item x="34"/>
        <item x="28"/>
        <item x="24"/>
        <item x="11"/>
        <item x="43"/>
        <item x="37"/>
        <item x="15"/>
        <item x="31"/>
        <item x="20"/>
        <item x="29"/>
        <item x="26"/>
        <item x="27"/>
        <item x="30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29">
    <i>
      <x v="5"/>
    </i>
    <i>
      <x v="22"/>
    </i>
    <i>
      <x v="18"/>
    </i>
    <i>
      <x v="13"/>
    </i>
    <i>
      <x v="11"/>
    </i>
    <i>
      <x v="9"/>
    </i>
    <i>
      <x v="12"/>
    </i>
    <i>
      <x v="21"/>
    </i>
    <i>
      <x v="17"/>
    </i>
    <i>
      <x v="25"/>
    </i>
    <i>
      <x v="10"/>
    </i>
    <i>
      <x v="20"/>
    </i>
    <i>
      <x v="27"/>
    </i>
    <i>
      <x v="8"/>
    </i>
    <i>
      <x v="16"/>
    </i>
    <i>
      <x v="7"/>
    </i>
    <i>
      <x v="19"/>
    </i>
    <i>
      <x v="26"/>
    </i>
    <i>
      <x v="15"/>
    </i>
    <i>
      <x v="23"/>
    </i>
    <i>
      <x v="4"/>
    </i>
    <i>
      <x v="6"/>
    </i>
    <i>
      <x v="24"/>
    </i>
    <i>
      <x v="1"/>
    </i>
    <i>
      <x v="3"/>
    </i>
    <i>
      <x v="2"/>
    </i>
    <i>
      <x v="14"/>
    </i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PU" fld="4" subtotal="count" baseField="0" baseItem="0"/>
    <dataField name="Average of RAM" fld="5" subtotal="average" baseField="4" baseItem="0"/>
    <dataField name="Average of Storage" fld="6" subtotal="average" baseField="4" baseItem="18"/>
    <dataField name="Average of Final Price" fld="11" subtotal="average" baseField="4" baseItem="18"/>
  </dataFields>
  <formats count="26">
    <format dxfId="25">
      <pivotArea collapsedLevelsAreSubtotals="1" fieldPosition="0">
        <references count="2">
          <reference field="4294967294" count="1" selected="0">
            <x v="3"/>
          </reference>
          <reference field="4" count="9">
            <x v="5"/>
            <x v="9"/>
            <x v="11"/>
            <x v="12"/>
            <x v="13"/>
            <x v="17"/>
            <x v="18"/>
            <x v="21"/>
            <x v="22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3"/>
          </reference>
          <reference field="4" count="1">
            <x v="5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3"/>
          </reference>
          <reference field="4" count="5">
            <x v="8"/>
            <x v="10"/>
            <x v="20"/>
            <x v="25"/>
            <x v="27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3"/>
          </reference>
          <reference field="4" count="7">
            <x v="4"/>
            <x v="7"/>
            <x v="15"/>
            <x v="16"/>
            <x v="19"/>
            <x v="23"/>
            <x v="26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3"/>
          </reference>
          <reference field="4" count="3">
            <x v="1"/>
            <x v="6"/>
            <x v="24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3"/>
          </reference>
          <reference field="4" count="3">
            <x v="2"/>
            <x v="3"/>
            <x v="14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"/>
          </reference>
          <reference field="4" count="1">
            <x v="5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4" count="3">
            <x v="9"/>
            <x v="18"/>
            <x v="22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4" count="5">
            <x v="8"/>
            <x v="11"/>
            <x v="13"/>
            <x v="17"/>
            <x v="21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4" count="12">
            <x v="2"/>
            <x v="3"/>
            <x v="4"/>
            <x v="6"/>
            <x v="7"/>
            <x v="10"/>
            <x v="12"/>
            <x v="15"/>
            <x v="16"/>
            <x v="20"/>
            <x v="25"/>
            <x v="27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4" count="5">
            <x v="1"/>
            <x v="14"/>
            <x v="19"/>
            <x v="23"/>
            <x v="26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4" count="2">
            <x v="0"/>
            <x v="24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4" count="1">
            <x v="18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4" count="8">
            <x v="5"/>
            <x v="8"/>
            <x v="9"/>
            <x v="11"/>
            <x v="13"/>
            <x v="17"/>
            <x v="21"/>
            <x v="2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4" count="7">
            <x v="7"/>
            <x v="10"/>
            <x v="12"/>
            <x v="16"/>
            <x v="20"/>
            <x v="25"/>
            <x v="27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4" count="9">
            <x v="2"/>
            <x v="3"/>
            <x v="4"/>
            <x v="6"/>
            <x v="14"/>
            <x v="15"/>
            <x v="19"/>
            <x v="23"/>
            <x v="26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4" count="3">
            <x v="0"/>
            <x v="1"/>
            <x v="24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4" count="2">
            <x v="16"/>
            <x v="17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4" count="3">
            <x v="7"/>
            <x v="8"/>
            <x v="15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4" count="5">
            <x v="6"/>
            <x v="9"/>
            <x v="14"/>
            <x v="18"/>
            <x v="2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4" count="7">
            <x v="2"/>
            <x v="3"/>
            <x v="10"/>
            <x v="12"/>
            <x v="13"/>
            <x v="20"/>
            <x v="2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4" count="5">
            <x v="1"/>
            <x v="11"/>
            <x v="19"/>
            <x v="25"/>
            <x v="26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4" count="7">
            <x v="2"/>
            <x v="3"/>
            <x v="10"/>
            <x v="12"/>
            <x v="13"/>
            <x v="20"/>
            <x v="23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4" count="2">
            <x v="5"/>
            <x v="27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4" count="4">
            <x v="0"/>
            <x v="4"/>
            <x v="22"/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61"/>
  <sheetViews>
    <sheetView workbookViewId="0">
      <selection activeCell="G191" sqref="G191"/>
    </sheetView>
  </sheetViews>
  <sheetFormatPr defaultRowHeight="14.4" x14ac:dyDescent="0.3"/>
  <cols>
    <col min="1" max="1" width="89.88671875" customWidth="1"/>
    <col min="2" max="2" width="11.44140625" customWidth="1"/>
    <col min="3" max="3" width="9.88671875" customWidth="1"/>
    <col min="4" max="4" width="13.77734375" customWidth="1"/>
    <col min="5" max="5" width="12.109375" customWidth="1"/>
    <col min="7" max="7" width="10.44140625" customWidth="1"/>
    <col min="8" max="8" width="14.33203125" customWidth="1"/>
    <col min="9" max="9" width="11.44140625" customWidth="1"/>
    <col min="10" max="10" width="12.88671875" customWidth="1"/>
    <col min="11" max="11" width="11.33203125" customWidth="1"/>
    <col min="12" max="12" width="11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8</v>
      </c>
      <c r="G2">
        <v>512</v>
      </c>
      <c r="H2" t="s">
        <v>17</v>
      </c>
      <c r="J2">
        <v>15.6</v>
      </c>
      <c r="K2" t="s">
        <v>18</v>
      </c>
      <c r="L2">
        <v>1008.99999999999</v>
      </c>
    </row>
    <row r="3" spans="1:12" x14ac:dyDescent="0.3">
      <c r="A3" t="s">
        <v>19</v>
      </c>
      <c r="B3" t="s">
        <v>13</v>
      </c>
      <c r="C3" t="s">
        <v>20</v>
      </c>
      <c r="D3" t="s">
        <v>21</v>
      </c>
      <c r="E3" t="s">
        <v>22</v>
      </c>
      <c r="F3">
        <v>8</v>
      </c>
      <c r="G3">
        <v>256</v>
      </c>
      <c r="H3" t="s">
        <v>17</v>
      </c>
      <c r="J3">
        <v>15.6</v>
      </c>
      <c r="K3" t="s">
        <v>18</v>
      </c>
      <c r="L3">
        <v>299</v>
      </c>
    </row>
    <row r="4" spans="1:12" x14ac:dyDescent="0.3">
      <c r="A4" t="s">
        <v>23</v>
      </c>
      <c r="B4" t="s">
        <v>13</v>
      </c>
      <c r="C4" t="s">
        <v>14</v>
      </c>
      <c r="D4" t="s">
        <v>15</v>
      </c>
      <c r="E4" t="s">
        <v>24</v>
      </c>
      <c r="F4">
        <v>8</v>
      </c>
      <c r="G4">
        <v>256</v>
      </c>
      <c r="H4" t="s">
        <v>17</v>
      </c>
      <c r="J4">
        <v>15.6</v>
      </c>
      <c r="K4" t="s">
        <v>18</v>
      </c>
      <c r="L4">
        <v>789</v>
      </c>
    </row>
    <row r="5" spans="1:12" x14ac:dyDescent="0.3">
      <c r="A5" t="s">
        <v>25</v>
      </c>
      <c r="B5" t="s">
        <v>13</v>
      </c>
      <c r="C5" t="s">
        <v>26</v>
      </c>
      <c r="D5" t="s">
        <v>27</v>
      </c>
      <c r="E5" t="s">
        <v>28</v>
      </c>
      <c r="F5">
        <v>16</v>
      </c>
      <c r="G5">
        <v>1000</v>
      </c>
      <c r="H5" t="s">
        <v>17</v>
      </c>
      <c r="I5" t="s">
        <v>29</v>
      </c>
      <c r="J5">
        <v>15.6</v>
      </c>
      <c r="K5" t="s">
        <v>18</v>
      </c>
      <c r="L5">
        <v>1199</v>
      </c>
    </row>
    <row r="6" spans="1:12" x14ac:dyDescent="0.3">
      <c r="A6" t="s">
        <v>30</v>
      </c>
      <c r="B6" t="s">
        <v>13</v>
      </c>
      <c r="C6" t="s">
        <v>31</v>
      </c>
      <c r="D6" t="s">
        <v>32</v>
      </c>
      <c r="E6" t="s">
        <v>16</v>
      </c>
      <c r="F6">
        <v>16</v>
      </c>
      <c r="G6">
        <v>512</v>
      </c>
      <c r="H6" t="s">
        <v>17</v>
      </c>
      <c r="J6">
        <v>15.6</v>
      </c>
      <c r="K6" t="s">
        <v>18</v>
      </c>
      <c r="L6">
        <v>669.01</v>
      </c>
    </row>
    <row r="7" spans="1:12" x14ac:dyDescent="0.3">
      <c r="A7" t="s">
        <v>33</v>
      </c>
      <c r="B7" t="s">
        <v>13</v>
      </c>
      <c r="C7" t="s">
        <v>26</v>
      </c>
      <c r="D7" t="s">
        <v>34</v>
      </c>
      <c r="E7" t="s">
        <v>28</v>
      </c>
      <c r="F7">
        <v>32</v>
      </c>
      <c r="G7">
        <v>1000</v>
      </c>
      <c r="H7" t="s">
        <v>17</v>
      </c>
      <c r="I7" t="s">
        <v>35</v>
      </c>
      <c r="J7">
        <v>17.3</v>
      </c>
      <c r="K7" t="s">
        <v>18</v>
      </c>
      <c r="L7">
        <v>1699</v>
      </c>
    </row>
    <row r="8" spans="1:12" x14ac:dyDescent="0.3">
      <c r="A8" t="s">
        <v>36</v>
      </c>
      <c r="B8" t="s">
        <v>13</v>
      </c>
      <c r="C8" t="s">
        <v>37</v>
      </c>
      <c r="D8" t="s">
        <v>38</v>
      </c>
      <c r="E8" t="s">
        <v>39</v>
      </c>
      <c r="F8">
        <v>8</v>
      </c>
      <c r="G8">
        <v>256</v>
      </c>
      <c r="H8" t="s">
        <v>17</v>
      </c>
      <c r="J8">
        <v>14</v>
      </c>
      <c r="K8" t="s">
        <v>18</v>
      </c>
      <c r="L8">
        <v>909</v>
      </c>
    </row>
    <row r="9" spans="1:12" x14ac:dyDescent="0.3">
      <c r="A9" t="s">
        <v>40</v>
      </c>
      <c r="B9" t="s">
        <v>13</v>
      </c>
      <c r="C9" t="s">
        <v>14</v>
      </c>
      <c r="D9" t="s">
        <v>41</v>
      </c>
      <c r="E9" t="s">
        <v>28</v>
      </c>
      <c r="F9">
        <v>8</v>
      </c>
      <c r="G9">
        <v>512</v>
      </c>
      <c r="H9" t="s">
        <v>17</v>
      </c>
      <c r="J9">
        <v>15.6</v>
      </c>
      <c r="K9" t="s">
        <v>18</v>
      </c>
      <c r="L9">
        <v>809.01</v>
      </c>
    </row>
    <row r="10" spans="1:12" x14ac:dyDescent="0.3">
      <c r="A10" t="s">
        <v>42</v>
      </c>
      <c r="B10" t="s">
        <v>13</v>
      </c>
      <c r="C10" t="s">
        <v>43</v>
      </c>
      <c r="D10" t="s">
        <v>44</v>
      </c>
      <c r="E10" t="s">
        <v>16</v>
      </c>
      <c r="F10">
        <v>8</v>
      </c>
      <c r="G10">
        <v>256</v>
      </c>
      <c r="H10" t="s">
        <v>17</v>
      </c>
      <c r="J10">
        <v>15.6</v>
      </c>
      <c r="K10" t="s">
        <v>18</v>
      </c>
      <c r="L10">
        <v>519</v>
      </c>
    </row>
    <row r="11" spans="1:12" x14ac:dyDescent="0.3">
      <c r="A11" t="s">
        <v>45</v>
      </c>
      <c r="B11" t="s">
        <v>13</v>
      </c>
      <c r="C11" t="s">
        <v>31</v>
      </c>
      <c r="D11" t="s">
        <v>46</v>
      </c>
      <c r="E11" t="s">
        <v>28</v>
      </c>
      <c r="F11">
        <v>16</v>
      </c>
      <c r="G11">
        <v>512</v>
      </c>
      <c r="H11" t="s">
        <v>17</v>
      </c>
      <c r="I11" t="s">
        <v>29</v>
      </c>
      <c r="J11">
        <v>16.100000000000001</v>
      </c>
      <c r="K11" t="s">
        <v>18</v>
      </c>
      <c r="L11">
        <v>1149</v>
      </c>
    </row>
    <row r="12" spans="1:12" x14ac:dyDescent="0.3">
      <c r="A12" t="s">
        <v>47</v>
      </c>
      <c r="B12" t="s">
        <v>13</v>
      </c>
      <c r="C12" t="s">
        <v>37</v>
      </c>
      <c r="D12" t="s">
        <v>48</v>
      </c>
      <c r="E12" t="s">
        <v>22</v>
      </c>
      <c r="F12">
        <v>8</v>
      </c>
      <c r="G12">
        <v>256</v>
      </c>
      <c r="H12" t="s">
        <v>17</v>
      </c>
      <c r="J12">
        <v>15.6</v>
      </c>
      <c r="K12" t="s">
        <v>18</v>
      </c>
      <c r="L12">
        <v>349</v>
      </c>
    </row>
    <row r="13" spans="1:12" x14ac:dyDescent="0.3">
      <c r="A13" t="s">
        <v>49</v>
      </c>
      <c r="B13" t="s">
        <v>13</v>
      </c>
      <c r="C13" t="s">
        <v>26</v>
      </c>
      <c r="D13" t="s">
        <v>50</v>
      </c>
      <c r="E13" t="s">
        <v>28</v>
      </c>
      <c r="F13">
        <v>16</v>
      </c>
      <c r="G13">
        <v>1000</v>
      </c>
      <c r="H13" t="s">
        <v>17</v>
      </c>
      <c r="I13" t="s">
        <v>51</v>
      </c>
      <c r="J13">
        <v>15.6</v>
      </c>
      <c r="K13" t="s">
        <v>18</v>
      </c>
      <c r="L13">
        <v>1399</v>
      </c>
    </row>
    <row r="14" spans="1:12" x14ac:dyDescent="0.3">
      <c r="A14" t="s">
        <v>52</v>
      </c>
      <c r="B14" t="s">
        <v>13</v>
      </c>
      <c r="C14" t="s">
        <v>14</v>
      </c>
      <c r="D14" t="s">
        <v>53</v>
      </c>
      <c r="E14" t="s">
        <v>54</v>
      </c>
      <c r="F14">
        <v>16</v>
      </c>
      <c r="G14">
        <v>512</v>
      </c>
      <c r="H14" t="s">
        <v>17</v>
      </c>
      <c r="I14" t="s">
        <v>29</v>
      </c>
      <c r="J14">
        <v>15.6</v>
      </c>
      <c r="K14" t="s">
        <v>18</v>
      </c>
      <c r="L14">
        <v>1199</v>
      </c>
    </row>
    <row r="15" spans="1:12" x14ac:dyDescent="0.3">
      <c r="A15" t="s">
        <v>55</v>
      </c>
      <c r="B15" t="s">
        <v>13</v>
      </c>
      <c r="C15" t="s">
        <v>37</v>
      </c>
      <c r="D15" t="s">
        <v>48</v>
      </c>
      <c r="E15" t="s">
        <v>39</v>
      </c>
      <c r="F15">
        <v>16</v>
      </c>
      <c r="G15">
        <v>512</v>
      </c>
      <c r="H15" t="s">
        <v>17</v>
      </c>
      <c r="J15">
        <v>15.6</v>
      </c>
      <c r="K15" t="s">
        <v>18</v>
      </c>
      <c r="L15">
        <v>476.99</v>
      </c>
    </row>
    <row r="16" spans="1:12" x14ac:dyDescent="0.3">
      <c r="A16" t="s">
        <v>56</v>
      </c>
      <c r="B16" t="s">
        <v>13</v>
      </c>
      <c r="C16" t="s">
        <v>37</v>
      </c>
      <c r="D16" t="s">
        <v>57</v>
      </c>
      <c r="E16" t="s">
        <v>58</v>
      </c>
      <c r="F16">
        <v>8</v>
      </c>
      <c r="G16">
        <v>256</v>
      </c>
      <c r="H16" t="s">
        <v>17</v>
      </c>
      <c r="J16">
        <v>15.6</v>
      </c>
      <c r="K16" t="s">
        <v>18</v>
      </c>
      <c r="L16">
        <v>391</v>
      </c>
    </row>
    <row r="17" spans="1:12" x14ac:dyDescent="0.3">
      <c r="A17" t="s">
        <v>59</v>
      </c>
      <c r="B17" t="s">
        <v>13</v>
      </c>
      <c r="C17" t="s">
        <v>31</v>
      </c>
      <c r="D17" t="s">
        <v>32</v>
      </c>
      <c r="E17" t="s">
        <v>16</v>
      </c>
      <c r="F17">
        <v>8</v>
      </c>
      <c r="G17">
        <v>512</v>
      </c>
      <c r="H17" t="s">
        <v>17</v>
      </c>
      <c r="J17">
        <v>15.6</v>
      </c>
      <c r="K17" t="s">
        <v>18</v>
      </c>
      <c r="L17">
        <v>699</v>
      </c>
    </row>
    <row r="18" spans="1:12" x14ac:dyDescent="0.3">
      <c r="A18" t="s">
        <v>60</v>
      </c>
      <c r="B18" t="s">
        <v>13</v>
      </c>
      <c r="C18" t="s">
        <v>37</v>
      </c>
      <c r="D18" t="s">
        <v>57</v>
      </c>
      <c r="E18" t="s">
        <v>16</v>
      </c>
      <c r="F18">
        <v>16</v>
      </c>
      <c r="G18">
        <v>512</v>
      </c>
      <c r="H18" t="s">
        <v>17</v>
      </c>
      <c r="J18">
        <v>15.6</v>
      </c>
      <c r="K18" t="s">
        <v>18</v>
      </c>
      <c r="L18">
        <v>799</v>
      </c>
    </row>
    <row r="19" spans="1:12" x14ac:dyDescent="0.3">
      <c r="A19" t="s">
        <v>61</v>
      </c>
      <c r="B19" t="s">
        <v>13</v>
      </c>
      <c r="C19" t="s">
        <v>31</v>
      </c>
      <c r="D19" t="s">
        <v>32</v>
      </c>
      <c r="E19" t="s">
        <v>24</v>
      </c>
      <c r="F19">
        <v>8</v>
      </c>
      <c r="G19">
        <v>512</v>
      </c>
      <c r="H19" t="s">
        <v>17</v>
      </c>
      <c r="J19">
        <v>15.6</v>
      </c>
      <c r="K19" t="s">
        <v>18</v>
      </c>
      <c r="L19">
        <v>549</v>
      </c>
    </row>
    <row r="20" spans="1:12" x14ac:dyDescent="0.3">
      <c r="A20" t="s">
        <v>62</v>
      </c>
      <c r="B20" t="s">
        <v>13</v>
      </c>
      <c r="C20" t="s">
        <v>14</v>
      </c>
      <c r="D20" t="s">
        <v>41</v>
      </c>
      <c r="E20" t="s">
        <v>28</v>
      </c>
      <c r="F20">
        <v>8</v>
      </c>
      <c r="G20">
        <v>512</v>
      </c>
      <c r="H20" t="s">
        <v>17</v>
      </c>
      <c r="J20">
        <v>15.6</v>
      </c>
      <c r="K20" t="s">
        <v>18</v>
      </c>
      <c r="L20">
        <v>769</v>
      </c>
    </row>
    <row r="21" spans="1:12" x14ac:dyDescent="0.3">
      <c r="A21" t="s">
        <v>63</v>
      </c>
      <c r="B21" t="s">
        <v>13</v>
      </c>
      <c r="C21" t="s">
        <v>26</v>
      </c>
      <c r="D21" t="s">
        <v>50</v>
      </c>
      <c r="E21" t="s">
        <v>28</v>
      </c>
      <c r="F21">
        <v>16</v>
      </c>
      <c r="G21">
        <v>512</v>
      </c>
      <c r="H21" t="s">
        <v>17</v>
      </c>
      <c r="I21" t="s">
        <v>29</v>
      </c>
      <c r="J21">
        <v>15.6</v>
      </c>
      <c r="K21" t="s">
        <v>18</v>
      </c>
      <c r="L21">
        <v>999</v>
      </c>
    </row>
    <row r="22" spans="1:12" x14ac:dyDescent="0.3">
      <c r="A22" t="s">
        <v>64</v>
      </c>
      <c r="B22" t="s">
        <v>13</v>
      </c>
      <c r="C22" t="s">
        <v>26</v>
      </c>
      <c r="D22" t="s">
        <v>65</v>
      </c>
      <c r="E22" t="s">
        <v>16</v>
      </c>
      <c r="F22">
        <v>16</v>
      </c>
      <c r="G22">
        <v>1000</v>
      </c>
      <c r="H22" t="s">
        <v>17</v>
      </c>
      <c r="I22" t="s">
        <v>35</v>
      </c>
      <c r="J22">
        <v>15.6</v>
      </c>
      <c r="K22" t="s">
        <v>18</v>
      </c>
      <c r="L22">
        <v>1249</v>
      </c>
    </row>
    <row r="23" spans="1:12" x14ac:dyDescent="0.3">
      <c r="A23" t="s">
        <v>66</v>
      </c>
      <c r="B23" t="s">
        <v>13</v>
      </c>
      <c r="C23" t="s">
        <v>14</v>
      </c>
      <c r="D23" t="s">
        <v>67</v>
      </c>
      <c r="E23" t="s">
        <v>54</v>
      </c>
      <c r="F23">
        <v>16</v>
      </c>
      <c r="G23">
        <v>512</v>
      </c>
      <c r="H23" t="s">
        <v>17</v>
      </c>
      <c r="J23">
        <v>15.6</v>
      </c>
      <c r="K23" t="s">
        <v>18</v>
      </c>
      <c r="L23">
        <v>789</v>
      </c>
    </row>
    <row r="24" spans="1:12" x14ac:dyDescent="0.3">
      <c r="A24" t="s">
        <v>68</v>
      </c>
      <c r="B24" t="s">
        <v>13</v>
      </c>
      <c r="C24" t="s">
        <v>37</v>
      </c>
      <c r="D24" t="s">
        <v>57</v>
      </c>
      <c r="E24" t="s">
        <v>54</v>
      </c>
      <c r="F24">
        <v>16</v>
      </c>
      <c r="G24">
        <v>512</v>
      </c>
      <c r="H24" t="s">
        <v>17</v>
      </c>
      <c r="J24">
        <v>15.6</v>
      </c>
      <c r="K24" t="s">
        <v>18</v>
      </c>
      <c r="L24">
        <v>729</v>
      </c>
    </row>
    <row r="25" spans="1:12" x14ac:dyDescent="0.3">
      <c r="A25" t="s">
        <v>69</v>
      </c>
      <c r="B25" t="s">
        <v>13</v>
      </c>
      <c r="C25" t="s">
        <v>14</v>
      </c>
      <c r="D25" t="s">
        <v>70</v>
      </c>
      <c r="E25" t="s">
        <v>16</v>
      </c>
      <c r="F25">
        <v>16</v>
      </c>
      <c r="G25">
        <v>512</v>
      </c>
      <c r="H25" t="s">
        <v>17</v>
      </c>
      <c r="I25" t="s">
        <v>29</v>
      </c>
      <c r="J25">
        <v>15.6</v>
      </c>
      <c r="K25" t="s">
        <v>18</v>
      </c>
      <c r="L25">
        <v>1099</v>
      </c>
    </row>
    <row r="26" spans="1:12" x14ac:dyDescent="0.3">
      <c r="A26" t="s">
        <v>71</v>
      </c>
      <c r="B26" t="s">
        <v>13</v>
      </c>
      <c r="C26" t="s">
        <v>72</v>
      </c>
      <c r="D26" t="s">
        <v>73</v>
      </c>
      <c r="E26" t="s">
        <v>24</v>
      </c>
      <c r="F26">
        <v>8</v>
      </c>
      <c r="G26">
        <v>256</v>
      </c>
      <c r="H26" t="s">
        <v>17</v>
      </c>
      <c r="J26">
        <v>15.6</v>
      </c>
      <c r="K26" t="s">
        <v>18</v>
      </c>
      <c r="L26">
        <v>539.01</v>
      </c>
    </row>
    <row r="27" spans="1:12" x14ac:dyDescent="0.3">
      <c r="A27" t="s">
        <v>74</v>
      </c>
      <c r="B27" t="s">
        <v>13</v>
      </c>
      <c r="C27" t="s">
        <v>14</v>
      </c>
      <c r="D27" t="s">
        <v>70</v>
      </c>
      <c r="E27" t="s">
        <v>28</v>
      </c>
      <c r="F27">
        <v>16</v>
      </c>
      <c r="G27">
        <v>512</v>
      </c>
      <c r="H27" t="s">
        <v>17</v>
      </c>
      <c r="I27" t="s">
        <v>29</v>
      </c>
      <c r="J27">
        <v>15.6</v>
      </c>
      <c r="K27" t="s">
        <v>18</v>
      </c>
      <c r="L27">
        <v>1179</v>
      </c>
    </row>
    <row r="28" spans="1:12" x14ac:dyDescent="0.3">
      <c r="A28" t="s">
        <v>75</v>
      </c>
      <c r="B28" t="s">
        <v>13</v>
      </c>
      <c r="C28" t="s">
        <v>20</v>
      </c>
      <c r="D28" t="s">
        <v>21</v>
      </c>
      <c r="E28" t="s">
        <v>22</v>
      </c>
      <c r="F28">
        <v>8</v>
      </c>
      <c r="G28">
        <v>256</v>
      </c>
      <c r="H28" t="s">
        <v>17</v>
      </c>
      <c r="J28">
        <v>14</v>
      </c>
      <c r="K28" t="s">
        <v>18</v>
      </c>
      <c r="L28">
        <v>239</v>
      </c>
    </row>
    <row r="29" spans="1:12" x14ac:dyDescent="0.3">
      <c r="A29" t="s">
        <v>76</v>
      </c>
      <c r="B29" t="s">
        <v>13</v>
      </c>
      <c r="C29" t="s">
        <v>31</v>
      </c>
      <c r="D29" t="s">
        <v>46</v>
      </c>
      <c r="E29" t="s">
        <v>16</v>
      </c>
      <c r="F29">
        <v>16</v>
      </c>
      <c r="G29">
        <v>512</v>
      </c>
      <c r="H29" t="s">
        <v>17</v>
      </c>
      <c r="I29" t="s">
        <v>29</v>
      </c>
      <c r="J29">
        <v>15.6</v>
      </c>
      <c r="K29" t="s">
        <v>18</v>
      </c>
      <c r="L29">
        <v>999</v>
      </c>
    </row>
    <row r="30" spans="1:12" x14ac:dyDescent="0.3">
      <c r="A30" t="s">
        <v>77</v>
      </c>
      <c r="B30" t="s">
        <v>13</v>
      </c>
      <c r="C30" t="s">
        <v>31</v>
      </c>
      <c r="D30" t="s">
        <v>78</v>
      </c>
      <c r="E30" t="s">
        <v>39</v>
      </c>
      <c r="F30">
        <v>16</v>
      </c>
      <c r="G30">
        <v>512</v>
      </c>
      <c r="H30" t="s">
        <v>17</v>
      </c>
      <c r="J30">
        <v>15.6</v>
      </c>
      <c r="K30" t="s">
        <v>18</v>
      </c>
      <c r="L30">
        <v>799</v>
      </c>
    </row>
    <row r="31" spans="1:12" x14ac:dyDescent="0.3">
      <c r="A31" t="s">
        <v>79</v>
      </c>
      <c r="B31" t="s">
        <v>13</v>
      </c>
      <c r="C31" t="s">
        <v>37</v>
      </c>
      <c r="D31" t="s">
        <v>57</v>
      </c>
      <c r="E31" t="s">
        <v>16</v>
      </c>
      <c r="F31">
        <v>8</v>
      </c>
      <c r="G31">
        <v>512</v>
      </c>
      <c r="H31" t="s">
        <v>17</v>
      </c>
      <c r="J31">
        <v>15.6</v>
      </c>
      <c r="K31" t="s">
        <v>18</v>
      </c>
      <c r="L31">
        <v>519.01</v>
      </c>
    </row>
    <row r="32" spans="1:12" x14ac:dyDescent="0.3">
      <c r="A32" t="s">
        <v>80</v>
      </c>
      <c r="B32" t="s">
        <v>13</v>
      </c>
      <c r="C32" t="s">
        <v>31</v>
      </c>
      <c r="D32" t="s">
        <v>32</v>
      </c>
      <c r="E32" t="s">
        <v>16</v>
      </c>
      <c r="F32">
        <v>16</v>
      </c>
      <c r="G32">
        <v>512</v>
      </c>
      <c r="H32" t="s">
        <v>17</v>
      </c>
      <c r="J32">
        <v>15.6</v>
      </c>
      <c r="K32" t="s">
        <v>18</v>
      </c>
      <c r="L32">
        <v>789</v>
      </c>
    </row>
    <row r="33" spans="1:12" x14ac:dyDescent="0.3">
      <c r="A33" t="s">
        <v>81</v>
      </c>
      <c r="B33" t="s">
        <v>13</v>
      </c>
      <c r="C33" t="s">
        <v>26</v>
      </c>
      <c r="D33" t="s">
        <v>27</v>
      </c>
      <c r="E33" t="s">
        <v>28</v>
      </c>
      <c r="F33">
        <v>16</v>
      </c>
      <c r="G33">
        <v>512</v>
      </c>
      <c r="H33" t="s">
        <v>17</v>
      </c>
      <c r="I33" t="s">
        <v>35</v>
      </c>
      <c r="J33">
        <v>15.6</v>
      </c>
      <c r="K33" t="s">
        <v>18</v>
      </c>
      <c r="L33">
        <v>1549</v>
      </c>
    </row>
    <row r="34" spans="1:12" x14ac:dyDescent="0.3">
      <c r="A34" t="s">
        <v>82</v>
      </c>
      <c r="B34" t="s">
        <v>13</v>
      </c>
      <c r="C34" t="s">
        <v>14</v>
      </c>
      <c r="D34" t="s">
        <v>41</v>
      </c>
      <c r="E34" t="s">
        <v>24</v>
      </c>
      <c r="F34">
        <v>8</v>
      </c>
      <c r="G34">
        <v>256</v>
      </c>
      <c r="H34" t="s">
        <v>17</v>
      </c>
      <c r="J34">
        <v>15.6</v>
      </c>
      <c r="K34" t="s">
        <v>18</v>
      </c>
      <c r="L34">
        <v>539.01</v>
      </c>
    </row>
    <row r="35" spans="1:12" x14ac:dyDescent="0.3">
      <c r="A35" t="s">
        <v>83</v>
      </c>
      <c r="B35" t="s">
        <v>13</v>
      </c>
      <c r="C35" t="s">
        <v>31</v>
      </c>
      <c r="D35" t="s">
        <v>32</v>
      </c>
      <c r="E35" t="s">
        <v>24</v>
      </c>
      <c r="F35">
        <v>8</v>
      </c>
      <c r="G35">
        <v>256</v>
      </c>
      <c r="H35" t="s">
        <v>17</v>
      </c>
      <c r="J35">
        <v>15.6</v>
      </c>
      <c r="K35" t="s">
        <v>18</v>
      </c>
      <c r="L35">
        <v>539</v>
      </c>
    </row>
    <row r="36" spans="1:12" x14ac:dyDescent="0.3">
      <c r="A36" t="s">
        <v>84</v>
      </c>
      <c r="B36" t="s">
        <v>13</v>
      </c>
      <c r="C36" t="s">
        <v>26</v>
      </c>
      <c r="D36" t="s">
        <v>85</v>
      </c>
      <c r="E36" t="s">
        <v>28</v>
      </c>
      <c r="F36">
        <v>32</v>
      </c>
      <c r="G36">
        <v>1000</v>
      </c>
      <c r="H36" t="s">
        <v>17</v>
      </c>
      <c r="I36" t="s">
        <v>35</v>
      </c>
      <c r="J36">
        <v>17.3</v>
      </c>
      <c r="K36" t="s">
        <v>18</v>
      </c>
      <c r="L36">
        <v>2249</v>
      </c>
    </row>
    <row r="37" spans="1:12" x14ac:dyDescent="0.3">
      <c r="A37" t="s">
        <v>86</v>
      </c>
      <c r="B37" t="s">
        <v>13</v>
      </c>
      <c r="C37" t="s">
        <v>14</v>
      </c>
      <c r="D37" t="s">
        <v>41</v>
      </c>
      <c r="E37" t="s">
        <v>54</v>
      </c>
      <c r="F37">
        <v>16</v>
      </c>
      <c r="G37">
        <v>512</v>
      </c>
      <c r="H37" t="s">
        <v>17</v>
      </c>
      <c r="I37" t="s">
        <v>29</v>
      </c>
      <c r="J37">
        <v>15.6</v>
      </c>
      <c r="K37" t="s">
        <v>18</v>
      </c>
      <c r="L37">
        <v>1299.01</v>
      </c>
    </row>
    <row r="38" spans="1:12" x14ac:dyDescent="0.3">
      <c r="A38" t="s">
        <v>87</v>
      </c>
      <c r="B38" t="s">
        <v>13</v>
      </c>
      <c r="C38" t="s">
        <v>14</v>
      </c>
      <c r="D38" t="s">
        <v>53</v>
      </c>
      <c r="E38" t="s">
        <v>54</v>
      </c>
      <c r="F38">
        <v>16</v>
      </c>
      <c r="G38">
        <v>512</v>
      </c>
      <c r="H38" t="s">
        <v>17</v>
      </c>
      <c r="I38" t="s">
        <v>29</v>
      </c>
      <c r="J38">
        <v>15.6</v>
      </c>
      <c r="K38" t="s">
        <v>18</v>
      </c>
      <c r="L38">
        <v>1139.01</v>
      </c>
    </row>
    <row r="39" spans="1:12" x14ac:dyDescent="0.3">
      <c r="A39" t="s">
        <v>88</v>
      </c>
      <c r="B39" t="s">
        <v>13</v>
      </c>
      <c r="C39" t="s">
        <v>14</v>
      </c>
      <c r="D39" t="s">
        <v>89</v>
      </c>
      <c r="E39" t="s">
        <v>22</v>
      </c>
      <c r="F39">
        <v>8</v>
      </c>
      <c r="G39">
        <v>64</v>
      </c>
      <c r="H39" t="s">
        <v>90</v>
      </c>
      <c r="J39">
        <v>15.6</v>
      </c>
      <c r="K39" t="s">
        <v>18</v>
      </c>
      <c r="L39">
        <v>399</v>
      </c>
    </row>
    <row r="40" spans="1:12" x14ac:dyDescent="0.3">
      <c r="A40" t="s">
        <v>91</v>
      </c>
      <c r="B40" t="s">
        <v>13</v>
      </c>
      <c r="C40" t="s">
        <v>31</v>
      </c>
      <c r="D40" t="s">
        <v>32</v>
      </c>
      <c r="E40" t="s">
        <v>28</v>
      </c>
      <c r="F40">
        <v>16</v>
      </c>
      <c r="G40">
        <v>512</v>
      </c>
      <c r="H40" t="s">
        <v>17</v>
      </c>
      <c r="J40">
        <v>15.6</v>
      </c>
      <c r="K40" t="s">
        <v>18</v>
      </c>
      <c r="L40">
        <v>789</v>
      </c>
    </row>
    <row r="41" spans="1:12" x14ac:dyDescent="0.3">
      <c r="A41" t="s">
        <v>92</v>
      </c>
      <c r="B41" t="s">
        <v>13</v>
      </c>
      <c r="C41" t="s">
        <v>31</v>
      </c>
      <c r="D41" t="s">
        <v>32</v>
      </c>
      <c r="E41" t="s">
        <v>39</v>
      </c>
      <c r="F41">
        <v>8</v>
      </c>
      <c r="G41">
        <v>512</v>
      </c>
      <c r="H41" t="s">
        <v>17</v>
      </c>
      <c r="J41">
        <v>15.6</v>
      </c>
      <c r="K41" t="s">
        <v>18</v>
      </c>
      <c r="L41">
        <v>599.01</v>
      </c>
    </row>
    <row r="42" spans="1:12" x14ac:dyDescent="0.3">
      <c r="A42" t="s">
        <v>93</v>
      </c>
      <c r="B42" t="s">
        <v>13</v>
      </c>
      <c r="C42" t="s">
        <v>31</v>
      </c>
      <c r="D42" t="s">
        <v>94</v>
      </c>
      <c r="E42" t="s">
        <v>28</v>
      </c>
      <c r="F42">
        <v>32</v>
      </c>
      <c r="G42">
        <v>1000</v>
      </c>
      <c r="H42" t="s">
        <v>17</v>
      </c>
      <c r="I42" t="s">
        <v>95</v>
      </c>
      <c r="J42">
        <v>16.100000000000001</v>
      </c>
      <c r="K42" t="s">
        <v>18</v>
      </c>
      <c r="L42">
        <v>1699</v>
      </c>
    </row>
    <row r="43" spans="1:12" x14ac:dyDescent="0.3">
      <c r="A43" t="s">
        <v>96</v>
      </c>
      <c r="B43" t="s">
        <v>13</v>
      </c>
      <c r="C43" t="s">
        <v>14</v>
      </c>
      <c r="D43" t="s">
        <v>41</v>
      </c>
      <c r="E43" t="s">
        <v>16</v>
      </c>
      <c r="F43">
        <v>8</v>
      </c>
      <c r="G43">
        <v>512</v>
      </c>
      <c r="H43" t="s">
        <v>17</v>
      </c>
      <c r="J43">
        <v>15.6</v>
      </c>
      <c r="K43" t="s">
        <v>18</v>
      </c>
      <c r="L43">
        <v>609</v>
      </c>
    </row>
    <row r="44" spans="1:12" x14ac:dyDescent="0.3">
      <c r="A44" t="s">
        <v>97</v>
      </c>
      <c r="B44" t="s">
        <v>13</v>
      </c>
      <c r="C44" t="s">
        <v>14</v>
      </c>
      <c r="D44" t="s">
        <v>98</v>
      </c>
      <c r="E44" t="s">
        <v>28</v>
      </c>
      <c r="F44">
        <v>16</v>
      </c>
      <c r="G44">
        <v>512</v>
      </c>
      <c r="H44" t="s">
        <v>17</v>
      </c>
      <c r="J44">
        <v>13.3</v>
      </c>
      <c r="K44" t="s">
        <v>18</v>
      </c>
      <c r="L44">
        <v>1089</v>
      </c>
    </row>
    <row r="45" spans="1:12" x14ac:dyDescent="0.3">
      <c r="A45" t="s">
        <v>99</v>
      </c>
      <c r="B45" t="s">
        <v>13</v>
      </c>
      <c r="C45" t="s">
        <v>31</v>
      </c>
      <c r="D45" t="s">
        <v>46</v>
      </c>
      <c r="E45" t="s">
        <v>28</v>
      </c>
      <c r="F45">
        <v>16</v>
      </c>
      <c r="G45">
        <v>512</v>
      </c>
      <c r="H45" t="s">
        <v>17</v>
      </c>
      <c r="I45" t="s">
        <v>95</v>
      </c>
      <c r="J45">
        <v>16.100000000000001</v>
      </c>
      <c r="K45" t="s">
        <v>18</v>
      </c>
      <c r="L45">
        <v>1399</v>
      </c>
    </row>
    <row r="46" spans="1:12" x14ac:dyDescent="0.3">
      <c r="A46" t="s">
        <v>100</v>
      </c>
      <c r="B46" t="s">
        <v>13</v>
      </c>
      <c r="C46" t="s">
        <v>31</v>
      </c>
      <c r="D46" t="s">
        <v>32</v>
      </c>
      <c r="E46" t="s">
        <v>28</v>
      </c>
      <c r="F46">
        <v>16</v>
      </c>
      <c r="G46">
        <v>512</v>
      </c>
      <c r="H46" t="s">
        <v>17</v>
      </c>
      <c r="J46">
        <v>15.6</v>
      </c>
      <c r="K46" t="s">
        <v>18</v>
      </c>
      <c r="L46">
        <v>899.01</v>
      </c>
    </row>
    <row r="47" spans="1:12" x14ac:dyDescent="0.3">
      <c r="A47" t="s">
        <v>101</v>
      </c>
      <c r="B47" t="s">
        <v>13</v>
      </c>
      <c r="C47" t="s">
        <v>31</v>
      </c>
      <c r="D47" t="s">
        <v>32</v>
      </c>
      <c r="E47" t="s">
        <v>39</v>
      </c>
      <c r="F47">
        <v>12</v>
      </c>
      <c r="G47">
        <v>512</v>
      </c>
      <c r="H47" t="s">
        <v>17</v>
      </c>
      <c r="J47">
        <v>15.6</v>
      </c>
      <c r="K47" t="s">
        <v>18</v>
      </c>
      <c r="L47">
        <v>549</v>
      </c>
    </row>
    <row r="48" spans="1:12" x14ac:dyDescent="0.3">
      <c r="A48" t="s">
        <v>102</v>
      </c>
      <c r="B48" t="s">
        <v>13</v>
      </c>
      <c r="C48" t="s">
        <v>37</v>
      </c>
      <c r="D48" t="s">
        <v>57</v>
      </c>
      <c r="E48" t="s">
        <v>16</v>
      </c>
      <c r="F48">
        <v>16</v>
      </c>
      <c r="G48">
        <v>512</v>
      </c>
      <c r="H48" t="s">
        <v>17</v>
      </c>
      <c r="I48" t="s">
        <v>29</v>
      </c>
      <c r="J48">
        <v>15.6</v>
      </c>
      <c r="K48" t="s">
        <v>18</v>
      </c>
      <c r="L48">
        <v>929</v>
      </c>
    </row>
    <row r="49" spans="1:12" x14ac:dyDescent="0.3">
      <c r="A49" t="s">
        <v>103</v>
      </c>
      <c r="B49" t="s">
        <v>13</v>
      </c>
      <c r="C49" t="s">
        <v>26</v>
      </c>
      <c r="D49" t="s">
        <v>104</v>
      </c>
      <c r="E49" t="s">
        <v>28</v>
      </c>
      <c r="F49">
        <v>32</v>
      </c>
      <c r="G49">
        <v>1000</v>
      </c>
      <c r="H49" t="s">
        <v>17</v>
      </c>
      <c r="I49" t="s">
        <v>51</v>
      </c>
      <c r="J49">
        <v>16</v>
      </c>
      <c r="K49" t="s">
        <v>18</v>
      </c>
      <c r="L49">
        <v>1899.01</v>
      </c>
    </row>
    <row r="50" spans="1:12" x14ac:dyDescent="0.3">
      <c r="A50" t="s">
        <v>105</v>
      </c>
      <c r="B50" t="s">
        <v>13</v>
      </c>
      <c r="C50" t="s">
        <v>37</v>
      </c>
      <c r="D50" t="s">
        <v>57</v>
      </c>
      <c r="E50" t="s">
        <v>54</v>
      </c>
      <c r="F50">
        <v>16</v>
      </c>
      <c r="G50">
        <v>512</v>
      </c>
      <c r="H50" t="s">
        <v>17</v>
      </c>
      <c r="J50">
        <v>15.6</v>
      </c>
      <c r="K50" t="s">
        <v>18</v>
      </c>
      <c r="L50">
        <v>829</v>
      </c>
    </row>
    <row r="51" spans="1:12" x14ac:dyDescent="0.3">
      <c r="A51" t="s">
        <v>106</v>
      </c>
      <c r="B51" t="s">
        <v>13</v>
      </c>
      <c r="C51" t="s">
        <v>31</v>
      </c>
      <c r="D51" t="s">
        <v>32</v>
      </c>
      <c r="E51" t="s">
        <v>24</v>
      </c>
      <c r="F51">
        <v>8</v>
      </c>
      <c r="G51">
        <v>256</v>
      </c>
      <c r="H51" t="s">
        <v>17</v>
      </c>
      <c r="J51">
        <v>15.6</v>
      </c>
      <c r="K51" t="s">
        <v>18</v>
      </c>
      <c r="L51">
        <v>449</v>
      </c>
    </row>
    <row r="52" spans="1:12" x14ac:dyDescent="0.3">
      <c r="A52" t="s">
        <v>107</v>
      </c>
      <c r="B52" t="s">
        <v>13</v>
      </c>
      <c r="C52" t="s">
        <v>108</v>
      </c>
      <c r="D52" t="s">
        <v>109</v>
      </c>
      <c r="E52" t="s">
        <v>110</v>
      </c>
      <c r="F52">
        <v>8</v>
      </c>
      <c r="G52">
        <v>256</v>
      </c>
      <c r="H52" t="s">
        <v>17</v>
      </c>
      <c r="J52">
        <v>13.3</v>
      </c>
      <c r="K52" t="s">
        <v>18</v>
      </c>
      <c r="L52">
        <v>1219</v>
      </c>
    </row>
    <row r="53" spans="1:12" x14ac:dyDescent="0.3">
      <c r="A53" t="s">
        <v>111</v>
      </c>
      <c r="B53" t="s">
        <v>13</v>
      </c>
      <c r="C53" t="s">
        <v>37</v>
      </c>
      <c r="D53" t="s">
        <v>112</v>
      </c>
      <c r="E53" t="s">
        <v>16</v>
      </c>
      <c r="F53">
        <v>8</v>
      </c>
      <c r="G53">
        <v>256</v>
      </c>
      <c r="H53" t="s">
        <v>17</v>
      </c>
      <c r="J53">
        <v>14</v>
      </c>
      <c r="K53" t="s">
        <v>18</v>
      </c>
      <c r="L53">
        <v>699</v>
      </c>
    </row>
    <row r="54" spans="1:12" x14ac:dyDescent="0.3">
      <c r="A54" t="s">
        <v>113</v>
      </c>
      <c r="B54" t="s">
        <v>13</v>
      </c>
      <c r="C54" t="s">
        <v>14</v>
      </c>
      <c r="D54" t="s">
        <v>70</v>
      </c>
      <c r="E54" t="s">
        <v>54</v>
      </c>
      <c r="F54">
        <v>16</v>
      </c>
      <c r="G54">
        <v>1000</v>
      </c>
      <c r="H54" t="s">
        <v>17</v>
      </c>
      <c r="I54" t="s">
        <v>35</v>
      </c>
      <c r="J54">
        <v>15.6</v>
      </c>
      <c r="K54" t="s">
        <v>18</v>
      </c>
      <c r="L54">
        <v>1349</v>
      </c>
    </row>
    <row r="55" spans="1:12" x14ac:dyDescent="0.3">
      <c r="A55" t="s">
        <v>114</v>
      </c>
      <c r="B55" t="s">
        <v>13</v>
      </c>
      <c r="C55" t="s">
        <v>26</v>
      </c>
      <c r="D55" t="s">
        <v>27</v>
      </c>
      <c r="E55" t="s">
        <v>28</v>
      </c>
      <c r="F55">
        <v>16</v>
      </c>
      <c r="G55">
        <v>1000</v>
      </c>
      <c r="H55" t="s">
        <v>17</v>
      </c>
      <c r="I55" t="s">
        <v>115</v>
      </c>
      <c r="J55">
        <v>15.6</v>
      </c>
      <c r="K55" t="s">
        <v>18</v>
      </c>
      <c r="L55">
        <v>1699</v>
      </c>
    </row>
    <row r="56" spans="1:12" x14ac:dyDescent="0.3">
      <c r="A56" t="s">
        <v>116</v>
      </c>
      <c r="B56" t="s">
        <v>13</v>
      </c>
      <c r="C56" t="s">
        <v>14</v>
      </c>
      <c r="D56" t="s">
        <v>67</v>
      </c>
      <c r="E56" t="s">
        <v>39</v>
      </c>
      <c r="F56">
        <v>8</v>
      </c>
      <c r="G56">
        <v>512</v>
      </c>
      <c r="H56" t="s">
        <v>17</v>
      </c>
      <c r="J56">
        <v>15.6</v>
      </c>
      <c r="K56" t="s">
        <v>18</v>
      </c>
      <c r="L56">
        <v>699</v>
      </c>
    </row>
    <row r="57" spans="1:12" x14ac:dyDescent="0.3">
      <c r="A57" t="s">
        <v>117</v>
      </c>
      <c r="B57" t="s">
        <v>13</v>
      </c>
      <c r="C57" t="s">
        <v>31</v>
      </c>
      <c r="D57" t="s">
        <v>46</v>
      </c>
      <c r="E57" t="s">
        <v>54</v>
      </c>
      <c r="F57">
        <v>16</v>
      </c>
      <c r="G57">
        <v>512</v>
      </c>
      <c r="H57" t="s">
        <v>17</v>
      </c>
      <c r="I57" t="s">
        <v>95</v>
      </c>
      <c r="J57">
        <v>16.100000000000001</v>
      </c>
      <c r="K57" t="s">
        <v>18</v>
      </c>
      <c r="L57">
        <v>1299.01</v>
      </c>
    </row>
    <row r="58" spans="1:12" x14ac:dyDescent="0.3">
      <c r="A58" t="s">
        <v>118</v>
      </c>
      <c r="B58" t="s">
        <v>13</v>
      </c>
      <c r="C58" t="s">
        <v>31</v>
      </c>
      <c r="D58">
        <v>250</v>
      </c>
      <c r="E58" t="s">
        <v>22</v>
      </c>
      <c r="F58">
        <v>8</v>
      </c>
      <c r="G58">
        <v>256</v>
      </c>
      <c r="H58" t="s">
        <v>17</v>
      </c>
      <c r="J58">
        <v>15.6</v>
      </c>
      <c r="K58" t="s">
        <v>18</v>
      </c>
      <c r="L58">
        <v>399</v>
      </c>
    </row>
    <row r="59" spans="1:12" x14ac:dyDescent="0.3">
      <c r="A59" t="s">
        <v>119</v>
      </c>
      <c r="B59" t="s">
        <v>13</v>
      </c>
      <c r="C59" t="s">
        <v>31</v>
      </c>
      <c r="D59" t="s">
        <v>94</v>
      </c>
      <c r="E59" t="s">
        <v>54</v>
      </c>
      <c r="F59">
        <v>16</v>
      </c>
      <c r="G59">
        <v>512</v>
      </c>
      <c r="H59" t="s">
        <v>17</v>
      </c>
      <c r="I59" t="s">
        <v>29</v>
      </c>
      <c r="J59">
        <v>16.100000000000001</v>
      </c>
      <c r="K59" t="s">
        <v>18</v>
      </c>
      <c r="L59">
        <v>1149</v>
      </c>
    </row>
    <row r="60" spans="1:12" x14ac:dyDescent="0.3">
      <c r="A60" t="s">
        <v>120</v>
      </c>
      <c r="B60" t="s">
        <v>13</v>
      </c>
      <c r="C60" t="s">
        <v>26</v>
      </c>
      <c r="D60" t="s">
        <v>121</v>
      </c>
      <c r="E60" t="s">
        <v>39</v>
      </c>
      <c r="F60">
        <v>16</v>
      </c>
      <c r="G60">
        <v>512</v>
      </c>
      <c r="H60" t="s">
        <v>17</v>
      </c>
      <c r="J60">
        <v>15.6</v>
      </c>
      <c r="K60" t="s">
        <v>18</v>
      </c>
      <c r="L60">
        <v>839</v>
      </c>
    </row>
    <row r="61" spans="1:12" x14ac:dyDescent="0.3">
      <c r="A61" t="s">
        <v>122</v>
      </c>
      <c r="B61" t="s">
        <v>13</v>
      </c>
      <c r="C61" t="s">
        <v>31</v>
      </c>
      <c r="D61">
        <v>255</v>
      </c>
      <c r="E61" t="s">
        <v>123</v>
      </c>
      <c r="F61">
        <v>8</v>
      </c>
      <c r="G61">
        <v>512</v>
      </c>
      <c r="H61" t="s">
        <v>17</v>
      </c>
      <c r="J61">
        <v>15.6</v>
      </c>
      <c r="K61" t="s">
        <v>18</v>
      </c>
      <c r="L61">
        <v>379</v>
      </c>
    </row>
    <row r="62" spans="1:12" x14ac:dyDescent="0.3">
      <c r="A62" t="s">
        <v>124</v>
      </c>
      <c r="B62" t="s">
        <v>13</v>
      </c>
      <c r="C62" t="s">
        <v>14</v>
      </c>
      <c r="D62" t="s">
        <v>41</v>
      </c>
      <c r="E62" t="s">
        <v>28</v>
      </c>
      <c r="F62">
        <v>16</v>
      </c>
      <c r="G62">
        <v>512</v>
      </c>
      <c r="H62" t="s">
        <v>17</v>
      </c>
      <c r="J62">
        <v>15.6</v>
      </c>
      <c r="K62" t="s">
        <v>18</v>
      </c>
      <c r="L62">
        <v>809.01</v>
      </c>
    </row>
    <row r="63" spans="1:12" x14ac:dyDescent="0.3">
      <c r="A63" t="s">
        <v>125</v>
      </c>
      <c r="B63" t="s">
        <v>13</v>
      </c>
      <c r="C63" t="s">
        <v>37</v>
      </c>
      <c r="D63" t="s">
        <v>48</v>
      </c>
      <c r="E63" t="s">
        <v>16</v>
      </c>
      <c r="F63">
        <v>8</v>
      </c>
      <c r="G63">
        <v>512</v>
      </c>
      <c r="H63" t="s">
        <v>17</v>
      </c>
      <c r="J63">
        <v>15.6</v>
      </c>
      <c r="K63" t="s">
        <v>18</v>
      </c>
      <c r="L63">
        <v>779</v>
      </c>
    </row>
    <row r="64" spans="1:12" x14ac:dyDescent="0.3">
      <c r="A64" t="s">
        <v>126</v>
      </c>
      <c r="B64" t="s">
        <v>13</v>
      </c>
      <c r="C64" t="s">
        <v>14</v>
      </c>
      <c r="D64" t="s">
        <v>41</v>
      </c>
      <c r="E64" t="s">
        <v>28</v>
      </c>
      <c r="F64">
        <v>8</v>
      </c>
      <c r="G64">
        <v>512</v>
      </c>
      <c r="H64" t="s">
        <v>17</v>
      </c>
      <c r="J64">
        <v>15.6</v>
      </c>
      <c r="K64" t="s">
        <v>18</v>
      </c>
      <c r="L64">
        <v>749</v>
      </c>
    </row>
    <row r="65" spans="1:12" x14ac:dyDescent="0.3">
      <c r="A65" t="s">
        <v>127</v>
      </c>
      <c r="B65" t="s">
        <v>13</v>
      </c>
      <c r="C65" t="s">
        <v>26</v>
      </c>
      <c r="D65" t="s">
        <v>50</v>
      </c>
      <c r="E65" t="s">
        <v>16</v>
      </c>
      <c r="F65">
        <v>16</v>
      </c>
      <c r="G65">
        <v>512</v>
      </c>
      <c r="H65" t="s">
        <v>17</v>
      </c>
      <c r="I65" t="s">
        <v>51</v>
      </c>
      <c r="J65">
        <v>15.6</v>
      </c>
      <c r="K65" t="s">
        <v>18</v>
      </c>
      <c r="L65">
        <v>1099</v>
      </c>
    </row>
    <row r="66" spans="1:12" x14ac:dyDescent="0.3">
      <c r="A66" t="s">
        <v>128</v>
      </c>
      <c r="B66" t="s">
        <v>13</v>
      </c>
      <c r="C66" t="s">
        <v>26</v>
      </c>
      <c r="D66" t="s">
        <v>121</v>
      </c>
      <c r="E66" t="s">
        <v>28</v>
      </c>
      <c r="F66">
        <v>16</v>
      </c>
      <c r="G66">
        <v>1000</v>
      </c>
      <c r="H66" t="s">
        <v>17</v>
      </c>
      <c r="J66">
        <v>15.6</v>
      </c>
      <c r="K66" t="s">
        <v>18</v>
      </c>
      <c r="L66">
        <v>999</v>
      </c>
    </row>
    <row r="67" spans="1:12" x14ac:dyDescent="0.3">
      <c r="A67" t="s">
        <v>129</v>
      </c>
      <c r="B67" t="s">
        <v>13</v>
      </c>
      <c r="C67" t="s">
        <v>31</v>
      </c>
      <c r="D67" t="s">
        <v>32</v>
      </c>
      <c r="E67" t="s">
        <v>54</v>
      </c>
      <c r="F67">
        <v>16</v>
      </c>
      <c r="G67">
        <v>512</v>
      </c>
      <c r="H67" t="s">
        <v>17</v>
      </c>
      <c r="J67">
        <v>15.6</v>
      </c>
      <c r="K67" t="s">
        <v>18</v>
      </c>
      <c r="L67">
        <v>649.01</v>
      </c>
    </row>
    <row r="68" spans="1:12" x14ac:dyDescent="0.3">
      <c r="A68" t="s">
        <v>130</v>
      </c>
      <c r="B68" t="s">
        <v>13</v>
      </c>
      <c r="C68" t="s">
        <v>26</v>
      </c>
      <c r="D68" t="s">
        <v>85</v>
      </c>
      <c r="E68" t="s">
        <v>28</v>
      </c>
      <c r="F68">
        <v>32</v>
      </c>
      <c r="G68">
        <v>1000</v>
      </c>
      <c r="H68" t="s">
        <v>17</v>
      </c>
      <c r="I68" t="s">
        <v>115</v>
      </c>
      <c r="J68">
        <v>17.3</v>
      </c>
      <c r="K68" t="s">
        <v>18</v>
      </c>
      <c r="L68">
        <v>2499</v>
      </c>
    </row>
    <row r="69" spans="1:12" x14ac:dyDescent="0.3">
      <c r="A69" t="s">
        <v>131</v>
      </c>
      <c r="B69" t="s">
        <v>13</v>
      </c>
      <c r="C69" t="s">
        <v>14</v>
      </c>
      <c r="D69" t="s">
        <v>41</v>
      </c>
      <c r="E69" t="s">
        <v>28</v>
      </c>
      <c r="F69">
        <v>8</v>
      </c>
      <c r="G69">
        <v>512</v>
      </c>
      <c r="H69" t="s">
        <v>17</v>
      </c>
      <c r="J69">
        <v>15.6</v>
      </c>
      <c r="K69" t="s">
        <v>18</v>
      </c>
      <c r="L69">
        <v>859</v>
      </c>
    </row>
    <row r="70" spans="1:12" x14ac:dyDescent="0.3">
      <c r="A70" t="s">
        <v>132</v>
      </c>
      <c r="B70" t="s">
        <v>13</v>
      </c>
      <c r="C70" t="s">
        <v>26</v>
      </c>
      <c r="D70" t="s">
        <v>104</v>
      </c>
      <c r="E70" t="s">
        <v>28</v>
      </c>
      <c r="F70">
        <v>32</v>
      </c>
      <c r="G70">
        <v>1000</v>
      </c>
      <c r="H70" t="s">
        <v>17</v>
      </c>
      <c r="I70" t="s">
        <v>29</v>
      </c>
      <c r="J70">
        <v>16</v>
      </c>
      <c r="K70" t="s">
        <v>18</v>
      </c>
      <c r="L70">
        <v>1499.01</v>
      </c>
    </row>
    <row r="71" spans="1:12" x14ac:dyDescent="0.3">
      <c r="A71" t="s">
        <v>133</v>
      </c>
      <c r="B71" t="s">
        <v>13</v>
      </c>
      <c r="C71" t="s">
        <v>108</v>
      </c>
      <c r="D71" t="s">
        <v>134</v>
      </c>
      <c r="E71" t="s">
        <v>135</v>
      </c>
      <c r="F71">
        <v>8</v>
      </c>
      <c r="G71">
        <v>256</v>
      </c>
      <c r="H71" t="s">
        <v>17</v>
      </c>
      <c r="J71">
        <v>13.3</v>
      </c>
      <c r="K71" t="s">
        <v>18</v>
      </c>
      <c r="L71">
        <v>1599</v>
      </c>
    </row>
    <row r="72" spans="1:12" x14ac:dyDescent="0.3">
      <c r="A72" t="s">
        <v>136</v>
      </c>
      <c r="B72" t="s">
        <v>13</v>
      </c>
      <c r="C72" t="s">
        <v>14</v>
      </c>
      <c r="D72" t="s">
        <v>70</v>
      </c>
      <c r="E72" t="s">
        <v>137</v>
      </c>
      <c r="F72">
        <v>32</v>
      </c>
      <c r="G72">
        <v>512</v>
      </c>
      <c r="H72" t="s">
        <v>17</v>
      </c>
      <c r="I72" t="s">
        <v>115</v>
      </c>
      <c r="J72">
        <v>15.6</v>
      </c>
      <c r="K72" t="s">
        <v>18</v>
      </c>
      <c r="L72">
        <v>1699.01</v>
      </c>
    </row>
    <row r="73" spans="1:12" x14ac:dyDescent="0.3">
      <c r="A73" t="s">
        <v>138</v>
      </c>
      <c r="B73" t="s">
        <v>13</v>
      </c>
      <c r="C73" t="s">
        <v>26</v>
      </c>
      <c r="D73" t="s">
        <v>27</v>
      </c>
      <c r="E73" t="s">
        <v>28</v>
      </c>
      <c r="F73">
        <v>16</v>
      </c>
      <c r="G73">
        <v>1000</v>
      </c>
      <c r="H73" t="s">
        <v>17</v>
      </c>
      <c r="I73" t="s">
        <v>35</v>
      </c>
      <c r="J73">
        <v>15.6</v>
      </c>
      <c r="K73" t="s">
        <v>18</v>
      </c>
      <c r="L73">
        <v>1699</v>
      </c>
    </row>
    <row r="74" spans="1:12" x14ac:dyDescent="0.3">
      <c r="A74" t="s">
        <v>139</v>
      </c>
      <c r="B74" t="s">
        <v>13</v>
      </c>
      <c r="C74" t="s">
        <v>31</v>
      </c>
      <c r="D74" t="s">
        <v>46</v>
      </c>
      <c r="E74" t="s">
        <v>28</v>
      </c>
      <c r="F74">
        <v>16</v>
      </c>
      <c r="G74">
        <v>512</v>
      </c>
      <c r="H74" t="s">
        <v>17</v>
      </c>
      <c r="I74" t="s">
        <v>29</v>
      </c>
      <c r="J74">
        <v>16.100000000000001</v>
      </c>
      <c r="K74" t="s">
        <v>18</v>
      </c>
      <c r="L74">
        <v>1199</v>
      </c>
    </row>
    <row r="75" spans="1:12" x14ac:dyDescent="0.3">
      <c r="A75" t="s">
        <v>140</v>
      </c>
      <c r="B75" t="s">
        <v>13</v>
      </c>
      <c r="C75" t="s">
        <v>26</v>
      </c>
      <c r="D75" t="s">
        <v>121</v>
      </c>
      <c r="E75" t="s">
        <v>28</v>
      </c>
      <c r="F75">
        <v>16</v>
      </c>
      <c r="G75">
        <v>1000</v>
      </c>
      <c r="H75" t="s">
        <v>17</v>
      </c>
      <c r="J75">
        <v>14</v>
      </c>
      <c r="K75" t="s">
        <v>18</v>
      </c>
      <c r="L75">
        <v>999</v>
      </c>
    </row>
    <row r="76" spans="1:12" x14ac:dyDescent="0.3">
      <c r="A76" t="s">
        <v>141</v>
      </c>
      <c r="B76" t="s">
        <v>13</v>
      </c>
      <c r="C76" t="s">
        <v>26</v>
      </c>
      <c r="D76" t="s">
        <v>121</v>
      </c>
      <c r="E76" t="s">
        <v>24</v>
      </c>
      <c r="F76">
        <v>8</v>
      </c>
      <c r="G76">
        <v>256</v>
      </c>
      <c r="H76" t="s">
        <v>17</v>
      </c>
      <c r="J76">
        <v>15.6</v>
      </c>
      <c r="K76" t="s">
        <v>18</v>
      </c>
      <c r="L76">
        <v>499</v>
      </c>
    </row>
    <row r="77" spans="1:12" x14ac:dyDescent="0.3">
      <c r="A77" t="s">
        <v>142</v>
      </c>
      <c r="B77" t="s">
        <v>13</v>
      </c>
      <c r="C77" t="s">
        <v>37</v>
      </c>
      <c r="D77" t="s">
        <v>57</v>
      </c>
      <c r="E77" t="s">
        <v>58</v>
      </c>
      <c r="F77">
        <v>8</v>
      </c>
      <c r="G77">
        <v>256</v>
      </c>
      <c r="H77" t="s">
        <v>17</v>
      </c>
      <c r="J77">
        <v>15.6</v>
      </c>
      <c r="K77" t="s">
        <v>18</v>
      </c>
      <c r="L77">
        <v>499</v>
      </c>
    </row>
    <row r="78" spans="1:12" x14ac:dyDescent="0.3">
      <c r="A78" t="s">
        <v>143</v>
      </c>
      <c r="B78" t="s">
        <v>13</v>
      </c>
      <c r="C78" t="s">
        <v>26</v>
      </c>
      <c r="D78" t="s">
        <v>144</v>
      </c>
      <c r="E78" t="s">
        <v>16</v>
      </c>
      <c r="F78">
        <v>16</v>
      </c>
      <c r="G78">
        <v>512</v>
      </c>
      <c r="H78" t="s">
        <v>17</v>
      </c>
      <c r="I78" t="s">
        <v>145</v>
      </c>
      <c r="J78">
        <v>14</v>
      </c>
      <c r="K78" t="s">
        <v>18</v>
      </c>
      <c r="L78">
        <v>999</v>
      </c>
    </row>
    <row r="79" spans="1:12" x14ac:dyDescent="0.3">
      <c r="A79" t="s">
        <v>146</v>
      </c>
      <c r="B79" t="s">
        <v>13</v>
      </c>
      <c r="C79" t="s">
        <v>37</v>
      </c>
      <c r="D79" t="s">
        <v>57</v>
      </c>
      <c r="E79" t="s">
        <v>28</v>
      </c>
      <c r="F79">
        <v>16</v>
      </c>
      <c r="G79">
        <v>512</v>
      </c>
      <c r="H79" t="s">
        <v>17</v>
      </c>
      <c r="J79">
        <v>15.6</v>
      </c>
      <c r="K79" t="s">
        <v>18</v>
      </c>
      <c r="L79">
        <v>749</v>
      </c>
    </row>
    <row r="80" spans="1:12" x14ac:dyDescent="0.3">
      <c r="A80" t="s">
        <v>147</v>
      </c>
      <c r="B80" t="s">
        <v>13</v>
      </c>
      <c r="C80" t="s">
        <v>37</v>
      </c>
      <c r="D80" t="s">
        <v>112</v>
      </c>
      <c r="E80" t="s">
        <v>16</v>
      </c>
      <c r="F80">
        <v>8</v>
      </c>
      <c r="G80">
        <v>256</v>
      </c>
      <c r="H80" t="s">
        <v>17</v>
      </c>
      <c r="J80">
        <v>15.6</v>
      </c>
      <c r="K80" t="s">
        <v>18</v>
      </c>
      <c r="L80">
        <v>879</v>
      </c>
    </row>
    <row r="81" spans="1:12" x14ac:dyDescent="0.3">
      <c r="A81" t="s">
        <v>148</v>
      </c>
      <c r="B81" t="s">
        <v>13</v>
      </c>
      <c r="C81" t="s">
        <v>26</v>
      </c>
      <c r="D81" t="s">
        <v>144</v>
      </c>
      <c r="E81" t="s">
        <v>28</v>
      </c>
      <c r="F81">
        <v>16</v>
      </c>
      <c r="G81">
        <v>1000</v>
      </c>
      <c r="H81" t="s">
        <v>17</v>
      </c>
      <c r="I81" t="s">
        <v>145</v>
      </c>
      <c r="J81">
        <v>14</v>
      </c>
      <c r="K81" t="s">
        <v>18</v>
      </c>
      <c r="L81">
        <v>1489</v>
      </c>
    </row>
    <row r="82" spans="1:12" x14ac:dyDescent="0.3">
      <c r="A82" t="s">
        <v>149</v>
      </c>
      <c r="B82" t="s">
        <v>13</v>
      </c>
      <c r="C82" t="s">
        <v>31</v>
      </c>
      <c r="D82" t="s">
        <v>78</v>
      </c>
      <c r="E82" t="s">
        <v>28</v>
      </c>
      <c r="F82">
        <v>16</v>
      </c>
      <c r="G82">
        <v>512</v>
      </c>
      <c r="H82" t="s">
        <v>17</v>
      </c>
      <c r="J82">
        <v>15.6</v>
      </c>
      <c r="K82" t="s">
        <v>18</v>
      </c>
      <c r="L82">
        <v>999</v>
      </c>
    </row>
    <row r="83" spans="1:12" x14ac:dyDescent="0.3">
      <c r="A83" t="s">
        <v>150</v>
      </c>
      <c r="B83" t="s">
        <v>13</v>
      </c>
      <c r="C83" t="s">
        <v>31</v>
      </c>
      <c r="D83" t="s">
        <v>46</v>
      </c>
      <c r="E83" t="s">
        <v>16</v>
      </c>
      <c r="F83">
        <v>16</v>
      </c>
      <c r="G83">
        <v>512</v>
      </c>
      <c r="H83" t="s">
        <v>17</v>
      </c>
      <c r="I83" t="s">
        <v>151</v>
      </c>
      <c r="J83">
        <v>15.6</v>
      </c>
      <c r="K83" t="s">
        <v>18</v>
      </c>
      <c r="L83">
        <v>999</v>
      </c>
    </row>
    <row r="84" spans="1:12" x14ac:dyDescent="0.3">
      <c r="A84" t="s">
        <v>152</v>
      </c>
      <c r="B84" t="s">
        <v>13</v>
      </c>
      <c r="C84" t="s">
        <v>37</v>
      </c>
      <c r="D84" t="s">
        <v>57</v>
      </c>
      <c r="E84" t="s">
        <v>16</v>
      </c>
      <c r="F84">
        <v>8</v>
      </c>
      <c r="G84">
        <v>512</v>
      </c>
      <c r="H84" t="s">
        <v>17</v>
      </c>
      <c r="J84">
        <v>15.6</v>
      </c>
      <c r="K84" t="s">
        <v>18</v>
      </c>
      <c r="L84">
        <v>589</v>
      </c>
    </row>
    <row r="85" spans="1:12" x14ac:dyDescent="0.3">
      <c r="A85" t="s">
        <v>153</v>
      </c>
      <c r="B85" t="s">
        <v>13</v>
      </c>
      <c r="C85" t="s">
        <v>37</v>
      </c>
      <c r="D85" t="s">
        <v>112</v>
      </c>
      <c r="E85" t="s">
        <v>16</v>
      </c>
      <c r="F85">
        <v>8</v>
      </c>
      <c r="G85">
        <v>256</v>
      </c>
      <c r="H85" t="s">
        <v>17</v>
      </c>
      <c r="J85">
        <v>14</v>
      </c>
      <c r="K85" t="s">
        <v>18</v>
      </c>
      <c r="L85">
        <v>959</v>
      </c>
    </row>
    <row r="86" spans="1:12" x14ac:dyDescent="0.3">
      <c r="A86" t="s">
        <v>154</v>
      </c>
      <c r="B86" t="s">
        <v>13</v>
      </c>
      <c r="C86" t="s">
        <v>31</v>
      </c>
      <c r="D86" t="s">
        <v>46</v>
      </c>
      <c r="E86" t="s">
        <v>16</v>
      </c>
      <c r="F86">
        <v>16</v>
      </c>
      <c r="G86">
        <v>512</v>
      </c>
      <c r="H86" t="s">
        <v>17</v>
      </c>
      <c r="I86" t="s">
        <v>151</v>
      </c>
      <c r="J86">
        <v>15.6</v>
      </c>
      <c r="K86" t="s">
        <v>18</v>
      </c>
      <c r="L86">
        <v>1039</v>
      </c>
    </row>
    <row r="87" spans="1:12" x14ac:dyDescent="0.3">
      <c r="A87" t="s">
        <v>155</v>
      </c>
      <c r="B87" t="s">
        <v>13</v>
      </c>
      <c r="C87" t="s">
        <v>37</v>
      </c>
      <c r="D87" t="s">
        <v>57</v>
      </c>
      <c r="E87" t="s">
        <v>39</v>
      </c>
      <c r="F87">
        <v>8</v>
      </c>
      <c r="G87">
        <v>512</v>
      </c>
      <c r="H87" t="s">
        <v>17</v>
      </c>
      <c r="J87">
        <v>15.6</v>
      </c>
      <c r="K87" t="s">
        <v>18</v>
      </c>
      <c r="L87">
        <v>599</v>
      </c>
    </row>
    <row r="88" spans="1:12" x14ac:dyDescent="0.3">
      <c r="A88" t="s">
        <v>156</v>
      </c>
      <c r="B88" t="s">
        <v>13</v>
      </c>
      <c r="C88" t="s">
        <v>31</v>
      </c>
      <c r="D88" t="s">
        <v>32</v>
      </c>
      <c r="E88" t="s">
        <v>28</v>
      </c>
      <c r="F88">
        <v>8</v>
      </c>
      <c r="G88">
        <v>512</v>
      </c>
      <c r="H88" t="s">
        <v>17</v>
      </c>
      <c r="J88">
        <v>15.6</v>
      </c>
      <c r="K88" t="s">
        <v>18</v>
      </c>
      <c r="L88">
        <v>739.01</v>
      </c>
    </row>
    <row r="89" spans="1:12" x14ac:dyDescent="0.3">
      <c r="A89" t="s">
        <v>157</v>
      </c>
      <c r="B89" t="s">
        <v>13</v>
      </c>
      <c r="C89" t="s">
        <v>26</v>
      </c>
      <c r="D89" t="s">
        <v>158</v>
      </c>
      <c r="E89" t="s">
        <v>28</v>
      </c>
      <c r="F89">
        <v>32</v>
      </c>
      <c r="G89">
        <v>1000</v>
      </c>
      <c r="H89" t="s">
        <v>17</v>
      </c>
      <c r="I89" t="s">
        <v>35</v>
      </c>
      <c r="J89">
        <v>16</v>
      </c>
      <c r="K89" t="s">
        <v>18</v>
      </c>
      <c r="L89">
        <v>2449</v>
      </c>
    </row>
    <row r="90" spans="1:12" x14ac:dyDescent="0.3">
      <c r="A90" t="s">
        <v>159</v>
      </c>
      <c r="B90" t="s">
        <v>13</v>
      </c>
      <c r="C90" t="s">
        <v>72</v>
      </c>
      <c r="D90" t="s">
        <v>73</v>
      </c>
      <c r="E90" t="s">
        <v>28</v>
      </c>
      <c r="F90">
        <v>8</v>
      </c>
      <c r="G90">
        <v>512</v>
      </c>
      <c r="H90" t="s">
        <v>17</v>
      </c>
      <c r="J90">
        <v>15.6</v>
      </c>
      <c r="K90" t="s">
        <v>18</v>
      </c>
      <c r="L90">
        <v>839</v>
      </c>
    </row>
    <row r="91" spans="1:12" x14ac:dyDescent="0.3">
      <c r="A91" t="s">
        <v>160</v>
      </c>
      <c r="B91" t="s">
        <v>13</v>
      </c>
      <c r="C91" t="s">
        <v>37</v>
      </c>
      <c r="D91" t="s">
        <v>57</v>
      </c>
      <c r="E91" t="s">
        <v>58</v>
      </c>
      <c r="F91">
        <v>8</v>
      </c>
      <c r="G91">
        <v>256</v>
      </c>
      <c r="H91" t="s">
        <v>17</v>
      </c>
      <c r="J91">
        <v>15.6</v>
      </c>
      <c r="K91" t="s">
        <v>18</v>
      </c>
      <c r="L91">
        <v>499</v>
      </c>
    </row>
    <row r="92" spans="1:12" x14ac:dyDescent="0.3">
      <c r="A92" t="s">
        <v>161</v>
      </c>
      <c r="B92" t="s">
        <v>13</v>
      </c>
      <c r="C92" t="s">
        <v>37</v>
      </c>
      <c r="D92" t="s">
        <v>57</v>
      </c>
      <c r="E92" t="s">
        <v>54</v>
      </c>
      <c r="F92">
        <v>8</v>
      </c>
      <c r="G92">
        <v>512</v>
      </c>
      <c r="H92" t="s">
        <v>17</v>
      </c>
      <c r="J92">
        <v>15.6</v>
      </c>
      <c r="K92" t="s">
        <v>18</v>
      </c>
      <c r="L92">
        <v>699</v>
      </c>
    </row>
    <row r="93" spans="1:12" x14ac:dyDescent="0.3">
      <c r="A93" t="s">
        <v>162</v>
      </c>
      <c r="B93" t="s">
        <v>13</v>
      </c>
      <c r="C93" t="s">
        <v>26</v>
      </c>
      <c r="D93" t="s">
        <v>163</v>
      </c>
      <c r="E93" t="s">
        <v>164</v>
      </c>
      <c r="F93">
        <v>32</v>
      </c>
      <c r="G93">
        <v>1000</v>
      </c>
      <c r="H93" t="s">
        <v>17</v>
      </c>
      <c r="I93" t="s">
        <v>35</v>
      </c>
      <c r="J93">
        <v>15.6</v>
      </c>
      <c r="K93" t="s">
        <v>18</v>
      </c>
      <c r="L93">
        <v>2399.0100000000002</v>
      </c>
    </row>
    <row r="94" spans="1:12" x14ac:dyDescent="0.3">
      <c r="A94" t="s">
        <v>165</v>
      </c>
      <c r="B94" t="s">
        <v>13</v>
      </c>
      <c r="C94" t="s">
        <v>37</v>
      </c>
      <c r="D94" t="s">
        <v>57</v>
      </c>
      <c r="E94" t="s">
        <v>166</v>
      </c>
      <c r="F94">
        <v>4</v>
      </c>
      <c r="G94">
        <v>128</v>
      </c>
      <c r="H94" t="s">
        <v>17</v>
      </c>
      <c r="J94">
        <v>15.6</v>
      </c>
      <c r="K94" t="s">
        <v>18</v>
      </c>
      <c r="L94">
        <v>442.99</v>
      </c>
    </row>
    <row r="95" spans="1:12" x14ac:dyDescent="0.3">
      <c r="A95" t="s">
        <v>167</v>
      </c>
      <c r="B95" t="s">
        <v>13</v>
      </c>
      <c r="C95" t="s">
        <v>37</v>
      </c>
      <c r="D95" t="s">
        <v>57</v>
      </c>
      <c r="E95" t="s">
        <v>39</v>
      </c>
      <c r="F95">
        <v>8</v>
      </c>
      <c r="G95">
        <v>512</v>
      </c>
      <c r="H95" t="s">
        <v>17</v>
      </c>
      <c r="J95">
        <v>15.6</v>
      </c>
      <c r="K95" t="s">
        <v>18</v>
      </c>
      <c r="L95">
        <v>689.01</v>
      </c>
    </row>
    <row r="96" spans="1:12" x14ac:dyDescent="0.3">
      <c r="A96" t="s">
        <v>168</v>
      </c>
      <c r="B96" t="s">
        <v>13</v>
      </c>
      <c r="C96" t="s">
        <v>37</v>
      </c>
      <c r="D96" t="s">
        <v>57</v>
      </c>
      <c r="E96" t="s">
        <v>16</v>
      </c>
      <c r="F96">
        <v>16</v>
      </c>
      <c r="G96">
        <v>512</v>
      </c>
      <c r="H96" t="s">
        <v>17</v>
      </c>
      <c r="J96">
        <v>15.6</v>
      </c>
      <c r="K96" t="s">
        <v>18</v>
      </c>
      <c r="L96">
        <v>749</v>
      </c>
    </row>
    <row r="97" spans="1:12" x14ac:dyDescent="0.3">
      <c r="A97" t="s">
        <v>169</v>
      </c>
      <c r="B97" t="s">
        <v>13</v>
      </c>
      <c r="C97" t="s">
        <v>37</v>
      </c>
      <c r="D97" t="s">
        <v>57</v>
      </c>
      <c r="E97" t="s">
        <v>166</v>
      </c>
      <c r="F97">
        <v>4</v>
      </c>
      <c r="G97">
        <v>256</v>
      </c>
      <c r="H97" t="s">
        <v>17</v>
      </c>
      <c r="J97">
        <v>15.6</v>
      </c>
      <c r="K97" t="s">
        <v>18</v>
      </c>
      <c r="L97">
        <v>321.99</v>
      </c>
    </row>
    <row r="98" spans="1:12" x14ac:dyDescent="0.3">
      <c r="A98" t="s">
        <v>170</v>
      </c>
      <c r="B98" t="s">
        <v>13</v>
      </c>
      <c r="C98" t="s">
        <v>26</v>
      </c>
      <c r="D98" t="s">
        <v>121</v>
      </c>
      <c r="E98" t="s">
        <v>16</v>
      </c>
      <c r="F98">
        <v>8</v>
      </c>
      <c r="G98">
        <v>512</v>
      </c>
      <c r="H98" t="s">
        <v>17</v>
      </c>
      <c r="J98">
        <v>15.6</v>
      </c>
      <c r="K98" t="s">
        <v>18</v>
      </c>
      <c r="L98">
        <v>599</v>
      </c>
    </row>
    <row r="99" spans="1:12" x14ac:dyDescent="0.3">
      <c r="A99" t="s">
        <v>171</v>
      </c>
      <c r="B99" t="s">
        <v>13</v>
      </c>
      <c r="C99" t="s">
        <v>14</v>
      </c>
      <c r="D99" t="s">
        <v>98</v>
      </c>
      <c r="E99" t="s">
        <v>28</v>
      </c>
      <c r="F99">
        <v>16</v>
      </c>
      <c r="G99">
        <v>512</v>
      </c>
      <c r="H99" t="s">
        <v>17</v>
      </c>
      <c r="J99">
        <v>13.3</v>
      </c>
      <c r="K99" t="s">
        <v>18</v>
      </c>
      <c r="L99">
        <v>1199</v>
      </c>
    </row>
    <row r="100" spans="1:12" x14ac:dyDescent="0.3">
      <c r="A100" t="s">
        <v>172</v>
      </c>
      <c r="B100" t="s">
        <v>13</v>
      </c>
      <c r="C100" t="s">
        <v>14</v>
      </c>
      <c r="D100" t="s">
        <v>70</v>
      </c>
      <c r="E100" t="s">
        <v>16</v>
      </c>
      <c r="F100">
        <v>16</v>
      </c>
      <c r="G100">
        <v>512</v>
      </c>
      <c r="H100" t="s">
        <v>17</v>
      </c>
      <c r="I100" t="s">
        <v>145</v>
      </c>
      <c r="J100">
        <v>15.6</v>
      </c>
      <c r="K100" t="s">
        <v>18</v>
      </c>
      <c r="L100">
        <v>949</v>
      </c>
    </row>
    <row r="101" spans="1:12" x14ac:dyDescent="0.3">
      <c r="A101" t="s">
        <v>173</v>
      </c>
      <c r="B101" t="s">
        <v>13</v>
      </c>
      <c r="C101" t="s">
        <v>14</v>
      </c>
      <c r="D101" t="s">
        <v>41</v>
      </c>
      <c r="E101" t="s">
        <v>16</v>
      </c>
      <c r="F101">
        <v>16</v>
      </c>
      <c r="G101">
        <v>512</v>
      </c>
      <c r="H101" t="s">
        <v>17</v>
      </c>
      <c r="J101">
        <v>16</v>
      </c>
      <c r="K101" t="s">
        <v>18</v>
      </c>
      <c r="L101">
        <v>799</v>
      </c>
    </row>
    <row r="102" spans="1:12" x14ac:dyDescent="0.3">
      <c r="A102" t="s">
        <v>174</v>
      </c>
      <c r="B102" t="s">
        <v>13</v>
      </c>
      <c r="C102" t="s">
        <v>175</v>
      </c>
      <c r="D102" t="s">
        <v>176</v>
      </c>
      <c r="E102" t="s">
        <v>28</v>
      </c>
      <c r="F102">
        <v>16</v>
      </c>
      <c r="G102">
        <v>1000</v>
      </c>
      <c r="H102" t="s">
        <v>17</v>
      </c>
      <c r="I102" t="s">
        <v>177</v>
      </c>
      <c r="J102">
        <v>15.6</v>
      </c>
      <c r="K102" t="s">
        <v>18</v>
      </c>
      <c r="L102">
        <v>3299.99</v>
      </c>
    </row>
    <row r="103" spans="1:12" x14ac:dyDescent="0.3">
      <c r="A103" t="s">
        <v>178</v>
      </c>
      <c r="B103" t="s">
        <v>13</v>
      </c>
      <c r="C103" t="s">
        <v>43</v>
      </c>
      <c r="D103" t="s">
        <v>44</v>
      </c>
      <c r="E103" t="s">
        <v>54</v>
      </c>
      <c r="F103">
        <v>8</v>
      </c>
      <c r="G103">
        <v>256</v>
      </c>
      <c r="H103" t="s">
        <v>17</v>
      </c>
      <c r="J103">
        <v>15.6</v>
      </c>
      <c r="K103" t="s">
        <v>18</v>
      </c>
      <c r="L103">
        <v>478.99</v>
      </c>
    </row>
    <row r="104" spans="1:12" x14ac:dyDescent="0.3">
      <c r="A104" t="s">
        <v>179</v>
      </c>
      <c r="B104" t="s">
        <v>13</v>
      </c>
      <c r="C104" t="s">
        <v>14</v>
      </c>
      <c r="D104" t="s">
        <v>15</v>
      </c>
      <c r="E104" t="s">
        <v>16</v>
      </c>
      <c r="F104">
        <v>8</v>
      </c>
      <c r="G104">
        <v>256</v>
      </c>
      <c r="H104" t="s">
        <v>17</v>
      </c>
      <c r="J104">
        <v>15.6</v>
      </c>
      <c r="K104" t="s">
        <v>18</v>
      </c>
      <c r="L104">
        <v>989</v>
      </c>
    </row>
    <row r="105" spans="1:12" x14ac:dyDescent="0.3">
      <c r="A105" t="s">
        <v>180</v>
      </c>
      <c r="B105" t="s">
        <v>13</v>
      </c>
      <c r="C105" t="s">
        <v>37</v>
      </c>
      <c r="D105" t="s">
        <v>57</v>
      </c>
      <c r="E105" t="s">
        <v>58</v>
      </c>
      <c r="F105">
        <v>8</v>
      </c>
      <c r="G105">
        <v>256</v>
      </c>
      <c r="H105" t="s">
        <v>17</v>
      </c>
      <c r="J105">
        <v>15.6</v>
      </c>
      <c r="K105" t="s">
        <v>18</v>
      </c>
      <c r="L105">
        <v>439.99</v>
      </c>
    </row>
    <row r="106" spans="1:12" x14ac:dyDescent="0.3">
      <c r="A106" t="s">
        <v>181</v>
      </c>
      <c r="B106" t="s">
        <v>13</v>
      </c>
      <c r="C106" t="s">
        <v>31</v>
      </c>
      <c r="D106" t="s">
        <v>32</v>
      </c>
      <c r="E106" t="s">
        <v>58</v>
      </c>
      <c r="F106">
        <v>8</v>
      </c>
      <c r="G106">
        <v>256</v>
      </c>
      <c r="H106" t="s">
        <v>17</v>
      </c>
      <c r="J106">
        <v>15.6</v>
      </c>
      <c r="K106" t="s">
        <v>18</v>
      </c>
      <c r="L106">
        <v>529</v>
      </c>
    </row>
    <row r="107" spans="1:12" x14ac:dyDescent="0.3">
      <c r="A107" t="s">
        <v>182</v>
      </c>
      <c r="B107" t="s">
        <v>13</v>
      </c>
      <c r="C107" t="s">
        <v>14</v>
      </c>
      <c r="D107" t="s">
        <v>41</v>
      </c>
      <c r="E107" t="s">
        <v>28</v>
      </c>
      <c r="F107">
        <v>8</v>
      </c>
      <c r="G107">
        <v>512</v>
      </c>
      <c r="H107" t="s">
        <v>17</v>
      </c>
      <c r="J107">
        <v>16</v>
      </c>
      <c r="K107" t="s">
        <v>18</v>
      </c>
      <c r="L107">
        <v>709</v>
      </c>
    </row>
    <row r="108" spans="1:12" x14ac:dyDescent="0.3">
      <c r="A108" t="s">
        <v>183</v>
      </c>
      <c r="B108" t="s">
        <v>13</v>
      </c>
      <c r="C108" t="s">
        <v>14</v>
      </c>
      <c r="D108" t="s">
        <v>41</v>
      </c>
      <c r="E108" t="s">
        <v>39</v>
      </c>
      <c r="F108">
        <v>8</v>
      </c>
      <c r="G108">
        <v>512</v>
      </c>
      <c r="H108" t="s">
        <v>17</v>
      </c>
      <c r="I108" t="s">
        <v>184</v>
      </c>
      <c r="J108">
        <v>15.6</v>
      </c>
      <c r="K108" t="s">
        <v>18</v>
      </c>
      <c r="L108">
        <v>509.99</v>
      </c>
    </row>
    <row r="109" spans="1:12" x14ac:dyDescent="0.3">
      <c r="A109" t="s">
        <v>185</v>
      </c>
      <c r="B109" t="s">
        <v>13</v>
      </c>
      <c r="C109" t="s">
        <v>37</v>
      </c>
      <c r="D109" t="s">
        <v>57</v>
      </c>
      <c r="E109" t="s">
        <v>39</v>
      </c>
      <c r="F109">
        <v>8</v>
      </c>
      <c r="G109">
        <v>512</v>
      </c>
      <c r="H109" t="s">
        <v>17</v>
      </c>
      <c r="J109">
        <v>15.6</v>
      </c>
      <c r="K109" t="s">
        <v>18</v>
      </c>
      <c r="L109">
        <v>659</v>
      </c>
    </row>
    <row r="110" spans="1:12" x14ac:dyDescent="0.3">
      <c r="A110" t="s">
        <v>186</v>
      </c>
      <c r="B110" t="s">
        <v>13</v>
      </c>
      <c r="C110" t="s">
        <v>37</v>
      </c>
      <c r="D110" t="s">
        <v>57</v>
      </c>
      <c r="E110" t="s">
        <v>28</v>
      </c>
      <c r="F110">
        <v>16</v>
      </c>
      <c r="G110">
        <v>512</v>
      </c>
      <c r="H110" t="s">
        <v>17</v>
      </c>
      <c r="J110">
        <v>15.6</v>
      </c>
      <c r="K110" t="s">
        <v>18</v>
      </c>
      <c r="L110">
        <v>749</v>
      </c>
    </row>
    <row r="111" spans="1:12" x14ac:dyDescent="0.3">
      <c r="A111" t="s">
        <v>187</v>
      </c>
      <c r="B111" t="s">
        <v>13</v>
      </c>
      <c r="C111" t="s">
        <v>37</v>
      </c>
      <c r="D111" t="s">
        <v>57</v>
      </c>
      <c r="E111" t="s">
        <v>54</v>
      </c>
      <c r="F111">
        <v>8</v>
      </c>
      <c r="G111">
        <v>512</v>
      </c>
      <c r="H111" t="s">
        <v>17</v>
      </c>
      <c r="J111">
        <v>15.6</v>
      </c>
      <c r="K111" t="s">
        <v>18</v>
      </c>
      <c r="L111">
        <v>589</v>
      </c>
    </row>
    <row r="112" spans="1:12" x14ac:dyDescent="0.3">
      <c r="A112" t="s">
        <v>188</v>
      </c>
      <c r="B112" t="s">
        <v>13</v>
      </c>
      <c r="C112" t="s">
        <v>37</v>
      </c>
      <c r="D112" t="s">
        <v>57</v>
      </c>
      <c r="E112" t="s">
        <v>39</v>
      </c>
      <c r="F112">
        <v>8</v>
      </c>
      <c r="G112">
        <v>512</v>
      </c>
      <c r="H112" t="s">
        <v>17</v>
      </c>
      <c r="J112">
        <v>15.6</v>
      </c>
      <c r="K112" t="s">
        <v>18</v>
      </c>
      <c r="L112">
        <v>549</v>
      </c>
    </row>
    <row r="113" spans="1:12" x14ac:dyDescent="0.3">
      <c r="A113" t="s">
        <v>189</v>
      </c>
      <c r="B113" t="s">
        <v>13</v>
      </c>
      <c r="C113" t="s">
        <v>37</v>
      </c>
      <c r="D113" t="s">
        <v>57</v>
      </c>
      <c r="E113" t="s">
        <v>58</v>
      </c>
      <c r="F113">
        <v>8</v>
      </c>
      <c r="G113">
        <v>256</v>
      </c>
      <c r="H113" t="s">
        <v>17</v>
      </c>
      <c r="J113">
        <v>15.6</v>
      </c>
      <c r="K113" t="s">
        <v>18</v>
      </c>
      <c r="L113">
        <v>459</v>
      </c>
    </row>
    <row r="114" spans="1:12" x14ac:dyDescent="0.3">
      <c r="A114" t="s">
        <v>190</v>
      </c>
      <c r="B114" t="s">
        <v>13</v>
      </c>
      <c r="C114" t="s">
        <v>14</v>
      </c>
      <c r="D114" t="s">
        <v>41</v>
      </c>
      <c r="E114" t="s">
        <v>28</v>
      </c>
      <c r="F114">
        <v>8</v>
      </c>
      <c r="G114">
        <v>512</v>
      </c>
      <c r="H114" t="s">
        <v>17</v>
      </c>
      <c r="J114">
        <v>16</v>
      </c>
      <c r="K114" t="s">
        <v>18</v>
      </c>
      <c r="L114">
        <v>819</v>
      </c>
    </row>
    <row r="115" spans="1:12" x14ac:dyDescent="0.3">
      <c r="A115" t="s">
        <v>191</v>
      </c>
      <c r="B115" t="s">
        <v>13</v>
      </c>
      <c r="C115" t="s">
        <v>14</v>
      </c>
      <c r="D115" t="s">
        <v>41</v>
      </c>
      <c r="E115" t="s">
        <v>16</v>
      </c>
      <c r="F115">
        <v>8</v>
      </c>
      <c r="G115">
        <v>512</v>
      </c>
      <c r="H115" t="s">
        <v>17</v>
      </c>
      <c r="J115">
        <v>16</v>
      </c>
      <c r="K115" t="s">
        <v>18</v>
      </c>
      <c r="L115">
        <v>609.01</v>
      </c>
    </row>
    <row r="116" spans="1:12" x14ac:dyDescent="0.3">
      <c r="A116" t="s">
        <v>192</v>
      </c>
      <c r="B116" t="s">
        <v>13</v>
      </c>
      <c r="C116" t="s">
        <v>14</v>
      </c>
      <c r="D116" t="s">
        <v>98</v>
      </c>
      <c r="E116" t="s">
        <v>54</v>
      </c>
      <c r="F116">
        <v>16</v>
      </c>
      <c r="G116">
        <v>512</v>
      </c>
      <c r="H116" t="s">
        <v>17</v>
      </c>
      <c r="J116">
        <v>14</v>
      </c>
      <c r="K116" t="s">
        <v>18</v>
      </c>
      <c r="L116">
        <v>999</v>
      </c>
    </row>
    <row r="117" spans="1:12" x14ac:dyDescent="0.3">
      <c r="A117" t="s">
        <v>193</v>
      </c>
      <c r="B117" t="s">
        <v>13</v>
      </c>
      <c r="C117" t="s">
        <v>72</v>
      </c>
      <c r="D117" t="s">
        <v>73</v>
      </c>
      <c r="E117" t="s">
        <v>16</v>
      </c>
      <c r="F117">
        <v>16</v>
      </c>
      <c r="G117">
        <v>512</v>
      </c>
      <c r="H117" t="s">
        <v>17</v>
      </c>
      <c r="J117">
        <v>15.6</v>
      </c>
      <c r="K117" t="s">
        <v>18</v>
      </c>
      <c r="L117">
        <v>739.01</v>
      </c>
    </row>
    <row r="118" spans="1:12" x14ac:dyDescent="0.3">
      <c r="A118" t="s">
        <v>194</v>
      </c>
      <c r="B118" t="s">
        <v>13</v>
      </c>
      <c r="C118" t="s">
        <v>37</v>
      </c>
      <c r="D118" t="s">
        <v>57</v>
      </c>
      <c r="E118" t="s">
        <v>28</v>
      </c>
      <c r="F118">
        <v>16</v>
      </c>
      <c r="G118">
        <v>512</v>
      </c>
      <c r="H118" t="s">
        <v>17</v>
      </c>
      <c r="I118" t="s">
        <v>95</v>
      </c>
      <c r="J118">
        <v>15.6</v>
      </c>
      <c r="K118" t="s">
        <v>18</v>
      </c>
      <c r="L118">
        <v>1399</v>
      </c>
    </row>
    <row r="119" spans="1:12" x14ac:dyDescent="0.3">
      <c r="A119" t="s">
        <v>195</v>
      </c>
      <c r="B119" t="s">
        <v>13</v>
      </c>
      <c r="C119" t="s">
        <v>14</v>
      </c>
      <c r="D119" t="s">
        <v>41</v>
      </c>
      <c r="E119" t="s">
        <v>16</v>
      </c>
      <c r="F119">
        <v>16</v>
      </c>
      <c r="G119">
        <v>512</v>
      </c>
      <c r="H119" t="s">
        <v>17</v>
      </c>
      <c r="J119">
        <v>15.6</v>
      </c>
      <c r="K119" t="s">
        <v>18</v>
      </c>
      <c r="L119">
        <v>759.01</v>
      </c>
    </row>
    <row r="120" spans="1:12" x14ac:dyDescent="0.3">
      <c r="A120" t="s">
        <v>196</v>
      </c>
      <c r="B120" t="s">
        <v>13</v>
      </c>
      <c r="C120" t="s">
        <v>37</v>
      </c>
      <c r="D120" t="s">
        <v>57</v>
      </c>
      <c r="E120" t="s">
        <v>39</v>
      </c>
      <c r="F120">
        <v>16</v>
      </c>
      <c r="G120">
        <v>512</v>
      </c>
      <c r="H120" t="s">
        <v>17</v>
      </c>
      <c r="J120">
        <v>15.6</v>
      </c>
      <c r="K120" t="s">
        <v>18</v>
      </c>
      <c r="L120">
        <v>729</v>
      </c>
    </row>
    <row r="121" spans="1:12" x14ac:dyDescent="0.3">
      <c r="A121" t="s">
        <v>197</v>
      </c>
      <c r="B121" t="s">
        <v>13</v>
      </c>
      <c r="C121" t="s">
        <v>37</v>
      </c>
      <c r="D121" t="s">
        <v>57</v>
      </c>
      <c r="E121" t="s">
        <v>16</v>
      </c>
      <c r="F121">
        <v>16</v>
      </c>
      <c r="G121">
        <v>512</v>
      </c>
      <c r="H121" t="s">
        <v>17</v>
      </c>
      <c r="J121">
        <v>15.6</v>
      </c>
      <c r="K121" t="s">
        <v>18</v>
      </c>
      <c r="L121">
        <v>749</v>
      </c>
    </row>
    <row r="122" spans="1:12" x14ac:dyDescent="0.3">
      <c r="A122" t="s">
        <v>198</v>
      </c>
      <c r="B122" t="s">
        <v>13</v>
      </c>
      <c r="C122" t="s">
        <v>31</v>
      </c>
      <c r="D122">
        <v>255</v>
      </c>
      <c r="E122" t="s">
        <v>123</v>
      </c>
      <c r="F122">
        <v>8</v>
      </c>
      <c r="G122">
        <v>256</v>
      </c>
      <c r="H122" t="s">
        <v>17</v>
      </c>
      <c r="J122">
        <v>15.6</v>
      </c>
      <c r="K122" t="s">
        <v>18</v>
      </c>
      <c r="L122">
        <v>349</v>
      </c>
    </row>
    <row r="123" spans="1:12" x14ac:dyDescent="0.3">
      <c r="A123" t="s">
        <v>199</v>
      </c>
      <c r="B123" t="s">
        <v>13</v>
      </c>
      <c r="C123" t="s">
        <v>37</v>
      </c>
      <c r="D123" t="s">
        <v>57</v>
      </c>
      <c r="E123" t="s">
        <v>24</v>
      </c>
      <c r="F123">
        <v>8</v>
      </c>
      <c r="G123">
        <v>256</v>
      </c>
      <c r="H123" t="s">
        <v>17</v>
      </c>
      <c r="J123">
        <v>15.6</v>
      </c>
      <c r="K123" t="s">
        <v>18</v>
      </c>
      <c r="L123">
        <v>479</v>
      </c>
    </row>
    <row r="124" spans="1:12" x14ac:dyDescent="0.3">
      <c r="A124" t="s">
        <v>200</v>
      </c>
      <c r="B124" t="s">
        <v>13</v>
      </c>
      <c r="C124" t="s">
        <v>31</v>
      </c>
      <c r="D124">
        <v>255</v>
      </c>
      <c r="E124" t="s">
        <v>39</v>
      </c>
      <c r="F124">
        <v>16</v>
      </c>
      <c r="G124">
        <v>512</v>
      </c>
      <c r="H124" t="s">
        <v>17</v>
      </c>
      <c r="J124">
        <v>15.6</v>
      </c>
      <c r="K124" t="s">
        <v>18</v>
      </c>
      <c r="L124">
        <v>873.29</v>
      </c>
    </row>
    <row r="125" spans="1:12" x14ac:dyDescent="0.3">
      <c r="A125" t="s">
        <v>201</v>
      </c>
      <c r="B125" t="s">
        <v>13</v>
      </c>
      <c r="C125" t="s">
        <v>37</v>
      </c>
      <c r="D125" t="s">
        <v>57</v>
      </c>
      <c r="E125" t="s">
        <v>39</v>
      </c>
      <c r="F125">
        <v>8</v>
      </c>
      <c r="G125">
        <v>512</v>
      </c>
      <c r="H125" t="s">
        <v>17</v>
      </c>
      <c r="J125">
        <v>15.6</v>
      </c>
      <c r="K125" t="s">
        <v>18</v>
      </c>
      <c r="L125">
        <v>589</v>
      </c>
    </row>
    <row r="126" spans="1:12" x14ac:dyDescent="0.3">
      <c r="A126" t="s">
        <v>202</v>
      </c>
      <c r="B126" t="s">
        <v>13</v>
      </c>
      <c r="C126" t="s">
        <v>14</v>
      </c>
      <c r="D126" t="s">
        <v>89</v>
      </c>
      <c r="E126" t="s">
        <v>22</v>
      </c>
      <c r="F126">
        <v>8</v>
      </c>
      <c r="G126">
        <v>64</v>
      </c>
      <c r="H126" t="s">
        <v>90</v>
      </c>
      <c r="J126">
        <v>14</v>
      </c>
      <c r="K126" t="s">
        <v>18</v>
      </c>
      <c r="L126">
        <v>399.01</v>
      </c>
    </row>
    <row r="127" spans="1:12" x14ac:dyDescent="0.3">
      <c r="A127" t="s">
        <v>203</v>
      </c>
      <c r="B127" t="s">
        <v>13</v>
      </c>
      <c r="C127" t="s">
        <v>37</v>
      </c>
      <c r="D127" t="s">
        <v>204</v>
      </c>
      <c r="E127" t="s">
        <v>54</v>
      </c>
      <c r="F127">
        <v>16</v>
      </c>
      <c r="G127">
        <v>512</v>
      </c>
      <c r="H127" t="s">
        <v>17</v>
      </c>
      <c r="I127" t="s">
        <v>29</v>
      </c>
      <c r="J127">
        <v>15.6</v>
      </c>
      <c r="K127" t="s">
        <v>18</v>
      </c>
      <c r="L127">
        <v>1079.01</v>
      </c>
    </row>
    <row r="128" spans="1:12" x14ac:dyDescent="0.3">
      <c r="A128" t="s">
        <v>205</v>
      </c>
      <c r="B128" t="s">
        <v>13</v>
      </c>
      <c r="C128" t="s">
        <v>37</v>
      </c>
      <c r="D128" t="s">
        <v>57</v>
      </c>
      <c r="E128" t="s">
        <v>16</v>
      </c>
      <c r="F128">
        <v>8</v>
      </c>
      <c r="G128">
        <v>512</v>
      </c>
      <c r="H128" t="s">
        <v>17</v>
      </c>
      <c r="J128">
        <v>15.6</v>
      </c>
      <c r="K128" t="s">
        <v>18</v>
      </c>
      <c r="L128">
        <v>649</v>
      </c>
    </row>
    <row r="129" spans="1:12" x14ac:dyDescent="0.3">
      <c r="A129" t="s">
        <v>206</v>
      </c>
      <c r="B129" t="s">
        <v>13</v>
      </c>
      <c r="C129" t="s">
        <v>37</v>
      </c>
      <c r="D129" t="s">
        <v>57</v>
      </c>
      <c r="E129" t="s">
        <v>54</v>
      </c>
      <c r="F129">
        <v>16</v>
      </c>
      <c r="G129">
        <v>512</v>
      </c>
      <c r="H129" t="s">
        <v>17</v>
      </c>
      <c r="I129" t="s">
        <v>29</v>
      </c>
      <c r="J129">
        <v>15.6</v>
      </c>
      <c r="K129" t="s">
        <v>18</v>
      </c>
      <c r="L129">
        <v>999</v>
      </c>
    </row>
    <row r="130" spans="1:12" x14ac:dyDescent="0.3">
      <c r="A130" t="s">
        <v>207</v>
      </c>
      <c r="B130" t="s">
        <v>13</v>
      </c>
      <c r="C130" t="s">
        <v>37</v>
      </c>
      <c r="D130" t="s">
        <v>112</v>
      </c>
      <c r="E130" t="s">
        <v>16</v>
      </c>
      <c r="F130">
        <v>16</v>
      </c>
      <c r="G130">
        <v>512</v>
      </c>
      <c r="H130" t="s">
        <v>17</v>
      </c>
      <c r="J130">
        <v>14</v>
      </c>
      <c r="K130" t="s">
        <v>18</v>
      </c>
      <c r="L130">
        <v>1018.99999999999</v>
      </c>
    </row>
    <row r="131" spans="1:12" x14ac:dyDescent="0.3">
      <c r="A131" t="s">
        <v>208</v>
      </c>
      <c r="B131" t="s">
        <v>13</v>
      </c>
      <c r="C131" t="s">
        <v>26</v>
      </c>
      <c r="D131" t="s">
        <v>163</v>
      </c>
      <c r="E131" t="s">
        <v>28</v>
      </c>
      <c r="F131">
        <v>32</v>
      </c>
      <c r="G131">
        <v>1000</v>
      </c>
      <c r="H131" t="s">
        <v>17</v>
      </c>
      <c r="I131" t="s">
        <v>95</v>
      </c>
      <c r="J131">
        <v>17.3</v>
      </c>
      <c r="K131" t="s">
        <v>18</v>
      </c>
      <c r="L131">
        <v>1499</v>
      </c>
    </row>
    <row r="132" spans="1:12" x14ac:dyDescent="0.3">
      <c r="A132" t="s">
        <v>209</v>
      </c>
      <c r="B132" t="s">
        <v>13</v>
      </c>
      <c r="C132" t="s">
        <v>108</v>
      </c>
      <c r="D132" t="s">
        <v>109</v>
      </c>
      <c r="E132" t="s">
        <v>135</v>
      </c>
      <c r="F132">
        <v>8</v>
      </c>
      <c r="G132">
        <v>256</v>
      </c>
      <c r="H132" t="s">
        <v>17</v>
      </c>
      <c r="J132">
        <v>13.6</v>
      </c>
      <c r="K132" t="s">
        <v>18</v>
      </c>
      <c r="L132">
        <v>1519</v>
      </c>
    </row>
    <row r="133" spans="1:12" x14ac:dyDescent="0.3">
      <c r="A133" t="s">
        <v>210</v>
      </c>
      <c r="B133" t="s">
        <v>13</v>
      </c>
      <c r="C133" t="s">
        <v>72</v>
      </c>
      <c r="D133" t="s">
        <v>73</v>
      </c>
      <c r="E133" t="s">
        <v>16</v>
      </c>
      <c r="F133">
        <v>8</v>
      </c>
      <c r="G133">
        <v>512</v>
      </c>
      <c r="H133" t="s">
        <v>17</v>
      </c>
      <c r="J133">
        <v>17.3</v>
      </c>
      <c r="K133" t="s">
        <v>18</v>
      </c>
      <c r="L133">
        <v>729</v>
      </c>
    </row>
    <row r="134" spans="1:12" x14ac:dyDescent="0.3">
      <c r="A134" t="s">
        <v>211</v>
      </c>
      <c r="B134" t="s">
        <v>13</v>
      </c>
      <c r="C134" t="s">
        <v>26</v>
      </c>
      <c r="D134" t="s">
        <v>212</v>
      </c>
      <c r="E134" t="s">
        <v>164</v>
      </c>
      <c r="F134">
        <v>32</v>
      </c>
      <c r="G134">
        <v>1000</v>
      </c>
      <c r="H134" t="s">
        <v>17</v>
      </c>
      <c r="I134" t="s">
        <v>35</v>
      </c>
      <c r="J134">
        <v>16</v>
      </c>
      <c r="K134" t="s">
        <v>18</v>
      </c>
      <c r="L134">
        <v>2599</v>
      </c>
    </row>
    <row r="135" spans="1:12" x14ac:dyDescent="0.3">
      <c r="A135" t="s">
        <v>213</v>
      </c>
      <c r="B135" t="s">
        <v>13</v>
      </c>
      <c r="C135" t="s">
        <v>31</v>
      </c>
      <c r="D135" t="s">
        <v>32</v>
      </c>
      <c r="E135" t="s">
        <v>28</v>
      </c>
      <c r="F135">
        <v>8</v>
      </c>
      <c r="G135">
        <v>512</v>
      </c>
      <c r="H135" t="s">
        <v>17</v>
      </c>
      <c r="J135">
        <v>15.6</v>
      </c>
      <c r="K135" t="s">
        <v>18</v>
      </c>
      <c r="L135">
        <v>699</v>
      </c>
    </row>
    <row r="136" spans="1:12" x14ac:dyDescent="0.3">
      <c r="A136" t="s">
        <v>214</v>
      </c>
      <c r="B136" t="s">
        <v>13</v>
      </c>
      <c r="C136" t="s">
        <v>37</v>
      </c>
      <c r="D136" t="s">
        <v>204</v>
      </c>
      <c r="E136" t="s">
        <v>28</v>
      </c>
      <c r="F136">
        <v>16</v>
      </c>
      <c r="G136">
        <v>512</v>
      </c>
      <c r="H136" t="s">
        <v>17</v>
      </c>
      <c r="I136" t="s">
        <v>95</v>
      </c>
      <c r="J136">
        <v>15.6</v>
      </c>
      <c r="K136" t="s">
        <v>18</v>
      </c>
      <c r="L136">
        <v>1599</v>
      </c>
    </row>
    <row r="137" spans="1:12" x14ac:dyDescent="0.3">
      <c r="A137" t="s">
        <v>215</v>
      </c>
      <c r="B137" t="s">
        <v>13</v>
      </c>
      <c r="C137" t="s">
        <v>31</v>
      </c>
      <c r="D137" t="s">
        <v>216</v>
      </c>
      <c r="E137" t="s">
        <v>16</v>
      </c>
      <c r="F137">
        <v>8</v>
      </c>
      <c r="G137">
        <v>256</v>
      </c>
      <c r="H137" t="s">
        <v>17</v>
      </c>
      <c r="J137">
        <v>15.6</v>
      </c>
      <c r="K137" t="s">
        <v>18</v>
      </c>
      <c r="L137">
        <v>739.01</v>
      </c>
    </row>
    <row r="138" spans="1:12" x14ac:dyDescent="0.3">
      <c r="A138" t="s">
        <v>217</v>
      </c>
      <c r="B138" t="s">
        <v>13</v>
      </c>
      <c r="C138" t="s">
        <v>14</v>
      </c>
      <c r="D138" t="s">
        <v>41</v>
      </c>
      <c r="E138" t="s">
        <v>16</v>
      </c>
      <c r="F138">
        <v>16</v>
      </c>
      <c r="G138">
        <v>512</v>
      </c>
      <c r="H138" t="s">
        <v>17</v>
      </c>
      <c r="J138">
        <v>15.6</v>
      </c>
      <c r="K138" t="s">
        <v>18</v>
      </c>
      <c r="L138">
        <v>709</v>
      </c>
    </row>
    <row r="139" spans="1:12" x14ac:dyDescent="0.3">
      <c r="A139" t="s">
        <v>218</v>
      </c>
      <c r="B139" t="s">
        <v>13</v>
      </c>
      <c r="C139" t="s">
        <v>37</v>
      </c>
      <c r="D139" t="s">
        <v>57</v>
      </c>
      <c r="E139" t="s">
        <v>16</v>
      </c>
      <c r="F139">
        <v>16</v>
      </c>
      <c r="G139">
        <v>512</v>
      </c>
      <c r="H139" t="s">
        <v>17</v>
      </c>
      <c r="I139" t="s">
        <v>29</v>
      </c>
      <c r="J139">
        <v>15.6</v>
      </c>
      <c r="K139" t="s">
        <v>18</v>
      </c>
      <c r="L139">
        <v>1059</v>
      </c>
    </row>
    <row r="140" spans="1:12" x14ac:dyDescent="0.3">
      <c r="A140" t="s">
        <v>219</v>
      </c>
      <c r="B140" t="s">
        <v>13</v>
      </c>
      <c r="C140" t="s">
        <v>26</v>
      </c>
      <c r="D140" t="s">
        <v>121</v>
      </c>
      <c r="E140" t="s">
        <v>16</v>
      </c>
      <c r="F140">
        <v>16</v>
      </c>
      <c r="G140">
        <v>512</v>
      </c>
      <c r="H140" t="s">
        <v>17</v>
      </c>
      <c r="J140">
        <v>14</v>
      </c>
      <c r="K140" t="s">
        <v>18</v>
      </c>
      <c r="L140">
        <v>799</v>
      </c>
    </row>
    <row r="141" spans="1:12" x14ac:dyDescent="0.3">
      <c r="A141" t="s">
        <v>220</v>
      </c>
      <c r="B141" t="s">
        <v>13</v>
      </c>
      <c r="C141" t="s">
        <v>26</v>
      </c>
      <c r="D141" t="s">
        <v>121</v>
      </c>
      <c r="E141" t="s">
        <v>28</v>
      </c>
      <c r="F141">
        <v>16</v>
      </c>
      <c r="G141">
        <v>512</v>
      </c>
      <c r="H141" t="s">
        <v>17</v>
      </c>
      <c r="J141">
        <v>14</v>
      </c>
      <c r="K141" t="s">
        <v>18</v>
      </c>
      <c r="L141">
        <v>999</v>
      </c>
    </row>
    <row r="142" spans="1:12" x14ac:dyDescent="0.3">
      <c r="A142" t="s">
        <v>221</v>
      </c>
      <c r="B142" t="s">
        <v>222</v>
      </c>
      <c r="C142" t="s">
        <v>37</v>
      </c>
      <c r="D142" t="s">
        <v>57</v>
      </c>
      <c r="E142" t="s">
        <v>28</v>
      </c>
      <c r="F142">
        <v>16</v>
      </c>
      <c r="G142">
        <v>512</v>
      </c>
      <c r="H142" t="s">
        <v>17</v>
      </c>
      <c r="J142">
        <v>15.6</v>
      </c>
      <c r="K142" t="s">
        <v>18</v>
      </c>
      <c r="L142">
        <v>899</v>
      </c>
    </row>
    <row r="143" spans="1:12" x14ac:dyDescent="0.3">
      <c r="A143" t="s">
        <v>223</v>
      </c>
      <c r="B143" t="s">
        <v>13</v>
      </c>
      <c r="C143" t="s">
        <v>26</v>
      </c>
      <c r="D143" t="s">
        <v>163</v>
      </c>
      <c r="E143" t="s">
        <v>164</v>
      </c>
      <c r="F143">
        <v>32</v>
      </c>
      <c r="G143">
        <v>1000</v>
      </c>
      <c r="H143" t="s">
        <v>17</v>
      </c>
      <c r="I143" t="s">
        <v>115</v>
      </c>
      <c r="J143">
        <v>15.6</v>
      </c>
      <c r="K143" t="s">
        <v>18</v>
      </c>
      <c r="L143">
        <v>2299</v>
      </c>
    </row>
    <row r="144" spans="1:12" x14ac:dyDescent="0.3">
      <c r="A144" t="s">
        <v>224</v>
      </c>
      <c r="B144" t="s">
        <v>13</v>
      </c>
      <c r="C144" t="s">
        <v>26</v>
      </c>
      <c r="D144" t="s">
        <v>158</v>
      </c>
      <c r="E144" t="s">
        <v>28</v>
      </c>
      <c r="F144">
        <v>32</v>
      </c>
      <c r="G144">
        <v>1000</v>
      </c>
      <c r="H144" t="s">
        <v>17</v>
      </c>
      <c r="I144" t="s">
        <v>35</v>
      </c>
      <c r="J144">
        <v>15.6</v>
      </c>
      <c r="K144" t="s">
        <v>18</v>
      </c>
      <c r="L144">
        <v>1899</v>
      </c>
    </row>
    <row r="145" spans="1:12" x14ac:dyDescent="0.3">
      <c r="A145" t="s">
        <v>225</v>
      </c>
      <c r="B145" t="s">
        <v>13</v>
      </c>
      <c r="C145" t="s">
        <v>14</v>
      </c>
      <c r="D145" t="s">
        <v>89</v>
      </c>
      <c r="E145" t="s">
        <v>22</v>
      </c>
      <c r="F145">
        <v>8</v>
      </c>
      <c r="G145">
        <v>64</v>
      </c>
      <c r="H145" t="s">
        <v>90</v>
      </c>
      <c r="J145">
        <v>14</v>
      </c>
      <c r="K145" t="s">
        <v>226</v>
      </c>
      <c r="L145">
        <v>449</v>
      </c>
    </row>
    <row r="146" spans="1:12" x14ac:dyDescent="0.3">
      <c r="A146" t="s">
        <v>227</v>
      </c>
      <c r="B146" t="s">
        <v>13</v>
      </c>
      <c r="C146" t="s">
        <v>37</v>
      </c>
      <c r="D146" t="s">
        <v>48</v>
      </c>
      <c r="E146" t="s">
        <v>16</v>
      </c>
      <c r="F146">
        <v>16</v>
      </c>
      <c r="G146">
        <v>512</v>
      </c>
      <c r="H146" t="s">
        <v>17</v>
      </c>
      <c r="J146">
        <v>15.6</v>
      </c>
      <c r="K146" t="s">
        <v>18</v>
      </c>
      <c r="L146">
        <v>699</v>
      </c>
    </row>
    <row r="147" spans="1:12" x14ac:dyDescent="0.3">
      <c r="A147" t="s">
        <v>228</v>
      </c>
      <c r="B147" t="s">
        <v>13</v>
      </c>
      <c r="C147" t="s">
        <v>14</v>
      </c>
      <c r="D147" t="s">
        <v>89</v>
      </c>
      <c r="E147" t="s">
        <v>22</v>
      </c>
      <c r="F147">
        <v>8</v>
      </c>
      <c r="G147">
        <v>32</v>
      </c>
      <c r="J147">
        <v>14</v>
      </c>
      <c r="K147" t="s">
        <v>18</v>
      </c>
      <c r="L147">
        <v>349</v>
      </c>
    </row>
    <row r="148" spans="1:12" x14ac:dyDescent="0.3">
      <c r="A148" t="s">
        <v>229</v>
      </c>
      <c r="B148" t="s">
        <v>13</v>
      </c>
      <c r="C148" t="s">
        <v>26</v>
      </c>
      <c r="D148" t="s">
        <v>85</v>
      </c>
      <c r="E148" t="s">
        <v>164</v>
      </c>
      <c r="F148">
        <v>32</v>
      </c>
      <c r="G148">
        <v>1000</v>
      </c>
      <c r="H148" t="s">
        <v>17</v>
      </c>
      <c r="I148" t="s">
        <v>230</v>
      </c>
      <c r="J148">
        <v>16</v>
      </c>
      <c r="K148" t="s">
        <v>18</v>
      </c>
      <c r="L148">
        <v>2599</v>
      </c>
    </row>
    <row r="149" spans="1:12" x14ac:dyDescent="0.3">
      <c r="A149" t="s">
        <v>231</v>
      </c>
      <c r="B149" t="s">
        <v>13</v>
      </c>
      <c r="C149" t="s">
        <v>31</v>
      </c>
      <c r="D149" t="s">
        <v>32</v>
      </c>
      <c r="E149" t="s">
        <v>16</v>
      </c>
      <c r="F149">
        <v>8</v>
      </c>
      <c r="G149">
        <v>512</v>
      </c>
      <c r="H149" t="s">
        <v>17</v>
      </c>
      <c r="J149">
        <v>15.6</v>
      </c>
      <c r="K149" t="s">
        <v>18</v>
      </c>
      <c r="L149">
        <v>579.01</v>
      </c>
    </row>
    <row r="150" spans="1:12" x14ac:dyDescent="0.3">
      <c r="A150" t="s">
        <v>232</v>
      </c>
      <c r="B150" t="s">
        <v>13</v>
      </c>
      <c r="C150" t="s">
        <v>72</v>
      </c>
      <c r="D150" t="s">
        <v>73</v>
      </c>
      <c r="E150" t="s">
        <v>16</v>
      </c>
      <c r="F150">
        <v>8</v>
      </c>
      <c r="G150">
        <v>512</v>
      </c>
      <c r="H150" t="s">
        <v>17</v>
      </c>
      <c r="J150">
        <v>15.6</v>
      </c>
      <c r="K150" t="s">
        <v>18</v>
      </c>
      <c r="L150">
        <v>749</v>
      </c>
    </row>
    <row r="151" spans="1:12" x14ac:dyDescent="0.3">
      <c r="A151" t="s">
        <v>233</v>
      </c>
      <c r="B151" t="s">
        <v>13</v>
      </c>
      <c r="C151" t="s">
        <v>14</v>
      </c>
      <c r="D151" t="s">
        <v>15</v>
      </c>
      <c r="E151" t="s">
        <v>24</v>
      </c>
      <c r="F151">
        <v>8</v>
      </c>
      <c r="G151">
        <v>256</v>
      </c>
      <c r="H151" t="s">
        <v>17</v>
      </c>
      <c r="J151">
        <v>15.6</v>
      </c>
      <c r="K151" t="s">
        <v>18</v>
      </c>
      <c r="L151">
        <v>549</v>
      </c>
    </row>
    <row r="152" spans="1:12" x14ac:dyDescent="0.3">
      <c r="A152" t="s">
        <v>234</v>
      </c>
      <c r="B152" t="s">
        <v>13</v>
      </c>
      <c r="C152" t="s">
        <v>37</v>
      </c>
      <c r="D152" t="s">
        <v>57</v>
      </c>
      <c r="E152" t="s">
        <v>39</v>
      </c>
      <c r="F152">
        <v>16</v>
      </c>
      <c r="G152">
        <v>512</v>
      </c>
      <c r="H152" t="s">
        <v>17</v>
      </c>
      <c r="I152" t="s">
        <v>29</v>
      </c>
      <c r="J152">
        <v>15.6</v>
      </c>
      <c r="K152" t="s">
        <v>18</v>
      </c>
      <c r="L152">
        <v>979</v>
      </c>
    </row>
    <row r="153" spans="1:12" x14ac:dyDescent="0.3">
      <c r="A153" t="s">
        <v>235</v>
      </c>
      <c r="B153" t="s">
        <v>13</v>
      </c>
      <c r="C153" t="s">
        <v>14</v>
      </c>
      <c r="D153" t="s">
        <v>98</v>
      </c>
      <c r="E153" t="s">
        <v>39</v>
      </c>
      <c r="F153">
        <v>16</v>
      </c>
      <c r="G153">
        <v>512</v>
      </c>
      <c r="H153" t="s">
        <v>17</v>
      </c>
      <c r="J153">
        <v>14</v>
      </c>
      <c r="K153" t="s">
        <v>18</v>
      </c>
      <c r="L153">
        <v>969</v>
      </c>
    </row>
    <row r="154" spans="1:12" x14ac:dyDescent="0.3">
      <c r="A154" t="s">
        <v>236</v>
      </c>
      <c r="B154" t="s">
        <v>13</v>
      </c>
      <c r="C154" t="s">
        <v>37</v>
      </c>
      <c r="D154" t="s">
        <v>57</v>
      </c>
      <c r="E154" t="s">
        <v>16</v>
      </c>
      <c r="F154">
        <v>16</v>
      </c>
      <c r="G154">
        <v>512</v>
      </c>
      <c r="H154" t="s">
        <v>17</v>
      </c>
      <c r="I154" t="s">
        <v>29</v>
      </c>
      <c r="J154">
        <v>15.6</v>
      </c>
      <c r="K154" t="s">
        <v>18</v>
      </c>
      <c r="L154">
        <v>1099</v>
      </c>
    </row>
    <row r="155" spans="1:12" x14ac:dyDescent="0.3">
      <c r="A155" t="s">
        <v>237</v>
      </c>
      <c r="B155" t="s">
        <v>13</v>
      </c>
      <c r="C155" t="s">
        <v>37</v>
      </c>
      <c r="D155" t="s">
        <v>204</v>
      </c>
      <c r="E155" t="s">
        <v>16</v>
      </c>
      <c r="F155">
        <v>16</v>
      </c>
      <c r="G155">
        <v>512</v>
      </c>
      <c r="H155" t="s">
        <v>17</v>
      </c>
      <c r="I155" t="s">
        <v>95</v>
      </c>
      <c r="J155">
        <v>15.6</v>
      </c>
      <c r="K155" t="s">
        <v>18</v>
      </c>
      <c r="L155">
        <v>1319.01</v>
      </c>
    </row>
    <row r="156" spans="1:12" x14ac:dyDescent="0.3">
      <c r="A156" t="s">
        <v>238</v>
      </c>
      <c r="B156" t="s">
        <v>13</v>
      </c>
      <c r="C156" t="s">
        <v>37</v>
      </c>
      <c r="D156" t="s">
        <v>57</v>
      </c>
      <c r="E156" t="s">
        <v>39</v>
      </c>
      <c r="F156">
        <v>16</v>
      </c>
      <c r="G156">
        <v>512</v>
      </c>
      <c r="H156" t="s">
        <v>17</v>
      </c>
      <c r="J156">
        <v>14</v>
      </c>
      <c r="K156" t="s">
        <v>226</v>
      </c>
      <c r="L156">
        <v>799</v>
      </c>
    </row>
    <row r="157" spans="1:12" x14ac:dyDescent="0.3">
      <c r="A157" t="s">
        <v>239</v>
      </c>
      <c r="B157" t="s">
        <v>13</v>
      </c>
      <c r="C157" t="s">
        <v>108</v>
      </c>
      <c r="D157" t="s">
        <v>109</v>
      </c>
      <c r="E157" t="s">
        <v>110</v>
      </c>
      <c r="F157">
        <v>8</v>
      </c>
      <c r="G157">
        <v>256</v>
      </c>
      <c r="H157" t="s">
        <v>17</v>
      </c>
      <c r="J157">
        <v>13.3</v>
      </c>
      <c r="K157" t="s">
        <v>18</v>
      </c>
      <c r="L157">
        <v>1219</v>
      </c>
    </row>
    <row r="158" spans="1:12" x14ac:dyDescent="0.3">
      <c r="A158" t="s">
        <v>240</v>
      </c>
      <c r="B158" t="s">
        <v>13</v>
      </c>
      <c r="C158" t="s">
        <v>37</v>
      </c>
      <c r="D158" t="s">
        <v>57</v>
      </c>
      <c r="E158" t="s">
        <v>39</v>
      </c>
      <c r="F158">
        <v>16</v>
      </c>
      <c r="G158">
        <v>512</v>
      </c>
      <c r="H158" t="s">
        <v>17</v>
      </c>
      <c r="I158" t="s">
        <v>151</v>
      </c>
      <c r="J158">
        <v>15.6</v>
      </c>
      <c r="K158" t="s">
        <v>18</v>
      </c>
      <c r="L158">
        <v>879</v>
      </c>
    </row>
    <row r="159" spans="1:12" x14ac:dyDescent="0.3">
      <c r="A159" t="s">
        <v>241</v>
      </c>
      <c r="B159" t="s">
        <v>13</v>
      </c>
      <c r="C159" t="s">
        <v>26</v>
      </c>
      <c r="D159" t="s">
        <v>144</v>
      </c>
      <c r="E159" t="s">
        <v>28</v>
      </c>
      <c r="F159">
        <v>32</v>
      </c>
      <c r="G159">
        <v>1000</v>
      </c>
      <c r="H159" t="s">
        <v>17</v>
      </c>
      <c r="I159" t="s">
        <v>145</v>
      </c>
      <c r="J159">
        <v>14</v>
      </c>
      <c r="K159" t="s">
        <v>18</v>
      </c>
      <c r="L159">
        <v>1359</v>
      </c>
    </row>
    <row r="160" spans="1:12" x14ac:dyDescent="0.3">
      <c r="A160" t="s">
        <v>242</v>
      </c>
      <c r="B160" t="s">
        <v>13</v>
      </c>
      <c r="C160" t="s">
        <v>14</v>
      </c>
      <c r="D160" t="s">
        <v>243</v>
      </c>
      <c r="E160" t="s">
        <v>28</v>
      </c>
      <c r="F160">
        <v>8</v>
      </c>
      <c r="G160">
        <v>512</v>
      </c>
      <c r="H160" t="s">
        <v>17</v>
      </c>
      <c r="J160">
        <v>15.6</v>
      </c>
      <c r="K160" t="s">
        <v>18</v>
      </c>
      <c r="L160">
        <v>839</v>
      </c>
    </row>
    <row r="161" spans="1:12" x14ac:dyDescent="0.3">
      <c r="A161" t="s">
        <v>244</v>
      </c>
      <c r="B161" t="s">
        <v>13</v>
      </c>
      <c r="C161" t="s">
        <v>245</v>
      </c>
      <c r="D161" t="s">
        <v>246</v>
      </c>
      <c r="E161" t="s">
        <v>16</v>
      </c>
      <c r="F161">
        <v>16</v>
      </c>
      <c r="G161">
        <v>512</v>
      </c>
      <c r="H161" t="s">
        <v>17</v>
      </c>
      <c r="I161" t="s">
        <v>35</v>
      </c>
      <c r="J161">
        <v>15.6</v>
      </c>
      <c r="K161" t="s">
        <v>18</v>
      </c>
      <c r="L161">
        <v>1109</v>
      </c>
    </row>
    <row r="162" spans="1:12" x14ac:dyDescent="0.3">
      <c r="A162" t="s">
        <v>247</v>
      </c>
      <c r="B162" t="s">
        <v>13</v>
      </c>
      <c r="C162" t="s">
        <v>31</v>
      </c>
      <c r="D162" t="s">
        <v>89</v>
      </c>
      <c r="E162" t="s">
        <v>58</v>
      </c>
      <c r="F162">
        <v>8</v>
      </c>
      <c r="G162">
        <v>128</v>
      </c>
      <c r="H162" t="s">
        <v>17</v>
      </c>
      <c r="J162">
        <v>14</v>
      </c>
      <c r="K162" t="s">
        <v>18</v>
      </c>
      <c r="L162">
        <v>579.01</v>
      </c>
    </row>
    <row r="163" spans="1:12" x14ac:dyDescent="0.3">
      <c r="A163" t="s">
        <v>248</v>
      </c>
      <c r="B163" t="s">
        <v>13</v>
      </c>
      <c r="C163" t="s">
        <v>249</v>
      </c>
      <c r="D163" t="s">
        <v>250</v>
      </c>
      <c r="E163" t="s">
        <v>24</v>
      </c>
      <c r="F163">
        <v>8</v>
      </c>
      <c r="G163">
        <v>256</v>
      </c>
      <c r="H163" t="s">
        <v>17</v>
      </c>
      <c r="J163">
        <v>15.6</v>
      </c>
      <c r="K163" t="s">
        <v>18</v>
      </c>
      <c r="L163">
        <v>599</v>
      </c>
    </row>
    <row r="164" spans="1:12" x14ac:dyDescent="0.3">
      <c r="A164" t="s">
        <v>251</v>
      </c>
      <c r="B164" t="s">
        <v>13</v>
      </c>
      <c r="C164" t="s">
        <v>108</v>
      </c>
      <c r="D164" t="s">
        <v>109</v>
      </c>
      <c r="E164" t="s">
        <v>135</v>
      </c>
      <c r="F164">
        <v>8</v>
      </c>
      <c r="G164">
        <v>256</v>
      </c>
      <c r="H164" t="s">
        <v>17</v>
      </c>
      <c r="J164">
        <v>13.6</v>
      </c>
      <c r="K164" t="s">
        <v>18</v>
      </c>
      <c r="L164">
        <v>1519</v>
      </c>
    </row>
    <row r="165" spans="1:12" x14ac:dyDescent="0.3">
      <c r="A165" t="s">
        <v>252</v>
      </c>
      <c r="B165" t="s">
        <v>13</v>
      </c>
      <c r="C165" t="s">
        <v>14</v>
      </c>
      <c r="D165" t="s">
        <v>70</v>
      </c>
      <c r="E165" t="s">
        <v>54</v>
      </c>
      <c r="F165">
        <v>16</v>
      </c>
      <c r="G165">
        <v>512</v>
      </c>
      <c r="H165" t="s">
        <v>17</v>
      </c>
      <c r="I165" t="s">
        <v>35</v>
      </c>
      <c r="J165">
        <v>15.6</v>
      </c>
      <c r="K165" t="s">
        <v>18</v>
      </c>
      <c r="L165">
        <v>1349</v>
      </c>
    </row>
    <row r="166" spans="1:12" x14ac:dyDescent="0.3">
      <c r="A166" t="s">
        <v>253</v>
      </c>
      <c r="B166" t="s">
        <v>13</v>
      </c>
      <c r="C166" t="s">
        <v>26</v>
      </c>
      <c r="D166" t="s">
        <v>50</v>
      </c>
      <c r="E166" t="s">
        <v>16</v>
      </c>
      <c r="F166">
        <v>16</v>
      </c>
      <c r="G166">
        <v>512</v>
      </c>
      <c r="H166" t="s">
        <v>17</v>
      </c>
      <c r="I166" t="s">
        <v>29</v>
      </c>
      <c r="J166">
        <v>15.6</v>
      </c>
      <c r="K166" t="s">
        <v>18</v>
      </c>
      <c r="L166">
        <v>999</v>
      </c>
    </row>
    <row r="167" spans="1:12" x14ac:dyDescent="0.3">
      <c r="A167" t="s">
        <v>254</v>
      </c>
      <c r="B167" t="s">
        <v>13</v>
      </c>
      <c r="C167" t="s">
        <v>37</v>
      </c>
      <c r="D167" t="s">
        <v>57</v>
      </c>
      <c r="E167" t="s">
        <v>16</v>
      </c>
      <c r="F167">
        <v>16</v>
      </c>
      <c r="G167">
        <v>512</v>
      </c>
      <c r="H167" t="s">
        <v>17</v>
      </c>
      <c r="I167" t="s">
        <v>151</v>
      </c>
      <c r="J167">
        <v>15.6</v>
      </c>
      <c r="K167" t="s">
        <v>18</v>
      </c>
      <c r="L167">
        <v>829.01</v>
      </c>
    </row>
    <row r="168" spans="1:12" x14ac:dyDescent="0.3">
      <c r="A168" t="s">
        <v>255</v>
      </c>
      <c r="B168" t="s">
        <v>13</v>
      </c>
      <c r="C168" t="s">
        <v>37</v>
      </c>
      <c r="D168" t="s">
        <v>204</v>
      </c>
      <c r="E168" t="s">
        <v>28</v>
      </c>
      <c r="F168">
        <v>16</v>
      </c>
      <c r="G168">
        <v>1000</v>
      </c>
      <c r="H168" t="s">
        <v>17</v>
      </c>
      <c r="I168" t="s">
        <v>95</v>
      </c>
      <c r="J168">
        <v>15.6</v>
      </c>
      <c r="K168" t="s">
        <v>18</v>
      </c>
      <c r="L168">
        <v>1569.01</v>
      </c>
    </row>
    <row r="169" spans="1:12" x14ac:dyDescent="0.3">
      <c r="A169" t="s">
        <v>256</v>
      </c>
      <c r="B169" t="s">
        <v>13</v>
      </c>
      <c r="C169" t="s">
        <v>31</v>
      </c>
      <c r="D169" t="s">
        <v>32</v>
      </c>
      <c r="E169" t="s">
        <v>58</v>
      </c>
      <c r="F169">
        <v>8</v>
      </c>
      <c r="G169">
        <v>512</v>
      </c>
      <c r="H169" t="s">
        <v>17</v>
      </c>
      <c r="J169">
        <v>15.6</v>
      </c>
      <c r="K169" t="s">
        <v>18</v>
      </c>
      <c r="L169">
        <v>479</v>
      </c>
    </row>
    <row r="170" spans="1:12" x14ac:dyDescent="0.3">
      <c r="A170" t="s">
        <v>257</v>
      </c>
      <c r="B170" t="s">
        <v>13</v>
      </c>
      <c r="C170" t="s">
        <v>31</v>
      </c>
      <c r="D170">
        <v>255</v>
      </c>
      <c r="E170" t="s">
        <v>166</v>
      </c>
      <c r="F170">
        <v>8</v>
      </c>
      <c r="G170">
        <v>256</v>
      </c>
      <c r="H170" t="s">
        <v>17</v>
      </c>
      <c r="J170">
        <v>15.6</v>
      </c>
      <c r="K170" t="s">
        <v>18</v>
      </c>
      <c r="L170">
        <v>339</v>
      </c>
    </row>
    <row r="171" spans="1:12" x14ac:dyDescent="0.3">
      <c r="A171" t="s">
        <v>258</v>
      </c>
      <c r="B171" t="s">
        <v>13</v>
      </c>
      <c r="C171" t="s">
        <v>37</v>
      </c>
      <c r="D171" t="s">
        <v>57</v>
      </c>
      <c r="E171" t="s">
        <v>39</v>
      </c>
      <c r="F171">
        <v>16</v>
      </c>
      <c r="G171">
        <v>512</v>
      </c>
      <c r="H171" t="s">
        <v>17</v>
      </c>
      <c r="I171" t="s">
        <v>151</v>
      </c>
      <c r="J171">
        <v>15.6</v>
      </c>
      <c r="K171" t="s">
        <v>18</v>
      </c>
      <c r="L171">
        <v>779.01</v>
      </c>
    </row>
    <row r="172" spans="1:12" x14ac:dyDescent="0.3">
      <c r="A172" t="s">
        <v>259</v>
      </c>
      <c r="B172" t="s">
        <v>13</v>
      </c>
      <c r="C172" t="s">
        <v>43</v>
      </c>
      <c r="D172" t="s">
        <v>44</v>
      </c>
      <c r="E172" t="s">
        <v>39</v>
      </c>
      <c r="F172">
        <v>4</v>
      </c>
      <c r="G172">
        <v>256</v>
      </c>
      <c r="H172" t="s">
        <v>17</v>
      </c>
      <c r="J172">
        <v>14</v>
      </c>
      <c r="K172" t="s">
        <v>18</v>
      </c>
      <c r="L172">
        <v>499</v>
      </c>
    </row>
    <row r="173" spans="1:12" x14ac:dyDescent="0.3">
      <c r="A173" t="s">
        <v>260</v>
      </c>
      <c r="B173" t="s">
        <v>13</v>
      </c>
      <c r="C173" t="s">
        <v>14</v>
      </c>
      <c r="D173" t="s">
        <v>41</v>
      </c>
      <c r="E173" t="s">
        <v>24</v>
      </c>
      <c r="F173">
        <v>8</v>
      </c>
      <c r="G173">
        <v>256</v>
      </c>
      <c r="H173" t="s">
        <v>17</v>
      </c>
      <c r="J173">
        <v>14</v>
      </c>
      <c r="K173" t="s">
        <v>18</v>
      </c>
      <c r="L173">
        <v>459</v>
      </c>
    </row>
    <row r="174" spans="1:12" x14ac:dyDescent="0.3">
      <c r="A174" t="s">
        <v>261</v>
      </c>
      <c r="B174" t="s">
        <v>13</v>
      </c>
      <c r="C174" t="s">
        <v>26</v>
      </c>
      <c r="D174" t="s">
        <v>121</v>
      </c>
      <c r="E174" t="s">
        <v>28</v>
      </c>
      <c r="F174">
        <v>16</v>
      </c>
      <c r="G174">
        <v>1000</v>
      </c>
      <c r="H174" t="s">
        <v>17</v>
      </c>
      <c r="J174">
        <v>14</v>
      </c>
      <c r="K174" t="s">
        <v>18</v>
      </c>
      <c r="L174">
        <v>999</v>
      </c>
    </row>
    <row r="175" spans="1:12" x14ac:dyDescent="0.3">
      <c r="A175" t="s">
        <v>262</v>
      </c>
      <c r="B175" t="s">
        <v>222</v>
      </c>
      <c r="C175" t="s">
        <v>14</v>
      </c>
      <c r="D175" t="s">
        <v>53</v>
      </c>
      <c r="E175" t="s">
        <v>54</v>
      </c>
      <c r="F175">
        <v>16</v>
      </c>
      <c r="G175">
        <v>1000</v>
      </c>
      <c r="H175" t="s">
        <v>17</v>
      </c>
      <c r="I175" t="s">
        <v>95</v>
      </c>
      <c r="J175">
        <v>15.6</v>
      </c>
      <c r="K175" t="s">
        <v>18</v>
      </c>
      <c r="L175">
        <v>1899</v>
      </c>
    </row>
    <row r="176" spans="1:12" x14ac:dyDescent="0.3">
      <c r="A176" t="s">
        <v>263</v>
      </c>
      <c r="B176" t="s">
        <v>13</v>
      </c>
      <c r="C176" t="s">
        <v>26</v>
      </c>
      <c r="D176" t="s">
        <v>121</v>
      </c>
      <c r="E176" t="s">
        <v>16</v>
      </c>
      <c r="F176">
        <v>16</v>
      </c>
      <c r="G176">
        <v>512</v>
      </c>
      <c r="H176" t="s">
        <v>17</v>
      </c>
      <c r="J176">
        <v>15.6</v>
      </c>
      <c r="K176" t="s">
        <v>18</v>
      </c>
      <c r="L176">
        <v>819</v>
      </c>
    </row>
    <row r="177" spans="1:12" x14ac:dyDescent="0.3">
      <c r="A177" t="s">
        <v>264</v>
      </c>
      <c r="B177" t="s">
        <v>13</v>
      </c>
      <c r="C177" t="s">
        <v>31</v>
      </c>
      <c r="D177" t="s">
        <v>32</v>
      </c>
      <c r="E177" t="s">
        <v>54</v>
      </c>
      <c r="F177">
        <v>12</v>
      </c>
      <c r="G177">
        <v>512</v>
      </c>
      <c r="H177" t="s">
        <v>17</v>
      </c>
      <c r="J177">
        <v>15.6</v>
      </c>
      <c r="K177" t="s">
        <v>18</v>
      </c>
      <c r="L177">
        <v>749</v>
      </c>
    </row>
    <row r="178" spans="1:12" x14ac:dyDescent="0.3">
      <c r="A178" t="s">
        <v>265</v>
      </c>
      <c r="B178" t="s">
        <v>13</v>
      </c>
      <c r="C178" t="s">
        <v>37</v>
      </c>
      <c r="D178" t="s">
        <v>57</v>
      </c>
      <c r="E178" t="s">
        <v>266</v>
      </c>
      <c r="F178">
        <v>8</v>
      </c>
      <c r="G178">
        <v>128</v>
      </c>
      <c r="H178" t="s">
        <v>90</v>
      </c>
      <c r="J178">
        <v>13.3</v>
      </c>
      <c r="K178" t="s">
        <v>226</v>
      </c>
      <c r="L178">
        <v>599</v>
      </c>
    </row>
    <row r="179" spans="1:12" x14ac:dyDescent="0.3">
      <c r="A179" t="s">
        <v>267</v>
      </c>
      <c r="B179" t="s">
        <v>13</v>
      </c>
      <c r="C179" t="s">
        <v>72</v>
      </c>
      <c r="D179" t="s">
        <v>268</v>
      </c>
      <c r="E179" t="s">
        <v>39</v>
      </c>
      <c r="F179">
        <v>16</v>
      </c>
      <c r="G179">
        <v>1000</v>
      </c>
      <c r="H179" t="s">
        <v>17</v>
      </c>
      <c r="I179" t="s">
        <v>29</v>
      </c>
      <c r="J179">
        <v>15.6</v>
      </c>
      <c r="K179" t="s">
        <v>18</v>
      </c>
      <c r="L179">
        <v>1199</v>
      </c>
    </row>
    <row r="180" spans="1:12" x14ac:dyDescent="0.3">
      <c r="A180" t="s">
        <v>269</v>
      </c>
      <c r="B180" t="s">
        <v>13</v>
      </c>
      <c r="C180" t="s">
        <v>37</v>
      </c>
      <c r="D180" t="s">
        <v>48</v>
      </c>
      <c r="E180" t="s">
        <v>24</v>
      </c>
      <c r="F180">
        <v>8</v>
      </c>
      <c r="G180">
        <v>512</v>
      </c>
      <c r="H180" t="s">
        <v>17</v>
      </c>
      <c r="J180">
        <v>15.6</v>
      </c>
      <c r="K180" t="s">
        <v>18</v>
      </c>
      <c r="L180">
        <v>449</v>
      </c>
    </row>
    <row r="181" spans="1:12" x14ac:dyDescent="0.3">
      <c r="A181" t="s">
        <v>270</v>
      </c>
      <c r="B181" t="s">
        <v>13</v>
      </c>
      <c r="C181" t="s">
        <v>26</v>
      </c>
      <c r="D181" t="s">
        <v>144</v>
      </c>
      <c r="E181" t="s">
        <v>28</v>
      </c>
      <c r="F181">
        <v>32</v>
      </c>
      <c r="G181">
        <v>1000</v>
      </c>
      <c r="H181" t="s">
        <v>17</v>
      </c>
      <c r="I181" t="s">
        <v>35</v>
      </c>
      <c r="J181">
        <v>16</v>
      </c>
      <c r="K181" t="s">
        <v>18</v>
      </c>
      <c r="L181">
        <v>1999</v>
      </c>
    </row>
    <row r="182" spans="1:12" x14ac:dyDescent="0.3">
      <c r="A182" t="s">
        <v>271</v>
      </c>
      <c r="B182" t="s">
        <v>13</v>
      </c>
      <c r="C182" t="s">
        <v>31</v>
      </c>
      <c r="D182" t="s">
        <v>32</v>
      </c>
      <c r="E182" t="s">
        <v>166</v>
      </c>
      <c r="F182">
        <v>4</v>
      </c>
      <c r="G182">
        <v>128</v>
      </c>
      <c r="H182" t="s">
        <v>17</v>
      </c>
      <c r="J182">
        <v>15.6</v>
      </c>
      <c r="K182" t="s">
        <v>18</v>
      </c>
      <c r="L182">
        <v>379</v>
      </c>
    </row>
    <row r="183" spans="1:12" x14ac:dyDescent="0.3">
      <c r="A183" t="s">
        <v>272</v>
      </c>
      <c r="B183" t="s">
        <v>13</v>
      </c>
      <c r="C183" t="s">
        <v>37</v>
      </c>
      <c r="D183" t="s">
        <v>57</v>
      </c>
      <c r="E183" t="s">
        <v>24</v>
      </c>
      <c r="F183">
        <v>8</v>
      </c>
      <c r="G183">
        <v>256</v>
      </c>
      <c r="H183" t="s">
        <v>17</v>
      </c>
      <c r="J183">
        <v>15.6</v>
      </c>
      <c r="K183" t="s">
        <v>18</v>
      </c>
      <c r="L183">
        <v>529</v>
      </c>
    </row>
    <row r="184" spans="1:12" x14ac:dyDescent="0.3">
      <c r="A184" t="s">
        <v>273</v>
      </c>
      <c r="B184" t="s">
        <v>13</v>
      </c>
      <c r="C184" t="s">
        <v>274</v>
      </c>
      <c r="D184" t="s">
        <v>275</v>
      </c>
      <c r="E184" t="s">
        <v>276</v>
      </c>
      <c r="F184">
        <v>16</v>
      </c>
      <c r="G184">
        <v>512</v>
      </c>
      <c r="H184" t="s">
        <v>17</v>
      </c>
      <c r="J184">
        <v>17</v>
      </c>
      <c r="K184" t="s">
        <v>18</v>
      </c>
      <c r="L184">
        <v>1799</v>
      </c>
    </row>
    <row r="185" spans="1:12" x14ac:dyDescent="0.3">
      <c r="A185" t="s">
        <v>277</v>
      </c>
      <c r="B185" t="s">
        <v>13</v>
      </c>
      <c r="C185" t="s">
        <v>26</v>
      </c>
      <c r="D185" t="s">
        <v>144</v>
      </c>
      <c r="E185" t="s">
        <v>28</v>
      </c>
      <c r="F185">
        <v>32</v>
      </c>
      <c r="G185">
        <v>1000</v>
      </c>
      <c r="H185" t="s">
        <v>17</v>
      </c>
      <c r="I185" t="s">
        <v>51</v>
      </c>
      <c r="J185">
        <v>16</v>
      </c>
      <c r="K185" t="s">
        <v>18</v>
      </c>
      <c r="L185">
        <v>1999</v>
      </c>
    </row>
    <row r="186" spans="1:12" x14ac:dyDescent="0.3">
      <c r="A186" t="s">
        <v>278</v>
      </c>
      <c r="B186" t="s">
        <v>13</v>
      </c>
      <c r="C186" t="s">
        <v>14</v>
      </c>
      <c r="D186" t="s">
        <v>279</v>
      </c>
      <c r="E186" t="s">
        <v>22</v>
      </c>
      <c r="F186">
        <v>4</v>
      </c>
      <c r="G186">
        <v>64</v>
      </c>
      <c r="H186" t="s">
        <v>90</v>
      </c>
      <c r="J186">
        <v>14</v>
      </c>
      <c r="K186" t="s">
        <v>18</v>
      </c>
      <c r="L186">
        <v>349</v>
      </c>
    </row>
    <row r="187" spans="1:12" x14ac:dyDescent="0.3">
      <c r="A187" t="s">
        <v>280</v>
      </c>
      <c r="B187" t="s">
        <v>13</v>
      </c>
      <c r="C187" t="s">
        <v>31</v>
      </c>
      <c r="D187" t="s">
        <v>94</v>
      </c>
      <c r="E187" t="s">
        <v>28</v>
      </c>
      <c r="F187">
        <v>32</v>
      </c>
      <c r="G187">
        <v>1000</v>
      </c>
      <c r="H187" t="s">
        <v>17</v>
      </c>
      <c r="I187" t="s">
        <v>35</v>
      </c>
      <c r="J187">
        <v>17.3</v>
      </c>
      <c r="K187" t="s">
        <v>18</v>
      </c>
      <c r="L187">
        <v>1799</v>
      </c>
    </row>
    <row r="188" spans="1:12" x14ac:dyDescent="0.3">
      <c r="A188" t="s">
        <v>281</v>
      </c>
      <c r="B188" t="s">
        <v>13</v>
      </c>
      <c r="C188" t="s">
        <v>43</v>
      </c>
      <c r="D188" t="s">
        <v>44</v>
      </c>
      <c r="E188" t="s">
        <v>16</v>
      </c>
      <c r="F188">
        <v>8</v>
      </c>
      <c r="G188">
        <v>512</v>
      </c>
      <c r="H188" t="s">
        <v>17</v>
      </c>
      <c r="J188">
        <v>16.100000000000001</v>
      </c>
      <c r="K188" t="s">
        <v>18</v>
      </c>
      <c r="L188">
        <v>499</v>
      </c>
    </row>
    <row r="189" spans="1:12" x14ac:dyDescent="0.3">
      <c r="A189" t="s">
        <v>282</v>
      </c>
      <c r="B189" t="s">
        <v>13</v>
      </c>
      <c r="C189" t="s">
        <v>37</v>
      </c>
      <c r="D189" t="s">
        <v>48</v>
      </c>
      <c r="E189" t="s">
        <v>58</v>
      </c>
      <c r="F189">
        <v>8</v>
      </c>
      <c r="G189">
        <v>256</v>
      </c>
      <c r="H189" t="s">
        <v>17</v>
      </c>
      <c r="J189">
        <v>15.6</v>
      </c>
      <c r="K189" t="s">
        <v>18</v>
      </c>
      <c r="L189">
        <v>399</v>
      </c>
    </row>
    <row r="190" spans="1:12" x14ac:dyDescent="0.3">
      <c r="A190" t="s">
        <v>283</v>
      </c>
      <c r="B190" t="s">
        <v>13</v>
      </c>
      <c r="C190" t="s">
        <v>14</v>
      </c>
      <c r="D190" t="s">
        <v>98</v>
      </c>
      <c r="E190" t="s">
        <v>54</v>
      </c>
      <c r="F190">
        <v>16</v>
      </c>
      <c r="G190">
        <v>512</v>
      </c>
      <c r="H190" t="s">
        <v>17</v>
      </c>
      <c r="J190">
        <v>14</v>
      </c>
      <c r="K190" t="s">
        <v>18</v>
      </c>
      <c r="L190">
        <v>1149</v>
      </c>
    </row>
    <row r="191" spans="1:12" x14ac:dyDescent="0.3">
      <c r="A191" t="s">
        <v>284</v>
      </c>
      <c r="B191" t="s">
        <v>222</v>
      </c>
      <c r="C191" t="s">
        <v>20</v>
      </c>
      <c r="D191" t="s">
        <v>285</v>
      </c>
      <c r="E191" t="s">
        <v>16</v>
      </c>
      <c r="F191">
        <v>8</v>
      </c>
      <c r="G191">
        <v>0</v>
      </c>
      <c r="J191">
        <v>14</v>
      </c>
      <c r="K191" t="s">
        <v>18</v>
      </c>
      <c r="L191">
        <v>368.7</v>
      </c>
    </row>
    <row r="192" spans="1:12" x14ac:dyDescent="0.3">
      <c r="A192" t="s">
        <v>286</v>
      </c>
      <c r="B192" t="s">
        <v>13</v>
      </c>
      <c r="C192" t="s">
        <v>72</v>
      </c>
      <c r="D192" t="s">
        <v>73</v>
      </c>
      <c r="E192" t="s">
        <v>24</v>
      </c>
      <c r="F192">
        <v>8</v>
      </c>
      <c r="G192">
        <v>512</v>
      </c>
      <c r="H192" t="s">
        <v>17</v>
      </c>
      <c r="J192">
        <v>15.6</v>
      </c>
      <c r="K192" t="s">
        <v>18</v>
      </c>
      <c r="L192">
        <v>499</v>
      </c>
    </row>
    <row r="193" spans="1:12" x14ac:dyDescent="0.3">
      <c r="A193" t="s">
        <v>287</v>
      </c>
      <c r="B193" t="s">
        <v>13</v>
      </c>
      <c r="C193" t="s">
        <v>14</v>
      </c>
      <c r="D193" t="s">
        <v>89</v>
      </c>
      <c r="E193" t="s">
        <v>24</v>
      </c>
      <c r="F193">
        <v>8</v>
      </c>
      <c r="G193">
        <v>256</v>
      </c>
      <c r="H193" t="s">
        <v>17</v>
      </c>
      <c r="J193">
        <v>15.6</v>
      </c>
      <c r="K193" t="s">
        <v>226</v>
      </c>
      <c r="L193">
        <v>699</v>
      </c>
    </row>
    <row r="194" spans="1:12" x14ac:dyDescent="0.3">
      <c r="A194" t="s">
        <v>288</v>
      </c>
      <c r="B194" t="s">
        <v>13</v>
      </c>
      <c r="C194" t="s">
        <v>26</v>
      </c>
      <c r="D194" t="s">
        <v>158</v>
      </c>
      <c r="E194" t="s">
        <v>28</v>
      </c>
      <c r="F194">
        <v>32</v>
      </c>
      <c r="G194">
        <v>1000</v>
      </c>
      <c r="H194" t="s">
        <v>17</v>
      </c>
      <c r="I194" t="s">
        <v>115</v>
      </c>
      <c r="J194">
        <v>17.3</v>
      </c>
      <c r="K194" t="s">
        <v>18</v>
      </c>
      <c r="L194">
        <v>2949</v>
      </c>
    </row>
    <row r="195" spans="1:12" x14ac:dyDescent="0.3">
      <c r="A195" t="s">
        <v>289</v>
      </c>
      <c r="B195" t="s">
        <v>13</v>
      </c>
      <c r="C195" t="s">
        <v>14</v>
      </c>
      <c r="D195" t="s">
        <v>41</v>
      </c>
      <c r="E195" t="s">
        <v>16</v>
      </c>
      <c r="F195">
        <v>16</v>
      </c>
      <c r="G195">
        <v>512</v>
      </c>
      <c r="H195" t="s">
        <v>17</v>
      </c>
      <c r="J195">
        <v>17.3</v>
      </c>
      <c r="K195" t="s">
        <v>18</v>
      </c>
      <c r="L195">
        <v>899</v>
      </c>
    </row>
    <row r="196" spans="1:12" x14ac:dyDescent="0.3">
      <c r="A196" t="s">
        <v>290</v>
      </c>
      <c r="B196" t="s">
        <v>13</v>
      </c>
      <c r="C196" t="s">
        <v>31</v>
      </c>
      <c r="D196" t="s">
        <v>46</v>
      </c>
      <c r="E196" t="s">
        <v>54</v>
      </c>
      <c r="F196">
        <v>16</v>
      </c>
      <c r="G196">
        <v>512</v>
      </c>
      <c r="H196" t="s">
        <v>17</v>
      </c>
      <c r="I196" t="s">
        <v>29</v>
      </c>
      <c r="J196">
        <v>16.100000000000001</v>
      </c>
      <c r="K196" t="s">
        <v>18</v>
      </c>
      <c r="L196">
        <v>1099</v>
      </c>
    </row>
    <row r="197" spans="1:12" x14ac:dyDescent="0.3">
      <c r="A197" t="s">
        <v>291</v>
      </c>
      <c r="B197" t="s">
        <v>13</v>
      </c>
      <c r="C197" t="s">
        <v>26</v>
      </c>
      <c r="D197" t="s">
        <v>163</v>
      </c>
      <c r="E197" t="s">
        <v>28</v>
      </c>
      <c r="F197">
        <v>16</v>
      </c>
      <c r="G197">
        <v>1000</v>
      </c>
      <c r="H197" t="s">
        <v>17</v>
      </c>
      <c r="I197" t="s">
        <v>115</v>
      </c>
      <c r="J197">
        <v>17.3</v>
      </c>
      <c r="K197" t="s">
        <v>18</v>
      </c>
      <c r="L197">
        <v>2099</v>
      </c>
    </row>
    <row r="198" spans="1:12" x14ac:dyDescent="0.3">
      <c r="A198" t="s">
        <v>292</v>
      </c>
      <c r="B198" t="s">
        <v>13</v>
      </c>
      <c r="C198" t="s">
        <v>14</v>
      </c>
      <c r="D198" t="s">
        <v>15</v>
      </c>
      <c r="E198" t="s">
        <v>28</v>
      </c>
      <c r="F198">
        <v>16</v>
      </c>
      <c r="G198">
        <v>512</v>
      </c>
      <c r="H198" t="s">
        <v>17</v>
      </c>
      <c r="J198">
        <v>15.6</v>
      </c>
      <c r="K198" t="s">
        <v>18</v>
      </c>
      <c r="L198">
        <v>1049</v>
      </c>
    </row>
    <row r="199" spans="1:12" x14ac:dyDescent="0.3">
      <c r="A199" t="s">
        <v>293</v>
      </c>
      <c r="B199" t="s">
        <v>13</v>
      </c>
      <c r="C199" t="s">
        <v>43</v>
      </c>
      <c r="D199" t="s">
        <v>44</v>
      </c>
      <c r="E199" t="s">
        <v>54</v>
      </c>
      <c r="F199">
        <v>8</v>
      </c>
      <c r="G199">
        <v>512</v>
      </c>
      <c r="H199" t="s">
        <v>17</v>
      </c>
      <c r="J199">
        <v>15.6</v>
      </c>
      <c r="K199" t="s">
        <v>18</v>
      </c>
      <c r="L199">
        <v>499</v>
      </c>
    </row>
    <row r="200" spans="1:12" x14ac:dyDescent="0.3">
      <c r="A200" t="s">
        <v>294</v>
      </c>
      <c r="B200" t="s">
        <v>13</v>
      </c>
      <c r="C200" t="s">
        <v>14</v>
      </c>
      <c r="D200" t="s">
        <v>41</v>
      </c>
      <c r="E200" t="s">
        <v>16</v>
      </c>
      <c r="F200">
        <v>8</v>
      </c>
      <c r="G200">
        <v>512</v>
      </c>
      <c r="H200" t="s">
        <v>17</v>
      </c>
      <c r="J200">
        <v>14</v>
      </c>
      <c r="K200" t="s">
        <v>18</v>
      </c>
      <c r="L200">
        <v>719.01</v>
      </c>
    </row>
    <row r="201" spans="1:12" x14ac:dyDescent="0.3">
      <c r="A201" t="s">
        <v>295</v>
      </c>
      <c r="B201" t="s">
        <v>13</v>
      </c>
      <c r="C201" t="s">
        <v>175</v>
      </c>
      <c r="D201" t="s">
        <v>176</v>
      </c>
      <c r="E201" t="s">
        <v>28</v>
      </c>
      <c r="F201">
        <v>16</v>
      </c>
      <c r="G201">
        <v>1000</v>
      </c>
      <c r="H201" t="s">
        <v>17</v>
      </c>
      <c r="I201" t="s">
        <v>95</v>
      </c>
      <c r="J201">
        <v>15.6</v>
      </c>
      <c r="K201" t="s">
        <v>18</v>
      </c>
      <c r="L201">
        <v>2799.99</v>
      </c>
    </row>
    <row r="202" spans="1:12" x14ac:dyDescent="0.3">
      <c r="A202" t="s">
        <v>296</v>
      </c>
      <c r="B202" t="s">
        <v>13</v>
      </c>
      <c r="C202" t="s">
        <v>108</v>
      </c>
      <c r="D202" t="s">
        <v>109</v>
      </c>
      <c r="E202" t="s">
        <v>110</v>
      </c>
      <c r="F202">
        <v>8</v>
      </c>
      <c r="G202">
        <v>256</v>
      </c>
      <c r="H202" t="s">
        <v>17</v>
      </c>
      <c r="J202">
        <v>13.3</v>
      </c>
      <c r="K202" t="s">
        <v>18</v>
      </c>
      <c r="L202">
        <v>1219</v>
      </c>
    </row>
    <row r="203" spans="1:12" x14ac:dyDescent="0.3">
      <c r="A203" t="s">
        <v>297</v>
      </c>
      <c r="B203" t="s">
        <v>13</v>
      </c>
      <c r="C203" t="s">
        <v>14</v>
      </c>
      <c r="D203" t="s">
        <v>89</v>
      </c>
      <c r="E203" t="s">
        <v>22</v>
      </c>
      <c r="F203">
        <v>8</v>
      </c>
      <c r="G203">
        <v>64</v>
      </c>
      <c r="H203" t="s">
        <v>90</v>
      </c>
      <c r="J203">
        <v>17.3</v>
      </c>
      <c r="K203" t="s">
        <v>18</v>
      </c>
      <c r="L203">
        <v>429</v>
      </c>
    </row>
    <row r="204" spans="1:12" x14ac:dyDescent="0.3">
      <c r="A204" t="s">
        <v>298</v>
      </c>
      <c r="B204" t="s">
        <v>13</v>
      </c>
      <c r="C204" t="s">
        <v>14</v>
      </c>
      <c r="D204" t="s">
        <v>41</v>
      </c>
      <c r="E204" t="s">
        <v>24</v>
      </c>
      <c r="F204">
        <v>8</v>
      </c>
      <c r="G204">
        <v>512</v>
      </c>
      <c r="H204" t="s">
        <v>17</v>
      </c>
      <c r="J204">
        <v>15.6</v>
      </c>
      <c r="K204" t="s">
        <v>18</v>
      </c>
      <c r="L204">
        <v>499</v>
      </c>
    </row>
    <row r="205" spans="1:12" x14ac:dyDescent="0.3">
      <c r="A205" t="s">
        <v>299</v>
      </c>
      <c r="B205" t="s">
        <v>13</v>
      </c>
      <c r="C205" t="s">
        <v>31</v>
      </c>
      <c r="D205" t="s">
        <v>94</v>
      </c>
      <c r="E205" t="s">
        <v>28</v>
      </c>
      <c r="F205">
        <v>16</v>
      </c>
      <c r="G205">
        <v>1000</v>
      </c>
      <c r="H205" t="s">
        <v>17</v>
      </c>
      <c r="I205" t="s">
        <v>95</v>
      </c>
      <c r="J205">
        <v>16.100000000000001</v>
      </c>
      <c r="K205" t="s">
        <v>18</v>
      </c>
      <c r="L205">
        <v>1599</v>
      </c>
    </row>
    <row r="206" spans="1:12" x14ac:dyDescent="0.3">
      <c r="A206" t="s">
        <v>300</v>
      </c>
      <c r="B206" t="s">
        <v>13</v>
      </c>
      <c r="C206" t="s">
        <v>37</v>
      </c>
      <c r="D206" t="s">
        <v>57</v>
      </c>
      <c r="E206" t="s">
        <v>54</v>
      </c>
      <c r="F206">
        <v>16</v>
      </c>
      <c r="G206">
        <v>512</v>
      </c>
      <c r="H206" t="s">
        <v>17</v>
      </c>
      <c r="I206" t="s">
        <v>29</v>
      </c>
      <c r="J206">
        <v>15.6</v>
      </c>
      <c r="K206" t="s">
        <v>18</v>
      </c>
      <c r="L206">
        <v>1079.01</v>
      </c>
    </row>
    <row r="207" spans="1:12" x14ac:dyDescent="0.3">
      <c r="A207" t="s">
        <v>301</v>
      </c>
      <c r="B207" t="s">
        <v>13</v>
      </c>
      <c r="C207" t="s">
        <v>14</v>
      </c>
      <c r="D207" t="s">
        <v>98</v>
      </c>
      <c r="E207" t="s">
        <v>39</v>
      </c>
      <c r="F207">
        <v>16</v>
      </c>
      <c r="G207">
        <v>512</v>
      </c>
      <c r="H207" t="s">
        <v>17</v>
      </c>
      <c r="J207">
        <v>14</v>
      </c>
      <c r="K207" t="s">
        <v>18</v>
      </c>
      <c r="L207">
        <v>999</v>
      </c>
    </row>
    <row r="208" spans="1:12" x14ac:dyDescent="0.3">
      <c r="A208" t="s">
        <v>302</v>
      </c>
      <c r="B208" t="s">
        <v>13</v>
      </c>
      <c r="C208" t="s">
        <v>26</v>
      </c>
      <c r="D208" t="s">
        <v>303</v>
      </c>
      <c r="E208" t="s">
        <v>39</v>
      </c>
      <c r="F208">
        <v>8</v>
      </c>
      <c r="G208">
        <v>512</v>
      </c>
      <c r="H208" t="s">
        <v>17</v>
      </c>
      <c r="I208" t="s">
        <v>304</v>
      </c>
      <c r="J208">
        <v>15.6</v>
      </c>
      <c r="K208" t="s">
        <v>18</v>
      </c>
      <c r="L208">
        <v>869</v>
      </c>
    </row>
    <row r="209" spans="1:12" x14ac:dyDescent="0.3">
      <c r="A209" t="s">
        <v>305</v>
      </c>
      <c r="B209" t="s">
        <v>13</v>
      </c>
      <c r="C209" t="s">
        <v>14</v>
      </c>
      <c r="D209" t="s">
        <v>70</v>
      </c>
      <c r="E209" t="s">
        <v>28</v>
      </c>
      <c r="F209">
        <v>16</v>
      </c>
      <c r="G209">
        <v>512</v>
      </c>
      <c r="H209" t="s">
        <v>17</v>
      </c>
      <c r="I209" t="s">
        <v>29</v>
      </c>
      <c r="J209">
        <v>15.6</v>
      </c>
      <c r="K209" t="s">
        <v>18</v>
      </c>
      <c r="L209">
        <v>1299</v>
      </c>
    </row>
    <row r="210" spans="1:12" x14ac:dyDescent="0.3">
      <c r="A210" t="s">
        <v>306</v>
      </c>
      <c r="B210" t="s">
        <v>13</v>
      </c>
      <c r="C210" t="s">
        <v>26</v>
      </c>
      <c r="D210" t="s">
        <v>158</v>
      </c>
      <c r="E210" t="s">
        <v>28</v>
      </c>
      <c r="F210">
        <v>16</v>
      </c>
      <c r="G210">
        <v>1000</v>
      </c>
      <c r="H210" t="s">
        <v>17</v>
      </c>
      <c r="I210" t="s">
        <v>35</v>
      </c>
      <c r="J210">
        <v>15.6</v>
      </c>
      <c r="K210" t="s">
        <v>18</v>
      </c>
      <c r="L210">
        <v>1799</v>
      </c>
    </row>
    <row r="211" spans="1:12" x14ac:dyDescent="0.3">
      <c r="A211" t="s">
        <v>307</v>
      </c>
      <c r="B211" t="s">
        <v>13</v>
      </c>
      <c r="C211" t="s">
        <v>26</v>
      </c>
      <c r="D211" t="s">
        <v>27</v>
      </c>
      <c r="E211" t="s">
        <v>28</v>
      </c>
      <c r="F211">
        <v>16</v>
      </c>
      <c r="G211">
        <v>512</v>
      </c>
      <c r="H211" t="s">
        <v>17</v>
      </c>
      <c r="I211" t="s">
        <v>95</v>
      </c>
      <c r="J211">
        <v>15.6</v>
      </c>
      <c r="K211" t="s">
        <v>18</v>
      </c>
      <c r="L211">
        <v>1299</v>
      </c>
    </row>
    <row r="212" spans="1:12" x14ac:dyDescent="0.3">
      <c r="A212" t="s">
        <v>308</v>
      </c>
      <c r="B212" t="s">
        <v>13</v>
      </c>
      <c r="C212" t="s">
        <v>26</v>
      </c>
      <c r="D212" t="s">
        <v>121</v>
      </c>
      <c r="E212" t="s">
        <v>28</v>
      </c>
      <c r="F212">
        <v>16</v>
      </c>
      <c r="G212">
        <v>1000</v>
      </c>
      <c r="H212" t="s">
        <v>17</v>
      </c>
      <c r="J212">
        <v>15.6</v>
      </c>
      <c r="K212" t="s">
        <v>18</v>
      </c>
      <c r="L212">
        <v>1169.01</v>
      </c>
    </row>
    <row r="213" spans="1:12" x14ac:dyDescent="0.3">
      <c r="A213" t="s">
        <v>309</v>
      </c>
      <c r="B213" t="s">
        <v>13</v>
      </c>
      <c r="C213" t="s">
        <v>14</v>
      </c>
      <c r="D213" t="s">
        <v>89</v>
      </c>
      <c r="E213" t="s">
        <v>16</v>
      </c>
      <c r="F213">
        <v>8</v>
      </c>
      <c r="G213">
        <v>256</v>
      </c>
      <c r="H213" t="s">
        <v>17</v>
      </c>
      <c r="J213">
        <v>14</v>
      </c>
      <c r="K213" t="s">
        <v>226</v>
      </c>
      <c r="L213">
        <v>899</v>
      </c>
    </row>
    <row r="214" spans="1:12" x14ac:dyDescent="0.3">
      <c r="A214" t="s">
        <v>310</v>
      </c>
      <c r="B214" t="s">
        <v>13</v>
      </c>
      <c r="C214" t="s">
        <v>37</v>
      </c>
      <c r="D214" t="s">
        <v>112</v>
      </c>
      <c r="E214" t="s">
        <v>16</v>
      </c>
      <c r="F214">
        <v>16</v>
      </c>
      <c r="G214">
        <v>512</v>
      </c>
      <c r="H214" t="s">
        <v>17</v>
      </c>
      <c r="J214">
        <v>16</v>
      </c>
      <c r="K214" t="s">
        <v>18</v>
      </c>
      <c r="L214">
        <v>1089</v>
      </c>
    </row>
    <row r="215" spans="1:12" x14ac:dyDescent="0.3">
      <c r="A215" t="s">
        <v>311</v>
      </c>
      <c r="B215" t="s">
        <v>13</v>
      </c>
      <c r="C215" t="s">
        <v>14</v>
      </c>
      <c r="D215" t="s">
        <v>98</v>
      </c>
      <c r="E215" t="s">
        <v>54</v>
      </c>
      <c r="F215">
        <v>16</v>
      </c>
      <c r="G215">
        <v>512</v>
      </c>
      <c r="H215" t="s">
        <v>17</v>
      </c>
      <c r="J215">
        <v>14</v>
      </c>
      <c r="K215" t="s">
        <v>18</v>
      </c>
      <c r="L215">
        <v>1199</v>
      </c>
    </row>
    <row r="216" spans="1:12" x14ac:dyDescent="0.3">
      <c r="A216" t="s">
        <v>312</v>
      </c>
      <c r="B216" t="s">
        <v>13</v>
      </c>
      <c r="C216" t="s">
        <v>245</v>
      </c>
      <c r="D216" t="s">
        <v>313</v>
      </c>
      <c r="E216" t="s">
        <v>28</v>
      </c>
      <c r="F216">
        <v>16</v>
      </c>
      <c r="G216">
        <v>2000</v>
      </c>
      <c r="H216" t="s">
        <v>17</v>
      </c>
      <c r="I216" t="s">
        <v>177</v>
      </c>
      <c r="J216">
        <v>16</v>
      </c>
      <c r="K216" t="s">
        <v>18</v>
      </c>
      <c r="L216">
        <v>2899</v>
      </c>
    </row>
    <row r="217" spans="1:12" x14ac:dyDescent="0.3">
      <c r="A217" t="s">
        <v>314</v>
      </c>
      <c r="B217" t="s">
        <v>13</v>
      </c>
      <c r="C217" t="s">
        <v>108</v>
      </c>
      <c r="D217" t="s">
        <v>109</v>
      </c>
      <c r="E217" t="s">
        <v>135</v>
      </c>
      <c r="F217">
        <v>8</v>
      </c>
      <c r="G217">
        <v>256</v>
      </c>
      <c r="H217" t="s">
        <v>17</v>
      </c>
      <c r="J217">
        <v>15.3</v>
      </c>
      <c r="K217" t="s">
        <v>18</v>
      </c>
      <c r="L217">
        <v>1599</v>
      </c>
    </row>
    <row r="218" spans="1:12" x14ac:dyDescent="0.3">
      <c r="A218" t="s">
        <v>315</v>
      </c>
      <c r="B218" t="s">
        <v>13</v>
      </c>
      <c r="C218" t="s">
        <v>37</v>
      </c>
      <c r="D218" t="s">
        <v>57</v>
      </c>
      <c r="E218" t="s">
        <v>58</v>
      </c>
      <c r="F218">
        <v>8</v>
      </c>
      <c r="G218">
        <v>256</v>
      </c>
      <c r="H218" t="s">
        <v>17</v>
      </c>
      <c r="J218">
        <v>15.6</v>
      </c>
      <c r="K218" t="s">
        <v>18</v>
      </c>
      <c r="L218">
        <v>499</v>
      </c>
    </row>
    <row r="219" spans="1:12" x14ac:dyDescent="0.3">
      <c r="A219" t="s">
        <v>316</v>
      </c>
      <c r="B219" t="s">
        <v>13</v>
      </c>
      <c r="C219" t="s">
        <v>72</v>
      </c>
      <c r="D219" t="s">
        <v>268</v>
      </c>
      <c r="E219" t="s">
        <v>28</v>
      </c>
      <c r="F219">
        <v>16</v>
      </c>
      <c r="G219">
        <v>512</v>
      </c>
      <c r="H219" t="s">
        <v>17</v>
      </c>
      <c r="I219" t="s">
        <v>95</v>
      </c>
      <c r="J219">
        <v>15.6</v>
      </c>
      <c r="K219" t="s">
        <v>18</v>
      </c>
      <c r="L219">
        <v>1499</v>
      </c>
    </row>
    <row r="220" spans="1:12" x14ac:dyDescent="0.3">
      <c r="A220" t="s">
        <v>317</v>
      </c>
      <c r="B220" t="s">
        <v>13</v>
      </c>
      <c r="C220" t="s">
        <v>26</v>
      </c>
      <c r="D220" t="s">
        <v>144</v>
      </c>
      <c r="E220" t="s">
        <v>28</v>
      </c>
      <c r="F220">
        <v>16</v>
      </c>
      <c r="G220">
        <v>1000</v>
      </c>
      <c r="H220" t="s">
        <v>17</v>
      </c>
      <c r="I220" t="s">
        <v>51</v>
      </c>
      <c r="J220">
        <v>16</v>
      </c>
      <c r="K220" t="s">
        <v>18</v>
      </c>
      <c r="L220">
        <v>1899</v>
      </c>
    </row>
    <row r="221" spans="1:12" x14ac:dyDescent="0.3">
      <c r="A221" t="s">
        <v>318</v>
      </c>
      <c r="B221" t="s">
        <v>13</v>
      </c>
      <c r="C221" t="s">
        <v>14</v>
      </c>
      <c r="D221" t="s">
        <v>98</v>
      </c>
      <c r="E221" t="s">
        <v>276</v>
      </c>
      <c r="F221">
        <v>16</v>
      </c>
      <c r="G221">
        <v>512</v>
      </c>
      <c r="H221" t="s">
        <v>17</v>
      </c>
      <c r="J221">
        <v>13.3</v>
      </c>
      <c r="K221" t="s">
        <v>18</v>
      </c>
      <c r="L221">
        <v>1199</v>
      </c>
    </row>
    <row r="222" spans="1:12" x14ac:dyDescent="0.3">
      <c r="A222" t="s">
        <v>319</v>
      </c>
      <c r="B222" t="s">
        <v>13</v>
      </c>
      <c r="C222" t="s">
        <v>26</v>
      </c>
      <c r="D222" t="s">
        <v>303</v>
      </c>
      <c r="E222" t="s">
        <v>54</v>
      </c>
      <c r="F222">
        <v>16</v>
      </c>
      <c r="G222">
        <v>512</v>
      </c>
      <c r="H222" t="s">
        <v>17</v>
      </c>
      <c r="I222" t="s">
        <v>304</v>
      </c>
      <c r="J222">
        <v>15.6</v>
      </c>
      <c r="K222" t="s">
        <v>18</v>
      </c>
      <c r="L222">
        <v>999</v>
      </c>
    </row>
    <row r="223" spans="1:12" x14ac:dyDescent="0.3">
      <c r="A223" t="s">
        <v>320</v>
      </c>
      <c r="B223" t="s">
        <v>13</v>
      </c>
      <c r="C223" t="s">
        <v>14</v>
      </c>
      <c r="D223" t="s">
        <v>70</v>
      </c>
      <c r="E223" t="s">
        <v>54</v>
      </c>
      <c r="F223">
        <v>16</v>
      </c>
      <c r="G223">
        <v>512</v>
      </c>
      <c r="H223" t="s">
        <v>17</v>
      </c>
      <c r="I223" t="s">
        <v>51</v>
      </c>
      <c r="J223">
        <v>15.6</v>
      </c>
      <c r="K223" t="s">
        <v>18</v>
      </c>
      <c r="L223">
        <v>1139.01</v>
      </c>
    </row>
    <row r="224" spans="1:12" x14ac:dyDescent="0.3">
      <c r="A224" t="s">
        <v>321</v>
      </c>
      <c r="B224" t="s">
        <v>13</v>
      </c>
      <c r="C224" t="s">
        <v>31</v>
      </c>
      <c r="D224" t="s">
        <v>89</v>
      </c>
      <c r="E224" t="s">
        <v>22</v>
      </c>
      <c r="F224">
        <v>4</v>
      </c>
      <c r="G224">
        <v>64</v>
      </c>
      <c r="H224" t="s">
        <v>90</v>
      </c>
      <c r="J224">
        <v>15.6</v>
      </c>
      <c r="K224" t="s">
        <v>18</v>
      </c>
      <c r="L224">
        <v>376</v>
      </c>
    </row>
    <row r="225" spans="1:12" x14ac:dyDescent="0.3">
      <c r="A225" t="s">
        <v>322</v>
      </c>
      <c r="B225" t="s">
        <v>13</v>
      </c>
      <c r="C225" t="s">
        <v>31</v>
      </c>
      <c r="D225" t="s">
        <v>94</v>
      </c>
      <c r="E225" t="s">
        <v>28</v>
      </c>
      <c r="F225">
        <v>32</v>
      </c>
      <c r="G225">
        <v>1000</v>
      </c>
      <c r="H225" t="s">
        <v>17</v>
      </c>
      <c r="I225" t="s">
        <v>115</v>
      </c>
      <c r="J225">
        <v>17.3</v>
      </c>
      <c r="K225" t="s">
        <v>18</v>
      </c>
      <c r="L225">
        <v>1999</v>
      </c>
    </row>
    <row r="226" spans="1:12" x14ac:dyDescent="0.3">
      <c r="A226" t="s">
        <v>323</v>
      </c>
      <c r="B226" t="s">
        <v>13</v>
      </c>
      <c r="C226" t="s">
        <v>37</v>
      </c>
      <c r="D226" t="s">
        <v>324</v>
      </c>
      <c r="E226" t="s">
        <v>325</v>
      </c>
      <c r="F226">
        <v>16</v>
      </c>
      <c r="G226">
        <v>512</v>
      </c>
      <c r="H226" t="s">
        <v>17</v>
      </c>
      <c r="J226">
        <v>14.5</v>
      </c>
      <c r="K226" t="s">
        <v>18</v>
      </c>
      <c r="L226">
        <v>1529</v>
      </c>
    </row>
    <row r="227" spans="1:12" x14ac:dyDescent="0.3">
      <c r="A227" t="s">
        <v>326</v>
      </c>
      <c r="B227" t="s">
        <v>13</v>
      </c>
      <c r="C227" t="s">
        <v>14</v>
      </c>
      <c r="D227" t="s">
        <v>15</v>
      </c>
      <c r="E227" t="s">
        <v>16</v>
      </c>
      <c r="F227">
        <v>16</v>
      </c>
      <c r="G227">
        <v>512</v>
      </c>
      <c r="H227" t="s">
        <v>17</v>
      </c>
      <c r="J227">
        <v>15.6</v>
      </c>
      <c r="K227" t="s">
        <v>18</v>
      </c>
      <c r="L227">
        <v>799</v>
      </c>
    </row>
    <row r="228" spans="1:12" x14ac:dyDescent="0.3">
      <c r="A228" t="s">
        <v>327</v>
      </c>
      <c r="B228" t="s">
        <v>13</v>
      </c>
      <c r="C228" t="s">
        <v>26</v>
      </c>
      <c r="D228" t="s">
        <v>163</v>
      </c>
      <c r="E228" t="s">
        <v>164</v>
      </c>
      <c r="F228">
        <v>32</v>
      </c>
      <c r="G228">
        <v>1000</v>
      </c>
      <c r="H228" t="s">
        <v>17</v>
      </c>
      <c r="I228" t="s">
        <v>95</v>
      </c>
      <c r="J228">
        <v>17.3</v>
      </c>
      <c r="K228" t="s">
        <v>18</v>
      </c>
      <c r="L228">
        <v>1599</v>
      </c>
    </row>
    <row r="229" spans="1:12" x14ac:dyDescent="0.3">
      <c r="A229" t="s">
        <v>328</v>
      </c>
      <c r="B229" t="s">
        <v>13</v>
      </c>
      <c r="C229" t="s">
        <v>72</v>
      </c>
      <c r="D229" t="s">
        <v>73</v>
      </c>
      <c r="E229" t="s">
        <v>16</v>
      </c>
      <c r="F229">
        <v>8</v>
      </c>
      <c r="G229">
        <v>512</v>
      </c>
      <c r="H229" t="s">
        <v>17</v>
      </c>
      <c r="I229" t="s">
        <v>329</v>
      </c>
      <c r="J229">
        <v>15.6</v>
      </c>
      <c r="K229" t="s">
        <v>18</v>
      </c>
      <c r="L229">
        <v>1209.01</v>
      </c>
    </row>
    <row r="230" spans="1:12" x14ac:dyDescent="0.3">
      <c r="A230" t="s">
        <v>330</v>
      </c>
      <c r="B230" t="s">
        <v>13</v>
      </c>
      <c r="C230" t="s">
        <v>37</v>
      </c>
      <c r="D230" t="s">
        <v>48</v>
      </c>
      <c r="E230" t="s">
        <v>28</v>
      </c>
      <c r="F230">
        <v>16</v>
      </c>
      <c r="G230">
        <v>512</v>
      </c>
      <c r="H230" t="s">
        <v>17</v>
      </c>
      <c r="J230">
        <v>15.6</v>
      </c>
      <c r="K230" t="s">
        <v>18</v>
      </c>
      <c r="L230">
        <v>699</v>
      </c>
    </row>
    <row r="231" spans="1:12" x14ac:dyDescent="0.3">
      <c r="A231" t="s">
        <v>331</v>
      </c>
      <c r="B231" t="s">
        <v>13</v>
      </c>
      <c r="C231" t="s">
        <v>37</v>
      </c>
      <c r="D231" t="s">
        <v>112</v>
      </c>
      <c r="E231" t="s">
        <v>16</v>
      </c>
      <c r="F231">
        <v>8</v>
      </c>
      <c r="G231">
        <v>256</v>
      </c>
      <c r="H231" t="s">
        <v>17</v>
      </c>
      <c r="J231">
        <v>14</v>
      </c>
      <c r="K231" t="s">
        <v>226</v>
      </c>
      <c r="L231">
        <v>1163.02</v>
      </c>
    </row>
    <row r="232" spans="1:12" x14ac:dyDescent="0.3">
      <c r="A232" t="s">
        <v>332</v>
      </c>
      <c r="B232" t="s">
        <v>13</v>
      </c>
      <c r="C232" t="s">
        <v>14</v>
      </c>
      <c r="D232" t="s">
        <v>41</v>
      </c>
      <c r="E232" t="s">
        <v>24</v>
      </c>
      <c r="F232">
        <v>8</v>
      </c>
      <c r="G232">
        <v>512</v>
      </c>
      <c r="H232" t="s">
        <v>17</v>
      </c>
      <c r="J232">
        <v>15.6</v>
      </c>
      <c r="K232" t="s">
        <v>18</v>
      </c>
      <c r="L232">
        <v>499</v>
      </c>
    </row>
    <row r="233" spans="1:12" x14ac:dyDescent="0.3">
      <c r="A233" t="s">
        <v>333</v>
      </c>
      <c r="B233" t="s">
        <v>13</v>
      </c>
      <c r="C233" t="s">
        <v>14</v>
      </c>
      <c r="D233" t="s">
        <v>15</v>
      </c>
      <c r="E233" t="s">
        <v>16</v>
      </c>
      <c r="F233">
        <v>8</v>
      </c>
      <c r="G233">
        <v>256</v>
      </c>
      <c r="H233" t="s">
        <v>17</v>
      </c>
      <c r="J233">
        <v>15.6</v>
      </c>
      <c r="K233" t="s">
        <v>18</v>
      </c>
      <c r="L233">
        <v>609</v>
      </c>
    </row>
    <row r="234" spans="1:12" x14ac:dyDescent="0.3">
      <c r="A234" t="s">
        <v>334</v>
      </c>
      <c r="B234" t="s">
        <v>13</v>
      </c>
      <c r="C234" t="s">
        <v>14</v>
      </c>
      <c r="D234" t="s">
        <v>41</v>
      </c>
      <c r="E234" t="s">
        <v>16</v>
      </c>
      <c r="F234">
        <v>8</v>
      </c>
      <c r="G234">
        <v>512</v>
      </c>
      <c r="H234" t="s">
        <v>17</v>
      </c>
      <c r="J234">
        <v>14</v>
      </c>
      <c r="K234" t="s">
        <v>226</v>
      </c>
      <c r="L234">
        <v>899</v>
      </c>
    </row>
    <row r="235" spans="1:12" x14ac:dyDescent="0.3">
      <c r="A235" t="s">
        <v>335</v>
      </c>
      <c r="B235" t="s">
        <v>13</v>
      </c>
      <c r="C235" t="s">
        <v>37</v>
      </c>
      <c r="D235" t="s">
        <v>57</v>
      </c>
      <c r="E235" t="s">
        <v>28</v>
      </c>
      <c r="F235">
        <v>8</v>
      </c>
      <c r="G235">
        <v>512</v>
      </c>
      <c r="H235" t="s">
        <v>17</v>
      </c>
      <c r="J235">
        <v>14</v>
      </c>
      <c r="K235" t="s">
        <v>18</v>
      </c>
      <c r="L235">
        <v>999</v>
      </c>
    </row>
    <row r="236" spans="1:12" x14ac:dyDescent="0.3">
      <c r="A236" t="s">
        <v>336</v>
      </c>
      <c r="B236" t="s">
        <v>13</v>
      </c>
      <c r="C236" t="s">
        <v>26</v>
      </c>
      <c r="D236" t="s">
        <v>158</v>
      </c>
      <c r="E236" t="s">
        <v>28</v>
      </c>
      <c r="F236">
        <v>32</v>
      </c>
      <c r="G236">
        <v>1000</v>
      </c>
      <c r="H236" t="s">
        <v>17</v>
      </c>
      <c r="I236" t="s">
        <v>115</v>
      </c>
      <c r="J236">
        <v>14</v>
      </c>
      <c r="K236" t="s">
        <v>18</v>
      </c>
      <c r="L236">
        <v>2549.0100000000002</v>
      </c>
    </row>
    <row r="237" spans="1:12" x14ac:dyDescent="0.3">
      <c r="A237" t="s">
        <v>337</v>
      </c>
      <c r="B237" t="s">
        <v>13</v>
      </c>
      <c r="C237" t="s">
        <v>26</v>
      </c>
      <c r="D237" t="s">
        <v>158</v>
      </c>
      <c r="E237" t="s">
        <v>28</v>
      </c>
      <c r="F237">
        <v>32</v>
      </c>
      <c r="G237">
        <v>1000</v>
      </c>
      <c r="H237" t="s">
        <v>17</v>
      </c>
      <c r="I237" t="s">
        <v>115</v>
      </c>
      <c r="J237">
        <v>16</v>
      </c>
      <c r="K237" t="s">
        <v>18</v>
      </c>
      <c r="L237">
        <v>2599.0100000000002</v>
      </c>
    </row>
    <row r="238" spans="1:12" x14ac:dyDescent="0.3">
      <c r="A238" t="s">
        <v>338</v>
      </c>
      <c r="B238" t="s">
        <v>13</v>
      </c>
      <c r="C238" t="s">
        <v>339</v>
      </c>
      <c r="D238" t="s">
        <v>340</v>
      </c>
      <c r="E238" t="s">
        <v>28</v>
      </c>
      <c r="F238">
        <v>16</v>
      </c>
      <c r="G238">
        <v>512</v>
      </c>
      <c r="H238" t="s">
        <v>17</v>
      </c>
      <c r="J238">
        <v>13.3</v>
      </c>
      <c r="K238" t="s">
        <v>18</v>
      </c>
      <c r="L238">
        <v>1549</v>
      </c>
    </row>
    <row r="239" spans="1:12" x14ac:dyDescent="0.3">
      <c r="A239" t="s">
        <v>341</v>
      </c>
      <c r="B239" t="s">
        <v>13</v>
      </c>
      <c r="C239" t="s">
        <v>14</v>
      </c>
      <c r="D239" t="s">
        <v>15</v>
      </c>
      <c r="E239" t="s">
        <v>28</v>
      </c>
      <c r="F239">
        <v>8</v>
      </c>
      <c r="G239">
        <v>512</v>
      </c>
      <c r="H239" t="s">
        <v>17</v>
      </c>
      <c r="J239">
        <v>15.6</v>
      </c>
      <c r="K239" t="s">
        <v>18</v>
      </c>
      <c r="L239">
        <v>849</v>
      </c>
    </row>
    <row r="240" spans="1:12" x14ac:dyDescent="0.3">
      <c r="A240" t="s">
        <v>342</v>
      </c>
      <c r="B240" t="s">
        <v>13</v>
      </c>
      <c r="C240" t="s">
        <v>26</v>
      </c>
      <c r="D240" t="s">
        <v>121</v>
      </c>
      <c r="E240" t="s">
        <v>16</v>
      </c>
      <c r="F240">
        <v>16</v>
      </c>
      <c r="G240">
        <v>512</v>
      </c>
      <c r="H240" t="s">
        <v>17</v>
      </c>
      <c r="J240">
        <v>14</v>
      </c>
      <c r="K240" t="s">
        <v>18</v>
      </c>
      <c r="L240">
        <v>699</v>
      </c>
    </row>
    <row r="241" spans="1:12" x14ac:dyDescent="0.3">
      <c r="A241" t="s">
        <v>343</v>
      </c>
      <c r="B241" t="s">
        <v>13</v>
      </c>
      <c r="C241" t="s">
        <v>37</v>
      </c>
      <c r="D241" t="s">
        <v>48</v>
      </c>
      <c r="E241" t="s">
        <v>24</v>
      </c>
      <c r="F241">
        <v>8</v>
      </c>
      <c r="G241">
        <v>256</v>
      </c>
      <c r="H241" t="s">
        <v>17</v>
      </c>
      <c r="J241">
        <v>15.6</v>
      </c>
      <c r="K241" t="s">
        <v>18</v>
      </c>
      <c r="L241">
        <v>345</v>
      </c>
    </row>
    <row r="242" spans="1:12" x14ac:dyDescent="0.3">
      <c r="A242" t="s">
        <v>344</v>
      </c>
      <c r="B242" t="s">
        <v>13</v>
      </c>
      <c r="C242" t="s">
        <v>108</v>
      </c>
      <c r="D242" t="s">
        <v>134</v>
      </c>
      <c r="E242" t="s">
        <v>135</v>
      </c>
      <c r="F242">
        <v>8</v>
      </c>
      <c r="G242">
        <v>256</v>
      </c>
      <c r="H242" t="s">
        <v>17</v>
      </c>
      <c r="J242">
        <v>13.3</v>
      </c>
      <c r="K242" t="s">
        <v>18</v>
      </c>
      <c r="L242">
        <v>1619</v>
      </c>
    </row>
    <row r="243" spans="1:12" x14ac:dyDescent="0.3">
      <c r="A243" t="s">
        <v>345</v>
      </c>
      <c r="B243" t="s">
        <v>13</v>
      </c>
      <c r="C243" t="s">
        <v>14</v>
      </c>
      <c r="D243" t="s">
        <v>70</v>
      </c>
      <c r="E243" t="s">
        <v>28</v>
      </c>
      <c r="F243">
        <v>16</v>
      </c>
      <c r="G243">
        <v>512</v>
      </c>
      <c r="H243" t="s">
        <v>17</v>
      </c>
      <c r="I243" t="s">
        <v>51</v>
      </c>
      <c r="J243">
        <v>15.6</v>
      </c>
      <c r="K243" t="s">
        <v>18</v>
      </c>
      <c r="L243">
        <v>1519.01</v>
      </c>
    </row>
    <row r="244" spans="1:12" x14ac:dyDescent="0.3">
      <c r="A244" t="s">
        <v>346</v>
      </c>
      <c r="B244" t="s">
        <v>13</v>
      </c>
      <c r="C244" t="s">
        <v>72</v>
      </c>
      <c r="D244" t="s">
        <v>268</v>
      </c>
      <c r="E244" t="s">
        <v>54</v>
      </c>
      <c r="F244">
        <v>32</v>
      </c>
      <c r="G244">
        <v>1000</v>
      </c>
      <c r="H244" t="s">
        <v>17</v>
      </c>
      <c r="I244" t="s">
        <v>347</v>
      </c>
      <c r="J244">
        <v>15.6</v>
      </c>
      <c r="K244" t="s">
        <v>18</v>
      </c>
      <c r="L244">
        <v>2299</v>
      </c>
    </row>
    <row r="245" spans="1:12" x14ac:dyDescent="0.3">
      <c r="A245" t="s">
        <v>348</v>
      </c>
      <c r="B245" t="s">
        <v>13</v>
      </c>
      <c r="C245" t="s">
        <v>175</v>
      </c>
      <c r="D245" t="s">
        <v>176</v>
      </c>
      <c r="E245" t="s">
        <v>28</v>
      </c>
      <c r="F245">
        <v>16</v>
      </c>
      <c r="G245">
        <v>1000</v>
      </c>
      <c r="H245" t="s">
        <v>17</v>
      </c>
      <c r="I245" t="s">
        <v>95</v>
      </c>
      <c r="J245">
        <v>17.3</v>
      </c>
      <c r="K245" t="s">
        <v>18</v>
      </c>
      <c r="L245">
        <v>3099.99</v>
      </c>
    </row>
    <row r="246" spans="1:12" x14ac:dyDescent="0.3">
      <c r="A246" t="s">
        <v>349</v>
      </c>
      <c r="B246" t="s">
        <v>13</v>
      </c>
      <c r="C246" t="s">
        <v>37</v>
      </c>
      <c r="D246" t="s">
        <v>48</v>
      </c>
      <c r="E246" t="s">
        <v>24</v>
      </c>
      <c r="F246">
        <v>8</v>
      </c>
      <c r="G246">
        <v>512</v>
      </c>
      <c r="H246" t="s">
        <v>17</v>
      </c>
      <c r="J246">
        <v>15.6</v>
      </c>
      <c r="K246" t="s">
        <v>18</v>
      </c>
      <c r="L246">
        <v>479</v>
      </c>
    </row>
    <row r="247" spans="1:12" x14ac:dyDescent="0.3">
      <c r="A247" t="s">
        <v>350</v>
      </c>
      <c r="B247" t="s">
        <v>13</v>
      </c>
      <c r="C247" t="s">
        <v>31</v>
      </c>
      <c r="D247">
        <v>250</v>
      </c>
      <c r="E247" t="s">
        <v>16</v>
      </c>
      <c r="F247">
        <v>16</v>
      </c>
      <c r="G247">
        <v>512</v>
      </c>
      <c r="H247" t="s">
        <v>17</v>
      </c>
      <c r="J247">
        <v>15.6</v>
      </c>
      <c r="K247" t="s">
        <v>18</v>
      </c>
      <c r="L247">
        <v>629.01</v>
      </c>
    </row>
    <row r="248" spans="1:12" x14ac:dyDescent="0.3">
      <c r="A248" t="s">
        <v>351</v>
      </c>
      <c r="B248" t="s">
        <v>13</v>
      </c>
      <c r="C248" t="s">
        <v>37</v>
      </c>
      <c r="D248" t="s">
        <v>48</v>
      </c>
      <c r="E248" t="s">
        <v>39</v>
      </c>
      <c r="F248">
        <v>16</v>
      </c>
      <c r="G248">
        <v>512</v>
      </c>
      <c r="H248" t="s">
        <v>17</v>
      </c>
      <c r="J248">
        <v>15.6</v>
      </c>
      <c r="K248" t="s">
        <v>18</v>
      </c>
      <c r="L248">
        <v>475</v>
      </c>
    </row>
    <row r="249" spans="1:12" x14ac:dyDescent="0.3">
      <c r="A249" t="s">
        <v>352</v>
      </c>
      <c r="B249" t="s">
        <v>13</v>
      </c>
      <c r="C249" t="s">
        <v>14</v>
      </c>
      <c r="D249" t="s">
        <v>70</v>
      </c>
      <c r="E249" t="s">
        <v>28</v>
      </c>
      <c r="F249">
        <v>16</v>
      </c>
      <c r="G249">
        <v>1000</v>
      </c>
      <c r="H249" t="s">
        <v>17</v>
      </c>
      <c r="I249" t="s">
        <v>35</v>
      </c>
      <c r="J249">
        <v>15.6</v>
      </c>
      <c r="K249" t="s">
        <v>18</v>
      </c>
      <c r="L249">
        <v>1799</v>
      </c>
    </row>
    <row r="250" spans="1:12" x14ac:dyDescent="0.3">
      <c r="A250" t="s">
        <v>353</v>
      </c>
      <c r="B250" t="s">
        <v>13</v>
      </c>
      <c r="C250" t="s">
        <v>37</v>
      </c>
      <c r="D250" t="s">
        <v>48</v>
      </c>
      <c r="E250" t="s">
        <v>24</v>
      </c>
      <c r="F250">
        <v>8</v>
      </c>
      <c r="G250">
        <v>256</v>
      </c>
      <c r="H250" t="s">
        <v>17</v>
      </c>
      <c r="J250">
        <v>15.6</v>
      </c>
      <c r="K250" t="s">
        <v>18</v>
      </c>
      <c r="L250">
        <v>449</v>
      </c>
    </row>
    <row r="251" spans="1:12" x14ac:dyDescent="0.3">
      <c r="A251" t="s">
        <v>354</v>
      </c>
      <c r="B251" t="s">
        <v>13</v>
      </c>
      <c r="C251" t="s">
        <v>72</v>
      </c>
      <c r="D251" t="s">
        <v>268</v>
      </c>
      <c r="E251" t="s">
        <v>54</v>
      </c>
      <c r="F251">
        <v>16</v>
      </c>
      <c r="G251">
        <v>1000</v>
      </c>
      <c r="H251" t="s">
        <v>17</v>
      </c>
      <c r="I251" t="s">
        <v>29</v>
      </c>
      <c r="J251">
        <v>15.6</v>
      </c>
      <c r="K251" t="s">
        <v>18</v>
      </c>
      <c r="L251">
        <v>1299.01</v>
      </c>
    </row>
    <row r="252" spans="1:12" x14ac:dyDescent="0.3">
      <c r="A252" t="s">
        <v>355</v>
      </c>
      <c r="B252" t="s">
        <v>13</v>
      </c>
      <c r="C252" t="s">
        <v>14</v>
      </c>
      <c r="D252" t="s">
        <v>70</v>
      </c>
      <c r="E252" t="s">
        <v>28</v>
      </c>
      <c r="F252">
        <v>32</v>
      </c>
      <c r="G252">
        <v>1000</v>
      </c>
      <c r="H252" t="s">
        <v>17</v>
      </c>
      <c r="I252" t="s">
        <v>35</v>
      </c>
      <c r="J252">
        <v>15.6</v>
      </c>
      <c r="K252" t="s">
        <v>18</v>
      </c>
      <c r="L252">
        <v>1999</v>
      </c>
    </row>
    <row r="253" spans="1:12" x14ac:dyDescent="0.3">
      <c r="A253" t="s">
        <v>356</v>
      </c>
      <c r="B253" t="s">
        <v>13</v>
      </c>
      <c r="C253" t="s">
        <v>108</v>
      </c>
      <c r="D253" t="s">
        <v>109</v>
      </c>
      <c r="E253" t="s">
        <v>135</v>
      </c>
      <c r="F253">
        <v>8</v>
      </c>
      <c r="G253">
        <v>256</v>
      </c>
      <c r="H253" t="s">
        <v>17</v>
      </c>
      <c r="J253">
        <v>13.6</v>
      </c>
      <c r="K253" t="s">
        <v>18</v>
      </c>
      <c r="L253">
        <v>1519</v>
      </c>
    </row>
    <row r="254" spans="1:12" x14ac:dyDescent="0.3">
      <c r="A254" t="s">
        <v>357</v>
      </c>
      <c r="B254" t="s">
        <v>13</v>
      </c>
      <c r="C254" t="s">
        <v>31</v>
      </c>
      <c r="D254" t="s">
        <v>89</v>
      </c>
      <c r="E254" t="s">
        <v>22</v>
      </c>
      <c r="F254">
        <v>4</v>
      </c>
      <c r="G254">
        <v>64</v>
      </c>
      <c r="H254" t="s">
        <v>90</v>
      </c>
      <c r="J254">
        <v>14</v>
      </c>
      <c r="K254" t="s">
        <v>18</v>
      </c>
      <c r="L254">
        <v>379</v>
      </c>
    </row>
    <row r="255" spans="1:12" x14ac:dyDescent="0.3">
      <c r="A255" t="s">
        <v>358</v>
      </c>
      <c r="B255" t="s">
        <v>13</v>
      </c>
      <c r="C255" t="s">
        <v>26</v>
      </c>
      <c r="D255" t="s">
        <v>104</v>
      </c>
      <c r="E255" t="s">
        <v>28</v>
      </c>
      <c r="F255">
        <v>32</v>
      </c>
      <c r="G255">
        <v>1000</v>
      </c>
      <c r="H255" t="s">
        <v>17</v>
      </c>
      <c r="I255" t="s">
        <v>35</v>
      </c>
      <c r="J255">
        <v>16</v>
      </c>
      <c r="K255" t="s">
        <v>226</v>
      </c>
      <c r="L255">
        <v>2729.01</v>
      </c>
    </row>
    <row r="256" spans="1:12" x14ac:dyDescent="0.3">
      <c r="A256" t="s">
        <v>359</v>
      </c>
      <c r="B256" t="s">
        <v>13</v>
      </c>
      <c r="C256" t="s">
        <v>43</v>
      </c>
      <c r="D256" t="s">
        <v>360</v>
      </c>
      <c r="E256" t="s">
        <v>16</v>
      </c>
      <c r="F256">
        <v>16</v>
      </c>
      <c r="G256">
        <v>512</v>
      </c>
      <c r="H256" t="s">
        <v>17</v>
      </c>
      <c r="I256" t="s">
        <v>29</v>
      </c>
      <c r="J256">
        <v>15.6</v>
      </c>
      <c r="K256" t="s">
        <v>18</v>
      </c>
      <c r="L256">
        <v>859</v>
      </c>
    </row>
    <row r="257" spans="1:12" x14ac:dyDescent="0.3">
      <c r="A257" t="s">
        <v>361</v>
      </c>
      <c r="B257" t="s">
        <v>13</v>
      </c>
      <c r="C257" t="s">
        <v>274</v>
      </c>
      <c r="D257" t="s">
        <v>275</v>
      </c>
      <c r="E257" t="s">
        <v>276</v>
      </c>
      <c r="F257">
        <v>32</v>
      </c>
      <c r="G257">
        <v>1000</v>
      </c>
      <c r="H257" t="s">
        <v>17</v>
      </c>
      <c r="J257">
        <v>17</v>
      </c>
      <c r="K257" t="s">
        <v>18</v>
      </c>
      <c r="L257">
        <v>1809.01</v>
      </c>
    </row>
    <row r="258" spans="1:12" x14ac:dyDescent="0.3">
      <c r="A258" t="s">
        <v>362</v>
      </c>
      <c r="B258" t="s">
        <v>13</v>
      </c>
      <c r="C258" t="s">
        <v>26</v>
      </c>
      <c r="D258" t="s">
        <v>163</v>
      </c>
      <c r="E258" t="s">
        <v>28</v>
      </c>
      <c r="F258">
        <v>16</v>
      </c>
      <c r="G258">
        <v>1000</v>
      </c>
      <c r="H258" t="s">
        <v>17</v>
      </c>
      <c r="I258" t="s">
        <v>35</v>
      </c>
      <c r="J258">
        <v>17.3</v>
      </c>
      <c r="K258" t="s">
        <v>18</v>
      </c>
      <c r="L258">
        <v>1899</v>
      </c>
    </row>
    <row r="259" spans="1:12" x14ac:dyDescent="0.3">
      <c r="A259" t="s">
        <v>363</v>
      </c>
      <c r="B259" t="s">
        <v>13</v>
      </c>
      <c r="C259" t="s">
        <v>31</v>
      </c>
      <c r="D259">
        <v>255</v>
      </c>
      <c r="E259" t="s">
        <v>58</v>
      </c>
      <c r="F259">
        <v>8</v>
      </c>
      <c r="G259">
        <v>512</v>
      </c>
      <c r="H259" t="s">
        <v>17</v>
      </c>
      <c r="J259">
        <v>15.6</v>
      </c>
      <c r="K259" t="s">
        <v>18</v>
      </c>
      <c r="L259">
        <v>388</v>
      </c>
    </row>
    <row r="260" spans="1:12" x14ac:dyDescent="0.3">
      <c r="A260" t="s">
        <v>364</v>
      </c>
      <c r="B260" t="s">
        <v>13</v>
      </c>
      <c r="C260" t="s">
        <v>37</v>
      </c>
      <c r="D260" t="s">
        <v>48</v>
      </c>
      <c r="E260" t="s">
        <v>16</v>
      </c>
      <c r="F260">
        <v>8</v>
      </c>
      <c r="G260">
        <v>256</v>
      </c>
      <c r="H260" t="s">
        <v>17</v>
      </c>
      <c r="J260">
        <v>15.6</v>
      </c>
      <c r="K260" t="s">
        <v>18</v>
      </c>
      <c r="L260">
        <v>499</v>
      </c>
    </row>
    <row r="261" spans="1:12" x14ac:dyDescent="0.3">
      <c r="A261" t="s">
        <v>365</v>
      </c>
      <c r="B261" t="s">
        <v>13</v>
      </c>
      <c r="C261" t="s">
        <v>37</v>
      </c>
      <c r="D261" t="s">
        <v>57</v>
      </c>
      <c r="E261" t="s">
        <v>39</v>
      </c>
      <c r="F261">
        <v>8</v>
      </c>
      <c r="G261">
        <v>512</v>
      </c>
      <c r="H261" t="s">
        <v>17</v>
      </c>
      <c r="I261" t="s">
        <v>29</v>
      </c>
      <c r="J261">
        <v>15.6</v>
      </c>
      <c r="K261" t="s">
        <v>18</v>
      </c>
      <c r="L261">
        <v>944.82</v>
      </c>
    </row>
    <row r="262" spans="1:12" x14ac:dyDescent="0.3">
      <c r="A262" t="s">
        <v>366</v>
      </c>
      <c r="B262" t="s">
        <v>13</v>
      </c>
      <c r="C262" t="s">
        <v>14</v>
      </c>
      <c r="D262" t="s">
        <v>53</v>
      </c>
      <c r="E262" t="s">
        <v>28</v>
      </c>
      <c r="F262">
        <v>32</v>
      </c>
      <c r="G262">
        <v>1000</v>
      </c>
      <c r="I262" t="s">
        <v>230</v>
      </c>
      <c r="J262">
        <v>16</v>
      </c>
      <c r="K262" t="s">
        <v>18</v>
      </c>
      <c r="L262">
        <v>2599.0100000000002</v>
      </c>
    </row>
    <row r="263" spans="1:12" x14ac:dyDescent="0.3">
      <c r="A263" t="s">
        <v>367</v>
      </c>
      <c r="B263" t="s">
        <v>13</v>
      </c>
      <c r="C263" t="s">
        <v>14</v>
      </c>
      <c r="D263" t="s">
        <v>41</v>
      </c>
      <c r="E263" t="s">
        <v>28</v>
      </c>
      <c r="F263">
        <v>16</v>
      </c>
      <c r="G263">
        <v>512</v>
      </c>
      <c r="H263" t="s">
        <v>17</v>
      </c>
      <c r="J263">
        <v>15.6</v>
      </c>
      <c r="K263" t="s">
        <v>18</v>
      </c>
      <c r="L263">
        <v>909</v>
      </c>
    </row>
    <row r="264" spans="1:12" x14ac:dyDescent="0.3">
      <c r="A264" t="s">
        <v>368</v>
      </c>
      <c r="B264" t="s">
        <v>13</v>
      </c>
      <c r="C264" t="s">
        <v>26</v>
      </c>
      <c r="D264" t="s">
        <v>369</v>
      </c>
      <c r="E264" t="s">
        <v>276</v>
      </c>
      <c r="F264">
        <v>16</v>
      </c>
      <c r="G264">
        <v>1000</v>
      </c>
      <c r="H264" t="s">
        <v>17</v>
      </c>
      <c r="J264">
        <v>13.4</v>
      </c>
      <c r="K264" t="s">
        <v>226</v>
      </c>
      <c r="L264">
        <v>1799</v>
      </c>
    </row>
    <row r="265" spans="1:12" x14ac:dyDescent="0.3">
      <c r="A265" t="s">
        <v>370</v>
      </c>
      <c r="B265" t="s">
        <v>13</v>
      </c>
      <c r="C265" t="s">
        <v>14</v>
      </c>
      <c r="D265" t="s">
        <v>279</v>
      </c>
      <c r="E265" t="s">
        <v>22</v>
      </c>
      <c r="F265">
        <v>4</v>
      </c>
      <c r="G265">
        <v>64</v>
      </c>
      <c r="H265" t="s">
        <v>90</v>
      </c>
      <c r="J265">
        <v>14</v>
      </c>
      <c r="K265" t="s">
        <v>18</v>
      </c>
      <c r="L265">
        <v>452</v>
      </c>
    </row>
    <row r="266" spans="1:12" x14ac:dyDescent="0.3">
      <c r="A266" t="s">
        <v>371</v>
      </c>
      <c r="B266" t="s">
        <v>13</v>
      </c>
      <c r="C266" t="s">
        <v>31</v>
      </c>
      <c r="D266" t="s">
        <v>78</v>
      </c>
      <c r="E266" t="s">
        <v>16</v>
      </c>
      <c r="F266">
        <v>16</v>
      </c>
      <c r="G266">
        <v>512</v>
      </c>
      <c r="H266" t="s">
        <v>17</v>
      </c>
      <c r="J266">
        <v>14</v>
      </c>
      <c r="K266" t="s">
        <v>18</v>
      </c>
      <c r="L266">
        <v>899.01</v>
      </c>
    </row>
    <row r="267" spans="1:12" x14ac:dyDescent="0.3">
      <c r="A267" t="s">
        <v>372</v>
      </c>
      <c r="B267" t="s">
        <v>13</v>
      </c>
      <c r="C267" t="s">
        <v>274</v>
      </c>
      <c r="D267" t="s">
        <v>373</v>
      </c>
      <c r="E267" t="s">
        <v>28</v>
      </c>
      <c r="F267">
        <v>16</v>
      </c>
      <c r="G267">
        <v>1000</v>
      </c>
      <c r="H267" t="s">
        <v>17</v>
      </c>
      <c r="I267" t="s">
        <v>29</v>
      </c>
      <c r="J267">
        <v>17</v>
      </c>
      <c r="K267" t="s">
        <v>18</v>
      </c>
      <c r="L267">
        <v>1999</v>
      </c>
    </row>
    <row r="268" spans="1:12" x14ac:dyDescent="0.3">
      <c r="A268" t="s">
        <v>374</v>
      </c>
      <c r="B268" t="s">
        <v>13</v>
      </c>
      <c r="C268" t="s">
        <v>37</v>
      </c>
      <c r="D268" t="s">
        <v>57</v>
      </c>
      <c r="E268" t="s">
        <v>16</v>
      </c>
      <c r="F268">
        <v>16</v>
      </c>
      <c r="G268">
        <v>512</v>
      </c>
      <c r="H268" t="s">
        <v>17</v>
      </c>
      <c r="I268" t="s">
        <v>29</v>
      </c>
      <c r="J268">
        <v>15.6</v>
      </c>
      <c r="K268" t="s">
        <v>18</v>
      </c>
      <c r="L268">
        <v>1029.01</v>
      </c>
    </row>
    <row r="269" spans="1:12" x14ac:dyDescent="0.3">
      <c r="A269" t="s">
        <v>375</v>
      </c>
      <c r="B269" t="s">
        <v>13</v>
      </c>
      <c r="C269" t="s">
        <v>37</v>
      </c>
      <c r="D269" t="s">
        <v>48</v>
      </c>
      <c r="E269" t="s">
        <v>16</v>
      </c>
      <c r="F269">
        <v>8</v>
      </c>
      <c r="G269">
        <v>512</v>
      </c>
      <c r="H269" t="s">
        <v>17</v>
      </c>
      <c r="J269">
        <v>15.6</v>
      </c>
      <c r="K269" t="s">
        <v>18</v>
      </c>
      <c r="L269">
        <v>509</v>
      </c>
    </row>
    <row r="270" spans="1:12" x14ac:dyDescent="0.3">
      <c r="A270" t="s">
        <v>376</v>
      </c>
      <c r="B270" t="s">
        <v>13</v>
      </c>
      <c r="C270" t="s">
        <v>37</v>
      </c>
      <c r="D270" t="s">
        <v>48</v>
      </c>
      <c r="E270" t="s">
        <v>39</v>
      </c>
      <c r="F270">
        <v>8</v>
      </c>
      <c r="G270">
        <v>512</v>
      </c>
      <c r="H270" t="s">
        <v>17</v>
      </c>
      <c r="J270">
        <v>15.6</v>
      </c>
      <c r="K270" t="s">
        <v>18</v>
      </c>
      <c r="L270">
        <v>442.99</v>
      </c>
    </row>
    <row r="271" spans="1:12" x14ac:dyDescent="0.3">
      <c r="A271" t="s">
        <v>377</v>
      </c>
      <c r="B271" t="s">
        <v>13</v>
      </c>
      <c r="C271" t="s">
        <v>26</v>
      </c>
      <c r="D271" t="s">
        <v>104</v>
      </c>
      <c r="E271" t="s">
        <v>28</v>
      </c>
      <c r="F271">
        <v>32</v>
      </c>
      <c r="G271">
        <v>1000</v>
      </c>
      <c r="H271" t="s">
        <v>17</v>
      </c>
      <c r="I271" t="s">
        <v>51</v>
      </c>
      <c r="J271">
        <v>16</v>
      </c>
      <c r="K271" t="s">
        <v>226</v>
      </c>
      <c r="L271">
        <v>2499</v>
      </c>
    </row>
    <row r="272" spans="1:12" x14ac:dyDescent="0.3">
      <c r="A272" t="s">
        <v>378</v>
      </c>
      <c r="B272" t="s">
        <v>13</v>
      </c>
      <c r="C272" t="s">
        <v>339</v>
      </c>
      <c r="D272" t="s">
        <v>340</v>
      </c>
      <c r="E272" t="s">
        <v>16</v>
      </c>
      <c r="F272">
        <v>8</v>
      </c>
      <c r="G272">
        <v>256</v>
      </c>
      <c r="H272" t="s">
        <v>17</v>
      </c>
      <c r="J272">
        <v>15.6</v>
      </c>
      <c r="K272" t="s">
        <v>18</v>
      </c>
      <c r="L272">
        <v>849</v>
      </c>
    </row>
    <row r="273" spans="1:12" x14ac:dyDescent="0.3">
      <c r="A273" t="s">
        <v>379</v>
      </c>
      <c r="B273" t="s">
        <v>13</v>
      </c>
      <c r="C273" t="s">
        <v>249</v>
      </c>
      <c r="D273" t="s">
        <v>250</v>
      </c>
      <c r="E273" t="s">
        <v>16</v>
      </c>
      <c r="F273">
        <v>8</v>
      </c>
      <c r="G273">
        <v>256</v>
      </c>
      <c r="H273" t="s">
        <v>17</v>
      </c>
      <c r="J273">
        <v>15.6</v>
      </c>
      <c r="K273" t="s">
        <v>18</v>
      </c>
      <c r="L273">
        <v>690.15</v>
      </c>
    </row>
    <row r="274" spans="1:12" x14ac:dyDescent="0.3">
      <c r="A274" t="s">
        <v>380</v>
      </c>
      <c r="B274" t="s">
        <v>13</v>
      </c>
      <c r="C274" t="s">
        <v>14</v>
      </c>
      <c r="D274" t="s">
        <v>15</v>
      </c>
      <c r="E274" t="s">
        <v>16</v>
      </c>
      <c r="F274">
        <v>8</v>
      </c>
      <c r="G274">
        <v>256</v>
      </c>
      <c r="H274" t="s">
        <v>17</v>
      </c>
      <c r="J274">
        <v>14</v>
      </c>
      <c r="K274" t="s">
        <v>226</v>
      </c>
      <c r="L274">
        <v>1179</v>
      </c>
    </row>
    <row r="275" spans="1:12" x14ac:dyDescent="0.3">
      <c r="A275" t="s">
        <v>381</v>
      </c>
      <c r="B275" t="s">
        <v>13</v>
      </c>
      <c r="C275" t="s">
        <v>14</v>
      </c>
      <c r="D275" t="s">
        <v>70</v>
      </c>
      <c r="E275" t="s">
        <v>137</v>
      </c>
      <c r="F275">
        <v>32</v>
      </c>
      <c r="G275">
        <v>1000</v>
      </c>
      <c r="H275" t="s">
        <v>17</v>
      </c>
      <c r="I275" t="s">
        <v>115</v>
      </c>
      <c r="J275">
        <v>17.3</v>
      </c>
      <c r="K275" t="s">
        <v>18</v>
      </c>
      <c r="L275">
        <v>1899.01</v>
      </c>
    </row>
    <row r="276" spans="1:12" x14ac:dyDescent="0.3">
      <c r="A276" t="s">
        <v>382</v>
      </c>
      <c r="B276" t="s">
        <v>13</v>
      </c>
      <c r="C276" t="s">
        <v>31</v>
      </c>
      <c r="D276" t="s">
        <v>46</v>
      </c>
      <c r="E276" t="s">
        <v>28</v>
      </c>
      <c r="F276">
        <v>32</v>
      </c>
      <c r="G276">
        <v>512</v>
      </c>
      <c r="H276" t="s">
        <v>17</v>
      </c>
      <c r="I276" t="s">
        <v>95</v>
      </c>
      <c r="J276">
        <v>16.100000000000001</v>
      </c>
      <c r="K276" t="s">
        <v>18</v>
      </c>
      <c r="L276">
        <v>1499.01</v>
      </c>
    </row>
    <row r="277" spans="1:12" x14ac:dyDescent="0.3">
      <c r="A277" t="s">
        <v>383</v>
      </c>
      <c r="B277" t="s">
        <v>13</v>
      </c>
      <c r="C277" t="s">
        <v>14</v>
      </c>
      <c r="D277" t="s">
        <v>70</v>
      </c>
      <c r="E277" t="s">
        <v>54</v>
      </c>
      <c r="F277">
        <v>32</v>
      </c>
      <c r="G277">
        <v>1000</v>
      </c>
      <c r="H277" t="s">
        <v>17</v>
      </c>
      <c r="I277" t="s">
        <v>177</v>
      </c>
      <c r="J277">
        <v>15.6</v>
      </c>
      <c r="K277" t="s">
        <v>18</v>
      </c>
      <c r="L277">
        <v>1889</v>
      </c>
    </row>
    <row r="278" spans="1:12" x14ac:dyDescent="0.3">
      <c r="A278" t="s">
        <v>384</v>
      </c>
      <c r="B278" t="s">
        <v>13</v>
      </c>
      <c r="C278" t="s">
        <v>108</v>
      </c>
      <c r="D278" t="s">
        <v>109</v>
      </c>
      <c r="E278" t="s">
        <v>135</v>
      </c>
      <c r="F278">
        <v>8</v>
      </c>
      <c r="G278">
        <v>512</v>
      </c>
      <c r="H278" t="s">
        <v>17</v>
      </c>
      <c r="J278">
        <v>13.6</v>
      </c>
      <c r="K278" t="s">
        <v>18</v>
      </c>
      <c r="L278">
        <v>1869</v>
      </c>
    </row>
    <row r="279" spans="1:12" x14ac:dyDescent="0.3">
      <c r="A279" t="s">
        <v>385</v>
      </c>
      <c r="B279" t="s">
        <v>13</v>
      </c>
      <c r="C279" t="s">
        <v>37</v>
      </c>
      <c r="D279" t="s">
        <v>38</v>
      </c>
      <c r="E279" t="s">
        <v>54</v>
      </c>
      <c r="F279">
        <v>16</v>
      </c>
      <c r="G279">
        <v>512</v>
      </c>
      <c r="H279" t="s">
        <v>17</v>
      </c>
      <c r="J279">
        <v>15.6</v>
      </c>
      <c r="K279" t="s">
        <v>18</v>
      </c>
      <c r="L279">
        <v>1129</v>
      </c>
    </row>
    <row r="280" spans="1:12" x14ac:dyDescent="0.3">
      <c r="A280" t="s">
        <v>386</v>
      </c>
      <c r="B280" t="s">
        <v>13</v>
      </c>
      <c r="C280" t="s">
        <v>26</v>
      </c>
      <c r="D280" t="s">
        <v>144</v>
      </c>
      <c r="E280" t="s">
        <v>276</v>
      </c>
      <c r="F280">
        <v>32</v>
      </c>
      <c r="G280">
        <v>1000</v>
      </c>
      <c r="H280" t="s">
        <v>17</v>
      </c>
      <c r="J280">
        <v>13.3</v>
      </c>
      <c r="K280" t="s">
        <v>18</v>
      </c>
      <c r="L280">
        <v>1599</v>
      </c>
    </row>
    <row r="281" spans="1:12" x14ac:dyDescent="0.3">
      <c r="A281" t="s">
        <v>387</v>
      </c>
      <c r="B281" t="s">
        <v>13</v>
      </c>
      <c r="C281" t="s">
        <v>37</v>
      </c>
      <c r="D281" t="s">
        <v>57</v>
      </c>
      <c r="E281" t="s">
        <v>22</v>
      </c>
      <c r="F281">
        <v>8</v>
      </c>
      <c r="G281">
        <v>64</v>
      </c>
      <c r="H281" t="s">
        <v>90</v>
      </c>
      <c r="J281">
        <v>14</v>
      </c>
      <c r="K281" t="s">
        <v>18</v>
      </c>
      <c r="L281">
        <v>391</v>
      </c>
    </row>
    <row r="282" spans="1:12" x14ac:dyDescent="0.3">
      <c r="A282" t="s">
        <v>388</v>
      </c>
      <c r="B282" t="s">
        <v>13</v>
      </c>
      <c r="C282" t="s">
        <v>31</v>
      </c>
      <c r="D282" t="s">
        <v>216</v>
      </c>
      <c r="E282" t="s">
        <v>16</v>
      </c>
      <c r="F282">
        <v>8</v>
      </c>
      <c r="G282">
        <v>256</v>
      </c>
      <c r="H282" t="s">
        <v>17</v>
      </c>
      <c r="J282">
        <v>15.6</v>
      </c>
      <c r="K282" t="s">
        <v>18</v>
      </c>
      <c r="L282">
        <v>709</v>
      </c>
    </row>
    <row r="283" spans="1:12" x14ac:dyDescent="0.3">
      <c r="A283" t="s">
        <v>389</v>
      </c>
      <c r="B283" t="s">
        <v>13</v>
      </c>
      <c r="C283" t="s">
        <v>249</v>
      </c>
      <c r="D283" t="s">
        <v>250</v>
      </c>
      <c r="E283" t="s">
        <v>28</v>
      </c>
      <c r="F283">
        <v>16</v>
      </c>
      <c r="G283">
        <v>512</v>
      </c>
      <c r="H283" t="s">
        <v>17</v>
      </c>
      <c r="J283">
        <v>15.6</v>
      </c>
      <c r="K283" t="s">
        <v>18</v>
      </c>
      <c r="L283">
        <v>889</v>
      </c>
    </row>
    <row r="284" spans="1:12" x14ac:dyDescent="0.3">
      <c r="A284" t="s">
        <v>390</v>
      </c>
      <c r="B284" t="s">
        <v>13</v>
      </c>
      <c r="C284" t="s">
        <v>14</v>
      </c>
      <c r="D284" t="s">
        <v>53</v>
      </c>
      <c r="E284" t="s">
        <v>164</v>
      </c>
      <c r="F284">
        <v>32</v>
      </c>
      <c r="G284">
        <v>1000</v>
      </c>
      <c r="H284" t="s">
        <v>17</v>
      </c>
      <c r="I284" t="s">
        <v>115</v>
      </c>
      <c r="J284">
        <v>16</v>
      </c>
      <c r="K284" t="s">
        <v>18</v>
      </c>
      <c r="L284">
        <v>2599</v>
      </c>
    </row>
    <row r="285" spans="1:12" x14ac:dyDescent="0.3">
      <c r="A285" t="s">
        <v>391</v>
      </c>
      <c r="B285" t="s">
        <v>13</v>
      </c>
      <c r="C285" t="s">
        <v>26</v>
      </c>
      <c r="D285" t="s">
        <v>121</v>
      </c>
      <c r="E285" t="s">
        <v>54</v>
      </c>
      <c r="F285">
        <v>16</v>
      </c>
      <c r="G285">
        <v>512</v>
      </c>
      <c r="H285" t="s">
        <v>17</v>
      </c>
      <c r="J285">
        <v>15.6</v>
      </c>
      <c r="K285" t="s">
        <v>18</v>
      </c>
      <c r="L285">
        <v>899</v>
      </c>
    </row>
    <row r="286" spans="1:12" x14ac:dyDescent="0.3">
      <c r="A286" t="s">
        <v>392</v>
      </c>
      <c r="B286" t="s">
        <v>13</v>
      </c>
      <c r="C286" t="s">
        <v>31</v>
      </c>
      <c r="D286" t="s">
        <v>94</v>
      </c>
      <c r="E286" t="s">
        <v>54</v>
      </c>
      <c r="F286">
        <v>16</v>
      </c>
      <c r="G286">
        <v>512</v>
      </c>
      <c r="H286" t="s">
        <v>17</v>
      </c>
      <c r="I286" t="s">
        <v>29</v>
      </c>
      <c r="J286">
        <v>16.100000000000001</v>
      </c>
      <c r="K286" t="s">
        <v>18</v>
      </c>
      <c r="L286">
        <v>1399</v>
      </c>
    </row>
    <row r="287" spans="1:12" x14ac:dyDescent="0.3">
      <c r="A287" t="s">
        <v>393</v>
      </c>
      <c r="B287" t="s">
        <v>13</v>
      </c>
      <c r="C287" t="s">
        <v>31</v>
      </c>
      <c r="D287" t="s">
        <v>89</v>
      </c>
      <c r="E287" t="s">
        <v>394</v>
      </c>
      <c r="F287">
        <v>8</v>
      </c>
      <c r="G287">
        <v>128</v>
      </c>
      <c r="H287" t="s">
        <v>90</v>
      </c>
      <c r="J287">
        <v>14</v>
      </c>
      <c r="K287" t="s">
        <v>18</v>
      </c>
      <c r="L287">
        <v>458.99</v>
      </c>
    </row>
    <row r="288" spans="1:12" x14ac:dyDescent="0.3">
      <c r="A288" t="s">
        <v>395</v>
      </c>
      <c r="B288" t="s">
        <v>13</v>
      </c>
      <c r="C288" t="s">
        <v>26</v>
      </c>
      <c r="D288" t="s">
        <v>104</v>
      </c>
      <c r="E288" t="s">
        <v>164</v>
      </c>
      <c r="F288">
        <v>32</v>
      </c>
      <c r="G288">
        <v>1000</v>
      </c>
      <c r="H288" t="s">
        <v>17</v>
      </c>
      <c r="I288" t="s">
        <v>35</v>
      </c>
      <c r="J288">
        <v>17</v>
      </c>
      <c r="K288" t="s">
        <v>226</v>
      </c>
      <c r="L288">
        <v>2979.01</v>
      </c>
    </row>
    <row r="289" spans="1:12" x14ac:dyDescent="0.3">
      <c r="A289" t="s">
        <v>396</v>
      </c>
      <c r="B289" t="s">
        <v>13</v>
      </c>
      <c r="C289" t="s">
        <v>26</v>
      </c>
      <c r="D289" t="s">
        <v>144</v>
      </c>
      <c r="E289" t="s">
        <v>276</v>
      </c>
      <c r="F289">
        <v>16</v>
      </c>
      <c r="G289">
        <v>512</v>
      </c>
      <c r="H289" t="s">
        <v>17</v>
      </c>
      <c r="J289">
        <v>14</v>
      </c>
      <c r="K289" t="s">
        <v>18</v>
      </c>
      <c r="L289">
        <v>1399</v>
      </c>
    </row>
    <row r="290" spans="1:12" x14ac:dyDescent="0.3">
      <c r="A290" t="s">
        <v>397</v>
      </c>
      <c r="B290" t="s">
        <v>13</v>
      </c>
      <c r="C290" t="s">
        <v>31</v>
      </c>
      <c r="D290" t="s">
        <v>78</v>
      </c>
      <c r="E290" t="s">
        <v>28</v>
      </c>
      <c r="F290">
        <v>16</v>
      </c>
      <c r="G290">
        <v>512</v>
      </c>
      <c r="H290" t="s">
        <v>17</v>
      </c>
      <c r="I290" t="s">
        <v>145</v>
      </c>
      <c r="J290">
        <v>14</v>
      </c>
      <c r="K290" t="s">
        <v>18</v>
      </c>
      <c r="L290">
        <v>1729.01</v>
      </c>
    </row>
    <row r="291" spans="1:12" x14ac:dyDescent="0.3">
      <c r="A291" t="s">
        <v>398</v>
      </c>
      <c r="B291" t="s">
        <v>13</v>
      </c>
      <c r="C291" t="s">
        <v>72</v>
      </c>
      <c r="D291" t="s">
        <v>73</v>
      </c>
      <c r="E291" t="s">
        <v>24</v>
      </c>
      <c r="F291">
        <v>8</v>
      </c>
      <c r="G291">
        <v>512</v>
      </c>
      <c r="H291" t="s">
        <v>17</v>
      </c>
      <c r="J291">
        <v>14</v>
      </c>
      <c r="K291" t="s">
        <v>18</v>
      </c>
      <c r="L291">
        <v>599</v>
      </c>
    </row>
    <row r="292" spans="1:12" x14ac:dyDescent="0.3">
      <c r="A292" t="s">
        <v>399</v>
      </c>
      <c r="B292" t="s">
        <v>13</v>
      </c>
      <c r="C292" t="s">
        <v>26</v>
      </c>
      <c r="D292" t="s">
        <v>212</v>
      </c>
      <c r="E292" t="s">
        <v>28</v>
      </c>
      <c r="F292">
        <v>32</v>
      </c>
      <c r="G292">
        <v>1000</v>
      </c>
      <c r="H292" t="s">
        <v>17</v>
      </c>
      <c r="I292" t="s">
        <v>35</v>
      </c>
      <c r="J292">
        <v>16</v>
      </c>
      <c r="K292" t="s">
        <v>18</v>
      </c>
      <c r="L292">
        <v>2499</v>
      </c>
    </row>
    <row r="293" spans="1:12" x14ac:dyDescent="0.3">
      <c r="A293" t="s">
        <v>400</v>
      </c>
      <c r="B293" t="s">
        <v>13</v>
      </c>
      <c r="C293" t="s">
        <v>108</v>
      </c>
      <c r="D293" t="s">
        <v>109</v>
      </c>
      <c r="E293" t="s">
        <v>135</v>
      </c>
      <c r="F293">
        <v>8</v>
      </c>
      <c r="G293">
        <v>256</v>
      </c>
      <c r="H293" t="s">
        <v>17</v>
      </c>
      <c r="J293">
        <v>15.3</v>
      </c>
      <c r="K293" t="s">
        <v>18</v>
      </c>
      <c r="L293">
        <v>1599</v>
      </c>
    </row>
    <row r="294" spans="1:12" x14ac:dyDescent="0.3">
      <c r="A294" t="s">
        <v>401</v>
      </c>
      <c r="B294" t="s">
        <v>13</v>
      </c>
      <c r="C294" t="s">
        <v>14</v>
      </c>
      <c r="D294" t="s">
        <v>53</v>
      </c>
      <c r="E294" t="s">
        <v>164</v>
      </c>
      <c r="F294">
        <v>32</v>
      </c>
      <c r="G294">
        <v>1000</v>
      </c>
      <c r="H294" t="s">
        <v>17</v>
      </c>
      <c r="I294" t="s">
        <v>402</v>
      </c>
      <c r="J294">
        <v>16</v>
      </c>
      <c r="K294" t="s">
        <v>18</v>
      </c>
      <c r="L294">
        <v>3699.01</v>
      </c>
    </row>
    <row r="295" spans="1:12" x14ac:dyDescent="0.3">
      <c r="A295" t="s">
        <v>403</v>
      </c>
      <c r="B295" t="s">
        <v>13</v>
      </c>
      <c r="C295" t="s">
        <v>72</v>
      </c>
      <c r="D295" t="s">
        <v>404</v>
      </c>
      <c r="E295" t="s">
        <v>16</v>
      </c>
      <c r="F295">
        <v>8</v>
      </c>
      <c r="G295">
        <v>512</v>
      </c>
      <c r="H295" t="s">
        <v>17</v>
      </c>
      <c r="J295">
        <v>15.6</v>
      </c>
      <c r="K295" t="s">
        <v>18</v>
      </c>
      <c r="L295">
        <v>450</v>
      </c>
    </row>
    <row r="296" spans="1:12" x14ac:dyDescent="0.3">
      <c r="A296" t="s">
        <v>405</v>
      </c>
      <c r="B296" t="s">
        <v>13</v>
      </c>
      <c r="C296" t="s">
        <v>72</v>
      </c>
      <c r="D296" t="s">
        <v>73</v>
      </c>
      <c r="E296" t="s">
        <v>28</v>
      </c>
      <c r="F296">
        <v>16</v>
      </c>
      <c r="G296">
        <v>512</v>
      </c>
      <c r="H296" t="s">
        <v>17</v>
      </c>
      <c r="J296">
        <v>15.6</v>
      </c>
      <c r="K296" t="s">
        <v>18</v>
      </c>
      <c r="L296">
        <v>749</v>
      </c>
    </row>
    <row r="297" spans="1:12" x14ac:dyDescent="0.3">
      <c r="A297" t="s">
        <v>406</v>
      </c>
      <c r="B297" t="s">
        <v>13</v>
      </c>
      <c r="C297" t="s">
        <v>108</v>
      </c>
      <c r="D297" t="s">
        <v>134</v>
      </c>
      <c r="E297" t="s">
        <v>407</v>
      </c>
      <c r="F297">
        <v>16</v>
      </c>
      <c r="G297">
        <v>512</v>
      </c>
      <c r="H297" t="s">
        <v>17</v>
      </c>
      <c r="J297">
        <v>14.2</v>
      </c>
      <c r="K297" t="s">
        <v>18</v>
      </c>
      <c r="L297">
        <v>2209</v>
      </c>
    </row>
    <row r="298" spans="1:12" x14ac:dyDescent="0.3">
      <c r="A298" t="s">
        <v>408</v>
      </c>
      <c r="B298" t="s">
        <v>13</v>
      </c>
      <c r="C298" t="s">
        <v>26</v>
      </c>
      <c r="D298" t="s">
        <v>104</v>
      </c>
      <c r="E298" t="s">
        <v>28</v>
      </c>
      <c r="F298">
        <v>16</v>
      </c>
      <c r="G298">
        <v>512</v>
      </c>
      <c r="H298" t="s">
        <v>17</v>
      </c>
      <c r="I298" t="s">
        <v>29</v>
      </c>
      <c r="J298">
        <v>16</v>
      </c>
      <c r="K298" t="s">
        <v>18</v>
      </c>
      <c r="L298">
        <v>1399</v>
      </c>
    </row>
    <row r="299" spans="1:12" x14ac:dyDescent="0.3">
      <c r="A299" t="s">
        <v>409</v>
      </c>
      <c r="B299" t="s">
        <v>13</v>
      </c>
      <c r="C299" t="s">
        <v>37</v>
      </c>
      <c r="D299" t="s">
        <v>48</v>
      </c>
      <c r="E299" t="s">
        <v>39</v>
      </c>
      <c r="F299">
        <v>8</v>
      </c>
      <c r="G299">
        <v>256</v>
      </c>
      <c r="H299" t="s">
        <v>17</v>
      </c>
      <c r="J299">
        <v>15.6</v>
      </c>
      <c r="K299" t="s">
        <v>18</v>
      </c>
      <c r="L299">
        <v>449</v>
      </c>
    </row>
    <row r="300" spans="1:12" x14ac:dyDescent="0.3">
      <c r="A300" t="s">
        <v>410</v>
      </c>
      <c r="B300" t="s">
        <v>13</v>
      </c>
      <c r="C300" t="s">
        <v>20</v>
      </c>
      <c r="D300" t="s">
        <v>411</v>
      </c>
      <c r="E300" t="s">
        <v>24</v>
      </c>
      <c r="F300">
        <v>8</v>
      </c>
      <c r="G300">
        <v>512</v>
      </c>
      <c r="H300" t="s">
        <v>17</v>
      </c>
      <c r="J300">
        <v>14</v>
      </c>
      <c r="K300" t="s">
        <v>18</v>
      </c>
      <c r="L300">
        <v>449.9</v>
      </c>
    </row>
    <row r="301" spans="1:12" x14ac:dyDescent="0.3">
      <c r="A301" t="s">
        <v>412</v>
      </c>
      <c r="B301" t="s">
        <v>13</v>
      </c>
      <c r="C301" t="s">
        <v>108</v>
      </c>
      <c r="D301" t="s">
        <v>109</v>
      </c>
      <c r="E301" t="s">
        <v>135</v>
      </c>
      <c r="F301">
        <v>8</v>
      </c>
      <c r="G301">
        <v>512</v>
      </c>
      <c r="H301" t="s">
        <v>17</v>
      </c>
      <c r="J301">
        <v>13.6</v>
      </c>
      <c r="K301" t="s">
        <v>18</v>
      </c>
      <c r="L301">
        <v>1869</v>
      </c>
    </row>
    <row r="302" spans="1:12" x14ac:dyDescent="0.3">
      <c r="A302" t="s">
        <v>413</v>
      </c>
      <c r="B302" t="s">
        <v>13</v>
      </c>
      <c r="C302" t="s">
        <v>14</v>
      </c>
      <c r="D302" t="s">
        <v>89</v>
      </c>
      <c r="E302" t="s">
        <v>110</v>
      </c>
      <c r="F302">
        <v>8</v>
      </c>
      <c r="G302">
        <v>64</v>
      </c>
      <c r="H302" t="s">
        <v>90</v>
      </c>
      <c r="J302">
        <v>14</v>
      </c>
      <c r="K302" t="s">
        <v>226</v>
      </c>
      <c r="L302">
        <v>449.01</v>
      </c>
    </row>
    <row r="303" spans="1:12" x14ac:dyDescent="0.3">
      <c r="A303" t="s">
        <v>414</v>
      </c>
      <c r="B303" t="s">
        <v>13</v>
      </c>
      <c r="C303" t="s">
        <v>37</v>
      </c>
      <c r="D303" t="s">
        <v>48</v>
      </c>
      <c r="E303" t="s">
        <v>24</v>
      </c>
      <c r="F303">
        <v>8</v>
      </c>
      <c r="G303">
        <v>512</v>
      </c>
      <c r="H303" t="s">
        <v>17</v>
      </c>
      <c r="J303">
        <v>15.6</v>
      </c>
      <c r="K303" t="s">
        <v>18</v>
      </c>
      <c r="L303">
        <v>419</v>
      </c>
    </row>
    <row r="304" spans="1:12" x14ac:dyDescent="0.3">
      <c r="A304" t="s">
        <v>415</v>
      </c>
      <c r="B304" t="s">
        <v>13</v>
      </c>
      <c r="C304" t="s">
        <v>26</v>
      </c>
      <c r="D304" t="s">
        <v>144</v>
      </c>
      <c r="E304" t="s">
        <v>325</v>
      </c>
      <c r="F304">
        <v>16</v>
      </c>
      <c r="G304">
        <v>512</v>
      </c>
      <c r="H304" t="s">
        <v>17</v>
      </c>
      <c r="J304">
        <v>14</v>
      </c>
      <c r="K304" t="s">
        <v>18</v>
      </c>
      <c r="L304">
        <v>1339.01</v>
      </c>
    </row>
    <row r="305" spans="1:12" x14ac:dyDescent="0.3">
      <c r="A305" t="s">
        <v>416</v>
      </c>
      <c r="B305" t="s">
        <v>222</v>
      </c>
      <c r="C305" t="s">
        <v>31</v>
      </c>
      <c r="D305" t="s">
        <v>417</v>
      </c>
      <c r="E305" t="s">
        <v>16</v>
      </c>
      <c r="F305">
        <v>16</v>
      </c>
      <c r="G305">
        <v>512</v>
      </c>
      <c r="H305" t="s">
        <v>17</v>
      </c>
      <c r="J305">
        <v>14</v>
      </c>
      <c r="K305" t="s">
        <v>18</v>
      </c>
      <c r="L305">
        <v>312.83</v>
      </c>
    </row>
    <row r="306" spans="1:12" x14ac:dyDescent="0.3">
      <c r="A306" t="s">
        <v>418</v>
      </c>
      <c r="B306" t="s">
        <v>13</v>
      </c>
      <c r="C306" t="s">
        <v>31</v>
      </c>
      <c r="D306" t="s">
        <v>46</v>
      </c>
      <c r="E306" t="s">
        <v>28</v>
      </c>
      <c r="F306">
        <v>16</v>
      </c>
      <c r="G306">
        <v>1000</v>
      </c>
      <c r="H306" t="s">
        <v>17</v>
      </c>
      <c r="I306" t="s">
        <v>29</v>
      </c>
      <c r="J306">
        <v>16.100000000000001</v>
      </c>
      <c r="K306" t="s">
        <v>18</v>
      </c>
      <c r="L306">
        <v>1299.01</v>
      </c>
    </row>
    <row r="307" spans="1:12" x14ac:dyDescent="0.3">
      <c r="A307" t="s">
        <v>419</v>
      </c>
      <c r="B307" t="s">
        <v>13</v>
      </c>
      <c r="C307" t="s">
        <v>31</v>
      </c>
      <c r="D307" t="s">
        <v>78</v>
      </c>
      <c r="E307" t="s">
        <v>54</v>
      </c>
      <c r="F307">
        <v>16</v>
      </c>
      <c r="G307">
        <v>512</v>
      </c>
      <c r="H307" t="s">
        <v>17</v>
      </c>
      <c r="J307">
        <v>14</v>
      </c>
      <c r="K307" t="s">
        <v>18</v>
      </c>
      <c r="L307">
        <v>899.01</v>
      </c>
    </row>
    <row r="308" spans="1:12" x14ac:dyDescent="0.3">
      <c r="A308" t="s">
        <v>420</v>
      </c>
      <c r="B308" t="s">
        <v>13</v>
      </c>
      <c r="C308" t="s">
        <v>26</v>
      </c>
      <c r="D308" t="s">
        <v>104</v>
      </c>
      <c r="E308" t="s">
        <v>28</v>
      </c>
      <c r="F308">
        <v>16</v>
      </c>
      <c r="G308">
        <v>1000</v>
      </c>
      <c r="H308" t="s">
        <v>17</v>
      </c>
      <c r="I308" t="s">
        <v>51</v>
      </c>
      <c r="J308">
        <v>16</v>
      </c>
      <c r="K308" t="s">
        <v>18</v>
      </c>
      <c r="L308">
        <v>1749</v>
      </c>
    </row>
    <row r="309" spans="1:12" x14ac:dyDescent="0.3">
      <c r="A309" t="s">
        <v>421</v>
      </c>
      <c r="B309" t="s">
        <v>13</v>
      </c>
      <c r="C309" t="s">
        <v>14</v>
      </c>
      <c r="D309" t="s">
        <v>53</v>
      </c>
      <c r="E309" t="s">
        <v>164</v>
      </c>
      <c r="F309">
        <v>32</v>
      </c>
      <c r="G309">
        <v>1000</v>
      </c>
      <c r="H309" t="s">
        <v>17</v>
      </c>
      <c r="I309" t="s">
        <v>402</v>
      </c>
      <c r="J309">
        <v>18</v>
      </c>
      <c r="K309" t="s">
        <v>18</v>
      </c>
      <c r="L309">
        <v>3699.01</v>
      </c>
    </row>
    <row r="310" spans="1:12" x14ac:dyDescent="0.3">
      <c r="A310" t="s">
        <v>422</v>
      </c>
      <c r="B310" t="s">
        <v>13</v>
      </c>
      <c r="C310" t="s">
        <v>14</v>
      </c>
      <c r="D310" t="s">
        <v>98</v>
      </c>
      <c r="E310" t="s">
        <v>325</v>
      </c>
      <c r="F310">
        <v>16</v>
      </c>
      <c r="G310">
        <v>512</v>
      </c>
      <c r="H310" t="s">
        <v>17</v>
      </c>
      <c r="J310">
        <v>14</v>
      </c>
      <c r="K310" t="s">
        <v>18</v>
      </c>
      <c r="L310">
        <v>1199</v>
      </c>
    </row>
    <row r="311" spans="1:12" x14ac:dyDescent="0.3">
      <c r="A311" t="s">
        <v>423</v>
      </c>
      <c r="B311" t="s">
        <v>13</v>
      </c>
      <c r="C311" t="s">
        <v>14</v>
      </c>
      <c r="D311" t="s">
        <v>41</v>
      </c>
      <c r="E311" t="s">
        <v>28</v>
      </c>
      <c r="F311">
        <v>16</v>
      </c>
      <c r="G311">
        <v>512</v>
      </c>
      <c r="H311" t="s">
        <v>17</v>
      </c>
      <c r="J311">
        <v>17.3</v>
      </c>
      <c r="K311" t="s">
        <v>18</v>
      </c>
      <c r="L311">
        <v>999</v>
      </c>
    </row>
    <row r="312" spans="1:12" x14ac:dyDescent="0.3">
      <c r="A312" t="s">
        <v>424</v>
      </c>
      <c r="B312" t="s">
        <v>13</v>
      </c>
      <c r="C312" t="s">
        <v>108</v>
      </c>
      <c r="D312" t="s">
        <v>109</v>
      </c>
      <c r="E312" t="s">
        <v>110</v>
      </c>
      <c r="F312">
        <v>16</v>
      </c>
      <c r="G312">
        <v>256</v>
      </c>
      <c r="H312" t="s">
        <v>17</v>
      </c>
      <c r="J312">
        <v>13.3</v>
      </c>
      <c r="K312" t="s">
        <v>18</v>
      </c>
      <c r="L312">
        <v>1349</v>
      </c>
    </row>
    <row r="313" spans="1:12" x14ac:dyDescent="0.3">
      <c r="A313" t="s">
        <v>425</v>
      </c>
      <c r="B313" t="s">
        <v>13</v>
      </c>
      <c r="C313" t="s">
        <v>426</v>
      </c>
      <c r="D313" t="s">
        <v>427</v>
      </c>
      <c r="E313" t="s">
        <v>28</v>
      </c>
      <c r="F313">
        <v>32</v>
      </c>
      <c r="G313">
        <v>500</v>
      </c>
      <c r="H313" t="s">
        <v>17</v>
      </c>
      <c r="I313" t="s">
        <v>95</v>
      </c>
      <c r="J313">
        <v>15.6</v>
      </c>
      <c r="K313" t="s">
        <v>18</v>
      </c>
      <c r="L313">
        <v>1549</v>
      </c>
    </row>
    <row r="314" spans="1:12" x14ac:dyDescent="0.3">
      <c r="A314" t="s">
        <v>428</v>
      </c>
      <c r="B314" t="s">
        <v>13</v>
      </c>
      <c r="C314" t="s">
        <v>31</v>
      </c>
      <c r="D314" t="s">
        <v>94</v>
      </c>
      <c r="E314" t="s">
        <v>54</v>
      </c>
      <c r="F314">
        <v>16</v>
      </c>
      <c r="G314">
        <v>1000</v>
      </c>
      <c r="H314" t="s">
        <v>17</v>
      </c>
      <c r="I314" t="s">
        <v>95</v>
      </c>
      <c r="J314">
        <v>16.100000000000001</v>
      </c>
      <c r="K314" t="s">
        <v>18</v>
      </c>
      <c r="L314">
        <v>1699.01</v>
      </c>
    </row>
    <row r="315" spans="1:12" x14ac:dyDescent="0.3">
      <c r="A315" t="s">
        <v>429</v>
      </c>
      <c r="B315" t="s">
        <v>13</v>
      </c>
      <c r="C315" t="s">
        <v>14</v>
      </c>
      <c r="D315" t="s">
        <v>70</v>
      </c>
      <c r="E315" t="s">
        <v>28</v>
      </c>
      <c r="F315">
        <v>16</v>
      </c>
      <c r="G315">
        <v>512</v>
      </c>
      <c r="H315" t="s">
        <v>17</v>
      </c>
      <c r="I315" t="s">
        <v>95</v>
      </c>
      <c r="J315">
        <v>15.6</v>
      </c>
      <c r="K315" t="s">
        <v>18</v>
      </c>
      <c r="L315">
        <v>1699</v>
      </c>
    </row>
    <row r="316" spans="1:12" x14ac:dyDescent="0.3">
      <c r="A316" t="s">
        <v>430</v>
      </c>
      <c r="B316" t="s">
        <v>13</v>
      </c>
      <c r="C316" t="s">
        <v>14</v>
      </c>
      <c r="D316" t="s">
        <v>89</v>
      </c>
      <c r="E316" t="s">
        <v>22</v>
      </c>
      <c r="F316">
        <v>8</v>
      </c>
      <c r="G316">
        <v>64</v>
      </c>
      <c r="H316" t="s">
        <v>90</v>
      </c>
      <c r="J316">
        <v>15.6</v>
      </c>
      <c r="K316" t="s">
        <v>18</v>
      </c>
      <c r="L316">
        <v>382</v>
      </c>
    </row>
    <row r="317" spans="1:12" x14ac:dyDescent="0.3">
      <c r="A317" t="s">
        <v>431</v>
      </c>
      <c r="B317" t="s">
        <v>13</v>
      </c>
      <c r="C317" t="s">
        <v>20</v>
      </c>
      <c r="D317" t="s">
        <v>21</v>
      </c>
      <c r="E317" t="s">
        <v>394</v>
      </c>
      <c r="F317">
        <v>8</v>
      </c>
      <c r="G317">
        <v>128</v>
      </c>
      <c r="H317" t="s">
        <v>17</v>
      </c>
      <c r="J317">
        <v>14.1</v>
      </c>
      <c r="K317" t="s">
        <v>18</v>
      </c>
      <c r="L317">
        <v>309.91000000000003</v>
      </c>
    </row>
    <row r="318" spans="1:12" x14ac:dyDescent="0.3">
      <c r="A318" t="s">
        <v>432</v>
      </c>
      <c r="B318" t="s">
        <v>13</v>
      </c>
      <c r="C318" t="s">
        <v>31</v>
      </c>
      <c r="D318">
        <v>255</v>
      </c>
      <c r="E318" t="s">
        <v>58</v>
      </c>
      <c r="F318">
        <v>8</v>
      </c>
      <c r="G318">
        <v>256</v>
      </c>
      <c r="H318" t="s">
        <v>17</v>
      </c>
      <c r="J318">
        <v>15.6</v>
      </c>
      <c r="K318" t="s">
        <v>18</v>
      </c>
      <c r="L318">
        <v>379</v>
      </c>
    </row>
    <row r="319" spans="1:12" x14ac:dyDescent="0.3">
      <c r="A319" t="s">
        <v>433</v>
      </c>
      <c r="B319" t="s">
        <v>13</v>
      </c>
      <c r="C319" t="s">
        <v>14</v>
      </c>
      <c r="D319" t="s">
        <v>15</v>
      </c>
      <c r="E319" t="s">
        <v>28</v>
      </c>
      <c r="F319">
        <v>16</v>
      </c>
      <c r="G319">
        <v>512</v>
      </c>
      <c r="H319" t="s">
        <v>17</v>
      </c>
      <c r="J319">
        <v>14</v>
      </c>
      <c r="K319" t="s">
        <v>226</v>
      </c>
      <c r="L319">
        <v>2109</v>
      </c>
    </row>
    <row r="320" spans="1:12" x14ac:dyDescent="0.3">
      <c r="A320" t="s">
        <v>434</v>
      </c>
      <c r="B320" t="s">
        <v>13</v>
      </c>
      <c r="C320" t="s">
        <v>26</v>
      </c>
      <c r="D320" t="s">
        <v>144</v>
      </c>
      <c r="E320" t="s">
        <v>28</v>
      </c>
      <c r="F320">
        <v>16</v>
      </c>
      <c r="G320">
        <v>1000</v>
      </c>
      <c r="H320" t="s">
        <v>17</v>
      </c>
      <c r="I320" t="s">
        <v>29</v>
      </c>
      <c r="J320">
        <v>16</v>
      </c>
      <c r="K320" t="s">
        <v>18</v>
      </c>
      <c r="L320">
        <v>1889</v>
      </c>
    </row>
    <row r="321" spans="1:12" x14ac:dyDescent="0.3">
      <c r="A321" t="s">
        <v>435</v>
      </c>
      <c r="B321" t="s">
        <v>13</v>
      </c>
      <c r="C321" t="s">
        <v>249</v>
      </c>
      <c r="D321" t="s">
        <v>436</v>
      </c>
      <c r="E321" t="s">
        <v>16</v>
      </c>
      <c r="F321">
        <v>8</v>
      </c>
      <c r="G321">
        <v>256</v>
      </c>
      <c r="H321" t="s">
        <v>17</v>
      </c>
      <c r="J321">
        <v>15.6</v>
      </c>
      <c r="K321" t="s">
        <v>18</v>
      </c>
      <c r="L321">
        <v>789</v>
      </c>
    </row>
    <row r="322" spans="1:12" x14ac:dyDescent="0.3">
      <c r="A322" t="s">
        <v>437</v>
      </c>
      <c r="B322" t="s">
        <v>13</v>
      </c>
      <c r="C322" t="s">
        <v>31</v>
      </c>
      <c r="D322" t="s">
        <v>438</v>
      </c>
      <c r="E322" t="s">
        <v>276</v>
      </c>
      <c r="F322">
        <v>16</v>
      </c>
      <c r="G322">
        <v>1000</v>
      </c>
      <c r="H322" t="s">
        <v>17</v>
      </c>
      <c r="J322">
        <v>13.3</v>
      </c>
      <c r="K322" t="s">
        <v>226</v>
      </c>
      <c r="L322">
        <v>1399</v>
      </c>
    </row>
    <row r="323" spans="1:12" x14ac:dyDescent="0.3">
      <c r="A323" t="s">
        <v>439</v>
      </c>
      <c r="B323" t="s">
        <v>13</v>
      </c>
      <c r="C323" t="s">
        <v>14</v>
      </c>
      <c r="D323" t="s">
        <v>70</v>
      </c>
      <c r="E323" t="s">
        <v>28</v>
      </c>
      <c r="F323">
        <v>32</v>
      </c>
      <c r="G323">
        <v>1000</v>
      </c>
      <c r="H323" t="s">
        <v>17</v>
      </c>
      <c r="I323" t="s">
        <v>35</v>
      </c>
      <c r="J323">
        <v>17.3</v>
      </c>
      <c r="K323" t="s">
        <v>18</v>
      </c>
      <c r="L323">
        <v>1999</v>
      </c>
    </row>
    <row r="324" spans="1:12" x14ac:dyDescent="0.3">
      <c r="A324" t="s">
        <v>440</v>
      </c>
      <c r="B324" t="s">
        <v>13</v>
      </c>
      <c r="C324" t="s">
        <v>14</v>
      </c>
      <c r="D324" t="s">
        <v>41</v>
      </c>
      <c r="E324" t="s">
        <v>24</v>
      </c>
      <c r="F324">
        <v>8</v>
      </c>
      <c r="G324">
        <v>256</v>
      </c>
      <c r="H324" t="s">
        <v>17</v>
      </c>
      <c r="J324">
        <v>15.6</v>
      </c>
      <c r="K324" t="s">
        <v>18</v>
      </c>
      <c r="L324">
        <v>399</v>
      </c>
    </row>
    <row r="325" spans="1:12" x14ac:dyDescent="0.3">
      <c r="A325" t="s">
        <v>441</v>
      </c>
      <c r="B325" t="s">
        <v>13</v>
      </c>
      <c r="C325" t="s">
        <v>108</v>
      </c>
      <c r="D325" t="s">
        <v>109</v>
      </c>
      <c r="E325" t="s">
        <v>135</v>
      </c>
      <c r="F325">
        <v>16</v>
      </c>
      <c r="G325">
        <v>256</v>
      </c>
      <c r="H325" t="s">
        <v>17</v>
      </c>
      <c r="J325">
        <v>13.6</v>
      </c>
      <c r="K325" t="s">
        <v>18</v>
      </c>
      <c r="L325">
        <v>1639.01</v>
      </c>
    </row>
    <row r="326" spans="1:12" x14ac:dyDescent="0.3">
      <c r="A326" t="s">
        <v>442</v>
      </c>
      <c r="B326" t="s">
        <v>13</v>
      </c>
      <c r="C326" t="s">
        <v>31</v>
      </c>
      <c r="D326">
        <v>250</v>
      </c>
      <c r="E326" t="s">
        <v>16</v>
      </c>
      <c r="F326">
        <v>16</v>
      </c>
      <c r="G326">
        <v>512</v>
      </c>
      <c r="H326" t="s">
        <v>17</v>
      </c>
      <c r="J326">
        <v>15.6</v>
      </c>
      <c r="K326" t="s">
        <v>18</v>
      </c>
      <c r="L326">
        <v>669.01</v>
      </c>
    </row>
    <row r="327" spans="1:12" x14ac:dyDescent="0.3">
      <c r="A327" t="s">
        <v>443</v>
      </c>
      <c r="B327" t="s">
        <v>13</v>
      </c>
      <c r="C327" t="s">
        <v>37</v>
      </c>
      <c r="D327" t="s">
        <v>57</v>
      </c>
      <c r="E327" t="s">
        <v>58</v>
      </c>
      <c r="F327">
        <v>8</v>
      </c>
      <c r="G327">
        <v>256</v>
      </c>
      <c r="H327" t="s">
        <v>17</v>
      </c>
      <c r="J327">
        <v>15.6</v>
      </c>
      <c r="K327" t="s">
        <v>18</v>
      </c>
      <c r="L327">
        <v>511.49</v>
      </c>
    </row>
    <row r="328" spans="1:12" x14ac:dyDescent="0.3">
      <c r="A328" t="s">
        <v>444</v>
      </c>
      <c r="B328" t="s">
        <v>13</v>
      </c>
      <c r="C328" t="s">
        <v>43</v>
      </c>
      <c r="D328" t="s">
        <v>445</v>
      </c>
      <c r="E328" t="s">
        <v>28</v>
      </c>
      <c r="F328">
        <v>16</v>
      </c>
      <c r="G328">
        <v>1000</v>
      </c>
      <c r="H328" t="s">
        <v>17</v>
      </c>
      <c r="I328" t="s">
        <v>35</v>
      </c>
      <c r="J328">
        <v>15.6</v>
      </c>
      <c r="K328" t="s">
        <v>18</v>
      </c>
      <c r="L328">
        <v>1529</v>
      </c>
    </row>
    <row r="329" spans="1:12" x14ac:dyDescent="0.3">
      <c r="A329" t="s">
        <v>446</v>
      </c>
      <c r="B329" t="s">
        <v>13</v>
      </c>
      <c r="C329" t="s">
        <v>26</v>
      </c>
      <c r="D329" t="s">
        <v>369</v>
      </c>
      <c r="E329" t="s">
        <v>28</v>
      </c>
      <c r="F329">
        <v>32</v>
      </c>
      <c r="G329">
        <v>1000</v>
      </c>
      <c r="H329" t="s">
        <v>17</v>
      </c>
      <c r="I329" t="s">
        <v>51</v>
      </c>
      <c r="J329">
        <v>16</v>
      </c>
      <c r="K329" t="s">
        <v>226</v>
      </c>
      <c r="L329">
        <v>2379.0100000000002</v>
      </c>
    </row>
    <row r="330" spans="1:12" x14ac:dyDescent="0.3">
      <c r="A330" t="s">
        <v>447</v>
      </c>
      <c r="B330" t="s">
        <v>13</v>
      </c>
      <c r="C330" t="s">
        <v>249</v>
      </c>
      <c r="D330" t="s">
        <v>250</v>
      </c>
      <c r="E330" t="s">
        <v>16</v>
      </c>
      <c r="F330">
        <v>16</v>
      </c>
      <c r="G330">
        <v>512</v>
      </c>
      <c r="H330" t="s">
        <v>17</v>
      </c>
      <c r="J330">
        <v>15.6</v>
      </c>
      <c r="K330" t="s">
        <v>18</v>
      </c>
      <c r="L330">
        <v>869</v>
      </c>
    </row>
    <row r="331" spans="1:12" x14ac:dyDescent="0.3">
      <c r="A331" t="s">
        <v>448</v>
      </c>
      <c r="B331" t="s">
        <v>13</v>
      </c>
      <c r="C331" t="s">
        <v>14</v>
      </c>
      <c r="D331" t="s">
        <v>67</v>
      </c>
      <c r="E331" t="s">
        <v>54</v>
      </c>
      <c r="F331">
        <v>16</v>
      </c>
      <c r="G331">
        <v>512</v>
      </c>
      <c r="H331" t="s">
        <v>17</v>
      </c>
      <c r="J331">
        <v>15.6</v>
      </c>
      <c r="K331" t="s">
        <v>18</v>
      </c>
      <c r="L331">
        <v>699</v>
      </c>
    </row>
    <row r="332" spans="1:12" x14ac:dyDescent="0.3">
      <c r="A332" t="s">
        <v>449</v>
      </c>
      <c r="B332" t="s">
        <v>13</v>
      </c>
      <c r="C332" t="s">
        <v>14</v>
      </c>
      <c r="D332" t="s">
        <v>53</v>
      </c>
      <c r="E332" t="s">
        <v>164</v>
      </c>
      <c r="F332">
        <v>32</v>
      </c>
      <c r="G332">
        <v>1000</v>
      </c>
      <c r="H332" t="s">
        <v>17</v>
      </c>
      <c r="I332" t="s">
        <v>115</v>
      </c>
      <c r="J332">
        <v>18</v>
      </c>
      <c r="K332" t="s">
        <v>18</v>
      </c>
      <c r="L332">
        <v>2659</v>
      </c>
    </row>
    <row r="333" spans="1:12" x14ac:dyDescent="0.3">
      <c r="A333" t="s">
        <v>450</v>
      </c>
      <c r="B333" t="s">
        <v>13</v>
      </c>
      <c r="C333" t="s">
        <v>14</v>
      </c>
      <c r="D333" t="s">
        <v>41</v>
      </c>
      <c r="E333" t="s">
        <v>39</v>
      </c>
      <c r="F333">
        <v>16</v>
      </c>
      <c r="G333">
        <v>512</v>
      </c>
      <c r="H333" t="s">
        <v>17</v>
      </c>
      <c r="J333">
        <v>16</v>
      </c>
      <c r="K333" t="s">
        <v>18</v>
      </c>
      <c r="L333">
        <v>579.01</v>
      </c>
    </row>
    <row r="334" spans="1:12" x14ac:dyDescent="0.3">
      <c r="A334" t="s">
        <v>451</v>
      </c>
      <c r="B334" t="s">
        <v>13</v>
      </c>
      <c r="C334" t="s">
        <v>108</v>
      </c>
      <c r="D334" t="s">
        <v>109</v>
      </c>
      <c r="E334" t="s">
        <v>135</v>
      </c>
      <c r="F334">
        <v>8</v>
      </c>
      <c r="G334">
        <v>256</v>
      </c>
      <c r="H334" t="s">
        <v>17</v>
      </c>
      <c r="J334">
        <v>15.3</v>
      </c>
      <c r="K334" t="s">
        <v>18</v>
      </c>
      <c r="L334">
        <v>1599</v>
      </c>
    </row>
    <row r="335" spans="1:12" x14ac:dyDescent="0.3">
      <c r="A335" t="s">
        <v>452</v>
      </c>
      <c r="B335" t="s">
        <v>13</v>
      </c>
      <c r="C335" t="s">
        <v>26</v>
      </c>
      <c r="D335" t="s">
        <v>50</v>
      </c>
      <c r="E335" t="s">
        <v>16</v>
      </c>
      <c r="F335">
        <v>16</v>
      </c>
      <c r="G335">
        <v>512</v>
      </c>
      <c r="H335" t="s">
        <v>17</v>
      </c>
      <c r="I335" t="s">
        <v>51</v>
      </c>
      <c r="J335">
        <v>15.6</v>
      </c>
      <c r="K335" t="s">
        <v>18</v>
      </c>
      <c r="L335">
        <v>1199</v>
      </c>
    </row>
    <row r="336" spans="1:12" x14ac:dyDescent="0.3">
      <c r="A336" t="s">
        <v>453</v>
      </c>
      <c r="B336" t="s">
        <v>13</v>
      </c>
      <c r="C336" t="s">
        <v>245</v>
      </c>
      <c r="D336" t="s">
        <v>246</v>
      </c>
      <c r="E336" t="s">
        <v>16</v>
      </c>
      <c r="F336">
        <v>16</v>
      </c>
      <c r="G336">
        <v>512</v>
      </c>
      <c r="H336" t="s">
        <v>17</v>
      </c>
      <c r="I336" t="s">
        <v>35</v>
      </c>
      <c r="J336">
        <v>15.6</v>
      </c>
      <c r="K336" t="s">
        <v>18</v>
      </c>
      <c r="L336">
        <v>1189.01</v>
      </c>
    </row>
    <row r="337" spans="1:12" x14ac:dyDescent="0.3">
      <c r="A337" t="s">
        <v>454</v>
      </c>
      <c r="B337" t="s">
        <v>13</v>
      </c>
      <c r="C337" t="s">
        <v>14</v>
      </c>
      <c r="D337" t="s">
        <v>98</v>
      </c>
      <c r="E337" t="s">
        <v>39</v>
      </c>
      <c r="F337">
        <v>8</v>
      </c>
      <c r="G337">
        <v>512</v>
      </c>
      <c r="H337" t="s">
        <v>17</v>
      </c>
      <c r="J337">
        <v>14</v>
      </c>
      <c r="K337" t="s">
        <v>18</v>
      </c>
      <c r="L337">
        <v>809.45</v>
      </c>
    </row>
    <row r="338" spans="1:12" x14ac:dyDescent="0.3">
      <c r="A338" t="s">
        <v>455</v>
      </c>
      <c r="B338" t="s">
        <v>13</v>
      </c>
      <c r="C338" t="s">
        <v>26</v>
      </c>
      <c r="D338" t="s">
        <v>104</v>
      </c>
      <c r="E338" t="s">
        <v>28</v>
      </c>
      <c r="F338">
        <v>16</v>
      </c>
      <c r="G338">
        <v>1000</v>
      </c>
      <c r="H338" t="s">
        <v>17</v>
      </c>
      <c r="I338" t="s">
        <v>29</v>
      </c>
      <c r="J338">
        <v>16</v>
      </c>
      <c r="K338" t="s">
        <v>18</v>
      </c>
      <c r="L338">
        <v>1599</v>
      </c>
    </row>
    <row r="339" spans="1:12" x14ac:dyDescent="0.3">
      <c r="A339" t="s">
        <v>456</v>
      </c>
      <c r="B339" t="s">
        <v>222</v>
      </c>
      <c r="C339" t="s">
        <v>37</v>
      </c>
      <c r="D339" t="s">
        <v>38</v>
      </c>
      <c r="E339" t="s">
        <v>16</v>
      </c>
      <c r="F339">
        <v>16</v>
      </c>
      <c r="G339">
        <v>512</v>
      </c>
      <c r="H339" t="s">
        <v>17</v>
      </c>
      <c r="J339">
        <v>14</v>
      </c>
      <c r="K339" t="s">
        <v>18</v>
      </c>
      <c r="L339">
        <v>635</v>
      </c>
    </row>
    <row r="340" spans="1:12" x14ac:dyDescent="0.3">
      <c r="A340" t="s">
        <v>457</v>
      </c>
      <c r="B340" t="s">
        <v>13</v>
      </c>
      <c r="C340" t="s">
        <v>31</v>
      </c>
      <c r="D340" t="s">
        <v>46</v>
      </c>
      <c r="E340" t="s">
        <v>54</v>
      </c>
      <c r="F340">
        <v>16</v>
      </c>
      <c r="G340">
        <v>512</v>
      </c>
      <c r="H340" t="s">
        <v>17</v>
      </c>
      <c r="I340" t="s">
        <v>29</v>
      </c>
      <c r="J340">
        <v>16.100000000000001</v>
      </c>
      <c r="K340" t="s">
        <v>18</v>
      </c>
      <c r="L340">
        <v>1149</v>
      </c>
    </row>
    <row r="341" spans="1:12" x14ac:dyDescent="0.3">
      <c r="A341" t="s">
        <v>458</v>
      </c>
      <c r="B341" t="s">
        <v>13</v>
      </c>
      <c r="C341" t="s">
        <v>108</v>
      </c>
      <c r="D341" t="s">
        <v>109</v>
      </c>
      <c r="E341" t="s">
        <v>135</v>
      </c>
      <c r="F341">
        <v>8</v>
      </c>
      <c r="G341">
        <v>512</v>
      </c>
      <c r="H341" t="s">
        <v>17</v>
      </c>
      <c r="J341">
        <v>13.6</v>
      </c>
      <c r="K341" t="s">
        <v>18</v>
      </c>
      <c r="L341">
        <v>1869</v>
      </c>
    </row>
    <row r="342" spans="1:12" x14ac:dyDescent="0.3">
      <c r="A342" t="s">
        <v>459</v>
      </c>
      <c r="B342" t="s">
        <v>13</v>
      </c>
      <c r="C342" t="s">
        <v>14</v>
      </c>
      <c r="D342" t="s">
        <v>53</v>
      </c>
      <c r="E342" t="s">
        <v>137</v>
      </c>
      <c r="F342">
        <v>32</v>
      </c>
      <c r="G342">
        <v>1000</v>
      </c>
      <c r="H342" t="s">
        <v>17</v>
      </c>
      <c r="I342" t="s">
        <v>347</v>
      </c>
      <c r="J342">
        <v>17.3</v>
      </c>
      <c r="K342" t="s">
        <v>18</v>
      </c>
      <c r="L342">
        <v>2999</v>
      </c>
    </row>
    <row r="343" spans="1:12" x14ac:dyDescent="0.3">
      <c r="A343" t="s">
        <v>460</v>
      </c>
      <c r="B343" t="s">
        <v>13</v>
      </c>
      <c r="C343" t="s">
        <v>108</v>
      </c>
      <c r="D343" t="s">
        <v>134</v>
      </c>
      <c r="E343" t="s">
        <v>135</v>
      </c>
      <c r="F343">
        <v>8</v>
      </c>
      <c r="G343">
        <v>512</v>
      </c>
      <c r="H343" t="s">
        <v>17</v>
      </c>
      <c r="J343">
        <v>13.3</v>
      </c>
      <c r="K343" t="s">
        <v>18</v>
      </c>
      <c r="L343">
        <v>1849</v>
      </c>
    </row>
    <row r="344" spans="1:12" x14ac:dyDescent="0.3">
      <c r="A344" t="s">
        <v>461</v>
      </c>
      <c r="B344" t="s">
        <v>13</v>
      </c>
      <c r="C344" t="s">
        <v>108</v>
      </c>
      <c r="D344" t="s">
        <v>134</v>
      </c>
      <c r="E344" t="s">
        <v>135</v>
      </c>
      <c r="F344">
        <v>16</v>
      </c>
      <c r="G344">
        <v>256</v>
      </c>
      <c r="H344" t="s">
        <v>17</v>
      </c>
      <c r="J344">
        <v>13.3</v>
      </c>
      <c r="K344" t="s">
        <v>18</v>
      </c>
      <c r="L344">
        <v>1729.01</v>
      </c>
    </row>
    <row r="345" spans="1:12" x14ac:dyDescent="0.3">
      <c r="A345" t="s">
        <v>462</v>
      </c>
      <c r="B345" t="s">
        <v>13</v>
      </c>
      <c r="C345" t="s">
        <v>108</v>
      </c>
      <c r="D345" t="s">
        <v>109</v>
      </c>
      <c r="E345" t="s">
        <v>135</v>
      </c>
      <c r="F345">
        <v>8</v>
      </c>
      <c r="G345">
        <v>256</v>
      </c>
      <c r="H345" t="s">
        <v>17</v>
      </c>
      <c r="J345">
        <v>13.6</v>
      </c>
      <c r="K345" t="s">
        <v>18</v>
      </c>
      <c r="L345">
        <v>1519</v>
      </c>
    </row>
    <row r="346" spans="1:12" x14ac:dyDescent="0.3">
      <c r="A346" t="s">
        <v>463</v>
      </c>
      <c r="B346" t="s">
        <v>13</v>
      </c>
      <c r="C346" t="s">
        <v>14</v>
      </c>
      <c r="D346" t="s">
        <v>15</v>
      </c>
      <c r="E346" t="s">
        <v>16</v>
      </c>
      <c r="F346">
        <v>16</v>
      </c>
      <c r="G346">
        <v>512</v>
      </c>
      <c r="H346" t="s">
        <v>17</v>
      </c>
      <c r="J346">
        <v>14</v>
      </c>
      <c r="K346" t="s">
        <v>18</v>
      </c>
      <c r="L346">
        <v>1579</v>
      </c>
    </row>
    <row r="347" spans="1:12" x14ac:dyDescent="0.3">
      <c r="A347" t="s">
        <v>464</v>
      </c>
      <c r="B347" t="s">
        <v>13</v>
      </c>
      <c r="C347" t="s">
        <v>26</v>
      </c>
      <c r="D347" t="s">
        <v>158</v>
      </c>
      <c r="E347" t="s">
        <v>164</v>
      </c>
      <c r="F347">
        <v>32</v>
      </c>
      <c r="G347">
        <v>2000</v>
      </c>
      <c r="H347" t="s">
        <v>17</v>
      </c>
      <c r="I347" t="s">
        <v>115</v>
      </c>
      <c r="J347">
        <v>16</v>
      </c>
      <c r="K347" t="s">
        <v>18</v>
      </c>
      <c r="L347">
        <v>2914.18</v>
      </c>
    </row>
    <row r="348" spans="1:12" x14ac:dyDescent="0.3">
      <c r="A348" t="s">
        <v>465</v>
      </c>
      <c r="B348" t="s">
        <v>13</v>
      </c>
      <c r="C348" t="s">
        <v>14</v>
      </c>
      <c r="D348" t="s">
        <v>53</v>
      </c>
      <c r="E348" t="s">
        <v>28</v>
      </c>
      <c r="F348">
        <v>32</v>
      </c>
      <c r="G348">
        <v>1000</v>
      </c>
      <c r="H348" t="s">
        <v>17</v>
      </c>
      <c r="I348" t="s">
        <v>51</v>
      </c>
      <c r="J348">
        <v>16</v>
      </c>
      <c r="K348" t="s">
        <v>18</v>
      </c>
      <c r="L348">
        <v>1999</v>
      </c>
    </row>
    <row r="349" spans="1:12" x14ac:dyDescent="0.3">
      <c r="A349" t="s">
        <v>466</v>
      </c>
      <c r="B349" t="s">
        <v>13</v>
      </c>
      <c r="C349" t="s">
        <v>26</v>
      </c>
      <c r="D349" t="s">
        <v>50</v>
      </c>
      <c r="E349" t="s">
        <v>16</v>
      </c>
      <c r="F349">
        <v>16</v>
      </c>
      <c r="G349">
        <v>512</v>
      </c>
      <c r="H349" t="s">
        <v>17</v>
      </c>
      <c r="I349" t="s">
        <v>29</v>
      </c>
      <c r="J349">
        <v>15.6</v>
      </c>
      <c r="K349" t="s">
        <v>18</v>
      </c>
      <c r="L349">
        <v>1049</v>
      </c>
    </row>
    <row r="350" spans="1:12" x14ac:dyDescent="0.3">
      <c r="A350" t="s">
        <v>467</v>
      </c>
      <c r="B350" t="s">
        <v>13</v>
      </c>
      <c r="C350" t="s">
        <v>14</v>
      </c>
      <c r="D350" t="s">
        <v>70</v>
      </c>
      <c r="E350" t="s">
        <v>28</v>
      </c>
      <c r="F350">
        <v>16</v>
      </c>
      <c r="G350">
        <v>1000</v>
      </c>
      <c r="H350" t="s">
        <v>17</v>
      </c>
      <c r="I350" t="s">
        <v>51</v>
      </c>
      <c r="J350">
        <v>15.6</v>
      </c>
      <c r="K350" t="s">
        <v>18</v>
      </c>
      <c r="L350">
        <v>2049</v>
      </c>
    </row>
    <row r="351" spans="1:12" x14ac:dyDescent="0.3">
      <c r="A351" t="s">
        <v>468</v>
      </c>
      <c r="B351" t="s">
        <v>13</v>
      </c>
      <c r="C351" t="s">
        <v>31</v>
      </c>
      <c r="D351" t="s">
        <v>89</v>
      </c>
      <c r="E351" t="s">
        <v>22</v>
      </c>
      <c r="F351">
        <v>8</v>
      </c>
      <c r="G351">
        <v>128</v>
      </c>
      <c r="H351" t="s">
        <v>90</v>
      </c>
      <c r="J351">
        <v>15.6</v>
      </c>
      <c r="K351" t="s">
        <v>18</v>
      </c>
      <c r="L351">
        <v>429.01</v>
      </c>
    </row>
    <row r="352" spans="1:12" x14ac:dyDescent="0.3">
      <c r="A352" t="s">
        <v>469</v>
      </c>
      <c r="B352" t="s">
        <v>13</v>
      </c>
      <c r="C352" t="s">
        <v>274</v>
      </c>
      <c r="D352" t="s">
        <v>373</v>
      </c>
      <c r="E352" t="s">
        <v>276</v>
      </c>
      <c r="F352">
        <v>32</v>
      </c>
      <c r="G352">
        <v>1000</v>
      </c>
      <c r="H352" t="s">
        <v>17</v>
      </c>
      <c r="I352" t="s">
        <v>29</v>
      </c>
      <c r="J352">
        <v>17</v>
      </c>
      <c r="K352" t="s">
        <v>18</v>
      </c>
      <c r="L352">
        <v>2199</v>
      </c>
    </row>
    <row r="353" spans="1:12" x14ac:dyDescent="0.3">
      <c r="A353" t="s">
        <v>470</v>
      </c>
      <c r="B353" t="s">
        <v>13</v>
      </c>
      <c r="C353" t="s">
        <v>14</v>
      </c>
      <c r="D353" t="s">
        <v>53</v>
      </c>
      <c r="E353" t="s">
        <v>164</v>
      </c>
      <c r="F353">
        <v>32</v>
      </c>
      <c r="G353">
        <v>1000</v>
      </c>
      <c r="H353" t="s">
        <v>17</v>
      </c>
      <c r="I353" t="s">
        <v>230</v>
      </c>
      <c r="J353">
        <v>16</v>
      </c>
      <c r="K353" t="s">
        <v>18</v>
      </c>
      <c r="L353">
        <v>3599</v>
      </c>
    </row>
    <row r="354" spans="1:12" x14ac:dyDescent="0.3">
      <c r="A354" t="s">
        <v>471</v>
      </c>
      <c r="B354" t="s">
        <v>13</v>
      </c>
      <c r="C354" t="s">
        <v>37</v>
      </c>
      <c r="D354" t="s">
        <v>48</v>
      </c>
      <c r="E354" t="s">
        <v>54</v>
      </c>
      <c r="F354">
        <v>16</v>
      </c>
      <c r="G354">
        <v>512</v>
      </c>
      <c r="H354" t="s">
        <v>17</v>
      </c>
      <c r="J354">
        <v>15.6</v>
      </c>
      <c r="K354" t="s">
        <v>18</v>
      </c>
      <c r="L354">
        <v>739.01</v>
      </c>
    </row>
    <row r="355" spans="1:12" x14ac:dyDescent="0.3">
      <c r="A355" t="s">
        <v>472</v>
      </c>
      <c r="B355" t="s">
        <v>13</v>
      </c>
      <c r="C355" t="s">
        <v>26</v>
      </c>
      <c r="D355" t="s">
        <v>104</v>
      </c>
      <c r="E355" t="s">
        <v>28</v>
      </c>
      <c r="F355">
        <v>32</v>
      </c>
      <c r="G355">
        <v>1000</v>
      </c>
      <c r="H355" t="s">
        <v>17</v>
      </c>
      <c r="I355" t="s">
        <v>51</v>
      </c>
      <c r="J355">
        <v>16</v>
      </c>
      <c r="K355" t="s">
        <v>18</v>
      </c>
      <c r="L355">
        <v>1699</v>
      </c>
    </row>
    <row r="356" spans="1:12" x14ac:dyDescent="0.3">
      <c r="A356" t="s">
        <v>473</v>
      </c>
      <c r="B356" t="s">
        <v>13</v>
      </c>
      <c r="C356" t="s">
        <v>26</v>
      </c>
      <c r="D356" t="s">
        <v>369</v>
      </c>
      <c r="E356" t="s">
        <v>276</v>
      </c>
      <c r="F356">
        <v>16</v>
      </c>
      <c r="G356">
        <v>1000</v>
      </c>
      <c r="H356" t="s">
        <v>17</v>
      </c>
      <c r="J356">
        <v>16</v>
      </c>
      <c r="K356" t="s">
        <v>226</v>
      </c>
      <c r="L356">
        <v>1829</v>
      </c>
    </row>
    <row r="357" spans="1:12" x14ac:dyDescent="0.3">
      <c r="A357" t="s">
        <v>474</v>
      </c>
      <c r="B357" t="s">
        <v>13</v>
      </c>
      <c r="C357" t="s">
        <v>31</v>
      </c>
      <c r="D357" t="s">
        <v>32</v>
      </c>
      <c r="E357" t="s">
        <v>28</v>
      </c>
      <c r="F357">
        <v>16</v>
      </c>
      <c r="G357">
        <v>512</v>
      </c>
      <c r="H357" t="s">
        <v>17</v>
      </c>
      <c r="J357">
        <v>15.6</v>
      </c>
      <c r="K357" t="s">
        <v>18</v>
      </c>
      <c r="L357">
        <v>759.01</v>
      </c>
    </row>
    <row r="358" spans="1:12" x14ac:dyDescent="0.3">
      <c r="A358" t="s">
        <v>475</v>
      </c>
      <c r="B358" t="s">
        <v>13</v>
      </c>
      <c r="C358" t="s">
        <v>14</v>
      </c>
      <c r="D358" t="s">
        <v>53</v>
      </c>
      <c r="E358" t="s">
        <v>54</v>
      </c>
      <c r="F358">
        <v>32</v>
      </c>
      <c r="G358">
        <v>1000</v>
      </c>
      <c r="H358" t="s">
        <v>17</v>
      </c>
      <c r="I358" t="s">
        <v>347</v>
      </c>
      <c r="J358">
        <v>17.3</v>
      </c>
      <c r="K358" t="s">
        <v>18</v>
      </c>
      <c r="L358">
        <v>2999</v>
      </c>
    </row>
    <row r="359" spans="1:12" x14ac:dyDescent="0.3">
      <c r="A359" t="s">
        <v>476</v>
      </c>
      <c r="B359" t="s">
        <v>13</v>
      </c>
      <c r="C359" t="s">
        <v>26</v>
      </c>
      <c r="D359" t="s">
        <v>144</v>
      </c>
      <c r="E359" t="s">
        <v>28</v>
      </c>
      <c r="F359">
        <v>32</v>
      </c>
      <c r="G359">
        <v>1000</v>
      </c>
      <c r="H359" t="s">
        <v>17</v>
      </c>
      <c r="J359">
        <v>14</v>
      </c>
      <c r="K359" t="s">
        <v>18</v>
      </c>
      <c r="L359">
        <v>1589.01</v>
      </c>
    </row>
    <row r="360" spans="1:12" x14ac:dyDescent="0.3">
      <c r="A360" t="s">
        <v>477</v>
      </c>
      <c r="B360" t="s">
        <v>13</v>
      </c>
      <c r="C360" t="s">
        <v>14</v>
      </c>
      <c r="D360" t="s">
        <v>53</v>
      </c>
      <c r="E360" t="s">
        <v>137</v>
      </c>
      <c r="F360">
        <v>32</v>
      </c>
      <c r="G360">
        <v>1000</v>
      </c>
      <c r="H360" t="s">
        <v>17</v>
      </c>
      <c r="I360" t="s">
        <v>35</v>
      </c>
      <c r="J360">
        <v>14</v>
      </c>
      <c r="K360" t="s">
        <v>18</v>
      </c>
      <c r="L360">
        <v>2499</v>
      </c>
    </row>
    <row r="361" spans="1:12" x14ac:dyDescent="0.3">
      <c r="A361" t="s">
        <v>478</v>
      </c>
      <c r="B361" t="s">
        <v>13</v>
      </c>
      <c r="C361" t="s">
        <v>26</v>
      </c>
      <c r="D361" t="s">
        <v>27</v>
      </c>
      <c r="E361" t="s">
        <v>28</v>
      </c>
      <c r="F361">
        <v>16</v>
      </c>
      <c r="G361">
        <v>512</v>
      </c>
      <c r="H361" t="s">
        <v>17</v>
      </c>
      <c r="I361" t="s">
        <v>29</v>
      </c>
      <c r="J361">
        <v>15.6</v>
      </c>
      <c r="K361" t="s">
        <v>18</v>
      </c>
      <c r="L361">
        <v>1199</v>
      </c>
    </row>
    <row r="362" spans="1:12" x14ac:dyDescent="0.3">
      <c r="A362" t="s">
        <v>479</v>
      </c>
      <c r="B362" t="s">
        <v>13</v>
      </c>
      <c r="C362" t="s">
        <v>108</v>
      </c>
      <c r="D362" t="s">
        <v>134</v>
      </c>
      <c r="E362" t="s">
        <v>407</v>
      </c>
      <c r="F362">
        <v>16</v>
      </c>
      <c r="G362">
        <v>512</v>
      </c>
      <c r="H362" t="s">
        <v>17</v>
      </c>
      <c r="J362">
        <v>14.2</v>
      </c>
      <c r="K362" t="s">
        <v>18</v>
      </c>
      <c r="L362">
        <v>2269</v>
      </c>
    </row>
    <row r="363" spans="1:12" x14ac:dyDescent="0.3">
      <c r="A363" t="s">
        <v>480</v>
      </c>
      <c r="B363" t="s">
        <v>13</v>
      </c>
      <c r="C363" t="s">
        <v>14</v>
      </c>
      <c r="D363" t="s">
        <v>53</v>
      </c>
      <c r="E363" t="s">
        <v>164</v>
      </c>
      <c r="F363">
        <v>32</v>
      </c>
      <c r="G363">
        <v>1000</v>
      </c>
      <c r="H363" t="s">
        <v>17</v>
      </c>
      <c r="I363" t="s">
        <v>230</v>
      </c>
      <c r="J363">
        <v>18</v>
      </c>
      <c r="K363" t="s">
        <v>18</v>
      </c>
      <c r="L363">
        <v>3399</v>
      </c>
    </row>
    <row r="364" spans="1:12" x14ac:dyDescent="0.3">
      <c r="A364" t="s">
        <v>481</v>
      </c>
      <c r="B364" t="s">
        <v>13</v>
      </c>
      <c r="C364" t="s">
        <v>14</v>
      </c>
      <c r="D364" t="s">
        <v>41</v>
      </c>
      <c r="E364" t="s">
        <v>16</v>
      </c>
      <c r="F364">
        <v>8</v>
      </c>
      <c r="G364">
        <v>512</v>
      </c>
      <c r="H364" t="s">
        <v>17</v>
      </c>
      <c r="J364">
        <v>15.6</v>
      </c>
      <c r="K364" t="s">
        <v>18</v>
      </c>
      <c r="L364">
        <v>509</v>
      </c>
    </row>
    <row r="365" spans="1:12" x14ac:dyDescent="0.3">
      <c r="A365" t="s">
        <v>482</v>
      </c>
      <c r="B365" t="s">
        <v>13</v>
      </c>
      <c r="C365" t="s">
        <v>108</v>
      </c>
      <c r="D365" t="s">
        <v>109</v>
      </c>
      <c r="E365" t="s">
        <v>110</v>
      </c>
      <c r="F365">
        <v>16</v>
      </c>
      <c r="G365">
        <v>512</v>
      </c>
      <c r="H365" t="s">
        <v>17</v>
      </c>
      <c r="J365">
        <v>13.3</v>
      </c>
      <c r="K365" t="s">
        <v>18</v>
      </c>
      <c r="L365">
        <v>1569.01</v>
      </c>
    </row>
    <row r="366" spans="1:12" x14ac:dyDescent="0.3">
      <c r="A366" t="s">
        <v>483</v>
      </c>
      <c r="B366" t="s">
        <v>13</v>
      </c>
      <c r="C366" t="s">
        <v>14</v>
      </c>
      <c r="D366" t="s">
        <v>15</v>
      </c>
      <c r="E366" t="s">
        <v>28</v>
      </c>
      <c r="F366">
        <v>16</v>
      </c>
      <c r="G366">
        <v>512</v>
      </c>
      <c r="H366" t="s">
        <v>17</v>
      </c>
      <c r="J366">
        <v>14</v>
      </c>
      <c r="K366" t="s">
        <v>18</v>
      </c>
      <c r="L366">
        <v>1719</v>
      </c>
    </row>
    <row r="367" spans="1:12" x14ac:dyDescent="0.3">
      <c r="A367" t="s">
        <v>484</v>
      </c>
      <c r="B367" t="s">
        <v>13</v>
      </c>
      <c r="C367" t="s">
        <v>14</v>
      </c>
      <c r="D367" t="s">
        <v>67</v>
      </c>
      <c r="E367" t="s">
        <v>39</v>
      </c>
      <c r="F367">
        <v>16</v>
      </c>
      <c r="G367">
        <v>256</v>
      </c>
      <c r="H367" t="s">
        <v>17</v>
      </c>
      <c r="J367">
        <v>15.6</v>
      </c>
      <c r="K367" t="s">
        <v>18</v>
      </c>
      <c r="L367">
        <v>625.41</v>
      </c>
    </row>
    <row r="368" spans="1:12" x14ac:dyDescent="0.3">
      <c r="A368" t="s">
        <v>485</v>
      </c>
      <c r="B368" t="s">
        <v>13</v>
      </c>
      <c r="C368" t="s">
        <v>108</v>
      </c>
      <c r="D368" t="s">
        <v>134</v>
      </c>
      <c r="E368" t="s">
        <v>135</v>
      </c>
      <c r="F368">
        <v>16</v>
      </c>
      <c r="G368">
        <v>512</v>
      </c>
      <c r="H368" t="s">
        <v>17</v>
      </c>
      <c r="J368">
        <v>13.3</v>
      </c>
      <c r="K368" t="s">
        <v>18</v>
      </c>
      <c r="L368">
        <v>1899.01</v>
      </c>
    </row>
    <row r="369" spans="1:12" x14ac:dyDescent="0.3">
      <c r="A369" t="s">
        <v>486</v>
      </c>
      <c r="B369" t="s">
        <v>13</v>
      </c>
      <c r="C369" t="s">
        <v>14</v>
      </c>
      <c r="D369" t="s">
        <v>41</v>
      </c>
      <c r="E369" t="s">
        <v>24</v>
      </c>
      <c r="F369">
        <v>8</v>
      </c>
      <c r="G369">
        <v>256</v>
      </c>
      <c r="H369" t="s">
        <v>17</v>
      </c>
      <c r="J369">
        <v>15.6</v>
      </c>
      <c r="K369" t="s">
        <v>18</v>
      </c>
      <c r="L369">
        <v>396</v>
      </c>
    </row>
    <row r="370" spans="1:12" x14ac:dyDescent="0.3">
      <c r="A370" t="s">
        <v>487</v>
      </c>
      <c r="B370" t="s">
        <v>13</v>
      </c>
      <c r="C370" t="s">
        <v>43</v>
      </c>
      <c r="D370" t="s">
        <v>44</v>
      </c>
      <c r="E370" t="s">
        <v>16</v>
      </c>
      <c r="F370">
        <v>8</v>
      </c>
      <c r="G370">
        <v>512</v>
      </c>
      <c r="H370" t="s">
        <v>17</v>
      </c>
      <c r="J370">
        <v>15.6</v>
      </c>
      <c r="K370" t="s">
        <v>18</v>
      </c>
      <c r="L370">
        <v>669.01</v>
      </c>
    </row>
    <row r="371" spans="1:12" x14ac:dyDescent="0.3">
      <c r="A371" t="s">
        <v>488</v>
      </c>
      <c r="B371" t="s">
        <v>13</v>
      </c>
      <c r="C371" t="s">
        <v>14</v>
      </c>
      <c r="D371" t="s">
        <v>70</v>
      </c>
      <c r="E371" t="s">
        <v>54</v>
      </c>
      <c r="F371">
        <v>16</v>
      </c>
      <c r="G371">
        <v>1000</v>
      </c>
      <c r="H371" t="s">
        <v>17</v>
      </c>
      <c r="I371" t="s">
        <v>489</v>
      </c>
      <c r="J371">
        <v>16</v>
      </c>
      <c r="K371" t="s">
        <v>18</v>
      </c>
      <c r="L371">
        <v>1499</v>
      </c>
    </row>
    <row r="372" spans="1:12" x14ac:dyDescent="0.3">
      <c r="A372" t="s">
        <v>490</v>
      </c>
      <c r="B372" t="s">
        <v>13</v>
      </c>
      <c r="C372" t="s">
        <v>108</v>
      </c>
      <c r="D372" t="s">
        <v>109</v>
      </c>
      <c r="E372" t="s">
        <v>135</v>
      </c>
      <c r="F372">
        <v>8</v>
      </c>
      <c r="G372">
        <v>512</v>
      </c>
      <c r="H372" t="s">
        <v>17</v>
      </c>
      <c r="J372">
        <v>15.3</v>
      </c>
      <c r="K372" t="s">
        <v>18</v>
      </c>
      <c r="L372">
        <v>1829</v>
      </c>
    </row>
    <row r="373" spans="1:12" x14ac:dyDescent="0.3">
      <c r="A373" t="s">
        <v>491</v>
      </c>
      <c r="B373" t="s">
        <v>13</v>
      </c>
      <c r="C373" t="s">
        <v>72</v>
      </c>
      <c r="D373" t="s">
        <v>73</v>
      </c>
      <c r="E373" t="s">
        <v>28</v>
      </c>
      <c r="F373">
        <v>8</v>
      </c>
      <c r="G373">
        <v>512</v>
      </c>
      <c r="H373" t="s">
        <v>17</v>
      </c>
      <c r="J373">
        <v>15.6</v>
      </c>
      <c r="K373" t="s">
        <v>18</v>
      </c>
      <c r="L373">
        <v>729</v>
      </c>
    </row>
    <row r="374" spans="1:12" x14ac:dyDescent="0.3">
      <c r="A374" t="s">
        <v>492</v>
      </c>
      <c r="B374" t="s">
        <v>13</v>
      </c>
      <c r="C374" t="s">
        <v>31</v>
      </c>
      <c r="D374" t="s">
        <v>78</v>
      </c>
      <c r="E374" t="s">
        <v>16</v>
      </c>
      <c r="F374">
        <v>8</v>
      </c>
      <c r="G374">
        <v>512</v>
      </c>
      <c r="H374" t="s">
        <v>17</v>
      </c>
      <c r="J374">
        <v>14</v>
      </c>
      <c r="K374" t="s">
        <v>226</v>
      </c>
      <c r="L374">
        <v>1149</v>
      </c>
    </row>
    <row r="375" spans="1:12" x14ac:dyDescent="0.3">
      <c r="A375" t="s">
        <v>493</v>
      </c>
      <c r="B375" t="s">
        <v>13</v>
      </c>
      <c r="C375" t="s">
        <v>31</v>
      </c>
      <c r="D375" t="s">
        <v>216</v>
      </c>
      <c r="E375" t="s">
        <v>39</v>
      </c>
      <c r="F375">
        <v>16</v>
      </c>
      <c r="G375">
        <v>512</v>
      </c>
      <c r="H375" t="s">
        <v>17</v>
      </c>
      <c r="J375">
        <v>15.6</v>
      </c>
      <c r="K375" t="s">
        <v>18</v>
      </c>
      <c r="L375">
        <v>799</v>
      </c>
    </row>
    <row r="376" spans="1:12" x14ac:dyDescent="0.3">
      <c r="A376" t="s">
        <v>494</v>
      </c>
      <c r="B376" t="s">
        <v>13</v>
      </c>
      <c r="C376" t="s">
        <v>26</v>
      </c>
      <c r="D376" t="s">
        <v>212</v>
      </c>
      <c r="E376" t="s">
        <v>164</v>
      </c>
      <c r="F376">
        <v>32</v>
      </c>
      <c r="G376">
        <v>1000</v>
      </c>
      <c r="H376" t="s">
        <v>17</v>
      </c>
      <c r="I376" t="s">
        <v>115</v>
      </c>
      <c r="J376">
        <v>16</v>
      </c>
      <c r="K376" t="s">
        <v>18</v>
      </c>
      <c r="L376">
        <v>3099</v>
      </c>
    </row>
    <row r="377" spans="1:12" x14ac:dyDescent="0.3">
      <c r="A377" t="s">
        <v>495</v>
      </c>
      <c r="B377" t="s">
        <v>13</v>
      </c>
      <c r="C377" t="s">
        <v>72</v>
      </c>
      <c r="D377" t="s">
        <v>496</v>
      </c>
      <c r="E377" t="s">
        <v>28</v>
      </c>
      <c r="F377">
        <v>16</v>
      </c>
      <c r="G377">
        <v>512</v>
      </c>
      <c r="H377" t="s">
        <v>17</v>
      </c>
      <c r="I377" t="s">
        <v>95</v>
      </c>
      <c r="J377">
        <v>15.6</v>
      </c>
      <c r="K377" t="s">
        <v>18</v>
      </c>
      <c r="L377">
        <v>1779</v>
      </c>
    </row>
    <row r="378" spans="1:12" x14ac:dyDescent="0.3">
      <c r="A378" t="s">
        <v>497</v>
      </c>
      <c r="B378" t="s">
        <v>13</v>
      </c>
      <c r="C378" t="s">
        <v>31</v>
      </c>
      <c r="D378">
        <v>250</v>
      </c>
      <c r="E378" t="s">
        <v>28</v>
      </c>
      <c r="F378">
        <v>16</v>
      </c>
      <c r="G378">
        <v>512</v>
      </c>
      <c r="H378" t="s">
        <v>17</v>
      </c>
      <c r="J378">
        <v>15.6</v>
      </c>
      <c r="K378" t="s">
        <v>18</v>
      </c>
      <c r="L378">
        <v>819</v>
      </c>
    </row>
    <row r="379" spans="1:12" x14ac:dyDescent="0.3">
      <c r="A379" t="s">
        <v>498</v>
      </c>
      <c r="B379" t="s">
        <v>13</v>
      </c>
      <c r="C379" t="s">
        <v>31</v>
      </c>
      <c r="D379" t="s">
        <v>438</v>
      </c>
      <c r="E379" t="s">
        <v>276</v>
      </c>
      <c r="F379">
        <v>16</v>
      </c>
      <c r="G379">
        <v>1000</v>
      </c>
      <c r="H379" t="s">
        <v>17</v>
      </c>
      <c r="I379" t="s">
        <v>499</v>
      </c>
      <c r="J379">
        <v>16</v>
      </c>
      <c r="K379" t="s">
        <v>18</v>
      </c>
      <c r="L379">
        <v>1799</v>
      </c>
    </row>
    <row r="380" spans="1:12" x14ac:dyDescent="0.3">
      <c r="A380" t="s">
        <v>500</v>
      </c>
      <c r="B380" t="s">
        <v>13</v>
      </c>
      <c r="C380" t="s">
        <v>14</v>
      </c>
      <c r="D380" t="s">
        <v>70</v>
      </c>
      <c r="E380" t="s">
        <v>137</v>
      </c>
      <c r="F380">
        <v>16</v>
      </c>
      <c r="G380">
        <v>1000</v>
      </c>
      <c r="H380" t="s">
        <v>17</v>
      </c>
      <c r="I380" t="s">
        <v>489</v>
      </c>
      <c r="J380">
        <v>16</v>
      </c>
      <c r="K380" t="s">
        <v>18</v>
      </c>
      <c r="L380">
        <v>1699</v>
      </c>
    </row>
    <row r="381" spans="1:12" x14ac:dyDescent="0.3">
      <c r="A381" t="s">
        <v>501</v>
      </c>
      <c r="B381" t="s">
        <v>13</v>
      </c>
      <c r="C381" t="s">
        <v>14</v>
      </c>
      <c r="D381" t="s">
        <v>70</v>
      </c>
      <c r="E381" t="s">
        <v>16</v>
      </c>
      <c r="F381">
        <v>16</v>
      </c>
      <c r="G381">
        <v>512</v>
      </c>
      <c r="H381" t="s">
        <v>17</v>
      </c>
      <c r="I381" t="s">
        <v>151</v>
      </c>
      <c r="J381">
        <v>15.6</v>
      </c>
      <c r="K381" t="s">
        <v>18</v>
      </c>
      <c r="L381">
        <v>999</v>
      </c>
    </row>
    <row r="382" spans="1:12" x14ac:dyDescent="0.3">
      <c r="A382" t="s">
        <v>502</v>
      </c>
      <c r="B382" t="s">
        <v>13</v>
      </c>
      <c r="C382" t="s">
        <v>31</v>
      </c>
      <c r="D382">
        <v>250</v>
      </c>
      <c r="E382" t="s">
        <v>22</v>
      </c>
      <c r="F382">
        <v>8</v>
      </c>
      <c r="G382">
        <v>256</v>
      </c>
      <c r="H382" t="s">
        <v>17</v>
      </c>
      <c r="J382">
        <v>15.6</v>
      </c>
      <c r="K382" t="s">
        <v>18</v>
      </c>
      <c r="L382">
        <v>383.26</v>
      </c>
    </row>
    <row r="383" spans="1:12" x14ac:dyDescent="0.3">
      <c r="A383" t="s">
        <v>503</v>
      </c>
      <c r="B383" t="s">
        <v>13</v>
      </c>
      <c r="C383" t="s">
        <v>31</v>
      </c>
      <c r="D383" t="s">
        <v>89</v>
      </c>
      <c r="E383" t="s">
        <v>22</v>
      </c>
      <c r="F383">
        <v>4</v>
      </c>
      <c r="G383">
        <v>64</v>
      </c>
      <c r="H383" t="s">
        <v>90</v>
      </c>
      <c r="J383">
        <v>14</v>
      </c>
      <c r="K383" t="s">
        <v>226</v>
      </c>
      <c r="L383">
        <v>399</v>
      </c>
    </row>
    <row r="384" spans="1:12" x14ac:dyDescent="0.3">
      <c r="A384" t="s">
        <v>504</v>
      </c>
      <c r="B384" t="s">
        <v>13</v>
      </c>
      <c r="C384" t="s">
        <v>14</v>
      </c>
      <c r="D384" t="s">
        <v>53</v>
      </c>
      <c r="E384" t="s">
        <v>164</v>
      </c>
      <c r="F384">
        <v>32</v>
      </c>
      <c r="G384">
        <v>1000</v>
      </c>
      <c r="H384" t="s">
        <v>17</v>
      </c>
      <c r="I384" t="s">
        <v>115</v>
      </c>
      <c r="J384">
        <v>16</v>
      </c>
      <c r="K384" t="s">
        <v>18</v>
      </c>
      <c r="L384">
        <v>2699</v>
      </c>
    </row>
    <row r="385" spans="1:12" x14ac:dyDescent="0.3">
      <c r="A385" t="s">
        <v>505</v>
      </c>
      <c r="B385" t="s">
        <v>13</v>
      </c>
      <c r="C385" t="s">
        <v>26</v>
      </c>
      <c r="D385" t="s">
        <v>212</v>
      </c>
      <c r="E385" t="s">
        <v>28</v>
      </c>
      <c r="F385">
        <v>32</v>
      </c>
      <c r="G385">
        <v>1000</v>
      </c>
      <c r="H385" t="s">
        <v>17</v>
      </c>
      <c r="I385" t="s">
        <v>115</v>
      </c>
      <c r="J385">
        <v>17</v>
      </c>
      <c r="K385" t="s">
        <v>18</v>
      </c>
      <c r="L385">
        <v>2799</v>
      </c>
    </row>
    <row r="386" spans="1:12" x14ac:dyDescent="0.3">
      <c r="A386" t="s">
        <v>506</v>
      </c>
      <c r="B386" t="s">
        <v>222</v>
      </c>
      <c r="C386" t="s">
        <v>26</v>
      </c>
      <c r="D386" t="s">
        <v>121</v>
      </c>
      <c r="E386" t="s">
        <v>28</v>
      </c>
      <c r="F386">
        <v>16</v>
      </c>
      <c r="G386">
        <v>512</v>
      </c>
      <c r="H386" t="s">
        <v>17</v>
      </c>
      <c r="J386">
        <v>14</v>
      </c>
      <c r="K386" t="s">
        <v>18</v>
      </c>
      <c r="L386">
        <v>1099</v>
      </c>
    </row>
    <row r="387" spans="1:12" x14ac:dyDescent="0.3">
      <c r="A387" t="s">
        <v>507</v>
      </c>
      <c r="B387" t="s">
        <v>13</v>
      </c>
      <c r="C387" t="s">
        <v>72</v>
      </c>
      <c r="D387" t="s">
        <v>73</v>
      </c>
      <c r="E387" t="s">
        <v>22</v>
      </c>
      <c r="F387">
        <v>8</v>
      </c>
      <c r="G387">
        <v>256</v>
      </c>
      <c r="H387" t="s">
        <v>17</v>
      </c>
      <c r="J387">
        <v>15.6</v>
      </c>
      <c r="K387" t="s">
        <v>18</v>
      </c>
      <c r="L387">
        <v>306.99</v>
      </c>
    </row>
    <row r="388" spans="1:12" x14ac:dyDescent="0.3">
      <c r="A388" t="s">
        <v>508</v>
      </c>
      <c r="B388" t="s">
        <v>13</v>
      </c>
      <c r="C388" t="s">
        <v>426</v>
      </c>
      <c r="D388" t="s">
        <v>427</v>
      </c>
      <c r="E388" t="s">
        <v>28</v>
      </c>
      <c r="F388">
        <v>32</v>
      </c>
      <c r="G388">
        <v>1000</v>
      </c>
      <c r="H388" t="s">
        <v>17</v>
      </c>
      <c r="I388" t="s">
        <v>95</v>
      </c>
      <c r="J388">
        <v>15.6</v>
      </c>
      <c r="K388" t="s">
        <v>18</v>
      </c>
      <c r="L388">
        <v>1649</v>
      </c>
    </row>
    <row r="389" spans="1:12" x14ac:dyDescent="0.3">
      <c r="A389" t="s">
        <v>509</v>
      </c>
      <c r="B389" t="s">
        <v>13</v>
      </c>
      <c r="C389" t="s">
        <v>510</v>
      </c>
      <c r="D389" t="s">
        <v>511</v>
      </c>
      <c r="E389" t="s">
        <v>16</v>
      </c>
      <c r="F389">
        <v>8</v>
      </c>
      <c r="G389">
        <v>256</v>
      </c>
      <c r="H389" t="s">
        <v>17</v>
      </c>
      <c r="J389">
        <v>12.4</v>
      </c>
      <c r="K389" t="s">
        <v>226</v>
      </c>
      <c r="L389">
        <v>869</v>
      </c>
    </row>
    <row r="390" spans="1:12" x14ac:dyDescent="0.3">
      <c r="A390" t="s">
        <v>512</v>
      </c>
      <c r="B390" t="s">
        <v>13</v>
      </c>
      <c r="C390" t="s">
        <v>14</v>
      </c>
      <c r="D390" t="s">
        <v>70</v>
      </c>
      <c r="E390" t="s">
        <v>164</v>
      </c>
      <c r="F390">
        <v>32</v>
      </c>
      <c r="G390">
        <v>1000</v>
      </c>
      <c r="H390" t="s">
        <v>17</v>
      </c>
      <c r="I390" t="s">
        <v>35</v>
      </c>
      <c r="J390">
        <v>17.3</v>
      </c>
      <c r="K390" t="s">
        <v>18</v>
      </c>
      <c r="L390">
        <v>2099</v>
      </c>
    </row>
    <row r="391" spans="1:12" x14ac:dyDescent="0.3">
      <c r="A391" t="s">
        <v>513</v>
      </c>
      <c r="B391" t="s">
        <v>13</v>
      </c>
      <c r="C391" t="s">
        <v>14</v>
      </c>
      <c r="D391" t="s">
        <v>41</v>
      </c>
      <c r="E391" t="s">
        <v>54</v>
      </c>
      <c r="F391">
        <v>16</v>
      </c>
      <c r="G391">
        <v>1000</v>
      </c>
      <c r="H391" t="s">
        <v>17</v>
      </c>
      <c r="J391">
        <v>15.6</v>
      </c>
      <c r="K391" t="s">
        <v>18</v>
      </c>
      <c r="L391">
        <v>1149.04</v>
      </c>
    </row>
    <row r="392" spans="1:12" x14ac:dyDescent="0.3">
      <c r="A392" t="s">
        <v>514</v>
      </c>
      <c r="B392" t="s">
        <v>13</v>
      </c>
      <c r="C392" t="s">
        <v>14</v>
      </c>
      <c r="D392" t="s">
        <v>53</v>
      </c>
      <c r="E392" t="s">
        <v>164</v>
      </c>
      <c r="F392">
        <v>32</v>
      </c>
      <c r="G392">
        <v>1000</v>
      </c>
      <c r="H392" t="s">
        <v>17</v>
      </c>
      <c r="I392" t="s">
        <v>115</v>
      </c>
      <c r="J392">
        <v>16</v>
      </c>
      <c r="K392" t="s">
        <v>18</v>
      </c>
      <c r="L392">
        <v>2599</v>
      </c>
    </row>
    <row r="393" spans="1:12" x14ac:dyDescent="0.3">
      <c r="A393" t="s">
        <v>515</v>
      </c>
      <c r="B393" t="s">
        <v>13</v>
      </c>
      <c r="C393" t="s">
        <v>14</v>
      </c>
      <c r="D393" t="s">
        <v>70</v>
      </c>
      <c r="E393" t="s">
        <v>164</v>
      </c>
      <c r="F393">
        <v>32</v>
      </c>
      <c r="G393">
        <v>1000</v>
      </c>
      <c r="H393" t="s">
        <v>17</v>
      </c>
      <c r="I393" t="s">
        <v>51</v>
      </c>
      <c r="J393">
        <v>17.3</v>
      </c>
      <c r="K393" t="s">
        <v>18</v>
      </c>
      <c r="L393">
        <v>1889</v>
      </c>
    </row>
    <row r="394" spans="1:12" x14ac:dyDescent="0.3">
      <c r="A394" t="s">
        <v>516</v>
      </c>
      <c r="B394" t="s">
        <v>13</v>
      </c>
      <c r="C394" t="s">
        <v>14</v>
      </c>
      <c r="D394" t="s">
        <v>70</v>
      </c>
      <c r="E394" t="s">
        <v>28</v>
      </c>
      <c r="F394">
        <v>16</v>
      </c>
      <c r="G394">
        <v>1000</v>
      </c>
      <c r="H394" t="s">
        <v>17</v>
      </c>
      <c r="I394" t="s">
        <v>51</v>
      </c>
      <c r="J394">
        <v>17.3</v>
      </c>
      <c r="K394" t="s">
        <v>18</v>
      </c>
      <c r="L394">
        <v>1619</v>
      </c>
    </row>
    <row r="395" spans="1:12" x14ac:dyDescent="0.3">
      <c r="A395" t="s">
        <v>517</v>
      </c>
      <c r="B395" t="s">
        <v>13</v>
      </c>
      <c r="C395" t="s">
        <v>26</v>
      </c>
      <c r="D395" t="s">
        <v>104</v>
      </c>
      <c r="E395" t="s">
        <v>28</v>
      </c>
      <c r="F395">
        <v>32</v>
      </c>
      <c r="G395">
        <v>1000</v>
      </c>
      <c r="H395" t="s">
        <v>17</v>
      </c>
      <c r="I395" t="s">
        <v>115</v>
      </c>
      <c r="J395">
        <v>17</v>
      </c>
      <c r="K395" t="s">
        <v>226</v>
      </c>
      <c r="L395">
        <v>3129</v>
      </c>
    </row>
    <row r="396" spans="1:12" x14ac:dyDescent="0.3">
      <c r="A396" t="s">
        <v>518</v>
      </c>
      <c r="B396" t="s">
        <v>13</v>
      </c>
      <c r="C396" t="s">
        <v>175</v>
      </c>
      <c r="D396" t="s">
        <v>176</v>
      </c>
      <c r="E396" t="s">
        <v>28</v>
      </c>
      <c r="F396">
        <v>16</v>
      </c>
      <c r="G396">
        <v>1000</v>
      </c>
      <c r="H396" t="s">
        <v>17</v>
      </c>
      <c r="I396" t="s">
        <v>177</v>
      </c>
      <c r="J396">
        <v>17.3</v>
      </c>
      <c r="K396" t="s">
        <v>18</v>
      </c>
      <c r="L396">
        <v>3499.99</v>
      </c>
    </row>
    <row r="397" spans="1:12" x14ac:dyDescent="0.3">
      <c r="A397" t="s">
        <v>519</v>
      </c>
      <c r="B397" t="s">
        <v>13</v>
      </c>
      <c r="C397" t="s">
        <v>72</v>
      </c>
      <c r="D397" t="s">
        <v>404</v>
      </c>
      <c r="E397" t="s">
        <v>24</v>
      </c>
      <c r="F397">
        <v>8</v>
      </c>
      <c r="G397">
        <v>256</v>
      </c>
      <c r="H397" t="s">
        <v>17</v>
      </c>
      <c r="J397">
        <v>15.6</v>
      </c>
      <c r="K397" t="s">
        <v>18</v>
      </c>
      <c r="L397">
        <v>394</v>
      </c>
    </row>
    <row r="398" spans="1:12" x14ac:dyDescent="0.3">
      <c r="A398" t="s">
        <v>520</v>
      </c>
      <c r="B398" t="s">
        <v>13</v>
      </c>
      <c r="C398" t="s">
        <v>26</v>
      </c>
      <c r="D398" t="s">
        <v>369</v>
      </c>
      <c r="E398" t="s">
        <v>28</v>
      </c>
      <c r="F398">
        <v>32</v>
      </c>
      <c r="G398">
        <v>1000</v>
      </c>
      <c r="H398" t="s">
        <v>17</v>
      </c>
      <c r="I398" t="s">
        <v>35</v>
      </c>
      <c r="J398">
        <v>16</v>
      </c>
      <c r="K398" t="s">
        <v>226</v>
      </c>
      <c r="L398">
        <v>2499</v>
      </c>
    </row>
    <row r="399" spans="1:12" x14ac:dyDescent="0.3">
      <c r="A399" t="s">
        <v>521</v>
      </c>
      <c r="B399" t="s">
        <v>13</v>
      </c>
      <c r="C399" t="s">
        <v>14</v>
      </c>
      <c r="D399" t="s">
        <v>41</v>
      </c>
      <c r="E399" t="s">
        <v>16</v>
      </c>
      <c r="F399">
        <v>8</v>
      </c>
      <c r="G399">
        <v>512</v>
      </c>
      <c r="H399" t="s">
        <v>17</v>
      </c>
      <c r="J399">
        <v>16</v>
      </c>
      <c r="K399" t="s">
        <v>18</v>
      </c>
      <c r="L399">
        <v>549.99</v>
      </c>
    </row>
    <row r="400" spans="1:12" x14ac:dyDescent="0.3">
      <c r="A400" t="s">
        <v>522</v>
      </c>
      <c r="B400" t="s">
        <v>13</v>
      </c>
      <c r="C400" t="s">
        <v>43</v>
      </c>
      <c r="D400" t="s">
        <v>445</v>
      </c>
      <c r="E400" t="s">
        <v>16</v>
      </c>
      <c r="F400">
        <v>8</v>
      </c>
      <c r="G400">
        <v>512</v>
      </c>
      <c r="H400" t="s">
        <v>17</v>
      </c>
      <c r="I400" t="s">
        <v>523</v>
      </c>
      <c r="J400">
        <v>15.6</v>
      </c>
      <c r="K400" t="s">
        <v>18</v>
      </c>
      <c r="L400">
        <v>999</v>
      </c>
    </row>
    <row r="401" spans="1:12" x14ac:dyDescent="0.3">
      <c r="A401" t="s">
        <v>524</v>
      </c>
      <c r="B401" t="s">
        <v>13</v>
      </c>
      <c r="C401" t="s">
        <v>31</v>
      </c>
      <c r="D401" t="s">
        <v>94</v>
      </c>
      <c r="E401" t="s">
        <v>28</v>
      </c>
      <c r="F401">
        <v>16</v>
      </c>
      <c r="G401">
        <v>1000</v>
      </c>
      <c r="H401" t="s">
        <v>17</v>
      </c>
      <c r="I401" t="s">
        <v>95</v>
      </c>
      <c r="J401">
        <v>16.100000000000001</v>
      </c>
      <c r="K401" t="s">
        <v>18</v>
      </c>
      <c r="L401">
        <v>1699.01</v>
      </c>
    </row>
    <row r="402" spans="1:12" x14ac:dyDescent="0.3">
      <c r="A402" t="s">
        <v>525</v>
      </c>
      <c r="B402" t="s">
        <v>13</v>
      </c>
      <c r="C402" t="s">
        <v>14</v>
      </c>
      <c r="D402" t="s">
        <v>89</v>
      </c>
      <c r="E402" t="s">
        <v>22</v>
      </c>
      <c r="F402">
        <v>8</v>
      </c>
      <c r="G402">
        <v>32</v>
      </c>
      <c r="H402" t="s">
        <v>90</v>
      </c>
      <c r="J402">
        <v>14</v>
      </c>
      <c r="K402" t="s">
        <v>18</v>
      </c>
      <c r="L402">
        <v>349</v>
      </c>
    </row>
    <row r="403" spans="1:12" x14ac:dyDescent="0.3">
      <c r="A403" t="s">
        <v>526</v>
      </c>
      <c r="B403" t="s">
        <v>13</v>
      </c>
      <c r="C403" t="s">
        <v>20</v>
      </c>
      <c r="D403" t="s">
        <v>285</v>
      </c>
      <c r="E403" t="s">
        <v>16</v>
      </c>
      <c r="F403">
        <v>8</v>
      </c>
      <c r="G403">
        <v>500</v>
      </c>
      <c r="H403" t="s">
        <v>17</v>
      </c>
      <c r="J403">
        <v>15.6</v>
      </c>
      <c r="K403" t="s">
        <v>18</v>
      </c>
      <c r="L403">
        <v>500</v>
      </c>
    </row>
    <row r="404" spans="1:12" x14ac:dyDescent="0.3">
      <c r="A404" t="s">
        <v>527</v>
      </c>
      <c r="B404" t="s">
        <v>13</v>
      </c>
      <c r="C404" t="s">
        <v>510</v>
      </c>
      <c r="D404" t="s">
        <v>511</v>
      </c>
      <c r="E404" t="s">
        <v>325</v>
      </c>
      <c r="F404">
        <v>8</v>
      </c>
      <c r="G404">
        <v>256</v>
      </c>
      <c r="H404" t="s">
        <v>17</v>
      </c>
      <c r="J404">
        <v>13.5</v>
      </c>
      <c r="K404" t="s">
        <v>226</v>
      </c>
      <c r="L404">
        <v>1179</v>
      </c>
    </row>
    <row r="405" spans="1:12" x14ac:dyDescent="0.3">
      <c r="A405" t="s">
        <v>528</v>
      </c>
      <c r="B405" t="s">
        <v>13</v>
      </c>
      <c r="C405" t="s">
        <v>274</v>
      </c>
      <c r="D405" t="s">
        <v>275</v>
      </c>
      <c r="E405" t="s">
        <v>276</v>
      </c>
      <c r="F405">
        <v>32</v>
      </c>
      <c r="G405">
        <v>1000</v>
      </c>
      <c r="H405" t="s">
        <v>17</v>
      </c>
      <c r="J405">
        <v>16</v>
      </c>
      <c r="K405" t="s">
        <v>18</v>
      </c>
      <c r="L405">
        <v>1819.01</v>
      </c>
    </row>
    <row r="406" spans="1:12" x14ac:dyDescent="0.3">
      <c r="A406" t="s">
        <v>529</v>
      </c>
      <c r="B406" t="s">
        <v>13</v>
      </c>
      <c r="C406" t="s">
        <v>26</v>
      </c>
      <c r="D406" t="s">
        <v>144</v>
      </c>
      <c r="E406" t="s">
        <v>276</v>
      </c>
      <c r="F406">
        <v>16</v>
      </c>
      <c r="G406">
        <v>1000</v>
      </c>
      <c r="H406" t="s">
        <v>17</v>
      </c>
      <c r="J406">
        <v>13.3</v>
      </c>
      <c r="K406" t="s">
        <v>18</v>
      </c>
      <c r="L406">
        <v>1499.01</v>
      </c>
    </row>
    <row r="407" spans="1:12" x14ac:dyDescent="0.3">
      <c r="A407" t="s">
        <v>530</v>
      </c>
      <c r="B407" t="s">
        <v>13</v>
      </c>
      <c r="C407" t="s">
        <v>26</v>
      </c>
      <c r="D407" t="s">
        <v>144</v>
      </c>
      <c r="E407" t="s">
        <v>28</v>
      </c>
      <c r="F407">
        <v>32</v>
      </c>
      <c r="G407">
        <v>1000</v>
      </c>
      <c r="H407" t="s">
        <v>17</v>
      </c>
      <c r="I407" t="s">
        <v>35</v>
      </c>
      <c r="J407">
        <v>16</v>
      </c>
      <c r="K407" t="s">
        <v>18</v>
      </c>
      <c r="L407">
        <v>2239.0100000000002</v>
      </c>
    </row>
    <row r="408" spans="1:12" x14ac:dyDescent="0.3">
      <c r="A408" t="s">
        <v>531</v>
      </c>
      <c r="B408" t="s">
        <v>13</v>
      </c>
      <c r="C408" t="s">
        <v>14</v>
      </c>
      <c r="D408" t="s">
        <v>532</v>
      </c>
      <c r="E408" t="s">
        <v>164</v>
      </c>
      <c r="F408">
        <v>32</v>
      </c>
      <c r="G408">
        <v>2000</v>
      </c>
      <c r="H408" t="s">
        <v>17</v>
      </c>
      <c r="I408" t="s">
        <v>402</v>
      </c>
      <c r="J408">
        <v>16</v>
      </c>
      <c r="K408" t="s">
        <v>18</v>
      </c>
      <c r="L408">
        <v>4949.01</v>
      </c>
    </row>
    <row r="409" spans="1:12" x14ac:dyDescent="0.3">
      <c r="A409" t="s">
        <v>533</v>
      </c>
      <c r="B409" t="s">
        <v>13</v>
      </c>
      <c r="C409" t="s">
        <v>72</v>
      </c>
      <c r="D409" t="s">
        <v>496</v>
      </c>
      <c r="E409" t="s">
        <v>28</v>
      </c>
      <c r="F409">
        <v>16</v>
      </c>
      <c r="G409">
        <v>512</v>
      </c>
      <c r="H409" t="s">
        <v>17</v>
      </c>
      <c r="I409" t="s">
        <v>29</v>
      </c>
      <c r="J409">
        <v>16</v>
      </c>
      <c r="K409" t="s">
        <v>18</v>
      </c>
      <c r="L409">
        <v>1589.01</v>
      </c>
    </row>
    <row r="410" spans="1:12" x14ac:dyDescent="0.3">
      <c r="A410" t="s">
        <v>534</v>
      </c>
      <c r="B410" t="s">
        <v>13</v>
      </c>
      <c r="C410" t="s">
        <v>31</v>
      </c>
      <c r="D410" t="s">
        <v>94</v>
      </c>
      <c r="E410" t="s">
        <v>28</v>
      </c>
      <c r="F410">
        <v>32</v>
      </c>
      <c r="G410">
        <v>1000</v>
      </c>
      <c r="H410" t="s">
        <v>17</v>
      </c>
      <c r="I410" t="s">
        <v>177</v>
      </c>
      <c r="J410">
        <v>16.100000000000001</v>
      </c>
      <c r="K410" t="s">
        <v>18</v>
      </c>
      <c r="L410">
        <v>1999</v>
      </c>
    </row>
    <row r="411" spans="1:12" x14ac:dyDescent="0.3">
      <c r="A411" t="s">
        <v>535</v>
      </c>
      <c r="B411" t="s">
        <v>13</v>
      </c>
      <c r="C411" t="s">
        <v>14</v>
      </c>
      <c r="D411" t="s">
        <v>15</v>
      </c>
      <c r="E411" t="s">
        <v>28</v>
      </c>
      <c r="F411">
        <v>16</v>
      </c>
      <c r="G411">
        <v>512</v>
      </c>
      <c r="H411" t="s">
        <v>17</v>
      </c>
      <c r="J411">
        <v>14</v>
      </c>
      <c r="K411" t="s">
        <v>18</v>
      </c>
      <c r="L411">
        <v>1189</v>
      </c>
    </row>
    <row r="412" spans="1:12" x14ac:dyDescent="0.3">
      <c r="A412" t="s">
        <v>536</v>
      </c>
      <c r="B412" t="s">
        <v>13</v>
      </c>
      <c r="C412" t="s">
        <v>26</v>
      </c>
      <c r="D412" t="s">
        <v>537</v>
      </c>
      <c r="E412" t="s">
        <v>164</v>
      </c>
      <c r="F412">
        <v>64</v>
      </c>
      <c r="G412">
        <v>2000</v>
      </c>
      <c r="H412" t="s">
        <v>17</v>
      </c>
      <c r="I412" t="s">
        <v>230</v>
      </c>
      <c r="J412">
        <v>17.3</v>
      </c>
      <c r="K412" t="s">
        <v>18</v>
      </c>
      <c r="L412">
        <v>4899</v>
      </c>
    </row>
    <row r="413" spans="1:12" x14ac:dyDescent="0.3">
      <c r="A413" t="s">
        <v>538</v>
      </c>
      <c r="B413" t="s">
        <v>13</v>
      </c>
      <c r="C413" t="s">
        <v>31</v>
      </c>
      <c r="D413">
        <v>250</v>
      </c>
      <c r="E413" t="s">
        <v>16</v>
      </c>
      <c r="F413">
        <v>8</v>
      </c>
      <c r="G413">
        <v>512</v>
      </c>
      <c r="H413" t="s">
        <v>17</v>
      </c>
      <c r="J413">
        <v>15.6</v>
      </c>
      <c r="K413" t="s">
        <v>18</v>
      </c>
      <c r="L413">
        <v>559.01</v>
      </c>
    </row>
    <row r="414" spans="1:12" x14ac:dyDescent="0.3">
      <c r="A414" t="s">
        <v>539</v>
      </c>
      <c r="B414" t="s">
        <v>13</v>
      </c>
      <c r="C414" t="s">
        <v>31</v>
      </c>
      <c r="D414">
        <v>250</v>
      </c>
      <c r="E414" t="s">
        <v>24</v>
      </c>
      <c r="F414">
        <v>8</v>
      </c>
      <c r="G414">
        <v>256</v>
      </c>
      <c r="H414" t="s">
        <v>17</v>
      </c>
      <c r="J414">
        <v>15.6</v>
      </c>
      <c r="K414" t="s">
        <v>18</v>
      </c>
      <c r="L414">
        <v>417.99</v>
      </c>
    </row>
    <row r="415" spans="1:12" x14ac:dyDescent="0.3">
      <c r="A415" t="s">
        <v>540</v>
      </c>
      <c r="B415" t="s">
        <v>13</v>
      </c>
      <c r="C415" t="s">
        <v>274</v>
      </c>
      <c r="D415" t="s">
        <v>275</v>
      </c>
      <c r="E415" t="s">
        <v>28</v>
      </c>
      <c r="F415">
        <v>16</v>
      </c>
      <c r="G415">
        <v>512</v>
      </c>
      <c r="H415" t="s">
        <v>17</v>
      </c>
      <c r="I415" t="s">
        <v>145</v>
      </c>
      <c r="J415">
        <v>17</v>
      </c>
      <c r="K415" t="s">
        <v>18</v>
      </c>
      <c r="L415">
        <v>1409.01</v>
      </c>
    </row>
    <row r="416" spans="1:12" x14ac:dyDescent="0.3">
      <c r="A416" t="s">
        <v>541</v>
      </c>
      <c r="B416" t="s">
        <v>13</v>
      </c>
      <c r="C416" t="s">
        <v>14</v>
      </c>
      <c r="D416" t="s">
        <v>53</v>
      </c>
      <c r="E416" t="s">
        <v>164</v>
      </c>
      <c r="F416">
        <v>32</v>
      </c>
      <c r="G416">
        <v>2000</v>
      </c>
      <c r="H416" t="s">
        <v>17</v>
      </c>
      <c r="I416" t="s">
        <v>402</v>
      </c>
      <c r="J416">
        <v>16</v>
      </c>
      <c r="K416" t="s">
        <v>18</v>
      </c>
      <c r="L416">
        <v>4299</v>
      </c>
    </row>
    <row r="417" spans="1:12" x14ac:dyDescent="0.3">
      <c r="A417" t="s">
        <v>542</v>
      </c>
      <c r="B417" t="s">
        <v>13</v>
      </c>
      <c r="C417" t="s">
        <v>37</v>
      </c>
      <c r="D417" t="s">
        <v>57</v>
      </c>
      <c r="E417" t="s">
        <v>39</v>
      </c>
      <c r="F417">
        <v>16</v>
      </c>
      <c r="G417">
        <v>512</v>
      </c>
      <c r="H417" t="s">
        <v>17</v>
      </c>
      <c r="I417" t="s">
        <v>29</v>
      </c>
      <c r="J417">
        <v>15.6</v>
      </c>
      <c r="K417" t="s">
        <v>18</v>
      </c>
      <c r="L417">
        <v>879</v>
      </c>
    </row>
    <row r="418" spans="1:12" x14ac:dyDescent="0.3">
      <c r="A418" t="s">
        <v>543</v>
      </c>
      <c r="B418" t="s">
        <v>13</v>
      </c>
      <c r="C418" t="s">
        <v>108</v>
      </c>
      <c r="D418" t="s">
        <v>134</v>
      </c>
      <c r="E418" t="s">
        <v>110</v>
      </c>
      <c r="F418">
        <v>32</v>
      </c>
      <c r="G418">
        <v>1000</v>
      </c>
      <c r="H418" t="s">
        <v>17</v>
      </c>
      <c r="J418">
        <v>16.2</v>
      </c>
      <c r="K418" t="s">
        <v>18</v>
      </c>
      <c r="L418">
        <v>3849</v>
      </c>
    </row>
    <row r="419" spans="1:12" x14ac:dyDescent="0.3">
      <c r="A419" t="s">
        <v>544</v>
      </c>
      <c r="B419" t="s">
        <v>13</v>
      </c>
      <c r="C419" t="s">
        <v>72</v>
      </c>
      <c r="D419" t="s">
        <v>496</v>
      </c>
      <c r="E419" t="s">
        <v>28</v>
      </c>
      <c r="F419">
        <v>16</v>
      </c>
      <c r="G419">
        <v>512</v>
      </c>
      <c r="H419" t="s">
        <v>17</v>
      </c>
      <c r="I419" t="s">
        <v>95</v>
      </c>
      <c r="J419">
        <v>14</v>
      </c>
      <c r="K419" t="s">
        <v>18</v>
      </c>
      <c r="L419">
        <v>1739</v>
      </c>
    </row>
    <row r="420" spans="1:12" x14ac:dyDescent="0.3">
      <c r="A420" t="s">
        <v>545</v>
      </c>
      <c r="B420" t="s">
        <v>13</v>
      </c>
      <c r="C420" t="s">
        <v>14</v>
      </c>
      <c r="D420" t="s">
        <v>41</v>
      </c>
      <c r="E420" t="s">
        <v>16</v>
      </c>
      <c r="F420">
        <v>16</v>
      </c>
      <c r="G420">
        <v>1000</v>
      </c>
      <c r="H420" t="s">
        <v>17</v>
      </c>
      <c r="J420">
        <v>15.6</v>
      </c>
      <c r="K420" t="s">
        <v>18</v>
      </c>
      <c r="L420">
        <v>665</v>
      </c>
    </row>
    <row r="421" spans="1:12" x14ac:dyDescent="0.3">
      <c r="A421" t="s">
        <v>546</v>
      </c>
      <c r="B421" t="s">
        <v>13</v>
      </c>
      <c r="C421" t="s">
        <v>14</v>
      </c>
      <c r="D421" t="s">
        <v>70</v>
      </c>
      <c r="E421" t="s">
        <v>28</v>
      </c>
      <c r="F421">
        <v>32</v>
      </c>
      <c r="G421">
        <v>1000</v>
      </c>
      <c r="H421" t="s">
        <v>17</v>
      </c>
      <c r="I421" t="s">
        <v>51</v>
      </c>
      <c r="J421">
        <v>15.6</v>
      </c>
      <c r="K421" t="s">
        <v>18</v>
      </c>
      <c r="L421">
        <v>1699.01</v>
      </c>
    </row>
    <row r="422" spans="1:12" x14ac:dyDescent="0.3">
      <c r="A422" t="s">
        <v>547</v>
      </c>
      <c r="B422" t="s">
        <v>13</v>
      </c>
      <c r="C422" t="s">
        <v>72</v>
      </c>
      <c r="D422" t="s">
        <v>268</v>
      </c>
      <c r="E422" t="s">
        <v>28</v>
      </c>
      <c r="F422">
        <v>16</v>
      </c>
      <c r="G422">
        <v>512</v>
      </c>
      <c r="H422" t="s">
        <v>17</v>
      </c>
      <c r="I422" t="s">
        <v>95</v>
      </c>
      <c r="J422">
        <v>17.3</v>
      </c>
      <c r="K422" t="s">
        <v>18</v>
      </c>
      <c r="L422">
        <v>1629</v>
      </c>
    </row>
    <row r="423" spans="1:12" x14ac:dyDescent="0.3">
      <c r="A423" t="s">
        <v>548</v>
      </c>
      <c r="B423" t="s">
        <v>13</v>
      </c>
      <c r="C423" t="s">
        <v>549</v>
      </c>
      <c r="D423" t="s">
        <v>550</v>
      </c>
      <c r="E423" t="s">
        <v>24</v>
      </c>
      <c r="F423">
        <v>8</v>
      </c>
      <c r="G423">
        <v>256</v>
      </c>
      <c r="H423" t="s">
        <v>17</v>
      </c>
      <c r="J423">
        <v>15.6</v>
      </c>
      <c r="K423" t="s">
        <v>18</v>
      </c>
      <c r="L423">
        <v>283.42</v>
      </c>
    </row>
    <row r="424" spans="1:12" x14ac:dyDescent="0.3">
      <c r="A424" t="s">
        <v>551</v>
      </c>
      <c r="B424" t="s">
        <v>13</v>
      </c>
      <c r="C424" t="s">
        <v>37</v>
      </c>
      <c r="D424" t="s">
        <v>204</v>
      </c>
      <c r="E424" t="s">
        <v>39</v>
      </c>
      <c r="F424">
        <v>8</v>
      </c>
      <c r="G424">
        <v>512</v>
      </c>
      <c r="H424" t="s">
        <v>17</v>
      </c>
      <c r="I424" t="s">
        <v>95</v>
      </c>
      <c r="J424">
        <v>15.6</v>
      </c>
      <c r="K424" t="s">
        <v>18</v>
      </c>
      <c r="L424">
        <v>1252.5</v>
      </c>
    </row>
    <row r="425" spans="1:12" x14ac:dyDescent="0.3">
      <c r="A425" t="s">
        <v>552</v>
      </c>
      <c r="B425" t="s">
        <v>13</v>
      </c>
      <c r="C425" t="s">
        <v>14</v>
      </c>
      <c r="D425" t="s">
        <v>53</v>
      </c>
      <c r="E425" t="s">
        <v>164</v>
      </c>
      <c r="F425">
        <v>32</v>
      </c>
      <c r="G425">
        <v>1000</v>
      </c>
      <c r="H425" t="s">
        <v>17</v>
      </c>
      <c r="I425" t="s">
        <v>347</v>
      </c>
      <c r="J425">
        <v>15.6</v>
      </c>
      <c r="K425" t="s">
        <v>18</v>
      </c>
      <c r="L425">
        <v>3499</v>
      </c>
    </row>
    <row r="426" spans="1:12" x14ac:dyDescent="0.3">
      <c r="A426" t="s">
        <v>553</v>
      </c>
      <c r="B426" t="s">
        <v>13</v>
      </c>
      <c r="C426" t="s">
        <v>37</v>
      </c>
      <c r="D426" t="s">
        <v>57</v>
      </c>
      <c r="E426" t="s">
        <v>16</v>
      </c>
      <c r="F426">
        <v>16</v>
      </c>
      <c r="G426">
        <v>512</v>
      </c>
      <c r="H426" t="s">
        <v>17</v>
      </c>
      <c r="J426">
        <v>14</v>
      </c>
      <c r="K426" t="s">
        <v>226</v>
      </c>
      <c r="L426">
        <v>829.01</v>
      </c>
    </row>
    <row r="427" spans="1:12" x14ac:dyDescent="0.3">
      <c r="A427" t="s">
        <v>554</v>
      </c>
      <c r="B427" t="s">
        <v>13</v>
      </c>
      <c r="C427" t="s">
        <v>339</v>
      </c>
      <c r="D427" t="s">
        <v>340</v>
      </c>
      <c r="E427" t="s">
        <v>28</v>
      </c>
      <c r="F427">
        <v>16</v>
      </c>
      <c r="G427">
        <v>512</v>
      </c>
      <c r="H427" t="s">
        <v>17</v>
      </c>
      <c r="J427">
        <v>15.6</v>
      </c>
      <c r="K427" t="s">
        <v>18</v>
      </c>
      <c r="L427">
        <v>1169.01</v>
      </c>
    </row>
    <row r="428" spans="1:12" x14ac:dyDescent="0.3">
      <c r="A428" t="s">
        <v>555</v>
      </c>
      <c r="B428" t="s">
        <v>13</v>
      </c>
      <c r="C428" t="s">
        <v>14</v>
      </c>
      <c r="D428" t="s">
        <v>41</v>
      </c>
      <c r="E428" t="s">
        <v>28</v>
      </c>
      <c r="F428">
        <v>16</v>
      </c>
      <c r="G428">
        <v>512</v>
      </c>
      <c r="H428" t="s">
        <v>17</v>
      </c>
      <c r="J428">
        <v>16</v>
      </c>
      <c r="K428" t="s">
        <v>18</v>
      </c>
      <c r="L428">
        <v>769</v>
      </c>
    </row>
    <row r="429" spans="1:12" x14ac:dyDescent="0.3">
      <c r="A429" t="s">
        <v>556</v>
      </c>
      <c r="B429" t="s">
        <v>13</v>
      </c>
      <c r="C429" t="s">
        <v>37</v>
      </c>
      <c r="D429" t="s">
        <v>48</v>
      </c>
      <c r="E429" t="s">
        <v>58</v>
      </c>
      <c r="F429">
        <v>8</v>
      </c>
      <c r="G429">
        <v>512</v>
      </c>
      <c r="H429" t="s">
        <v>17</v>
      </c>
      <c r="J429">
        <v>15.6</v>
      </c>
      <c r="K429" t="s">
        <v>18</v>
      </c>
      <c r="L429">
        <v>399</v>
      </c>
    </row>
    <row r="430" spans="1:12" x14ac:dyDescent="0.3">
      <c r="A430" t="s">
        <v>557</v>
      </c>
      <c r="B430" t="s">
        <v>13</v>
      </c>
      <c r="C430" t="s">
        <v>37</v>
      </c>
      <c r="D430" t="s">
        <v>57</v>
      </c>
      <c r="E430" t="s">
        <v>54</v>
      </c>
      <c r="F430">
        <v>16</v>
      </c>
      <c r="G430">
        <v>1000</v>
      </c>
      <c r="H430" t="s">
        <v>17</v>
      </c>
      <c r="I430" t="s">
        <v>95</v>
      </c>
      <c r="J430">
        <v>15.6</v>
      </c>
      <c r="K430" t="s">
        <v>18</v>
      </c>
      <c r="L430">
        <v>1269</v>
      </c>
    </row>
    <row r="431" spans="1:12" x14ac:dyDescent="0.3">
      <c r="A431" t="s">
        <v>558</v>
      </c>
      <c r="B431" t="s">
        <v>222</v>
      </c>
      <c r="C431" t="s">
        <v>72</v>
      </c>
      <c r="D431" t="s">
        <v>268</v>
      </c>
      <c r="E431" t="s">
        <v>16</v>
      </c>
      <c r="F431">
        <v>16</v>
      </c>
      <c r="G431">
        <v>1000</v>
      </c>
      <c r="H431" t="s">
        <v>17</v>
      </c>
      <c r="I431" t="s">
        <v>95</v>
      </c>
      <c r="J431">
        <v>15.6</v>
      </c>
      <c r="K431" t="s">
        <v>18</v>
      </c>
      <c r="L431">
        <v>881.13</v>
      </c>
    </row>
    <row r="432" spans="1:12" x14ac:dyDescent="0.3">
      <c r="A432" t="s">
        <v>559</v>
      </c>
      <c r="B432" t="s">
        <v>13</v>
      </c>
      <c r="C432" t="s">
        <v>274</v>
      </c>
      <c r="D432" t="s">
        <v>275</v>
      </c>
      <c r="E432" t="s">
        <v>276</v>
      </c>
      <c r="F432">
        <v>16</v>
      </c>
      <c r="G432">
        <v>512</v>
      </c>
      <c r="H432" t="s">
        <v>17</v>
      </c>
      <c r="J432">
        <v>15</v>
      </c>
      <c r="K432" t="s">
        <v>18</v>
      </c>
      <c r="L432">
        <v>1549</v>
      </c>
    </row>
    <row r="433" spans="1:12" x14ac:dyDescent="0.3">
      <c r="A433" t="s">
        <v>560</v>
      </c>
      <c r="B433" t="s">
        <v>13</v>
      </c>
      <c r="C433" t="s">
        <v>31</v>
      </c>
      <c r="D433" t="s">
        <v>46</v>
      </c>
      <c r="E433" t="s">
        <v>54</v>
      </c>
      <c r="F433">
        <v>16</v>
      </c>
      <c r="G433">
        <v>512</v>
      </c>
      <c r="H433" t="s">
        <v>17</v>
      </c>
      <c r="I433" t="s">
        <v>29</v>
      </c>
      <c r="J433">
        <v>16.100000000000001</v>
      </c>
      <c r="K433" t="s">
        <v>18</v>
      </c>
      <c r="L433">
        <v>1629</v>
      </c>
    </row>
    <row r="434" spans="1:12" x14ac:dyDescent="0.3">
      <c r="A434" t="s">
        <v>561</v>
      </c>
      <c r="B434" t="s">
        <v>13</v>
      </c>
      <c r="C434" t="s">
        <v>339</v>
      </c>
      <c r="D434" t="s">
        <v>340</v>
      </c>
      <c r="E434" t="s">
        <v>16</v>
      </c>
      <c r="F434">
        <v>8</v>
      </c>
      <c r="G434">
        <v>512</v>
      </c>
      <c r="H434" t="s">
        <v>17</v>
      </c>
      <c r="J434">
        <v>15.6</v>
      </c>
      <c r="K434" t="s">
        <v>18</v>
      </c>
      <c r="L434">
        <v>924.98</v>
      </c>
    </row>
    <row r="435" spans="1:12" x14ac:dyDescent="0.3">
      <c r="A435" t="s">
        <v>562</v>
      </c>
      <c r="B435" t="s">
        <v>13</v>
      </c>
      <c r="C435" t="s">
        <v>274</v>
      </c>
      <c r="D435" t="s">
        <v>275</v>
      </c>
      <c r="E435" t="s">
        <v>276</v>
      </c>
      <c r="F435">
        <v>32</v>
      </c>
      <c r="G435">
        <v>512</v>
      </c>
      <c r="H435" t="s">
        <v>17</v>
      </c>
      <c r="J435">
        <v>17</v>
      </c>
      <c r="K435" t="s">
        <v>18</v>
      </c>
      <c r="L435">
        <v>2360.08</v>
      </c>
    </row>
    <row r="436" spans="1:12" x14ac:dyDescent="0.3">
      <c r="A436" t="s">
        <v>563</v>
      </c>
      <c r="B436" t="s">
        <v>13</v>
      </c>
      <c r="C436" t="s">
        <v>31</v>
      </c>
      <c r="D436" t="s">
        <v>78</v>
      </c>
      <c r="E436" t="s">
        <v>28</v>
      </c>
      <c r="F436">
        <v>16</v>
      </c>
      <c r="G436">
        <v>1000</v>
      </c>
      <c r="H436" t="s">
        <v>17</v>
      </c>
      <c r="J436">
        <v>14</v>
      </c>
      <c r="K436" t="s">
        <v>18</v>
      </c>
      <c r="L436">
        <v>1409.01</v>
      </c>
    </row>
    <row r="437" spans="1:12" x14ac:dyDescent="0.3">
      <c r="A437" t="s">
        <v>564</v>
      </c>
      <c r="B437" t="s">
        <v>13</v>
      </c>
      <c r="C437" t="s">
        <v>249</v>
      </c>
      <c r="D437" t="s">
        <v>250</v>
      </c>
      <c r="E437" t="s">
        <v>39</v>
      </c>
      <c r="F437">
        <v>8</v>
      </c>
      <c r="G437">
        <v>256</v>
      </c>
      <c r="H437" t="s">
        <v>17</v>
      </c>
      <c r="J437">
        <v>16</v>
      </c>
      <c r="K437" t="s">
        <v>18</v>
      </c>
      <c r="L437">
        <v>829</v>
      </c>
    </row>
    <row r="438" spans="1:12" x14ac:dyDescent="0.3">
      <c r="A438" t="s">
        <v>565</v>
      </c>
      <c r="B438" t="s">
        <v>13</v>
      </c>
      <c r="C438" t="s">
        <v>31</v>
      </c>
      <c r="D438" t="s">
        <v>78</v>
      </c>
      <c r="E438" t="s">
        <v>28</v>
      </c>
      <c r="F438">
        <v>16</v>
      </c>
      <c r="G438">
        <v>1000</v>
      </c>
      <c r="H438" t="s">
        <v>17</v>
      </c>
      <c r="J438">
        <v>14</v>
      </c>
      <c r="K438" t="s">
        <v>18</v>
      </c>
      <c r="L438">
        <v>1629</v>
      </c>
    </row>
    <row r="439" spans="1:12" x14ac:dyDescent="0.3">
      <c r="A439" t="s">
        <v>566</v>
      </c>
      <c r="B439" t="s">
        <v>13</v>
      </c>
      <c r="C439" t="s">
        <v>26</v>
      </c>
      <c r="D439" t="s">
        <v>158</v>
      </c>
      <c r="E439" t="s">
        <v>28</v>
      </c>
      <c r="F439">
        <v>32</v>
      </c>
      <c r="G439">
        <v>1000</v>
      </c>
      <c r="H439" t="s">
        <v>17</v>
      </c>
      <c r="I439" t="s">
        <v>230</v>
      </c>
      <c r="J439">
        <v>17.3</v>
      </c>
      <c r="K439" t="s">
        <v>18</v>
      </c>
      <c r="L439">
        <v>3599</v>
      </c>
    </row>
    <row r="440" spans="1:12" x14ac:dyDescent="0.3">
      <c r="A440" t="s">
        <v>567</v>
      </c>
      <c r="B440" t="s">
        <v>13</v>
      </c>
      <c r="C440" t="s">
        <v>14</v>
      </c>
      <c r="D440" t="s">
        <v>53</v>
      </c>
      <c r="E440" t="s">
        <v>137</v>
      </c>
      <c r="F440">
        <v>32</v>
      </c>
      <c r="G440">
        <v>1000</v>
      </c>
      <c r="H440" t="s">
        <v>17</v>
      </c>
      <c r="I440" t="s">
        <v>230</v>
      </c>
      <c r="J440">
        <v>17.3</v>
      </c>
      <c r="K440" t="s">
        <v>18</v>
      </c>
      <c r="L440">
        <v>2999.01</v>
      </c>
    </row>
    <row r="441" spans="1:12" x14ac:dyDescent="0.3">
      <c r="A441" t="s">
        <v>568</v>
      </c>
      <c r="B441" t="s">
        <v>13</v>
      </c>
      <c r="C441" t="s">
        <v>14</v>
      </c>
      <c r="D441" t="s">
        <v>41</v>
      </c>
      <c r="E441" t="s">
        <v>24</v>
      </c>
      <c r="F441">
        <v>8</v>
      </c>
      <c r="G441">
        <v>256</v>
      </c>
      <c r="H441" t="s">
        <v>17</v>
      </c>
      <c r="J441">
        <v>14</v>
      </c>
      <c r="K441" t="s">
        <v>18</v>
      </c>
      <c r="L441">
        <v>549</v>
      </c>
    </row>
    <row r="442" spans="1:12" x14ac:dyDescent="0.3">
      <c r="A442" t="s">
        <v>569</v>
      </c>
      <c r="B442" t="s">
        <v>13</v>
      </c>
      <c r="C442" t="s">
        <v>14</v>
      </c>
      <c r="D442" t="s">
        <v>41</v>
      </c>
      <c r="E442" t="s">
        <v>28</v>
      </c>
      <c r="F442">
        <v>32</v>
      </c>
      <c r="G442">
        <v>512</v>
      </c>
      <c r="H442" t="s">
        <v>17</v>
      </c>
      <c r="I442" t="s">
        <v>29</v>
      </c>
      <c r="J442">
        <v>16</v>
      </c>
      <c r="K442" t="s">
        <v>18</v>
      </c>
      <c r="L442">
        <v>2089</v>
      </c>
    </row>
    <row r="443" spans="1:12" x14ac:dyDescent="0.3">
      <c r="A443" t="s">
        <v>570</v>
      </c>
      <c r="B443" t="s">
        <v>13</v>
      </c>
      <c r="C443" t="s">
        <v>108</v>
      </c>
      <c r="D443" t="s">
        <v>109</v>
      </c>
      <c r="E443" t="s">
        <v>135</v>
      </c>
      <c r="F443">
        <v>8</v>
      </c>
      <c r="G443">
        <v>512</v>
      </c>
      <c r="H443" t="s">
        <v>17</v>
      </c>
      <c r="J443">
        <v>13.6</v>
      </c>
      <c r="K443" t="s">
        <v>18</v>
      </c>
      <c r="L443">
        <v>1869</v>
      </c>
    </row>
    <row r="444" spans="1:12" x14ac:dyDescent="0.3">
      <c r="A444" t="s">
        <v>571</v>
      </c>
      <c r="B444" t="s">
        <v>13</v>
      </c>
      <c r="C444" t="s">
        <v>249</v>
      </c>
      <c r="D444" t="s">
        <v>250</v>
      </c>
      <c r="E444" t="s">
        <v>16</v>
      </c>
      <c r="F444">
        <v>8</v>
      </c>
      <c r="G444">
        <v>512</v>
      </c>
      <c r="H444" t="s">
        <v>17</v>
      </c>
      <c r="J444">
        <v>15.6</v>
      </c>
      <c r="K444" t="s">
        <v>18</v>
      </c>
      <c r="L444">
        <v>738.55</v>
      </c>
    </row>
    <row r="445" spans="1:12" x14ac:dyDescent="0.3">
      <c r="A445" t="s">
        <v>572</v>
      </c>
      <c r="B445" t="s">
        <v>13</v>
      </c>
      <c r="C445" t="s">
        <v>26</v>
      </c>
      <c r="D445" t="s">
        <v>27</v>
      </c>
      <c r="E445" t="s">
        <v>16</v>
      </c>
      <c r="F445">
        <v>16</v>
      </c>
      <c r="G445">
        <v>512</v>
      </c>
      <c r="H445" t="s">
        <v>17</v>
      </c>
      <c r="I445" t="s">
        <v>95</v>
      </c>
      <c r="J445">
        <v>15.6</v>
      </c>
      <c r="K445" t="s">
        <v>18</v>
      </c>
      <c r="L445">
        <v>1349</v>
      </c>
    </row>
    <row r="446" spans="1:12" x14ac:dyDescent="0.3">
      <c r="A446" t="s">
        <v>573</v>
      </c>
      <c r="B446" t="s">
        <v>13</v>
      </c>
      <c r="C446" t="s">
        <v>72</v>
      </c>
      <c r="D446" t="s">
        <v>496</v>
      </c>
      <c r="E446" t="s">
        <v>28</v>
      </c>
      <c r="F446">
        <v>32</v>
      </c>
      <c r="G446">
        <v>1000</v>
      </c>
      <c r="H446" t="s">
        <v>17</v>
      </c>
      <c r="I446" t="s">
        <v>177</v>
      </c>
      <c r="J446">
        <v>15.6</v>
      </c>
      <c r="K446" t="s">
        <v>18</v>
      </c>
      <c r="L446">
        <v>2389</v>
      </c>
    </row>
    <row r="447" spans="1:12" x14ac:dyDescent="0.3">
      <c r="A447" t="s">
        <v>574</v>
      </c>
      <c r="B447" t="s">
        <v>13</v>
      </c>
      <c r="C447" t="s">
        <v>14</v>
      </c>
      <c r="D447" t="s">
        <v>41</v>
      </c>
      <c r="E447" t="s">
        <v>16</v>
      </c>
      <c r="F447">
        <v>16</v>
      </c>
      <c r="G447">
        <v>512</v>
      </c>
      <c r="H447" t="s">
        <v>17</v>
      </c>
      <c r="J447">
        <v>17.3</v>
      </c>
      <c r="K447" t="s">
        <v>18</v>
      </c>
      <c r="L447">
        <v>889</v>
      </c>
    </row>
    <row r="448" spans="1:12" x14ac:dyDescent="0.3">
      <c r="A448" t="s">
        <v>575</v>
      </c>
      <c r="B448" t="s">
        <v>13</v>
      </c>
      <c r="C448" t="s">
        <v>26</v>
      </c>
      <c r="D448" t="s">
        <v>158</v>
      </c>
      <c r="E448" t="s">
        <v>28</v>
      </c>
      <c r="F448">
        <v>32</v>
      </c>
      <c r="G448">
        <v>1000</v>
      </c>
      <c r="H448" t="s">
        <v>17</v>
      </c>
      <c r="I448" t="s">
        <v>402</v>
      </c>
      <c r="J448">
        <v>17.3</v>
      </c>
      <c r="K448" t="s">
        <v>18</v>
      </c>
      <c r="L448">
        <v>3818.77</v>
      </c>
    </row>
    <row r="449" spans="1:12" x14ac:dyDescent="0.3">
      <c r="A449" t="s">
        <v>576</v>
      </c>
      <c r="B449" t="s">
        <v>13</v>
      </c>
      <c r="C449" t="s">
        <v>108</v>
      </c>
      <c r="D449" t="s">
        <v>109</v>
      </c>
      <c r="E449" t="s">
        <v>135</v>
      </c>
      <c r="F449">
        <v>8</v>
      </c>
      <c r="G449">
        <v>512</v>
      </c>
      <c r="H449" t="s">
        <v>17</v>
      </c>
      <c r="J449">
        <v>15.3</v>
      </c>
      <c r="K449" t="s">
        <v>18</v>
      </c>
      <c r="L449">
        <v>1829</v>
      </c>
    </row>
    <row r="450" spans="1:12" x14ac:dyDescent="0.3">
      <c r="A450" t="s">
        <v>577</v>
      </c>
      <c r="B450" t="s">
        <v>13</v>
      </c>
      <c r="C450" t="s">
        <v>245</v>
      </c>
      <c r="D450" t="s">
        <v>578</v>
      </c>
      <c r="E450" t="s">
        <v>28</v>
      </c>
      <c r="F450">
        <v>16</v>
      </c>
      <c r="G450">
        <v>1000</v>
      </c>
      <c r="H450" t="s">
        <v>17</v>
      </c>
      <c r="I450" t="s">
        <v>177</v>
      </c>
      <c r="J450">
        <v>15.6</v>
      </c>
      <c r="K450" t="s">
        <v>18</v>
      </c>
      <c r="L450">
        <v>1949.01</v>
      </c>
    </row>
    <row r="451" spans="1:12" x14ac:dyDescent="0.3">
      <c r="A451" t="s">
        <v>579</v>
      </c>
      <c r="B451" t="s">
        <v>13</v>
      </c>
      <c r="C451" t="s">
        <v>549</v>
      </c>
      <c r="D451" t="s">
        <v>550</v>
      </c>
      <c r="E451" t="s">
        <v>39</v>
      </c>
      <c r="F451">
        <v>8</v>
      </c>
      <c r="G451">
        <v>512</v>
      </c>
      <c r="H451" t="s">
        <v>17</v>
      </c>
      <c r="J451">
        <v>15.6</v>
      </c>
      <c r="K451" t="s">
        <v>18</v>
      </c>
      <c r="L451">
        <v>338.81</v>
      </c>
    </row>
    <row r="452" spans="1:12" x14ac:dyDescent="0.3">
      <c r="A452" t="s">
        <v>580</v>
      </c>
      <c r="B452" t="s">
        <v>13</v>
      </c>
      <c r="C452" t="s">
        <v>14</v>
      </c>
      <c r="D452" t="s">
        <v>41</v>
      </c>
      <c r="E452" t="s">
        <v>394</v>
      </c>
      <c r="F452">
        <v>8</v>
      </c>
      <c r="G452">
        <v>128</v>
      </c>
      <c r="H452" t="s">
        <v>17</v>
      </c>
      <c r="J452">
        <v>13.3</v>
      </c>
      <c r="K452" t="s">
        <v>226</v>
      </c>
      <c r="L452">
        <v>776.14</v>
      </c>
    </row>
    <row r="453" spans="1:12" x14ac:dyDescent="0.3">
      <c r="A453" t="s">
        <v>581</v>
      </c>
      <c r="B453" t="s">
        <v>13</v>
      </c>
      <c r="C453" t="s">
        <v>37</v>
      </c>
      <c r="D453" t="s">
        <v>57</v>
      </c>
      <c r="E453" t="s">
        <v>28</v>
      </c>
      <c r="F453">
        <v>16</v>
      </c>
      <c r="G453">
        <v>512</v>
      </c>
      <c r="H453" t="s">
        <v>17</v>
      </c>
      <c r="J453">
        <v>14</v>
      </c>
      <c r="K453" t="s">
        <v>226</v>
      </c>
      <c r="L453">
        <v>979</v>
      </c>
    </row>
    <row r="454" spans="1:12" x14ac:dyDescent="0.3">
      <c r="A454" t="s">
        <v>582</v>
      </c>
      <c r="B454" t="s">
        <v>13</v>
      </c>
      <c r="C454" t="s">
        <v>108</v>
      </c>
      <c r="D454" t="s">
        <v>109</v>
      </c>
      <c r="E454" t="s">
        <v>135</v>
      </c>
      <c r="F454">
        <v>16</v>
      </c>
      <c r="G454">
        <v>512</v>
      </c>
      <c r="H454" t="s">
        <v>17</v>
      </c>
      <c r="J454">
        <v>13.6</v>
      </c>
      <c r="K454" t="s">
        <v>18</v>
      </c>
      <c r="L454">
        <v>1969.01</v>
      </c>
    </row>
    <row r="455" spans="1:12" x14ac:dyDescent="0.3">
      <c r="A455" t="s">
        <v>583</v>
      </c>
      <c r="B455" t="s">
        <v>13</v>
      </c>
      <c r="C455" t="s">
        <v>72</v>
      </c>
      <c r="D455" t="s">
        <v>268</v>
      </c>
      <c r="E455" t="s">
        <v>28</v>
      </c>
      <c r="F455">
        <v>16</v>
      </c>
      <c r="G455">
        <v>512</v>
      </c>
      <c r="H455" t="s">
        <v>17</v>
      </c>
      <c r="I455" t="s">
        <v>29</v>
      </c>
      <c r="J455">
        <v>17.3</v>
      </c>
      <c r="K455" t="s">
        <v>18</v>
      </c>
      <c r="L455">
        <v>1539</v>
      </c>
    </row>
    <row r="456" spans="1:12" x14ac:dyDescent="0.3">
      <c r="A456" t="s">
        <v>584</v>
      </c>
      <c r="B456" t="s">
        <v>13</v>
      </c>
      <c r="C456" t="s">
        <v>14</v>
      </c>
      <c r="D456" t="s">
        <v>89</v>
      </c>
      <c r="E456" t="s">
        <v>22</v>
      </c>
      <c r="F456">
        <v>4</v>
      </c>
      <c r="G456">
        <v>32</v>
      </c>
      <c r="H456" t="s">
        <v>90</v>
      </c>
      <c r="J456">
        <v>14</v>
      </c>
      <c r="K456" t="s">
        <v>18</v>
      </c>
      <c r="L456">
        <v>299</v>
      </c>
    </row>
    <row r="457" spans="1:12" x14ac:dyDescent="0.3">
      <c r="A457" t="s">
        <v>585</v>
      </c>
      <c r="B457" t="s">
        <v>13</v>
      </c>
      <c r="C457" t="s">
        <v>20</v>
      </c>
      <c r="D457" t="s">
        <v>285</v>
      </c>
      <c r="E457" t="s">
        <v>39</v>
      </c>
      <c r="F457">
        <v>8</v>
      </c>
      <c r="G457">
        <v>500</v>
      </c>
      <c r="H457" t="s">
        <v>17</v>
      </c>
      <c r="J457">
        <v>15.6</v>
      </c>
      <c r="K457" t="s">
        <v>18</v>
      </c>
      <c r="L457">
        <v>459</v>
      </c>
    </row>
    <row r="458" spans="1:12" x14ac:dyDescent="0.3">
      <c r="A458" t="s">
        <v>586</v>
      </c>
      <c r="B458" t="s">
        <v>13</v>
      </c>
      <c r="C458" t="s">
        <v>37</v>
      </c>
      <c r="D458" t="s">
        <v>48</v>
      </c>
      <c r="E458" t="s">
        <v>22</v>
      </c>
      <c r="F458">
        <v>8</v>
      </c>
      <c r="G458">
        <v>256</v>
      </c>
      <c r="H458" t="s">
        <v>17</v>
      </c>
      <c r="J458">
        <v>15.6</v>
      </c>
      <c r="K458" t="s">
        <v>18</v>
      </c>
      <c r="L458">
        <v>322.49</v>
      </c>
    </row>
    <row r="459" spans="1:12" x14ac:dyDescent="0.3">
      <c r="A459" t="s">
        <v>587</v>
      </c>
      <c r="B459" t="s">
        <v>13</v>
      </c>
      <c r="C459" t="s">
        <v>26</v>
      </c>
      <c r="D459" t="s">
        <v>369</v>
      </c>
      <c r="E459" t="s">
        <v>276</v>
      </c>
      <c r="F459">
        <v>32</v>
      </c>
      <c r="G459">
        <v>1000</v>
      </c>
      <c r="H459" t="s">
        <v>17</v>
      </c>
      <c r="J459">
        <v>13.4</v>
      </c>
      <c r="K459" t="s">
        <v>226</v>
      </c>
      <c r="L459">
        <v>1899</v>
      </c>
    </row>
    <row r="460" spans="1:12" x14ac:dyDescent="0.3">
      <c r="A460" t="s">
        <v>588</v>
      </c>
      <c r="B460" t="s">
        <v>13</v>
      </c>
      <c r="C460" t="s">
        <v>72</v>
      </c>
      <c r="D460" t="s">
        <v>404</v>
      </c>
      <c r="E460" t="s">
        <v>24</v>
      </c>
      <c r="F460">
        <v>8</v>
      </c>
      <c r="G460">
        <v>256</v>
      </c>
      <c r="H460" t="s">
        <v>17</v>
      </c>
      <c r="J460">
        <v>15.6</v>
      </c>
      <c r="K460" t="s">
        <v>18</v>
      </c>
      <c r="L460">
        <v>413.99</v>
      </c>
    </row>
    <row r="461" spans="1:12" x14ac:dyDescent="0.3">
      <c r="A461" t="s">
        <v>589</v>
      </c>
      <c r="B461" t="s">
        <v>13</v>
      </c>
      <c r="C461" t="s">
        <v>72</v>
      </c>
      <c r="D461" t="s">
        <v>496</v>
      </c>
      <c r="E461" t="s">
        <v>28</v>
      </c>
      <c r="F461">
        <v>16</v>
      </c>
      <c r="G461">
        <v>1000</v>
      </c>
      <c r="H461" t="s">
        <v>17</v>
      </c>
      <c r="I461" t="s">
        <v>95</v>
      </c>
      <c r="J461">
        <v>16</v>
      </c>
      <c r="K461" t="s">
        <v>18</v>
      </c>
      <c r="L461">
        <v>1929.01</v>
      </c>
    </row>
    <row r="462" spans="1:12" x14ac:dyDescent="0.3">
      <c r="A462" t="s">
        <v>590</v>
      </c>
      <c r="B462" t="s">
        <v>13</v>
      </c>
      <c r="C462" t="s">
        <v>37</v>
      </c>
      <c r="D462" t="s">
        <v>57</v>
      </c>
      <c r="E462" t="s">
        <v>54</v>
      </c>
      <c r="F462">
        <v>8</v>
      </c>
      <c r="G462">
        <v>512</v>
      </c>
      <c r="H462" t="s">
        <v>17</v>
      </c>
      <c r="J462">
        <v>15.6</v>
      </c>
      <c r="K462" t="s">
        <v>18</v>
      </c>
      <c r="L462">
        <v>730.97</v>
      </c>
    </row>
    <row r="463" spans="1:12" x14ac:dyDescent="0.3">
      <c r="A463" t="s">
        <v>591</v>
      </c>
      <c r="B463" t="s">
        <v>13</v>
      </c>
      <c r="C463" t="s">
        <v>26</v>
      </c>
      <c r="D463" t="s">
        <v>104</v>
      </c>
      <c r="E463" t="s">
        <v>28</v>
      </c>
      <c r="F463">
        <v>16</v>
      </c>
      <c r="G463">
        <v>1000</v>
      </c>
      <c r="H463" t="s">
        <v>17</v>
      </c>
      <c r="I463" t="s">
        <v>29</v>
      </c>
      <c r="J463">
        <v>16</v>
      </c>
      <c r="K463" t="s">
        <v>18</v>
      </c>
      <c r="L463">
        <v>1699.01</v>
      </c>
    </row>
    <row r="464" spans="1:12" x14ac:dyDescent="0.3">
      <c r="A464" t="s">
        <v>592</v>
      </c>
      <c r="B464" t="s">
        <v>13</v>
      </c>
      <c r="C464" t="s">
        <v>26</v>
      </c>
      <c r="D464" t="s">
        <v>104</v>
      </c>
      <c r="E464" t="s">
        <v>28</v>
      </c>
      <c r="F464">
        <v>16</v>
      </c>
      <c r="G464">
        <v>1000</v>
      </c>
      <c r="H464" t="s">
        <v>17</v>
      </c>
      <c r="I464" t="s">
        <v>51</v>
      </c>
      <c r="J464">
        <v>16</v>
      </c>
      <c r="K464" t="s">
        <v>18</v>
      </c>
      <c r="L464">
        <v>1899.01</v>
      </c>
    </row>
    <row r="465" spans="1:12" x14ac:dyDescent="0.3">
      <c r="A465" t="s">
        <v>593</v>
      </c>
      <c r="B465" t="s">
        <v>13</v>
      </c>
      <c r="C465" t="s">
        <v>26</v>
      </c>
      <c r="D465" t="s">
        <v>212</v>
      </c>
      <c r="E465" t="s">
        <v>28</v>
      </c>
      <c r="F465">
        <v>32</v>
      </c>
      <c r="G465">
        <v>1000</v>
      </c>
      <c r="H465" t="s">
        <v>17</v>
      </c>
      <c r="I465" t="s">
        <v>115</v>
      </c>
      <c r="J465">
        <v>16</v>
      </c>
      <c r="K465" t="s">
        <v>18</v>
      </c>
      <c r="L465">
        <v>2578.38</v>
      </c>
    </row>
    <row r="466" spans="1:12" x14ac:dyDescent="0.3">
      <c r="A466" t="s">
        <v>594</v>
      </c>
      <c r="B466" t="s">
        <v>13</v>
      </c>
      <c r="C466" t="s">
        <v>43</v>
      </c>
      <c r="D466" t="s">
        <v>360</v>
      </c>
      <c r="E466" t="s">
        <v>16</v>
      </c>
      <c r="F466">
        <v>16</v>
      </c>
      <c r="G466">
        <v>1000</v>
      </c>
      <c r="H466" t="s">
        <v>17</v>
      </c>
      <c r="I466" t="s">
        <v>51</v>
      </c>
      <c r="J466">
        <v>15.6</v>
      </c>
      <c r="K466" t="s">
        <v>18</v>
      </c>
      <c r="L466">
        <v>1119.01</v>
      </c>
    </row>
    <row r="467" spans="1:12" x14ac:dyDescent="0.3">
      <c r="A467" t="s">
        <v>595</v>
      </c>
      <c r="B467" t="s">
        <v>13</v>
      </c>
      <c r="C467" t="s">
        <v>43</v>
      </c>
      <c r="D467" t="s">
        <v>360</v>
      </c>
      <c r="E467" t="s">
        <v>28</v>
      </c>
      <c r="F467">
        <v>16</v>
      </c>
      <c r="G467">
        <v>1000</v>
      </c>
      <c r="H467" t="s">
        <v>17</v>
      </c>
      <c r="I467" t="s">
        <v>35</v>
      </c>
      <c r="J467">
        <v>17.3</v>
      </c>
      <c r="K467" t="s">
        <v>18</v>
      </c>
      <c r="L467">
        <v>1629</v>
      </c>
    </row>
    <row r="468" spans="1:12" x14ac:dyDescent="0.3">
      <c r="A468" t="s">
        <v>596</v>
      </c>
      <c r="B468" t="s">
        <v>13</v>
      </c>
      <c r="C468" t="s">
        <v>31</v>
      </c>
      <c r="D468" t="s">
        <v>94</v>
      </c>
      <c r="E468" t="s">
        <v>164</v>
      </c>
      <c r="F468">
        <v>32</v>
      </c>
      <c r="G468">
        <v>1000</v>
      </c>
      <c r="H468" t="s">
        <v>17</v>
      </c>
      <c r="I468" t="s">
        <v>177</v>
      </c>
      <c r="J468">
        <v>16.100000000000001</v>
      </c>
      <c r="K468" t="s">
        <v>18</v>
      </c>
      <c r="L468">
        <v>2399.0100000000002</v>
      </c>
    </row>
    <row r="469" spans="1:12" x14ac:dyDescent="0.3">
      <c r="A469" t="s">
        <v>597</v>
      </c>
      <c r="B469" t="s">
        <v>13</v>
      </c>
      <c r="C469" t="s">
        <v>26</v>
      </c>
      <c r="D469" t="s">
        <v>369</v>
      </c>
      <c r="E469" t="s">
        <v>276</v>
      </c>
      <c r="F469">
        <v>16</v>
      </c>
      <c r="G469">
        <v>512</v>
      </c>
      <c r="H469" t="s">
        <v>17</v>
      </c>
      <c r="J469">
        <v>13.4</v>
      </c>
      <c r="K469" t="s">
        <v>226</v>
      </c>
      <c r="L469">
        <v>1709</v>
      </c>
    </row>
    <row r="470" spans="1:12" x14ac:dyDescent="0.3">
      <c r="A470" t="s">
        <v>598</v>
      </c>
      <c r="B470" t="s">
        <v>13</v>
      </c>
      <c r="C470" t="s">
        <v>31</v>
      </c>
      <c r="D470" t="s">
        <v>94</v>
      </c>
      <c r="E470" t="s">
        <v>28</v>
      </c>
      <c r="F470">
        <v>32</v>
      </c>
      <c r="G470">
        <v>1000</v>
      </c>
      <c r="H470" t="s">
        <v>17</v>
      </c>
      <c r="I470" t="s">
        <v>95</v>
      </c>
      <c r="J470">
        <v>17.3</v>
      </c>
      <c r="K470" t="s">
        <v>18</v>
      </c>
      <c r="L470">
        <v>1799</v>
      </c>
    </row>
    <row r="471" spans="1:12" x14ac:dyDescent="0.3">
      <c r="A471" t="s">
        <v>599</v>
      </c>
      <c r="B471" t="s">
        <v>13</v>
      </c>
      <c r="C471" t="s">
        <v>37</v>
      </c>
      <c r="D471" t="s">
        <v>57</v>
      </c>
      <c r="E471" t="s">
        <v>16</v>
      </c>
      <c r="F471">
        <v>16</v>
      </c>
      <c r="G471">
        <v>512</v>
      </c>
      <c r="H471" t="s">
        <v>17</v>
      </c>
      <c r="J471">
        <v>15.6</v>
      </c>
      <c r="K471" t="s">
        <v>18</v>
      </c>
      <c r="L471">
        <v>729</v>
      </c>
    </row>
    <row r="472" spans="1:12" x14ac:dyDescent="0.3">
      <c r="A472" t="s">
        <v>600</v>
      </c>
      <c r="B472" t="s">
        <v>13</v>
      </c>
      <c r="C472" t="s">
        <v>26</v>
      </c>
      <c r="D472" t="s">
        <v>212</v>
      </c>
      <c r="E472" t="s">
        <v>164</v>
      </c>
      <c r="F472">
        <v>32</v>
      </c>
      <c r="G472">
        <v>1000</v>
      </c>
      <c r="H472" t="s">
        <v>17</v>
      </c>
      <c r="I472" t="s">
        <v>35</v>
      </c>
      <c r="J472">
        <v>16</v>
      </c>
      <c r="K472" t="s">
        <v>18</v>
      </c>
      <c r="L472">
        <v>2899</v>
      </c>
    </row>
    <row r="473" spans="1:12" x14ac:dyDescent="0.3">
      <c r="A473" t="s">
        <v>601</v>
      </c>
      <c r="B473" t="s">
        <v>13</v>
      </c>
      <c r="C473" t="s">
        <v>26</v>
      </c>
      <c r="D473" t="s">
        <v>158</v>
      </c>
      <c r="E473" t="s">
        <v>28</v>
      </c>
      <c r="F473">
        <v>32</v>
      </c>
      <c r="G473">
        <v>1000</v>
      </c>
      <c r="H473" t="s">
        <v>17</v>
      </c>
      <c r="I473" t="s">
        <v>35</v>
      </c>
      <c r="J473">
        <v>16</v>
      </c>
      <c r="K473" t="s">
        <v>18</v>
      </c>
      <c r="L473">
        <v>2059.7600000000002</v>
      </c>
    </row>
    <row r="474" spans="1:12" x14ac:dyDescent="0.3">
      <c r="A474" t="s">
        <v>602</v>
      </c>
      <c r="B474" t="s">
        <v>13</v>
      </c>
      <c r="C474" t="s">
        <v>26</v>
      </c>
      <c r="D474" t="s">
        <v>158</v>
      </c>
      <c r="E474" t="s">
        <v>28</v>
      </c>
      <c r="F474">
        <v>32</v>
      </c>
      <c r="G474">
        <v>1000</v>
      </c>
      <c r="H474" t="s">
        <v>17</v>
      </c>
      <c r="I474" t="s">
        <v>35</v>
      </c>
      <c r="J474">
        <v>16</v>
      </c>
      <c r="K474" t="s">
        <v>18</v>
      </c>
      <c r="L474">
        <v>2459.0100000000002</v>
      </c>
    </row>
    <row r="475" spans="1:12" x14ac:dyDescent="0.3">
      <c r="A475" t="s">
        <v>603</v>
      </c>
      <c r="B475" t="s">
        <v>13</v>
      </c>
      <c r="C475" t="s">
        <v>14</v>
      </c>
      <c r="D475" t="s">
        <v>70</v>
      </c>
      <c r="E475" t="s">
        <v>28</v>
      </c>
      <c r="F475">
        <v>32</v>
      </c>
      <c r="G475">
        <v>1000</v>
      </c>
      <c r="H475" t="s">
        <v>17</v>
      </c>
      <c r="I475" t="s">
        <v>177</v>
      </c>
      <c r="J475">
        <v>15.6</v>
      </c>
      <c r="K475" t="s">
        <v>18</v>
      </c>
      <c r="L475">
        <v>1889</v>
      </c>
    </row>
    <row r="476" spans="1:12" x14ac:dyDescent="0.3">
      <c r="A476" t="s">
        <v>604</v>
      </c>
      <c r="B476" t="s">
        <v>13</v>
      </c>
      <c r="C476" t="s">
        <v>26</v>
      </c>
      <c r="D476" t="s">
        <v>158</v>
      </c>
      <c r="E476" t="s">
        <v>28</v>
      </c>
      <c r="F476">
        <v>16</v>
      </c>
      <c r="G476">
        <v>1000</v>
      </c>
      <c r="H476" t="s">
        <v>17</v>
      </c>
      <c r="I476" t="s">
        <v>35</v>
      </c>
      <c r="J476">
        <v>16</v>
      </c>
      <c r="K476" t="s">
        <v>18</v>
      </c>
      <c r="L476">
        <v>2249</v>
      </c>
    </row>
    <row r="477" spans="1:12" x14ac:dyDescent="0.3">
      <c r="A477" t="s">
        <v>605</v>
      </c>
      <c r="B477" t="s">
        <v>13</v>
      </c>
      <c r="C477" t="s">
        <v>31</v>
      </c>
      <c r="D477" t="s">
        <v>46</v>
      </c>
      <c r="E477" t="s">
        <v>16</v>
      </c>
      <c r="F477">
        <v>16</v>
      </c>
      <c r="G477">
        <v>512</v>
      </c>
      <c r="H477" t="s">
        <v>17</v>
      </c>
      <c r="I477" t="s">
        <v>29</v>
      </c>
      <c r="J477">
        <v>15.6</v>
      </c>
      <c r="K477" t="s">
        <v>18</v>
      </c>
      <c r="L477">
        <v>1049.99</v>
      </c>
    </row>
    <row r="478" spans="1:12" x14ac:dyDescent="0.3">
      <c r="A478" t="s">
        <v>606</v>
      </c>
      <c r="B478" t="s">
        <v>13</v>
      </c>
      <c r="C478" t="s">
        <v>14</v>
      </c>
      <c r="D478" t="s">
        <v>53</v>
      </c>
      <c r="E478" t="s">
        <v>164</v>
      </c>
      <c r="F478">
        <v>32</v>
      </c>
      <c r="G478">
        <v>1000</v>
      </c>
      <c r="H478" t="s">
        <v>17</v>
      </c>
      <c r="I478" t="s">
        <v>230</v>
      </c>
      <c r="J478">
        <v>16</v>
      </c>
      <c r="K478" t="s">
        <v>18</v>
      </c>
      <c r="L478">
        <v>3099</v>
      </c>
    </row>
    <row r="479" spans="1:12" x14ac:dyDescent="0.3">
      <c r="A479" t="s">
        <v>607</v>
      </c>
      <c r="B479" t="s">
        <v>13</v>
      </c>
      <c r="C479" t="s">
        <v>608</v>
      </c>
      <c r="D479" t="s">
        <v>411</v>
      </c>
      <c r="E479" t="s">
        <v>22</v>
      </c>
      <c r="F479">
        <v>4</v>
      </c>
      <c r="G479">
        <v>64</v>
      </c>
      <c r="J479">
        <v>11.6</v>
      </c>
      <c r="K479" t="s">
        <v>226</v>
      </c>
      <c r="L479">
        <v>329.95</v>
      </c>
    </row>
    <row r="480" spans="1:12" x14ac:dyDescent="0.3">
      <c r="A480" t="s">
        <v>609</v>
      </c>
      <c r="B480" t="s">
        <v>13</v>
      </c>
      <c r="C480" t="s">
        <v>26</v>
      </c>
      <c r="D480" t="s">
        <v>537</v>
      </c>
      <c r="E480" t="s">
        <v>164</v>
      </c>
      <c r="F480">
        <v>128</v>
      </c>
      <c r="G480">
        <v>2000</v>
      </c>
      <c r="H480" t="s">
        <v>17</v>
      </c>
      <c r="I480" t="s">
        <v>402</v>
      </c>
      <c r="J480">
        <v>17.3</v>
      </c>
      <c r="K480" t="s">
        <v>18</v>
      </c>
      <c r="L480">
        <v>5999</v>
      </c>
    </row>
    <row r="481" spans="1:12" x14ac:dyDescent="0.3">
      <c r="A481" t="s">
        <v>610</v>
      </c>
      <c r="B481" t="s">
        <v>13</v>
      </c>
      <c r="C481" t="s">
        <v>20</v>
      </c>
      <c r="D481" t="s">
        <v>21</v>
      </c>
      <c r="E481" t="s">
        <v>394</v>
      </c>
      <c r="F481">
        <v>8</v>
      </c>
      <c r="G481">
        <v>128</v>
      </c>
      <c r="H481" t="s">
        <v>17</v>
      </c>
      <c r="J481">
        <v>14.1</v>
      </c>
      <c r="K481" t="s">
        <v>18</v>
      </c>
      <c r="L481">
        <v>385</v>
      </c>
    </row>
    <row r="482" spans="1:12" x14ac:dyDescent="0.3">
      <c r="A482" t="s">
        <v>611</v>
      </c>
      <c r="B482" t="s">
        <v>13</v>
      </c>
      <c r="C482" t="s">
        <v>274</v>
      </c>
      <c r="D482" t="s">
        <v>275</v>
      </c>
      <c r="E482" t="s">
        <v>276</v>
      </c>
      <c r="F482">
        <v>16</v>
      </c>
      <c r="G482">
        <v>512</v>
      </c>
      <c r="H482" t="s">
        <v>17</v>
      </c>
      <c r="J482">
        <v>17</v>
      </c>
      <c r="K482" t="s">
        <v>18</v>
      </c>
      <c r="L482">
        <v>1799</v>
      </c>
    </row>
    <row r="483" spans="1:12" x14ac:dyDescent="0.3">
      <c r="A483" t="s">
        <v>612</v>
      </c>
      <c r="B483" t="s">
        <v>13</v>
      </c>
      <c r="C483" t="s">
        <v>14</v>
      </c>
      <c r="D483" t="s">
        <v>53</v>
      </c>
      <c r="E483" t="s">
        <v>164</v>
      </c>
      <c r="F483">
        <v>32</v>
      </c>
      <c r="G483">
        <v>1000</v>
      </c>
      <c r="H483" t="s">
        <v>17</v>
      </c>
      <c r="I483" t="s">
        <v>115</v>
      </c>
      <c r="J483">
        <v>16</v>
      </c>
      <c r="K483" t="s">
        <v>226</v>
      </c>
      <c r="L483">
        <v>2999</v>
      </c>
    </row>
    <row r="484" spans="1:12" x14ac:dyDescent="0.3">
      <c r="A484" t="s">
        <v>613</v>
      </c>
      <c r="B484" t="s">
        <v>13</v>
      </c>
      <c r="C484" t="s">
        <v>339</v>
      </c>
      <c r="D484" t="s">
        <v>340</v>
      </c>
      <c r="E484" t="s">
        <v>276</v>
      </c>
      <c r="F484">
        <v>16</v>
      </c>
      <c r="G484">
        <v>512</v>
      </c>
      <c r="H484" t="s">
        <v>17</v>
      </c>
      <c r="J484">
        <v>16</v>
      </c>
      <c r="K484" t="s">
        <v>226</v>
      </c>
      <c r="L484">
        <v>2089</v>
      </c>
    </row>
    <row r="485" spans="1:12" x14ac:dyDescent="0.3">
      <c r="A485" t="s">
        <v>614</v>
      </c>
      <c r="B485" t="s">
        <v>13</v>
      </c>
      <c r="C485" t="s">
        <v>20</v>
      </c>
      <c r="D485" t="s">
        <v>285</v>
      </c>
      <c r="E485" t="s">
        <v>28</v>
      </c>
      <c r="F485">
        <v>16</v>
      </c>
      <c r="G485">
        <v>500</v>
      </c>
      <c r="H485" t="s">
        <v>17</v>
      </c>
      <c r="J485">
        <v>15.6</v>
      </c>
      <c r="K485" t="s">
        <v>18</v>
      </c>
      <c r="L485">
        <v>739</v>
      </c>
    </row>
    <row r="486" spans="1:12" x14ac:dyDescent="0.3">
      <c r="A486" t="s">
        <v>615</v>
      </c>
      <c r="B486" t="s">
        <v>13</v>
      </c>
      <c r="C486" t="s">
        <v>31</v>
      </c>
      <c r="D486" t="s">
        <v>438</v>
      </c>
      <c r="E486" t="s">
        <v>28</v>
      </c>
      <c r="F486">
        <v>16</v>
      </c>
      <c r="G486">
        <v>1000</v>
      </c>
      <c r="H486" t="s">
        <v>17</v>
      </c>
      <c r="I486" t="s">
        <v>95</v>
      </c>
      <c r="J486">
        <v>16</v>
      </c>
      <c r="K486" t="s">
        <v>18</v>
      </c>
      <c r="L486">
        <v>1999</v>
      </c>
    </row>
    <row r="487" spans="1:12" x14ac:dyDescent="0.3">
      <c r="A487" t="s">
        <v>616</v>
      </c>
      <c r="B487" t="s">
        <v>13</v>
      </c>
      <c r="C487" t="s">
        <v>26</v>
      </c>
      <c r="D487" t="s">
        <v>158</v>
      </c>
      <c r="E487" t="s">
        <v>28</v>
      </c>
      <c r="F487">
        <v>32</v>
      </c>
      <c r="G487">
        <v>1000</v>
      </c>
      <c r="H487" t="s">
        <v>17</v>
      </c>
      <c r="I487" t="s">
        <v>115</v>
      </c>
      <c r="J487">
        <v>16</v>
      </c>
      <c r="K487" t="s">
        <v>18</v>
      </c>
      <c r="L487">
        <v>2749</v>
      </c>
    </row>
    <row r="488" spans="1:12" x14ac:dyDescent="0.3">
      <c r="A488" t="s">
        <v>617</v>
      </c>
      <c r="B488" t="s">
        <v>13</v>
      </c>
      <c r="C488" t="s">
        <v>72</v>
      </c>
      <c r="D488" t="s">
        <v>618</v>
      </c>
      <c r="E488" t="s">
        <v>54</v>
      </c>
      <c r="F488">
        <v>16</v>
      </c>
      <c r="G488">
        <v>1000</v>
      </c>
      <c r="H488" t="s">
        <v>17</v>
      </c>
      <c r="I488" t="s">
        <v>29</v>
      </c>
      <c r="J488">
        <v>14</v>
      </c>
      <c r="K488" t="s">
        <v>18</v>
      </c>
      <c r="L488">
        <v>1473.01</v>
      </c>
    </row>
    <row r="489" spans="1:12" x14ac:dyDescent="0.3">
      <c r="A489" t="s">
        <v>619</v>
      </c>
      <c r="B489" t="s">
        <v>13</v>
      </c>
      <c r="C489" t="s">
        <v>26</v>
      </c>
      <c r="D489" t="s">
        <v>104</v>
      </c>
      <c r="E489" t="s">
        <v>164</v>
      </c>
      <c r="F489">
        <v>32</v>
      </c>
      <c r="G489">
        <v>1000</v>
      </c>
      <c r="H489" t="s">
        <v>17</v>
      </c>
      <c r="I489" t="s">
        <v>35</v>
      </c>
      <c r="J489">
        <v>16</v>
      </c>
      <c r="K489" t="s">
        <v>226</v>
      </c>
      <c r="L489">
        <v>2899</v>
      </c>
    </row>
    <row r="490" spans="1:12" x14ac:dyDescent="0.3">
      <c r="A490" t="s">
        <v>620</v>
      </c>
      <c r="B490" t="s">
        <v>13</v>
      </c>
      <c r="C490" t="s">
        <v>339</v>
      </c>
      <c r="D490" t="s">
        <v>340</v>
      </c>
      <c r="E490" t="s">
        <v>325</v>
      </c>
      <c r="F490">
        <v>16</v>
      </c>
      <c r="G490">
        <v>512</v>
      </c>
      <c r="H490" t="s">
        <v>17</v>
      </c>
      <c r="J490">
        <v>13.3</v>
      </c>
      <c r="K490" t="s">
        <v>226</v>
      </c>
      <c r="L490">
        <v>1489</v>
      </c>
    </row>
    <row r="491" spans="1:12" x14ac:dyDescent="0.3">
      <c r="A491" t="s">
        <v>621</v>
      </c>
      <c r="B491" t="s">
        <v>13</v>
      </c>
      <c r="C491" t="s">
        <v>14</v>
      </c>
      <c r="D491" t="s">
        <v>41</v>
      </c>
      <c r="E491" t="s">
        <v>16</v>
      </c>
      <c r="F491">
        <v>16</v>
      </c>
      <c r="G491">
        <v>512</v>
      </c>
      <c r="H491" t="s">
        <v>17</v>
      </c>
      <c r="J491">
        <v>15.6</v>
      </c>
      <c r="K491" t="s">
        <v>18</v>
      </c>
      <c r="L491">
        <v>615.97</v>
      </c>
    </row>
    <row r="492" spans="1:12" x14ac:dyDescent="0.3">
      <c r="A492" t="s">
        <v>622</v>
      </c>
      <c r="B492" t="s">
        <v>13</v>
      </c>
      <c r="C492" t="s">
        <v>245</v>
      </c>
      <c r="D492" t="s">
        <v>313</v>
      </c>
      <c r="E492" t="s">
        <v>28</v>
      </c>
      <c r="F492">
        <v>16</v>
      </c>
      <c r="G492">
        <v>1000</v>
      </c>
      <c r="H492" t="s">
        <v>17</v>
      </c>
      <c r="I492" t="s">
        <v>51</v>
      </c>
      <c r="J492">
        <v>14</v>
      </c>
      <c r="K492" t="s">
        <v>18</v>
      </c>
      <c r="L492">
        <v>1969.01</v>
      </c>
    </row>
    <row r="493" spans="1:12" x14ac:dyDescent="0.3">
      <c r="A493" t="s">
        <v>623</v>
      </c>
      <c r="B493" t="s">
        <v>13</v>
      </c>
      <c r="C493" t="s">
        <v>26</v>
      </c>
      <c r="D493" t="s">
        <v>104</v>
      </c>
      <c r="E493" t="s">
        <v>28</v>
      </c>
      <c r="F493">
        <v>32</v>
      </c>
      <c r="G493">
        <v>1000</v>
      </c>
      <c r="H493" t="s">
        <v>17</v>
      </c>
      <c r="I493" t="s">
        <v>115</v>
      </c>
      <c r="J493">
        <v>16</v>
      </c>
      <c r="K493" t="s">
        <v>226</v>
      </c>
      <c r="L493">
        <v>2949</v>
      </c>
    </row>
    <row r="494" spans="1:12" x14ac:dyDescent="0.3">
      <c r="A494" t="s">
        <v>624</v>
      </c>
      <c r="B494" t="s">
        <v>13</v>
      </c>
      <c r="C494" t="s">
        <v>26</v>
      </c>
      <c r="D494" t="s">
        <v>158</v>
      </c>
      <c r="E494" t="s">
        <v>28</v>
      </c>
      <c r="F494">
        <v>16</v>
      </c>
      <c r="G494">
        <v>1000</v>
      </c>
      <c r="H494" t="s">
        <v>17</v>
      </c>
      <c r="I494" t="s">
        <v>35</v>
      </c>
      <c r="J494">
        <v>14</v>
      </c>
      <c r="K494" t="s">
        <v>18</v>
      </c>
      <c r="L494">
        <v>2349.0100000000002</v>
      </c>
    </row>
    <row r="495" spans="1:12" x14ac:dyDescent="0.3">
      <c r="A495" t="s">
        <v>625</v>
      </c>
      <c r="B495" t="s">
        <v>222</v>
      </c>
      <c r="C495" t="s">
        <v>108</v>
      </c>
      <c r="D495" t="s">
        <v>134</v>
      </c>
      <c r="E495" t="s">
        <v>16</v>
      </c>
      <c r="F495">
        <v>8</v>
      </c>
      <c r="G495">
        <v>256</v>
      </c>
      <c r="J495">
        <v>13</v>
      </c>
      <c r="K495" t="s">
        <v>18</v>
      </c>
      <c r="L495">
        <v>634.25</v>
      </c>
    </row>
    <row r="496" spans="1:12" x14ac:dyDescent="0.3">
      <c r="A496" t="s">
        <v>626</v>
      </c>
      <c r="B496" t="s">
        <v>13</v>
      </c>
      <c r="C496" t="s">
        <v>14</v>
      </c>
      <c r="D496" t="s">
        <v>98</v>
      </c>
      <c r="E496" t="s">
        <v>28</v>
      </c>
      <c r="F496">
        <v>32</v>
      </c>
      <c r="G496">
        <v>1000</v>
      </c>
      <c r="H496" t="s">
        <v>17</v>
      </c>
      <c r="I496" t="s">
        <v>95</v>
      </c>
      <c r="J496">
        <v>15.6</v>
      </c>
      <c r="K496" t="s">
        <v>226</v>
      </c>
      <c r="L496">
        <v>2799</v>
      </c>
    </row>
    <row r="497" spans="1:12" x14ac:dyDescent="0.3">
      <c r="A497" t="s">
        <v>627</v>
      </c>
      <c r="B497" t="s">
        <v>13</v>
      </c>
      <c r="C497" t="s">
        <v>14</v>
      </c>
      <c r="D497" t="s">
        <v>53</v>
      </c>
      <c r="E497" t="s">
        <v>137</v>
      </c>
      <c r="F497">
        <v>64</v>
      </c>
      <c r="G497">
        <v>2000</v>
      </c>
      <c r="H497" t="s">
        <v>17</v>
      </c>
      <c r="I497" t="s">
        <v>402</v>
      </c>
      <c r="J497">
        <v>16</v>
      </c>
      <c r="K497" t="s">
        <v>18</v>
      </c>
      <c r="L497">
        <v>5159</v>
      </c>
    </row>
    <row r="498" spans="1:12" x14ac:dyDescent="0.3">
      <c r="A498" t="s">
        <v>628</v>
      </c>
      <c r="B498" t="s">
        <v>13</v>
      </c>
      <c r="C498" t="s">
        <v>245</v>
      </c>
      <c r="D498" t="s">
        <v>313</v>
      </c>
      <c r="E498" t="s">
        <v>28</v>
      </c>
      <c r="F498">
        <v>16</v>
      </c>
      <c r="G498">
        <v>2000</v>
      </c>
      <c r="H498" t="s">
        <v>17</v>
      </c>
      <c r="I498" t="s">
        <v>177</v>
      </c>
      <c r="J498">
        <v>17.3</v>
      </c>
      <c r="K498" t="s">
        <v>18</v>
      </c>
      <c r="L498">
        <v>2999</v>
      </c>
    </row>
    <row r="499" spans="1:12" x14ac:dyDescent="0.3">
      <c r="A499" t="s">
        <v>629</v>
      </c>
      <c r="B499" t="s">
        <v>13</v>
      </c>
      <c r="C499" t="s">
        <v>510</v>
      </c>
      <c r="D499" t="s">
        <v>630</v>
      </c>
      <c r="E499" t="s">
        <v>394</v>
      </c>
      <c r="F499">
        <v>8</v>
      </c>
      <c r="G499">
        <v>128</v>
      </c>
      <c r="H499" t="s">
        <v>17</v>
      </c>
      <c r="J499">
        <v>10.5</v>
      </c>
      <c r="K499" t="s">
        <v>226</v>
      </c>
      <c r="L499">
        <v>599.01</v>
      </c>
    </row>
    <row r="500" spans="1:12" x14ac:dyDescent="0.3">
      <c r="A500" t="s">
        <v>631</v>
      </c>
      <c r="B500" t="s">
        <v>13</v>
      </c>
      <c r="C500" t="s">
        <v>31</v>
      </c>
      <c r="D500" t="s">
        <v>46</v>
      </c>
      <c r="E500" t="s">
        <v>28</v>
      </c>
      <c r="F500">
        <v>16</v>
      </c>
      <c r="G500">
        <v>512</v>
      </c>
      <c r="H500" t="s">
        <v>17</v>
      </c>
      <c r="I500" t="s">
        <v>51</v>
      </c>
      <c r="J500">
        <v>15.6</v>
      </c>
      <c r="K500" t="s">
        <v>18</v>
      </c>
      <c r="L500">
        <v>1299.01</v>
      </c>
    </row>
    <row r="501" spans="1:12" x14ac:dyDescent="0.3">
      <c r="A501" t="s">
        <v>632</v>
      </c>
      <c r="B501" t="s">
        <v>13</v>
      </c>
      <c r="C501" t="s">
        <v>26</v>
      </c>
      <c r="D501" t="s">
        <v>144</v>
      </c>
      <c r="E501" t="s">
        <v>28</v>
      </c>
      <c r="F501">
        <v>16</v>
      </c>
      <c r="G501">
        <v>1000</v>
      </c>
      <c r="H501" t="s">
        <v>17</v>
      </c>
      <c r="I501" t="s">
        <v>29</v>
      </c>
      <c r="J501">
        <v>16</v>
      </c>
      <c r="K501" t="s">
        <v>18</v>
      </c>
      <c r="L501">
        <v>1889</v>
      </c>
    </row>
    <row r="502" spans="1:12" x14ac:dyDescent="0.3">
      <c r="A502" t="s">
        <v>633</v>
      </c>
      <c r="B502" t="s">
        <v>13</v>
      </c>
      <c r="C502" t="s">
        <v>108</v>
      </c>
      <c r="D502" t="s">
        <v>134</v>
      </c>
      <c r="E502" t="s">
        <v>135</v>
      </c>
      <c r="F502">
        <v>32</v>
      </c>
      <c r="G502">
        <v>1000</v>
      </c>
      <c r="H502" t="s">
        <v>17</v>
      </c>
      <c r="J502">
        <v>16.2</v>
      </c>
      <c r="K502" t="s">
        <v>18</v>
      </c>
      <c r="L502">
        <v>3799</v>
      </c>
    </row>
    <row r="503" spans="1:12" x14ac:dyDescent="0.3">
      <c r="A503" t="s">
        <v>634</v>
      </c>
      <c r="B503" t="s">
        <v>13</v>
      </c>
      <c r="C503" t="s">
        <v>108</v>
      </c>
      <c r="D503" t="s">
        <v>134</v>
      </c>
      <c r="E503" t="s">
        <v>135</v>
      </c>
      <c r="F503">
        <v>32</v>
      </c>
      <c r="G503">
        <v>1000</v>
      </c>
      <c r="H503" t="s">
        <v>17</v>
      </c>
      <c r="J503">
        <v>14.2</v>
      </c>
      <c r="K503" t="s">
        <v>18</v>
      </c>
      <c r="L503">
        <v>3379.01</v>
      </c>
    </row>
    <row r="504" spans="1:12" x14ac:dyDescent="0.3">
      <c r="A504" t="s">
        <v>635</v>
      </c>
      <c r="B504" t="s">
        <v>13</v>
      </c>
      <c r="C504" t="s">
        <v>108</v>
      </c>
      <c r="D504" t="s">
        <v>109</v>
      </c>
      <c r="E504" t="s">
        <v>110</v>
      </c>
      <c r="F504">
        <v>8</v>
      </c>
      <c r="G504">
        <v>512</v>
      </c>
      <c r="H504" t="s">
        <v>17</v>
      </c>
      <c r="J504">
        <v>13.3</v>
      </c>
      <c r="K504" t="s">
        <v>18</v>
      </c>
      <c r="L504">
        <v>1349</v>
      </c>
    </row>
    <row r="505" spans="1:12" x14ac:dyDescent="0.3">
      <c r="A505" t="s">
        <v>636</v>
      </c>
      <c r="B505" t="s">
        <v>222</v>
      </c>
      <c r="C505" t="s">
        <v>31</v>
      </c>
      <c r="D505" t="s">
        <v>417</v>
      </c>
      <c r="E505" t="s">
        <v>16</v>
      </c>
      <c r="F505">
        <v>16</v>
      </c>
      <c r="G505">
        <v>256</v>
      </c>
      <c r="H505" t="s">
        <v>17</v>
      </c>
      <c r="J505">
        <v>14</v>
      </c>
      <c r="K505" t="s">
        <v>18</v>
      </c>
      <c r="L505">
        <v>291.69</v>
      </c>
    </row>
    <row r="506" spans="1:12" x14ac:dyDescent="0.3">
      <c r="A506" t="s">
        <v>637</v>
      </c>
      <c r="B506" t="s">
        <v>13</v>
      </c>
      <c r="C506" t="s">
        <v>245</v>
      </c>
      <c r="D506" t="s">
        <v>313</v>
      </c>
      <c r="E506" t="s">
        <v>28</v>
      </c>
      <c r="F506">
        <v>16</v>
      </c>
      <c r="G506">
        <v>1000</v>
      </c>
      <c r="H506" t="s">
        <v>17</v>
      </c>
      <c r="I506" t="s">
        <v>115</v>
      </c>
      <c r="J506">
        <v>16</v>
      </c>
      <c r="K506" t="s">
        <v>18</v>
      </c>
      <c r="L506">
        <v>2309.0100000000002</v>
      </c>
    </row>
    <row r="507" spans="1:12" x14ac:dyDescent="0.3">
      <c r="A507" t="s">
        <v>638</v>
      </c>
      <c r="B507" t="s">
        <v>13</v>
      </c>
      <c r="C507" t="s">
        <v>549</v>
      </c>
      <c r="D507" t="s">
        <v>550</v>
      </c>
      <c r="E507" t="s">
        <v>22</v>
      </c>
      <c r="F507">
        <v>4</v>
      </c>
      <c r="G507">
        <v>128</v>
      </c>
      <c r="H507" t="s">
        <v>17</v>
      </c>
      <c r="J507">
        <v>14</v>
      </c>
      <c r="K507" t="s">
        <v>18</v>
      </c>
      <c r="L507">
        <v>208.99</v>
      </c>
    </row>
    <row r="508" spans="1:12" x14ac:dyDescent="0.3">
      <c r="A508" t="s">
        <v>639</v>
      </c>
      <c r="B508" t="s">
        <v>13</v>
      </c>
      <c r="C508" t="s">
        <v>37</v>
      </c>
      <c r="D508" t="s">
        <v>57</v>
      </c>
      <c r="E508" t="s">
        <v>39</v>
      </c>
      <c r="F508">
        <v>16</v>
      </c>
      <c r="G508">
        <v>512</v>
      </c>
      <c r="H508" t="s">
        <v>17</v>
      </c>
      <c r="J508">
        <v>15.6</v>
      </c>
      <c r="K508" t="s">
        <v>18</v>
      </c>
      <c r="L508">
        <v>689.01</v>
      </c>
    </row>
    <row r="509" spans="1:12" x14ac:dyDescent="0.3">
      <c r="A509" t="s">
        <v>640</v>
      </c>
      <c r="B509" t="s">
        <v>13</v>
      </c>
      <c r="C509" t="s">
        <v>108</v>
      </c>
      <c r="D509" t="s">
        <v>134</v>
      </c>
      <c r="E509" t="s">
        <v>135</v>
      </c>
      <c r="F509">
        <v>8</v>
      </c>
      <c r="G509">
        <v>512</v>
      </c>
      <c r="H509" t="s">
        <v>17</v>
      </c>
      <c r="J509">
        <v>13.3</v>
      </c>
      <c r="K509" t="s">
        <v>18</v>
      </c>
      <c r="L509">
        <v>1849</v>
      </c>
    </row>
    <row r="510" spans="1:12" x14ac:dyDescent="0.3">
      <c r="A510" t="s">
        <v>641</v>
      </c>
      <c r="B510" t="s">
        <v>13</v>
      </c>
      <c r="C510" t="s">
        <v>14</v>
      </c>
      <c r="D510" t="s">
        <v>41</v>
      </c>
      <c r="E510" t="s">
        <v>39</v>
      </c>
      <c r="F510">
        <v>8</v>
      </c>
      <c r="G510">
        <v>512</v>
      </c>
      <c r="H510" t="s">
        <v>17</v>
      </c>
      <c r="J510">
        <v>16</v>
      </c>
      <c r="K510" t="s">
        <v>18</v>
      </c>
      <c r="L510">
        <v>437.87</v>
      </c>
    </row>
    <row r="511" spans="1:12" x14ac:dyDescent="0.3">
      <c r="A511" t="s">
        <v>642</v>
      </c>
      <c r="B511" t="s">
        <v>13</v>
      </c>
      <c r="C511" t="s">
        <v>37</v>
      </c>
      <c r="D511" t="s">
        <v>48</v>
      </c>
      <c r="E511" t="s">
        <v>24</v>
      </c>
      <c r="F511">
        <v>8</v>
      </c>
      <c r="G511">
        <v>256</v>
      </c>
      <c r="H511" t="s">
        <v>17</v>
      </c>
      <c r="J511">
        <v>15.6</v>
      </c>
      <c r="K511" t="s">
        <v>18</v>
      </c>
      <c r="L511">
        <v>443.01</v>
      </c>
    </row>
    <row r="512" spans="1:12" x14ac:dyDescent="0.3">
      <c r="A512" t="s">
        <v>643</v>
      </c>
      <c r="B512" t="s">
        <v>13</v>
      </c>
      <c r="C512" t="s">
        <v>108</v>
      </c>
      <c r="D512" t="s">
        <v>134</v>
      </c>
      <c r="E512" t="s">
        <v>407</v>
      </c>
      <c r="F512">
        <v>16</v>
      </c>
      <c r="G512">
        <v>1000</v>
      </c>
      <c r="H512" t="s">
        <v>17</v>
      </c>
      <c r="J512">
        <v>14.2</v>
      </c>
      <c r="K512" t="s">
        <v>18</v>
      </c>
      <c r="L512">
        <v>2729.01</v>
      </c>
    </row>
    <row r="513" spans="1:12" x14ac:dyDescent="0.3">
      <c r="A513" t="s">
        <v>644</v>
      </c>
      <c r="B513" t="s">
        <v>13</v>
      </c>
      <c r="C513" t="s">
        <v>72</v>
      </c>
      <c r="D513" t="s">
        <v>73</v>
      </c>
      <c r="E513" t="s">
        <v>39</v>
      </c>
      <c r="F513">
        <v>8</v>
      </c>
      <c r="G513">
        <v>512</v>
      </c>
      <c r="H513" t="s">
        <v>17</v>
      </c>
      <c r="J513">
        <v>15.6</v>
      </c>
      <c r="K513" t="s">
        <v>18</v>
      </c>
      <c r="L513">
        <v>819</v>
      </c>
    </row>
    <row r="514" spans="1:12" x14ac:dyDescent="0.3">
      <c r="A514" t="s">
        <v>645</v>
      </c>
      <c r="B514" t="s">
        <v>13</v>
      </c>
      <c r="C514" t="s">
        <v>26</v>
      </c>
      <c r="D514" t="s">
        <v>104</v>
      </c>
      <c r="E514" t="s">
        <v>28</v>
      </c>
      <c r="F514">
        <v>16</v>
      </c>
      <c r="G514">
        <v>1000</v>
      </c>
      <c r="H514" t="s">
        <v>17</v>
      </c>
      <c r="I514" t="s">
        <v>35</v>
      </c>
      <c r="J514">
        <v>16</v>
      </c>
      <c r="K514" t="s">
        <v>226</v>
      </c>
      <c r="L514">
        <v>2649</v>
      </c>
    </row>
    <row r="515" spans="1:12" x14ac:dyDescent="0.3">
      <c r="A515" t="s">
        <v>646</v>
      </c>
      <c r="B515" t="s">
        <v>13</v>
      </c>
      <c r="C515" t="s">
        <v>26</v>
      </c>
      <c r="D515" t="s">
        <v>158</v>
      </c>
      <c r="E515" t="s">
        <v>28</v>
      </c>
      <c r="F515">
        <v>16</v>
      </c>
      <c r="G515">
        <v>1000</v>
      </c>
      <c r="H515" t="s">
        <v>17</v>
      </c>
      <c r="I515" t="s">
        <v>51</v>
      </c>
      <c r="J515">
        <v>14</v>
      </c>
      <c r="K515" t="s">
        <v>18</v>
      </c>
      <c r="L515">
        <v>1989.01</v>
      </c>
    </row>
    <row r="516" spans="1:12" x14ac:dyDescent="0.3">
      <c r="A516" t="s">
        <v>647</v>
      </c>
      <c r="B516" t="s">
        <v>13</v>
      </c>
      <c r="C516" t="s">
        <v>26</v>
      </c>
      <c r="D516" t="s">
        <v>369</v>
      </c>
      <c r="E516" t="s">
        <v>28</v>
      </c>
      <c r="F516">
        <v>16</v>
      </c>
      <c r="G516">
        <v>1000</v>
      </c>
      <c r="H516" t="s">
        <v>17</v>
      </c>
      <c r="J516">
        <v>14</v>
      </c>
      <c r="K516" t="s">
        <v>226</v>
      </c>
      <c r="L516">
        <v>1749.82</v>
      </c>
    </row>
    <row r="517" spans="1:12" x14ac:dyDescent="0.3">
      <c r="A517" t="s">
        <v>648</v>
      </c>
      <c r="B517" t="s">
        <v>13</v>
      </c>
      <c r="C517" t="s">
        <v>510</v>
      </c>
      <c r="D517" t="s">
        <v>511</v>
      </c>
      <c r="E517" t="s">
        <v>325</v>
      </c>
      <c r="F517">
        <v>8</v>
      </c>
      <c r="G517">
        <v>512</v>
      </c>
      <c r="H517" t="s">
        <v>17</v>
      </c>
      <c r="J517">
        <v>13.5</v>
      </c>
      <c r="K517" t="s">
        <v>226</v>
      </c>
      <c r="L517">
        <v>1419</v>
      </c>
    </row>
    <row r="518" spans="1:12" x14ac:dyDescent="0.3">
      <c r="A518" t="s">
        <v>649</v>
      </c>
      <c r="B518" t="s">
        <v>13</v>
      </c>
      <c r="C518" t="s">
        <v>426</v>
      </c>
      <c r="D518" t="s">
        <v>427</v>
      </c>
      <c r="E518" t="s">
        <v>28</v>
      </c>
      <c r="F518">
        <v>32</v>
      </c>
      <c r="G518">
        <v>500</v>
      </c>
      <c r="H518" t="s">
        <v>17</v>
      </c>
      <c r="I518" t="s">
        <v>95</v>
      </c>
      <c r="J518">
        <v>15.6</v>
      </c>
      <c r="K518" t="s">
        <v>18</v>
      </c>
      <c r="L518">
        <v>1699</v>
      </c>
    </row>
    <row r="519" spans="1:12" x14ac:dyDescent="0.3">
      <c r="A519" t="s">
        <v>650</v>
      </c>
      <c r="B519" t="s">
        <v>13</v>
      </c>
      <c r="C519" t="s">
        <v>37</v>
      </c>
      <c r="D519" t="s">
        <v>48</v>
      </c>
      <c r="E519" t="s">
        <v>54</v>
      </c>
      <c r="F519">
        <v>16</v>
      </c>
      <c r="G519">
        <v>512</v>
      </c>
      <c r="H519" t="s">
        <v>17</v>
      </c>
      <c r="J519">
        <v>15.6</v>
      </c>
      <c r="K519" t="s">
        <v>18</v>
      </c>
      <c r="L519">
        <v>619.99</v>
      </c>
    </row>
    <row r="520" spans="1:12" x14ac:dyDescent="0.3">
      <c r="A520" t="s">
        <v>651</v>
      </c>
      <c r="B520" t="s">
        <v>13</v>
      </c>
      <c r="C520" t="s">
        <v>26</v>
      </c>
      <c r="D520" t="s">
        <v>369</v>
      </c>
      <c r="E520" t="s">
        <v>276</v>
      </c>
      <c r="F520">
        <v>16</v>
      </c>
      <c r="G520">
        <v>1000</v>
      </c>
      <c r="H520" t="s">
        <v>17</v>
      </c>
      <c r="J520">
        <v>14</v>
      </c>
      <c r="K520" t="s">
        <v>226</v>
      </c>
      <c r="L520">
        <v>1689</v>
      </c>
    </row>
    <row r="521" spans="1:12" x14ac:dyDescent="0.3">
      <c r="A521" t="s">
        <v>652</v>
      </c>
      <c r="B521" t="s">
        <v>13</v>
      </c>
      <c r="C521" t="s">
        <v>31</v>
      </c>
      <c r="D521">
        <v>255</v>
      </c>
      <c r="E521" t="s">
        <v>58</v>
      </c>
      <c r="F521">
        <v>8</v>
      </c>
      <c r="G521">
        <v>256</v>
      </c>
      <c r="H521" t="s">
        <v>17</v>
      </c>
      <c r="J521">
        <v>15.6</v>
      </c>
      <c r="K521" t="s">
        <v>18</v>
      </c>
      <c r="L521">
        <v>386.05</v>
      </c>
    </row>
    <row r="522" spans="1:12" x14ac:dyDescent="0.3">
      <c r="A522" t="s">
        <v>653</v>
      </c>
      <c r="B522" t="s">
        <v>13</v>
      </c>
      <c r="C522" t="s">
        <v>608</v>
      </c>
      <c r="D522" t="s">
        <v>654</v>
      </c>
      <c r="E522" t="s">
        <v>22</v>
      </c>
      <c r="F522">
        <v>4</v>
      </c>
      <c r="G522">
        <v>64</v>
      </c>
      <c r="H522" t="s">
        <v>90</v>
      </c>
      <c r="J522">
        <v>14.1</v>
      </c>
      <c r="K522" t="s">
        <v>18</v>
      </c>
      <c r="L522">
        <v>299.94</v>
      </c>
    </row>
    <row r="523" spans="1:12" x14ac:dyDescent="0.3">
      <c r="A523" t="s">
        <v>655</v>
      </c>
      <c r="B523" t="s">
        <v>13</v>
      </c>
      <c r="C523" t="s">
        <v>31</v>
      </c>
      <c r="D523" t="s">
        <v>32</v>
      </c>
      <c r="E523" t="s">
        <v>58</v>
      </c>
      <c r="F523">
        <v>8</v>
      </c>
      <c r="G523">
        <v>512</v>
      </c>
      <c r="H523" t="s">
        <v>17</v>
      </c>
      <c r="J523">
        <v>15.6</v>
      </c>
      <c r="K523" t="s">
        <v>18</v>
      </c>
      <c r="L523">
        <v>416</v>
      </c>
    </row>
    <row r="524" spans="1:12" x14ac:dyDescent="0.3">
      <c r="A524" t="s">
        <v>656</v>
      </c>
      <c r="B524" t="s">
        <v>13</v>
      </c>
      <c r="C524" t="s">
        <v>37</v>
      </c>
      <c r="D524" t="s">
        <v>48</v>
      </c>
      <c r="E524" t="s">
        <v>39</v>
      </c>
      <c r="F524">
        <v>8</v>
      </c>
      <c r="G524">
        <v>256</v>
      </c>
      <c r="H524" t="s">
        <v>17</v>
      </c>
      <c r="J524">
        <v>15.6</v>
      </c>
      <c r="K524" t="s">
        <v>18</v>
      </c>
      <c r="L524">
        <v>529</v>
      </c>
    </row>
    <row r="525" spans="1:12" x14ac:dyDescent="0.3">
      <c r="A525" t="s">
        <v>657</v>
      </c>
      <c r="B525" t="s">
        <v>13</v>
      </c>
      <c r="C525" t="s">
        <v>510</v>
      </c>
      <c r="D525" t="s">
        <v>511</v>
      </c>
      <c r="E525" t="s">
        <v>16</v>
      </c>
      <c r="F525">
        <v>8</v>
      </c>
      <c r="G525">
        <v>128</v>
      </c>
      <c r="H525" t="s">
        <v>17</v>
      </c>
      <c r="J525">
        <v>12.4</v>
      </c>
      <c r="K525" t="s">
        <v>226</v>
      </c>
      <c r="L525">
        <v>769</v>
      </c>
    </row>
    <row r="526" spans="1:12" x14ac:dyDescent="0.3">
      <c r="A526" t="s">
        <v>658</v>
      </c>
      <c r="B526" t="s">
        <v>13</v>
      </c>
      <c r="C526" t="s">
        <v>14</v>
      </c>
      <c r="D526" t="s">
        <v>53</v>
      </c>
      <c r="E526" t="s">
        <v>137</v>
      </c>
      <c r="F526">
        <v>32</v>
      </c>
      <c r="G526">
        <v>1000</v>
      </c>
      <c r="H526" t="s">
        <v>17</v>
      </c>
      <c r="I526" t="s">
        <v>35</v>
      </c>
      <c r="J526">
        <v>14</v>
      </c>
      <c r="K526" t="s">
        <v>18</v>
      </c>
      <c r="L526">
        <v>2299</v>
      </c>
    </row>
    <row r="527" spans="1:12" x14ac:dyDescent="0.3">
      <c r="A527" t="s">
        <v>659</v>
      </c>
      <c r="B527" t="s">
        <v>13</v>
      </c>
      <c r="C527" t="s">
        <v>14</v>
      </c>
      <c r="D527" t="s">
        <v>53</v>
      </c>
      <c r="E527" t="s">
        <v>137</v>
      </c>
      <c r="F527">
        <v>16</v>
      </c>
      <c r="G527">
        <v>1000</v>
      </c>
      <c r="H527" t="s">
        <v>17</v>
      </c>
      <c r="I527" t="s">
        <v>35</v>
      </c>
      <c r="J527">
        <v>13.4</v>
      </c>
      <c r="K527" t="s">
        <v>226</v>
      </c>
      <c r="L527">
        <v>1999</v>
      </c>
    </row>
    <row r="528" spans="1:12" x14ac:dyDescent="0.3">
      <c r="A528" t="s">
        <v>660</v>
      </c>
      <c r="B528" t="s">
        <v>13</v>
      </c>
      <c r="C528" t="s">
        <v>26</v>
      </c>
      <c r="D528" t="s">
        <v>212</v>
      </c>
      <c r="E528" t="s">
        <v>28</v>
      </c>
      <c r="F528">
        <v>32</v>
      </c>
      <c r="G528">
        <v>1000</v>
      </c>
      <c r="H528" t="s">
        <v>17</v>
      </c>
      <c r="I528" t="s">
        <v>230</v>
      </c>
      <c r="J528">
        <v>17</v>
      </c>
      <c r="K528" t="s">
        <v>18</v>
      </c>
      <c r="L528">
        <v>3699</v>
      </c>
    </row>
    <row r="529" spans="1:12" x14ac:dyDescent="0.3">
      <c r="A529" t="s">
        <v>661</v>
      </c>
      <c r="B529" t="s">
        <v>13</v>
      </c>
      <c r="C529" t="s">
        <v>20</v>
      </c>
      <c r="D529" t="s">
        <v>285</v>
      </c>
      <c r="E529" t="s">
        <v>16</v>
      </c>
      <c r="F529">
        <v>8</v>
      </c>
      <c r="G529">
        <v>500</v>
      </c>
      <c r="H529" t="s">
        <v>17</v>
      </c>
      <c r="J529">
        <v>15.6</v>
      </c>
      <c r="K529" t="s">
        <v>18</v>
      </c>
      <c r="L529">
        <v>600</v>
      </c>
    </row>
    <row r="530" spans="1:12" x14ac:dyDescent="0.3">
      <c r="A530" t="s">
        <v>662</v>
      </c>
      <c r="B530" t="s">
        <v>13</v>
      </c>
      <c r="C530" t="s">
        <v>31</v>
      </c>
      <c r="D530">
        <v>250</v>
      </c>
      <c r="E530" t="s">
        <v>16</v>
      </c>
      <c r="F530">
        <v>16</v>
      </c>
      <c r="G530">
        <v>512</v>
      </c>
      <c r="H530" t="s">
        <v>17</v>
      </c>
      <c r="J530">
        <v>15.6</v>
      </c>
      <c r="K530" t="s">
        <v>18</v>
      </c>
      <c r="L530">
        <v>609.01</v>
      </c>
    </row>
    <row r="531" spans="1:12" x14ac:dyDescent="0.3">
      <c r="A531" t="s">
        <v>663</v>
      </c>
      <c r="B531" t="s">
        <v>13</v>
      </c>
      <c r="C531" t="s">
        <v>31</v>
      </c>
      <c r="D531" t="s">
        <v>89</v>
      </c>
      <c r="E531" t="s">
        <v>123</v>
      </c>
      <c r="F531">
        <v>4</v>
      </c>
      <c r="G531">
        <v>64</v>
      </c>
      <c r="H531" t="s">
        <v>90</v>
      </c>
      <c r="J531">
        <v>14</v>
      </c>
      <c r="K531" t="s">
        <v>18</v>
      </c>
      <c r="L531">
        <v>419</v>
      </c>
    </row>
    <row r="532" spans="1:12" x14ac:dyDescent="0.3">
      <c r="A532" t="s">
        <v>664</v>
      </c>
      <c r="B532" t="s">
        <v>13</v>
      </c>
      <c r="C532" t="s">
        <v>245</v>
      </c>
      <c r="D532" t="s">
        <v>578</v>
      </c>
      <c r="E532" t="s">
        <v>164</v>
      </c>
      <c r="F532">
        <v>16</v>
      </c>
      <c r="G532">
        <v>1000</v>
      </c>
      <c r="H532" t="s">
        <v>17</v>
      </c>
      <c r="I532" t="s">
        <v>115</v>
      </c>
      <c r="J532">
        <v>15.6</v>
      </c>
      <c r="K532" t="s">
        <v>18</v>
      </c>
      <c r="L532">
        <v>2179</v>
      </c>
    </row>
    <row r="533" spans="1:12" x14ac:dyDescent="0.3">
      <c r="A533" t="s">
        <v>665</v>
      </c>
      <c r="B533" t="s">
        <v>13</v>
      </c>
      <c r="C533" t="s">
        <v>510</v>
      </c>
      <c r="D533" t="s">
        <v>666</v>
      </c>
      <c r="E533" t="s">
        <v>276</v>
      </c>
      <c r="F533">
        <v>16</v>
      </c>
      <c r="G533">
        <v>256</v>
      </c>
      <c r="H533" t="s">
        <v>17</v>
      </c>
      <c r="J533">
        <v>13</v>
      </c>
      <c r="K533" t="s">
        <v>226</v>
      </c>
      <c r="L533">
        <v>1859</v>
      </c>
    </row>
    <row r="534" spans="1:12" x14ac:dyDescent="0.3">
      <c r="A534" t="s">
        <v>667</v>
      </c>
      <c r="B534" t="s">
        <v>13</v>
      </c>
      <c r="C534" t="s">
        <v>108</v>
      </c>
      <c r="D534" t="s">
        <v>134</v>
      </c>
      <c r="E534" t="s">
        <v>407</v>
      </c>
      <c r="F534">
        <v>32</v>
      </c>
      <c r="G534">
        <v>512</v>
      </c>
      <c r="H534" t="s">
        <v>17</v>
      </c>
      <c r="J534">
        <v>14.2</v>
      </c>
      <c r="K534" t="s">
        <v>18</v>
      </c>
      <c r="L534">
        <v>2719</v>
      </c>
    </row>
    <row r="535" spans="1:12" x14ac:dyDescent="0.3">
      <c r="A535" t="s">
        <v>668</v>
      </c>
      <c r="B535" t="s">
        <v>13</v>
      </c>
      <c r="C535" t="s">
        <v>26</v>
      </c>
      <c r="D535" t="s">
        <v>121</v>
      </c>
      <c r="E535" t="s">
        <v>16</v>
      </c>
      <c r="F535">
        <v>8</v>
      </c>
      <c r="G535">
        <v>512</v>
      </c>
      <c r="H535" t="s">
        <v>17</v>
      </c>
      <c r="J535">
        <v>15.6</v>
      </c>
      <c r="K535" t="s">
        <v>18</v>
      </c>
      <c r="L535">
        <v>799</v>
      </c>
    </row>
    <row r="536" spans="1:12" x14ac:dyDescent="0.3">
      <c r="A536" t="s">
        <v>669</v>
      </c>
      <c r="B536" t="s">
        <v>13</v>
      </c>
      <c r="C536" t="s">
        <v>26</v>
      </c>
      <c r="D536" t="s">
        <v>158</v>
      </c>
      <c r="E536" t="s">
        <v>28</v>
      </c>
      <c r="F536">
        <v>16</v>
      </c>
      <c r="G536">
        <v>1000</v>
      </c>
      <c r="H536" t="s">
        <v>17</v>
      </c>
      <c r="I536" t="s">
        <v>35</v>
      </c>
      <c r="J536">
        <v>14</v>
      </c>
      <c r="K536" t="s">
        <v>18</v>
      </c>
      <c r="L536">
        <v>2159</v>
      </c>
    </row>
    <row r="537" spans="1:12" x14ac:dyDescent="0.3">
      <c r="A537" t="s">
        <v>670</v>
      </c>
      <c r="B537" t="s">
        <v>13</v>
      </c>
      <c r="C537" t="s">
        <v>14</v>
      </c>
      <c r="D537" t="s">
        <v>67</v>
      </c>
      <c r="E537" t="s">
        <v>54</v>
      </c>
      <c r="F537">
        <v>8</v>
      </c>
      <c r="G537">
        <v>512</v>
      </c>
      <c r="H537" t="s">
        <v>17</v>
      </c>
      <c r="J537">
        <v>15.6</v>
      </c>
      <c r="K537" t="s">
        <v>18</v>
      </c>
      <c r="L537">
        <v>683.81</v>
      </c>
    </row>
    <row r="538" spans="1:12" x14ac:dyDescent="0.3">
      <c r="A538" t="s">
        <v>671</v>
      </c>
      <c r="B538" t="s">
        <v>13</v>
      </c>
      <c r="C538" t="s">
        <v>26</v>
      </c>
      <c r="D538" t="s">
        <v>104</v>
      </c>
      <c r="E538" t="s">
        <v>28</v>
      </c>
      <c r="F538">
        <v>32</v>
      </c>
      <c r="G538">
        <v>1000</v>
      </c>
      <c r="H538" t="s">
        <v>17</v>
      </c>
      <c r="I538" t="s">
        <v>29</v>
      </c>
      <c r="J538">
        <v>16</v>
      </c>
      <c r="K538" t="s">
        <v>18</v>
      </c>
      <c r="L538">
        <v>1699.01</v>
      </c>
    </row>
    <row r="539" spans="1:12" x14ac:dyDescent="0.3">
      <c r="A539" t="s">
        <v>672</v>
      </c>
      <c r="B539" t="s">
        <v>13</v>
      </c>
      <c r="C539" t="s">
        <v>14</v>
      </c>
      <c r="D539" t="s">
        <v>53</v>
      </c>
      <c r="E539" t="s">
        <v>164</v>
      </c>
      <c r="F539">
        <v>16</v>
      </c>
      <c r="G539">
        <v>1000</v>
      </c>
      <c r="H539" t="s">
        <v>17</v>
      </c>
      <c r="I539" t="s">
        <v>51</v>
      </c>
      <c r="J539">
        <v>13.4</v>
      </c>
      <c r="K539" t="s">
        <v>226</v>
      </c>
      <c r="L539">
        <v>2099</v>
      </c>
    </row>
    <row r="540" spans="1:12" x14ac:dyDescent="0.3">
      <c r="A540" t="s">
        <v>673</v>
      </c>
      <c r="B540" t="s">
        <v>13</v>
      </c>
      <c r="C540" t="s">
        <v>108</v>
      </c>
      <c r="D540" t="s">
        <v>134</v>
      </c>
      <c r="E540" t="s">
        <v>407</v>
      </c>
      <c r="F540">
        <v>32</v>
      </c>
      <c r="G540">
        <v>1000</v>
      </c>
      <c r="H540" t="s">
        <v>17</v>
      </c>
      <c r="J540">
        <v>14.2</v>
      </c>
      <c r="K540" t="s">
        <v>18</v>
      </c>
      <c r="L540">
        <v>2939.01</v>
      </c>
    </row>
    <row r="541" spans="1:12" x14ac:dyDescent="0.3">
      <c r="A541" t="s">
        <v>674</v>
      </c>
      <c r="B541" t="s">
        <v>13</v>
      </c>
      <c r="C541" t="s">
        <v>26</v>
      </c>
      <c r="D541" t="s">
        <v>369</v>
      </c>
      <c r="E541" t="s">
        <v>28</v>
      </c>
      <c r="F541">
        <v>32</v>
      </c>
      <c r="G541">
        <v>1000</v>
      </c>
      <c r="H541" t="s">
        <v>17</v>
      </c>
      <c r="I541" t="s">
        <v>51</v>
      </c>
      <c r="J541">
        <v>16</v>
      </c>
      <c r="K541" t="s">
        <v>226</v>
      </c>
      <c r="L541">
        <v>2099</v>
      </c>
    </row>
    <row r="542" spans="1:12" x14ac:dyDescent="0.3">
      <c r="A542" t="s">
        <v>675</v>
      </c>
      <c r="B542" t="s">
        <v>13</v>
      </c>
      <c r="C542" t="s">
        <v>31</v>
      </c>
      <c r="D542" t="s">
        <v>676</v>
      </c>
      <c r="E542" t="s">
        <v>22</v>
      </c>
      <c r="F542">
        <v>4</v>
      </c>
      <c r="G542">
        <v>64</v>
      </c>
      <c r="H542" t="s">
        <v>90</v>
      </c>
      <c r="J542">
        <v>14</v>
      </c>
      <c r="K542" t="s">
        <v>18</v>
      </c>
      <c r="L542">
        <v>329</v>
      </c>
    </row>
    <row r="543" spans="1:12" x14ac:dyDescent="0.3">
      <c r="A543" t="s">
        <v>677</v>
      </c>
      <c r="B543" t="s">
        <v>13</v>
      </c>
      <c r="C543" t="s">
        <v>14</v>
      </c>
      <c r="D543" t="s">
        <v>67</v>
      </c>
      <c r="E543" t="s">
        <v>39</v>
      </c>
      <c r="F543">
        <v>8</v>
      </c>
      <c r="G543">
        <v>512</v>
      </c>
      <c r="H543" t="s">
        <v>17</v>
      </c>
      <c r="J543">
        <v>15.6</v>
      </c>
      <c r="K543" t="s">
        <v>18</v>
      </c>
      <c r="L543">
        <v>402.99</v>
      </c>
    </row>
    <row r="544" spans="1:12" x14ac:dyDescent="0.3">
      <c r="A544" t="s">
        <v>678</v>
      </c>
      <c r="B544" t="s">
        <v>13</v>
      </c>
      <c r="C544" t="s">
        <v>37</v>
      </c>
      <c r="D544" t="s">
        <v>48</v>
      </c>
      <c r="E544" t="s">
        <v>16</v>
      </c>
      <c r="F544">
        <v>8</v>
      </c>
      <c r="G544">
        <v>256</v>
      </c>
      <c r="H544" t="s">
        <v>17</v>
      </c>
      <c r="J544">
        <v>15.6</v>
      </c>
      <c r="K544" t="s">
        <v>18</v>
      </c>
      <c r="L544">
        <v>461.32</v>
      </c>
    </row>
    <row r="545" spans="1:12" x14ac:dyDescent="0.3">
      <c r="A545" t="s">
        <v>679</v>
      </c>
      <c r="B545" t="s">
        <v>222</v>
      </c>
      <c r="C545" t="s">
        <v>37</v>
      </c>
      <c r="D545" t="s">
        <v>38</v>
      </c>
      <c r="E545" t="s">
        <v>16</v>
      </c>
      <c r="F545">
        <v>16</v>
      </c>
      <c r="G545">
        <v>256</v>
      </c>
      <c r="H545" t="s">
        <v>17</v>
      </c>
      <c r="J545">
        <v>14</v>
      </c>
      <c r="K545" t="s">
        <v>18</v>
      </c>
      <c r="L545">
        <v>574</v>
      </c>
    </row>
    <row r="546" spans="1:12" x14ac:dyDescent="0.3">
      <c r="A546" t="s">
        <v>680</v>
      </c>
      <c r="B546" t="s">
        <v>13</v>
      </c>
      <c r="C546" t="s">
        <v>14</v>
      </c>
      <c r="D546" t="s">
        <v>53</v>
      </c>
      <c r="E546" t="s">
        <v>164</v>
      </c>
      <c r="F546">
        <v>32</v>
      </c>
      <c r="G546">
        <v>2000</v>
      </c>
      <c r="H546" t="s">
        <v>17</v>
      </c>
      <c r="I546" t="s">
        <v>230</v>
      </c>
      <c r="J546">
        <v>16</v>
      </c>
      <c r="K546" t="s">
        <v>18</v>
      </c>
      <c r="L546">
        <v>3499.01</v>
      </c>
    </row>
    <row r="547" spans="1:12" x14ac:dyDescent="0.3">
      <c r="A547" t="s">
        <v>681</v>
      </c>
      <c r="B547" t="s">
        <v>13</v>
      </c>
      <c r="C547" t="s">
        <v>510</v>
      </c>
      <c r="D547" t="s">
        <v>511</v>
      </c>
      <c r="E547" t="s">
        <v>325</v>
      </c>
      <c r="F547">
        <v>8</v>
      </c>
      <c r="G547">
        <v>512</v>
      </c>
      <c r="H547" t="s">
        <v>17</v>
      </c>
      <c r="J547">
        <v>13.5</v>
      </c>
      <c r="K547" t="s">
        <v>226</v>
      </c>
      <c r="L547">
        <v>1419</v>
      </c>
    </row>
    <row r="548" spans="1:12" x14ac:dyDescent="0.3">
      <c r="A548" t="s">
        <v>682</v>
      </c>
      <c r="B548" t="s">
        <v>13</v>
      </c>
      <c r="C548" t="s">
        <v>510</v>
      </c>
      <c r="D548" t="s">
        <v>666</v>
      </c>
      <c r="E548" t="s">
        <v>325</v>
      </c>
      <c r="F548">
        <v>8</v>
      </c>
      <c r="G548">
        <v>256</v>
      </c>
      <c r="H548" t="s">
        <v>17</v>
      </c>
      <c r="J548">
        <v>13</v>
      </c>
      <c r="K548" t="s">
        <v>226</v>
      </c>
      <c r="L548">
        <v>1299</v>
      </c>
    </row>
    <row r="549" spans="1:12" x14ac:dyDescent="0.3">
      <c r="A549" t="s">
        <v>683</v>
      </c>
      <c r="B549" t="s">
        <v>13</v>
      </c>
      <c r="C549" t="s">
        <v>274</v>
      </c>
      <c r="D549" t="s">
        <v>275</v>
      </c>
      <c r="E549" t="s">
        <v>276</v>
      </c>
      <c r="F549">
        <v>16</v>
      </c>
      <c r="G549">
        <v>512</v>
      </c>
      <c r="H549" t="s">
        <v>17</v>
      </c>
      <c r="J549">
        <v>17</v>
      </c>
      <c r="K549" t="s">
        <v>18</v>
      </c>
      <c r="L549">
        <v>1699</v>
      </c>
    </row>
    <row r="550" spans="1:12" x14ac:dyDescent="0.3">
      <c r="A550" t="s">
        <v>684</v>
      </c>
      <c r="B550" t="s">
        <v>13</v>
      </c>
      <c r="C550" t="s">
        <v>31</v>
      </c>
      <c r="D550">
        <v>470</v>
      </c>
      <c r="E550" t="s">
        <v>28</v>
      </c>
      <c r="F550">
        <v>16</v>
      </c>
      <c r="G550">
        <v>512</v>
      </c>
      <c r="H550" t="s">
        <v>17</v>
      </c>
      <c r="I550" t="s">
        <v>329</v>
      </c>
      <c r="J550">
        <v>17.3</v>
      </c>
      <c r="K550" t="s">
        <v>18</v>
      </c>
      <c r="L550">
        <v>1300</v>
      </c>
    </row>
    <row r="551" spans="1:12" x14ac:dyDescent="0.3">
      <c r="A551" t="s">
        <v>685</v>
      </c>
      <c r="B551" t="s">
        <v>13</v>
      </c>
      <c r="C551" t="s">
        <v>14</v>
      </c>
      <c r="D551" t="s">
        <v>41</v>
      </c>
      <c r="E551" t="s">
        <v>24</v>
      </c>
      <c r="F551">
        <v>8</v>
      </c>
      <c r="G551">
        <v>512</v>
      </c>
      <c r="H551" t="s">
        <v>17</v>
      </c>
      <c r="J551">
        <v>15.6</v>
      </c>
      <c r="K551" t="s">
        <v>18</v>
      </c>
      <c r="L551">
        <v>372</v>
      </c>
    </row>
    <row r="552" spans="1:12" x14ac:dyDescent="0.3">
      <c r="A552" t="s">
        <v>686</v>
      </c>
      <c r="B552" t="s">
        <v>13</v>
      </c>
      <c r="C552" t="s">
        <v>175</v>
      </c>
      <c r="D552" t="s">
        <v>176</v>
      </c>
      <c r="E552" t="s">
        <v>164</v>
      </c>
      <c r="F552">
        <v>32</v>
      </c>
      <c r="G552">
        <v>2000</v>
      </c>
      <c r="H552" t="s">
        <v>17</v>
      </c>
      <c r="I552" t="s">
        <v>402</v>
      </c>
      <c r="J552">
        <v>16</v>
      </c>
      <c r="K552" t="s">
        <v>18</v>
      </c>
      <c r="L552">
        <v>4999.01</v>
      </c>
    </row>
    <row r="553" spans="1:12" x14ac:dyDescent="0.3">
      <c r="A553" t="s">
        <v>687</v>
      </c>
      <c r="B553" t="s">
        <v>13</v>
      </c>
      <c r="C553" t="s">
        <v>14</v>
      </c>
      <c r="D553" t="s">
        <v>53</v>
      </c>
      <c r="E553" t="s">
        <v>54</v>
      </c>
      <c r="F553">
        <v>32</v>
      </c>
      <c r="G553">
        <v>1000</v>
      </c>
      <c r="H553" t="s">
        <v>17</v>
      </c>
      <c r="I553" t="s">
        <v>177</v>
      </c>
      <c r="J553">
        <v>15.6</v>
      </c>
      <c r="K553" t="s">
        <v>18</v>
      </c>
      <c r="L553">
        <v>2079.0100000000002</v>
      </c>
    </row>
    <row r="554" spans="1:12" x14ac:dyDescent="0.3">
      <c r="A554" t="s">
        <v>688</v>
      </c>
      <c r="B554" t="s">
        <v>13</v>
      </c>
      <c r="C554" t="s">
        <v>249</v>
      </c>
      <c r="D554" t="s">
        <v>250</v>
      </c>
      <c r="E554" t="s">
        <v>28</v>
      </c>
      <c r="F554">
        <v>16</v>
      </c>
      <c r="G554">
        <v>512</v>
      </c>
      <c r="H554" t="s">
        <v>17</v>
      </c>
      <c r="J554">
        <v>15.6</v>
      </c>
      <c r="K554" t="s">
        <v>18</v>
      </c>
      <c r="L554">
        <v>997.79</v>
      </c>
    </row>
    <row r="555" spans="1:12" x14ac:dyDescent="0.3">
      <c r="A555" t="s">
        <v>689</v>
      </c>
      <c r="B555" t="s">
        <v>13</v>
      </c>
      <c r="C555" t="s">
        <v>274</v>
      </c>
      <c r="D555" t="s">
        <v>275</v>
      </c>
      <c r="E555" t="s">
        <v>16</v>
      </c>
      <c r="F555">
        <v>16</v>
      </c>
      <c r="G555">
        <v>512</v>
      </c>
      <c r="H555" t="s">
        <v>17</v>
      </c>
      <c r="J555">
        <v>14</v>
      </c>
      <c r="K555" t="s">
        <v>18</v>
      </c>
      <c r="L555">
        <v>1149</v>
      </c>
    </row>
    <row r="556" spans="1:12" x14ac:dyDescent="0.3">
      <c r="A556" t="s">
        <v>690</v>
      </c>
      <c r="B556" t="s">
        <v>13</v>
      </c>
      <c r="C556" t="s">
        <v>549</v>
      </c>
      <c r="D556" t="s">
        <v>550</v>
      </c>
      <c r="E556" t="s">
        <v>22</v>
      </c>
      <c r="F556">
        <v>8</v>
      </c>
      <c r="G556">
        <v>256</v>
      </c>
      <c r="H556" t="s">
        <v>17</v>
      </c>
      <c r="J556">
        <v>15.6</v>
      </c>
      <c r="K556" t="s">
        <v>18</v>
      </c>
      <c r="L556">
        <v>229</v>
      </c>
    </row>
    <row r="557" spans="1:12" x14ac:dyDescent="0.3">
      <c r="A557" t="s">
        <v>691</v>
      </c>
      <c r="B557" t="s">
        <v>13</v>
      </c>
      <c r="C557" t="s">
        <v>31</v>
      </c>
      <c r="D557" t="s">
        <v>32</v>
      </c>
      <c r="E557" t="s">
        <v>24</v>
      </c>
      <c r="F557">
        <v>8</v>
      </c>
      <c r="G557">
        <v>256</v>
      </c>
      <c r="H557" t="s">
        <v>17</v>
      </c>
      <c r="J557">
        <v>15.6</v>
      </c>
      <c r="K557" t="s">
        <v>18</v>
      </c>
      <c r="L557">
        <v>552.33000000000004</v>
      </c>
    </row>
    <row r="558" spans="1:12" x14ac:dyDescent="0.3">
      <c r="A558" t="s">
        <v>692</v>
      </c>
      <c r="B558" t="s">
        <v>13</v>
      </c>
      <c r="C558" t="s">
        <v>108</v>
      </c>
      <c r="D558" t="s">
        <v>134</v>
      </c>
      <c r="E558" t="s">
        <v>407</v>
      </c>
      <c r="F558">
        <v>16</v>
      </c>
      <c r="G558">
        <v>512</v>
      </c>
      <c r="H558" t="s">
        <v>17</v>
      </c>
      <c r="J558">
        <v>16.2</v>
      </c>
      <c r="K558" t="s">
        <v>18</v>
      </c>
      <c r="L558">
        <v>2729.01</v>
      </c>
    </row>
    <row r="559" spans="1:12" x14ac:dyDescent="0.3">
      <c r="A559" t="s">
        <v>693</v>
      </c>
      <c r="B559" t="s">
        <v>13</v>
      </c>
      <c r="C559" t="s">
        <v>510</v>
      </c>
      <c r="D559" t="s">
        <v>666</v>
      </c>
      <c r="E559" t="s">
        <v>325</v>
      </c>
      <c r="F559">
        <v>8</v>
      </c>
      <c r="G559">
        <v>256</v>
      </c>
      <c r="H559" t="s">
        <v>17</v>
      </c>
      <c r="J559">
        <v>13</v>
      </c>
      <c r="K559" t="s">
        <v>226</v>
      </c>
      <c r="L559">
        <v>1299</v>
      </c>
    </row>
    <row r="560" spans="1:12" x14ac:dyDescent="0.3">
      <c r="A560" t="s">
        <v>694</v>
      </c>
      <c r="B560" t="s">
        <v>13</v>
      </c>
      <c r="C560" t="s">
        <v>20</v>
      </c>
      <c r="D560" t="s">
        <v>21</v>
      </c>
      <c r="E560" t="s">
        <v>394</v>
      </c>
      <c r="F560">
        <v>8</v>
      </c>
      <c r="G560">
        <v>256</v>
      </c>
      <c r="H560" t="s">
        <v>17</v>
      </c>
      <c r="J560">
        <v>14.1</v>
      </c>
      <c r="K560" t="s">
        <v>18</v>
      </c>
      <c r="L560">
        <v>329.91</v>
      </c>
    </row>
    <row r="561" spans="1:12" x14ac:dyDescent="0.3">
      <c r="A561" t="s">
        <v>695</v>
      </c>
      <c r="B561" t="s">
        <v>13</v>
      </c>
      <c r="C561" t="s">
        <v>31</v>
      </c>
      <c r="D561" t="s">
        <v>696</v>
      </c>
      <c r="E561" t="s">
        <v>276</v>
      </c>
      <c r="F561">
        <v>16</v>
      </c>
      <c r="G561">
        <v>1000</v>
      </c>
      <c r="H561" t="s">
        <v>17</v>
      </c>
      <c r="J561">
        <v>13.5</v>
      </c>
      <c r="K561" t="s">
        <v>226</v>
      </c>
      <c r="L561">
        <v>1699.01</v>
      </c>
    </row>
    <row r="562" spans="1:12" x14ac:dyDescent="0.3">
      <c r="A562" t="s">
        <v>697</v>
      </c>
      <c r="B562" t="s">
        <v>13</v>
      </c>
      <c r="C562" t="s">
        <v>274</v>
      </c>
      <c r="D562" t="s">
        <v>275</v>
      </c>
      <c r="E562" t="s">
        <v>276</v>
      </c>
      <c r="F562">
        <v>32</v>
      </c>
      <c r="G562">
        <v>1000</v>
      </c>
      <c r="H562" t="s">
        <v>17</v>
      </c>
      <c r="J562">
        <v>15</v>
      </c>
      <c r="K562" t="s">
        <v>18</v>
      </c>
      <c r="L562">
        <v>1929.01</v>
      </c>
    </row>
    <row r="563" spans="1:12" x14ac:dyDescent="0.3">
      <c r="A563" t="s">
        <v>698</v>
      </c>
      <c r="B563" t="s">
        <v>13</v>
      </c>
      <c r="C563" t="s">
        <v>339</v>
      </c>
      <c r="D563" t="s">
        <v>340</v>
      </c>
      <c r="E563" t="s">
        <v>276</v>
      </c>
      <c r="F563">
        <v>16</v>
      </c>
      <c r="G563">
        <v>512</v>
      </c>
      <c r="H563" t="s">
        <v>17</v>
      </c>
      <c r="J563">
        <v>16</v>
      </c>
      <c r="K563" t="s">
        <v>18</v>
      </c>
      <c r="L563">
        <v>1949.99</v>
      </c>
    </row>
    <row r="564" spans="1:12" x14ac:dyDescent="0.3">
      <c r="A564" t="s">
        <v>699</v>
      </c>
      <c r="B564" t="s">
        <v>13</v>
      </c>
      <c r="C564" t="s">
        <v>37</v>
      </c>
      <c r="D564" t="s">
        <v>38</v>
      </c>
      <c r="E564" t="s">
        <v>16</v>
      </c>
      <c r="F564">
        <v>8</v>
      </c>
      <c r="G564">
        <v>256</v>
      </c>
      <c r="H564" t="s">
        <v>17</v>
      </c>
      <c r="J564">
        <v>15.6</v>
      </c>
      <c r="K564" t="s">
        <v>18</v>
      </c>
      <c r="L564">
        <v>1174.99</v>
      </c>
    </row>
    <row r="565" spans="1:12" x14ac:dyDescent="0.3">
      <c r="A565" t="s">
        <v>700</v>
      </c>
      <c r="B565" t="s">
        <v>13</v>
      </c>
      <c r="C565" t="s">
        <v>37</v>
      </c>
      <c r="D565" t="s">
        <v>57</v>
      </c>
      <c r="E565" t="s">
        <v>39</v>
      </c>
      <c r="F565">
        <v>8</v>
      </c>
      <c r="G565">
        <v>256</v>
      </c>
      <c r="H565" t="s">
        <v>17</v>
      </c>
      <c r="I565" t="s">
        <v>151</v>
      </c>
      <c r="J565">
        <v>15.6</v>
      </c>
      <c r="K565" t="s">
        <v>18</v>
      </c>
      <c r="L565">
        <v>834.11</v>
      </c>
    </row>
    <row r="566" spans="1:12" x14ac:dyDescent="0.3">
      <c r="A566" t="s">
        <v>701</v>
      </c>
      <c r="B566" t="s">
        <v>13</v>
      </c>
      <c r="C566" t="s">
        <v>20</v>
      </c>
      <c r="D566" t="s">
        <v>411</v>
      </c>
      <c r="E566" t="s">
        <v>24</v>
      </c>
      <c r="F566">
        <v>8</v>
      </c>
      <c r="G566">
        <v>128</v>
      </c>
      <c r="H566" t="s">
        <v>17</v>
      </c>
      <c r="J566">
        <v>14</v>
      </c>
      <c r="K566" t="s">
        <v>18</v>
      </c>
      <c r="L566">
        <v>399</v>
      </c>
    </row>
    <row r="567" spans="1:12" x14ac:dyDescent="0.3">
      <c r="A567" t="s">
        <v>702</v>
      </c>
      <c r="B567" t="s">
        <v>13</v>
      </c>
      <c r="C567" t="s">
        <v>43</v>
      </c>
      <c r="D567" t="s">
        <v>44</v>
      </c>
      <c r="E567" t="s">
        <v>58</v>
      </c>
      <c r="F567">
        <v>8</v>
      </c>
      <c r="G567">
        <v>256</v>
      </c>
      <c r="H567" t="s">
        <v>17</v>
      </c>
      <c r="J567">
        <v>15.6</v>
      </c>
      <c r="K567" t="s">
        <v>18</v>
      </c>
      <c r="L567">
        <v>529</v>
      </c>
    </row>
    <row r="568" spans="1:12" x14ac:dyDescent="0.3">
      <c r="A568" t="s">
        <v>703</v>
      </c>
      <c r="B568" t="s">
        <v>13</v>
      </c>
      <c r="C568" t="s">
        <v>510</v>
      </c>
      <c r="D568" t="s">
        <v>511</v>
      </c>
      <c r="E568" t="s">
        <v>54</v>
      </c>
      <c r="F568">
        <v>8</v>
      </c>
      <c r="G568">
        <v>256</v>
      </c>
      <c r="H568" t="s">
        <v>17</v>
      </c>
      <c r="J568">
        <v>15</v>
      </c>
      <c r="K568" t="s">
        <v>226</v>
      </c>
      <c r="L568">
        <v>1449</v>
      </c>
    </row>
    <row r="569" spans="1:12" x14ac:dyDescent="0.3">
      <c r="A569" t="s">
        <v>704</v>
      </c>
      <c r="B569" t="s">
        <v>13</v>
      </c>
      <c r="C569" t="s">
        <v>175</v>
      </c>
      <c r="D569" t="s">
        <v>176</v>
      </c>
      <c r="E569" t="s">
        <v>164</v>
      </c>
      <c r="F569">
        <v>16</v>
      </c>
      <c r="G569">
        <v>1000</v>
      </c>
      <c r="H569" t="s">
        <v>17</v>
      </c>
      <c r="I569" t="s">
        <v>35</v>
      </c>
      <c r="J569">
        <v>16</v>
      </c>
      <c r="K569" t="s">
        <v>18</v>
      </c>
      <c r="L569">
        <v>3099</v>
      </c>
    </row>
    <row r="570" spans="1:12" x14ac:dyDescent="0.3">
      <c r="A570" t="s">
        <v>705</v>
      </c>
      <c r="B570" t="s">
        <v>13</v>
      </c>
      <c r="C570" t="s">
        <v>175</v>
      </c>
      <c r="D570" t="s">
        <v>176</v>
      </c>
      <c r="E570" t="s">
        <v>164</v>
      </c>
      <c r="F570">
        <v>16</v>
      </c>
      <c r="G570">
        <v>1000</v>
      </c>
      <c r="H570" t="s">
        <v>17</v>
      </c>
      <c r="I570" t="s">
        <v>115</v>
      </c>
      <c r="J570">
        <v>16</v>
      </c>
      <c r="K570" t="s">
        <v>18</v>
      </c>
      <c r="L570">
        <v>3499.01</v>
      </c>
    </row>
    <row r="571" spans="1:12" x14ac:dyDescent="0.3">
      <c r="A571" t="s">
        <v>706</v>
      </c>
      <c r="B571" t="s">
        <v>13</v>
      </c>
      <c r="C571" t="s">
        <v>20</v>
      </c>
      <c r="D571" t="s">
        <v>20</v>
      </c>
      <c r="E571" t="s">
        <v>707</v>
      </c>
      <c r="F571">
        <v>8</v>
      </c>
      <c r="G571">
        <v>256</v>
      </c>
      <c r="J571">
        <v>15.6</v>
      </c>
      <c r="K571" t="s">
        <v>18</v>
      </c>
      <c r="L571">
        <v>499</v>
      </c>
    </row>
    <row r="572" spans="1:12" x14ac:dyDescent="0.3">
      <c r="A572" t="s">
        <v>708</v>
      </c>
      <c r="B572" t="s">
        <v>13</v>
      </c>
      <c r="C572" t="s">
        <v>20</v>
      </c>
      <c r="D572" t="s">
        <v>285</v>
      </c>
      <c r="E572" t="s">
        <v>39</v>
      </c>
      <c r="F572">
        <v>8</v>
      </c>
      <c r="G572">
        <v>500</v>
      </c>
      <c r="H572" t="s">
        <v>17</v>
      </c>
      <c r="J572">
        <v>15.6</v>
      </c>
      <c r="K572" t="s">
        <v>18</v>
      </c>
      <c r="L572">
        <v>559</v>
      </c>
    </row>
    <row r="573" spans="1:12" x14ac:dyDescent="0.3">
      <c r="A573" t="s">
        <v>709</v>
      </c>
      <c r="B573" t="s">
        <v>13</v>
      </c>
      <c r="C573" t="s">
        <v>175</v>
      </c>
      <c r="D573" t="s">
        <v>176</v>
      </c>
      <c r="E573" t="s">
        <v>164</v>
      </c>
      <c r="F573">
        <v>32</v>
      </c>
      <c r="G573">
        <v>1000</v>
      </c>
      <c r="H573" t="s">
        <v>17</v>
      </c>
      <c r="I573" t="s">
        <v>115</v>
      </c>
      <c r="J573">
        <v>16</v>
      </c>
      <c r="K573" t="s">
        <v>18</v>
      </c>
      <c r="L573">
        <v>3799.99</v>
      </c>
    </row>
    <row r="574" spans="1:12" x14ac:dyDescent="0.3">
      <c r="A574" t="s">
        <v>710</v>
      </c>
      <c r="B574" t="s">
        <v>13</v>
      </c>
      <c r="C574" t="s">
        <v>14</v>
      </c>
      <c r="D574" t="s">
        <v>98</v>
      </c>
      <c r="E574" t="s">
        <v>276</v>
      </c>
      <c r="F574">
        <v>16</v>
      </c>
      <c r="G574">
        <v>512</v>
      </c>
      <c r="H574" t="s">
        <v>17</v>
      </c>
      <c r="J574">
        <v>14</v>
      </c>
      <c r="K574" t="s">
        <v>18</v>
      </c>
      <c r="L574">
        <v>1259.01</v>
      </c>
    </row>
    <row r="575" spans="1:12" x14ac:dyDescent="0.3">
      <c r="A575" t="s">
        <v>711</v>
      </c>
      <c r="B575" t="s">
        <v>13</v>
      </c>
      <c r="C575" t="s">
        <v>20</v>
      </c>
      <c r="D575" t="s">
        <v>285</v>
      </c>
      <c r="E575" t="s">
        <v>16</v>
      </c>
      <c r="F575">
        <v>8</v>
      </c>
      <c r="G575">
        <v>256</v>
      </c>
      <c r="H575" t="s">
        <v>17</v>
      </c>
      <c r="J575">
        <v>15.6</v>
      </c>
      <c r="K575" t="s">
        <v>18</v>
      </c>
      <c r="L575">
        <v>440</v>
      </c>
    </row>
    <row r="576" spans="1:12" x14ac:dyDescent="0.3">
      <c r="A576" t="s">
        <v>712</v>
      </c>
      <c r="B576" t="s">
        <v>13</v>
      </c>
      <c r="C576" t="s">
        <v>108</v>
      </c>
      <c r="D576" t="s">
        <v>109</v>
      </c>
      <c r="E576" t="s">
        <v>135</v>
      </c>
      <c r="F576">
        <v>8</v>
      </c>
      <c r="G576">
        <v>256</v>
      </c>
      <c r="H576" t="s">
        <v>17</v>
      </c>
      <c r="J576">
        <v>15.3</v>
      </c>
      <c r="K576" t="s">
        <v>18</v>
      </c>
      <c r="L576">
        <v>1599</v>
      </c>
    </row>
    <row r="577" spans="1:12" x14ac:dyDescent="0.3">
      <c r="A577" t="s">
        <v>713</v>
      </c>
      <c r="B577" t="s">
        <v>13</v>
      </c>
      <c r="C577" t="s">
        <v>31</v>
      </c>
      <c r="D577">
        <v>250</v>
      </c>
      <c r="E577" t="s">
        <v>24</v>
      </c>
      <c r="F577">
        <v>8</v>
      </c>
      <c r="G577">
        <v>512</v>
      </c>
      <c r="H577" t="s">
        <v>17</v>
      </c>
      <c r="J577">
        <v>15.6</v>
      </c>
      <c r="K577" t="s">
        <v>18</v>
      </c>
      <c r="L577">
        <v>398.1</v>
      </c>
    </row>
    <row r="578" spans="1:12" x14ac:dyDescent="0.3">
      <c r="A578" t="s">
        <v>714</v>
      </c>
      <c r="B578" t="s">
        <v>222</v>
      </c>
      <c r="C578" t="s">
        <v>14</v>
      </c>
      <c r="D578" t="s">
        <v>53</v>
      </c>
      <c r="E578" t="s">
        <v>137</v>
      </c>
      <c r="F578">
        <v>32</v>
      </c>
      <c r="G578">
        <v>1000</v>
      </c>
      <c r="H578" t="s">
        <v>17</v>
      </c>
      <c r="I578" t="s">
        <v>35</v>
      </c>
      <c r="J578">
        <v>17.3</v>
      </c>
      <c r="K578" t="s">
        <v>18</v>
      </c>
      <c r="L578">
        <v>2099</v>
      </c>
    </row>
    <row r="579" spans="1:12" x14ac:dyDescent="0.3">
      <c r="A579" t="s">
        <v>715</v>
      </c>
      <c r="B579" t="s">
        <v>13</v>
      </c>
      <c r="C579" t="s">
        <v>31</v>
      </c>
      <c r="D579" t="s">
        <v>32</v>
      </c>
      <c r="E579" t="s">
        <v>16</v>
      </c>
      <c r="F579">
        <v>8</v>
      </c>
      <c r="G579">
        <v>256</v>
      </c>
      <c r="H579" t="s">
        <v>17</v>
      </c>
      <c r="J579">
        <v>15.6</v>
      </c>
      <c r="K579" t="s">
        <v>18</v>
      </c>
      <c r="L579">
        <v>454.33</v>
      </c>
    </row>
    <row r="580" spans="1:12" x14ac:dyDescent="0.3">
      <c r="A580" t="s">
        <v>716</v>
      </c>
      <c r="B580" t="s">
        <v>13</v>
      </c>
      <c r="C580" t="s">
        <v>31</v>
      </c>
      <c r="D580" t="s">
        <v>32</v>
      </c>
      <c r="E580" t="s">
        <v>16</v>
      </c>
      <c r="F580">
        <v>8</v>
      </c>
      <c r="G580">
        <v>512</v>
      </c>
      <c r="H580" t="s">
        <v>17</v>
      </c>
      <c r="J580">
        <v>15.6</v>
      </c>
      <c r="K580" t="s">
        <v>18</v>
      </c>
      <c r="L580">
        <v>494.81</v>
      </c>
    </row>
    <row r="581" spans="1:12" x14ac:dyDescent="0.3">
      <c r="A581" t="s">
        <v>717</v>
      </c>
      <c r="B581" t="s">
        <v>13</v>
      </c>
      <c r="C581" t="s">
        <v>20</v>
      </c>
      <c r="D581" t="s">
        <v>285</v>
      </c>
      <c r="E581" t="s">
        <v>39</v>
      </c>
      <c r="F581">
        <v>8</v>
      </c>
      <c r="G581">
        <v>256</v>
      </c>
      <c r="H581" t="s">
        <v>17</v>
      </c>
      <c r="J581">
        <v>15.6</v>
      </c>
      <c r="K581" t="s">
        <v>18</v>
      </c>
      <c r="L581">
        <v>399</v>
      </c>
    </row>
    <row r="582" spans="1:12" x14ac:dyDescent="0.3">
      <c r="A582" t="s">
        <v>718</v>
      </c>
      <c r="B582" t="s">
        <v>13</v>
      </c>
      <c r="C582" t="s">
        <v>14</v>
      </c>
      <c r="D582" t="s">
        <v>70</v>
      </c>
      <c r="E582" t="s">
        <v>16</v>
      </c>
      <c r="F582">
        <v>16</v>
      </c>
      <c r="G582">
        <v>512</v>
      </c>
      <c r="H582" t="s">
        <v>17</v>
      </c>
      <c r="I582" t="s">
        <v>151</v>
      </c>
      <c r="J582">
        <v>15.6</v>
      </c>
      <c r="K582" t="s">
        <v>18</v>
      </c>
      <c r="L582">
        <v>719.01</v>
      </c>
    </row>
    <row r="583" spans="1:12" x14ac:dyDescent="0.3">
      <c r="A583" t="s">
        <v>719</v>
      </c>
      <c r="B583" t="s">
        <v>13</v>
      </c>
      <c r="C583" t="s">
        <v>20</v>
      </c>
      <c r="D583" t="s">
        <v>20</v>
      </c>
      <c r="E583" t="s">
        <v>28</v>
      </c>
      <c r="F583">
        <v>8</v>
      </c>
      <c r="G583">
        <v>500</v>
      </c>
      <c r="J583">
        <v>15.6</v>
      </c>
      <c r="K583" t="s">
        <v>18</v>
      </c>
      <c r="L583">
        <v>869</v>
      </c>
    </row>
    <row r="584" spans="1:12" x14ac:dyDescent="0.3">
      <c r="A584" t="s">
        <v>720</v>
      </c>
      <c r="B584" t="s">
        <v>13</v>
      </c>
      <c r="C584" t="s">
        <v>31</v>
      </c>
      <c r="D584">
        <v>250</v>
      </c>
      <c r="E584" t="s">
        <v>28</v>
      </c>
      <c r="F584">
        <v>16</v>
      </c>
      <c r="G584">
        <v>512</v>
      </c>
      <c r="H584" t="s">
        <v>17</v>
      </c>
      <c r="J584">
        <v>15.6</v>
      </c>
      <c r="K584" t="s">
        <v>18</v>
      </c>
      <c r="L584">
        <v>824</v>
      </c>
    </row>
    <row r="585" spans="1:12" x14ac:dyDescent="0.3">
      <c r="A585" t="s">
        <v>721</v>
      </c>
      <c r="B585" t="s">
        <v>13</v>
      </c>
      <c r="C585" t="s">
        <v>108</v>
      </c>
      <c r="D585" t="s">
        <v>134</v>
      </c>
      <c r="E585" t="s">
        <v>407</v>
      </c>
      <c r="F585">
        <v>32</v>
      </c>
      <c r="G585">
        <v>1000</v>
      </c>
      <c r="H585" t="s">
        <v>17</v>
      </c>
      <c r="J585">
        <v>16.2</v>
      </c>
      <c r="K585" t="s">
        <v>18</v>
      </c>
      <c r="L585">
        <v>3499.01</v>
      </c>
    </row>
    <row r="586" spans="1:12" x14ac:dyDescent="0.3">
      <c r="A586" t="s">
        <v>722</v>
      </c>
      <c r="B586" t="s">
        <v>13</v>
      </c>
      <c r="C586" t="s">
        <v>37</v>
      </c>
      <c r="D586" t="s">
        <v>48</v>
      </c>
      <c r="E586" t="s">
        <v>24</v>
      </c>
      <c r="F586">
        <v>8</v>
      </c>
      <c r="G586">
        <v>256</v>
      </c>
      <c r="H586" t="s">
        <v>17</v>
      </c>
      <c r="J586">
        <v>15.6</v>
      </c>
      <c r="K586" t="s">
        <v>18</v>
      </c>
      <c r="L586">
        <v>495.99</v>
      </c>
    </row>
    <row r="587" spans="1:12" x14ac:dyDescent="0.3">
      <c r="A587" t="s">
        <v>723</v>
      </c>
      <c r="B587" t="s">
        <v>13</v>
      </c>
      <c r="C587" t="s">
        <v>26</v>
      </c>
      <c r="D587" t="s">
        <v>212</v>
      </c>
      <c r="E587" t="s">
        <v>28</v>
      </c>
      <c r="F587">
        <v>32</v>
      </c>
      <c r="G587">
        <v>1000</v>
      </c>
      <c r="H587" t="s">
        <v>17</v>
      </c>
      <c r="I587" t="s">
        <v>115</v>
      </c>
      <c r="J587">
        <v>17</v>
      </c>
      <c r="K587" t="s">
        <v>18</v>
      </c>
      <c r="L587">
        <v>2999</v>
      </c>
    </row>
    <row r="588" spans="1:12" x14ac:dyDescent="0.3">
      <c r="A588" t="s">
        <v>724</v>
      </c>
      <c r="B588" t="s">
        <v>13</v>
      </c>
      <c r="C588" t="s">
        <v>37</v>
      </c>
      <c r="D588" t="s">
        <v>112</v>
      </c>
      <c r="E588" t="s">
        <v>28</v>
      </c>
      <c r="F588">
        <v>16</v>
      </c>
      <c r="G588">
        <v>1000</v>
      </c>
      <c r="H588" t="s">
        <v>17</v>
      </c>
      <c r="I588" t="s">
        <v>151</v>
      </c>
      <c r="J588">
        <v>15.6</v>
      </c>
      <c r="K588" t="s">
        <v>18</v>
      </c>
      <c r="L588">
        <v>1219</v>
      </c>
    </row>
    <row r="589" spans="1:12" x14ac:dyDescent="0.3">
      <c r="A589" t="s">
        <v>725</v>
      </c>
      <c r="B589" t="s">
        <v>13</v>
      </c>
      <c r="C589" t="s">
        <v>37</v>
      </c>
      <c r="D589" t="s">
        <v>38</v>
      </c>
      <c r="E589" t="s">
        <v>28</v>
      </c>
      <c r="F589">
        <v>16</v>
      </c>
      <c r="G589">
        <v>512</v>
      </c>
      <c r="H589" t="s">
        <v>17</v>
      </c>
      <c r="J589">
        <v>15.6</v>
      </c>
      <c r="K589" t="s">
        <v>18</v>
      </c>
      <c r="L589">
        <v>1395</v>
      </c>
    </row>
    <row r="590" spans="1:12" x14ac:dyDescent="0.3">
      <c r="A590" t="s">
        <v>726</v>
      </c>
      <c r="B590" t="s">
        <v>13</v>
      </c>
      <c r="C590" t="s">
        <v>14</v>
      </c>
      <c r="D590" t="s">
        <v>15</v>
      </c>
      <c r="E590" t="s">
        <v>16</v>
      </c>
      <c r="F590">
        <v>16</v>
      </c>
      <c r="G590">
        <v>512</v>
      </c>
      <c r="H590" t="s">
        <v>17</v>
      </c>
      <c r="J590">
        <v>15.6</v>
      </c>
      <c r="K590" t="s">
        <v>18</v>
      </c>
      <c r="L590">
        <v>695</v>
      </c>
    </row>
    <row r="591" spans="1:12" x14ac:dyDescent="0.3">
      <c r="A591" t="s">
        <v>727</v>
      </c>
      <c r="B591" t="s">
        <v>13</v>
      </c>
      <c r="C591" t="s">
        <v>26</v>
      </c>
      <c r="D591" t="s">
        <v>104</v>
      </c>
      <c r="E591" t="s">
        <v>164</v>
      </c>
      <c r="F591">
        <v>64</v>
      </c>
      <c r="G591">
        <v>2000</v>
      </c>
      <c r="H591" t="s">
        <v>17</v>
      </c>
      <c r="I591" t="s">
        <v>35</v>
      </c>
      <c r="J591">
        <v>16</v>
      </c>
      <c r="K591" t="s">
        <v>226</v>
      </c>
      <c r="L591">
        <v>3061.31</v>
      </c>
    </row>
    <row r="592" spans="1:12" x14ac:dyDescent="0.3">
      <c r="A592" t="s">
        <v>728</v>
      </c>
      <c r="B592" t="s">
        <v>13</v>
      </c>
      <c r="C592" t="s">
        <v>31</v>
      </c>
      <c r="D592">
        <v>250</v>
      </c>
      <c r="E592" t="s">
        <v>24</v>
      </c>
      <c r="F592">
        <v>8</v>
      </c>
      <c r="G592">
        <v>512</v>
      </c>
      <c r="H592" t="s">
        <v>17</v>
      </c>
      <c r="J592">
        <v>15.6</v>
      </c>
      <c r="K592" t="s">
        <v>18</v>
      </c>
      <c r="L592">
        <v>453</v>
      </c>
    </row>
    <row r="593" spans="1:12" x14ac:dyDescent="0.3">
      <c r="A593" t="s">
        <v>729</v>
      </c>
      <c r="B593" t="s">
        <v>13</v>
      </c>
      <c r="C593" t="s">
        <v>72</v>
      </c>
      <c r="D593" t="s">
        <v>89</v>
      </c>
      <c r="E593" t="s">
        <v>22</v>
      </c>
      <c r="F593">
        <v>8</v>
      </c>
      <c r="G593">
        <v>128</v>
      </c>
      <c r="H593" t="s">
        <v>90</v>
      </c>
      <c r="J593">
        <v>17.3</v>
      </c>
      <c r="K593" t="s">
        <v>18</v>
      </c>
      <c r="L593">
        <v>499</v>
      </c>
    </row>
    <row r="594" spans="1:12" x14ac:dyDescent="0.3">
      <c r="A594" t="s">
        <v>730</v>
      </c>
      <c r="B594" t="s">
        <v>13</v>
      </c>
      <c r="C594" t="s">
        <v>731</v>
      </c>
      <c r="D594" t="s">
        <v>732</v>
      </c>
      <c r="E594" t="s">
        <v>28</v>
      </c>
      <c r="F594">
        <v>8</v>
      </c>
      <c r="G594">
        <v>256</v>
      </c>
      <c r="H594" t="s">
        <v>17</v>
      </c>
      <c r="J594">
        <v>15.6</v>
      </c>
      <c r="K594" t="s">
        <v>18</v>
      </c>
      <c r="L594">
        <v>699</v>
      </c>
    </row>
    <row r="595" spans="1:12" x14ac:dyDescent="0.3">
      <c r="A595" t="s">
        <v>733</v>
      </c>
      <c r="B595" t="s">
        <v>13</v>
      </c>
      <c r="C595" t="s">
        <v>31</v>
      </c>
      <c r="D595" t="s">
        <v>32</v>
      </c>
      <c r="E595" t="s">
        <v>24</v>
      </c>
      <c r="F595">
        <v>8</v>
      </c>
      <c r="G595">
        <v>256</v>
      </c>
      <c r="H595" t="s">
        <v>17</v>
      </c>
      <c r="J595">
        <v>15.6</v>
      </c>
      <c r="K595" t="s">
        <v>18</v>
      </c>
      <c r="L595">
        <v>393.59</v>
      </c>
    </row>
    <row r="596" spans="1:12" x14ac:dyDescent="0.3">
      <c r="A596" t="s">
        <v>734</v>
      </c>
      <c r="B596" t="s">
        <v>13</v>
      </c>
      <c r="C596" t="s">
        <v>249</v>
      </c>
      <c r="D596" t="s">
        <v>735</v>
      </c>
      <c r="E596" t="s">
        <v>16</v>
      </c>
      <c r="F596">
        <v>16</v>
      </c>
      <c r="G596">
        <v>512</v>
      </c>
      <c r="H596" t="s">
        <v>17</v>
      </c>
      <c r="J596">
        <v>13.4</v>
      </c>
      <c r="K596" t="s">
        <v>18</v>
      </c>
      <c r="L596">
        <v>2063.2600000000002</v>
      </c>
    </row>
    <row r="597" spans="1:12" x14ac:dyDescent="0.3">
      <c r="A597" t="s">
        <v>736</v>
      </c>
      <c r="B597" t="s">
        <v>13</v>
      </c>
      <c r="C597" t="s">
        <v>31</v>
      </c>
      <c r="D597" t="s">
        <v>94</v>
      </c>
      <c r="E597" t="s">
        <v>28</v>
      </c>
      <c r="F597">
        <v>32</v>
      </c>
      <c r="G597">
        <v>1000</v>
      </c>
      <c r="H597" t="s">
        <v>17</v>
      </c>
      <c r="I597" t="s">
        <v>230</v>
      </c>
      <c r="J597">
        <v>17.3</v>
      </c>
      <c r="K597" t="s">
        <v>18</v>
      </c>
      <c r="L597">
        <v>2999.01</v>
      </c>
    </row>
    <row r="598" spans="1:12" x14ac:dyDescent="0.3">
      <c r="A598" t="s">
        <v>737</v>
      </c>
      <c r="B598" t="s">
        <v>13</v>
      </c>
      <c r="C598" t="s">
        <v>37</v>
      </c>
      <c r="D598" t="s">
        <v>204</v>
      </c>
      <c r="E598" t="s">
        <v>164</v>
      </c>
      <c r="F598">
        <v>32</v>
      </c>
      <c r="G598">
        <v>1000</v>
      </c>
      <c r="H598" t="s">
        <v>17</v>
      </c>
      <c r="I598" t="s">
        <v>115</v>
      </c>
      <c r="J598">
        <v>16</v>
      </c>
      <c r="K598" t="s">
        <v>18</v>
      </c>
      <c r="L598">
        <v>2689.01</v>
      </c>
    </row>
    <row r="599" spans="1:12" x14ac:dyDescent="0.3">
      <c r="A599" t="s">
        <v>738</v>
      </c>
      <c r="B599" t="s">
        <v>13</v>
      </c>
      <c r="C599" t="s">
        <v>72</v>
      </c>
      <c r="D599" t="s">
        <v>739</v>
      </c>
      <c r="E599" t="s">
        <v>28</v>
      </c>
      <c r="F599">
        <v>16</v>
      </c>
      <c r="G599">
        <v>512</v>
      </c>
      <c r="H599" t="s">
        <v>17</v>
      </c>
      <c r="I599" t="s">
        <v>151</v>
      </c>
      <c r="J599">
        <v>16</v>
      </c>
      <c r="K599" t="s">
        <v>18</v>
      </c>
      <c r="L599">
        <v>1799</v>
      </c>
    </row>
    <row r="600" spans="1:12" x14ac:dyDescent="0.3">
      <c r="A600" t="s">
        <v>740</v>
      </c>
      <c r="B600" t="s">
        <v>13</v>
      </c>
      <c r="C600" t="s">
        <v>37</v>
      </c>
      <c r="D600" t="s">
        <v>48</v>
      </c>
      <c r="E600" t="s">
        <v>16</v>
      </c>
      <c r="F600">
        <v>8</v>
      </c>
      <c r="G600">
        <v>512</v>
      </c>
      <c r="H600" t="s">
        <v>17</v>
      </c>
      <c r="J600">
        <v>15.6</v>
      </c>
      <c r="K600" t="s">
        <v>18</v>
      </c>
      <c r="L600">
        <v>579.9</v>
      </c>
    </row>
    <row r="601" spans="1:12" x14ac:dyDescent="0.3">
      <c r="A601" t="s">
        <v>741</v>
      </c>
      <c r="B601" t="s">
        <v>13</v>
      </c>
      <c r="C601" t="s">
        <v>72</v>
      </c>
      <c r="D601" t="s">
        <v>496</v>
      </c>
      <c r="E601" t="s">
        <v>28</v>
      </c>
      <c r="F601">
        <v>16</v>
      </c>
      <c r="G601">
        <v>1000</v>
      </c>
      <c r="H601" t="s">
        <v>17</v>
      </c>
      <c r="I601" t="s">
        <v>95</v>
      </c>
      <c r="J601">
        <v>17.3</v>
      </c>
      <c r="K601" t="s">
        <v>18</v>
      </c>
      <c r="L601">
        <v>1799</v>
      </c>
    </row>
    <row r="602" spans="1:12" x14ac:dyDescent="0.3">
      <c r="A602" t="s">
        <v>742</v>
      </c>
      <c r="B602" t="s">
        <v>13</v>
      </c>
      <c r="C602" t="s">
        <v>14</v>
      </c>
      <c r="D602" t="s">
        <v>243</v>
      </c>
      <c r="E602" t="s">
        <v>24</v>
      </c>
      <c r="F602">
        <v>8</v>
      </c>
      <c r="G602">
        <v>256</v>
      </c>
      <c r="J602">
        <v>15.6</v>
      </c>
      <c r="K602" t="s">
        <v>18</v>
      </c>
      <c r="L602">
        <v>408</v>
      </c>
    </row>
    <row r="603" spans="1:12" x14ac:dyDescent="0.3">
      <c r="A603" t="s">
        <v>743</v>
      </c>
      <c r="B603" t="s">
        <v>13</v>
      </c>
      <c r="C603" t="s">
        <v>72</v>
      </c>
      <c r="D603" t="s">
        <v>89</v>
      </c>
      <c r="E603" t="s">
        <v>28</v>
      </c>
      <c r="F603">
        <v>16</v>
      </c>
      <c r="G603">
        <v>256</v>
      </c>
      <c r="H603" t="s">
        <v>17</v>
      </c>
      <c r="J603">
        <v>16</v>
      </c>
      <c r="K603" t="s">
        <v>18</v>
      </c>
      <c r="L603">
        <v>1139.01</v>
      </c>
    </row>
    <row r="604" spans="1:12" x14ac:dyDescent="0.3">
      <c r="A604" t="s">
        <v>744</v>
      </c>
      <c r="B604" t="s">
        <v>13</v>
      </c>
      <c r="C604" t="s">
        <v>72</v>
      </c>
      <c r="D604" t="s">
        <v>268</v>
      </c>
      <c r="E604" t="s">
        <v>137</v>
      </c>
      <c r="F604">
        <v>16</v>
      </c>
      <c r="G604">
        <v>1000</v>
      </c>
      <c r="H604" t="s">
        <v>17</v>
      </c>
      <c r="I604" t="s">
        <v>347</v>
      </c>
      <c r="J604">
        <v>15.6</v>
      </c>
      <c r="K604" t="s">
        <v>18</v>
      </c>
      <c r="L604">
        <v>2399.0100000000002</v>
      </c>
    </row>
    <row r="605" spans="1:12" x14ac:dyDescent="0.3">
      <c r="A605" t="s">
        <v>745</v>
      </c>
      <c r="B605" t="s">
        <v>13</v>
      </c>
      <c r="C605" t="s">
        <v>249</v>
      </c>
      <c r="D605" t="s">
        <v>436</v>
      </c>
      <c r="E605" t="s">
        <v>16</v>
      </c>
      <c r="F605">
        <v>8</v>
      </c>
      <c r="G605">
        <v>256</v>
      </c>
      <c r="H605" t="s">
        <v>17</v>
      </c>
      <c r="J605">
        <v>15</v>
      </c>
      <c r="K605" t="s">
        <v>18</v>
      </c>
      <c r="L605">
        <v>1599</v>
      </c>
    </row>
    <row r="606" spans="1:12" x14ac:dyDescent="0.3">
      <c r="A606" t="s">
        <v>746</v>
      </c>
      <c r="B606" t="s">
        <v>13</v>
      </c>
      <c r="C606" t="s">
        <v>37</v>
      </c>
      <c r="D606" t="s">
        <v>57</v>
      </c>
      <c r="E606" t="s">
        <v>16</v>
      </c>
      <c r="F606">
        <v>8</v>
      </c>
      <c r="G606">
        <v>512</v>
      </c>
      <c r="H606" t="s">
        <v>17</v>
      </c>
      <c r="J606">
        <v>16</v>
      </c>
      <c r="K606" t="s">
        <v>18</v>
      </c>
      <c r="L606">
        <v>1274.3699999999999</v>
      </c>
    </row>
    <row r="607" spans="1:12" x14ac:dyDescent="0.3">
      <c r="A607" t="s">
        <v>747</v>
      </c>
      <c r="B607" t="s">
        <v>13</v>
      </c>
      <c r="C607" t="s">
        <v>37</v>
      </c>
      <c r="D607" t="s">
        <v>204</v>
      </c>
      <c r="E607" t="s">
        <v>54</v>
      </c>
      <c r="F607">
        <v>16</v>
      </c>
      <c r="G607">
        <v>1000</v>
      </c>
      <c r="H607" t="s">
        <v>17</v>
      </c>
      <c r="I607" t="s">
        <v>95</v>
      </c>
      <c r="J607">
        <v>15.6</v>
      </c>
      <c r="K607" t="s">
        <v>18</v>
      </c>
      <c r="L607">
        <v>1553.68</v>
      </c>
    </row>
    <row r="608" spans="1:12" x14ac:dyDescent="0.3">
      <c r="A608" t="s">
        <v>748</v>
      </c>
      <c r="B608" t="s">
        <v>13</v>
      </c>
      <c r="C608" t="s">
        <v>26</v>
      </c>
      <c r="D608" t="s">
        <v>104</v>
      </c>
      <c r="E608" t="s">
        <v>28</v>
      </c>
      <c r="F608">
        <v>16</v>
      </c>
      <c r="G608">
        <v>1000</v>
      </c>
      <c r="H608" t="s">
        <v>17</v>
      </c>
      <c r="I608" t="s">
        <v>749</v>
      </c>
      <c r="J608">
        <v>16</v>
      </c>
      <c r="K608" t="s">
        <v>18</v>
      </c>
      <c r="L608">
        <v>1980.2</v>
      </c>
    </row>
    <row r="609" spans="1:12" x14ac:dyDescent="0.3">
      <c r="A609" t="s">
        <v>750</v>
      </c>
      <c r="B609" t="s">
        <v>13</v>
      </c>
      <c r="C609" t="s">
        <v>26</v>
      </c>
      <c r="D609" t="s">
        <v>104</v>
      </c>
      <c r="E609" t="s">
        <v>28</v>
      </c>
      <c r="F609">
        <v>16</v>
      </c>
      <c r="G609">
        <v>1000</v>
      </c>
      <c r="H609" t="s">
        <v>17</v>
      </c>
      <c r="I609" t="s">
        <v>749</v>
      </c>
      <c r="J609">
        <v>16</v>
      </c>
      <c r="K609" t="s">
        <v>18</v>
      </c>
      <c r="L609">
        <v>1772.43</v>
      </c>
    </row>
    <row r="610" spans="1:12" x14ac:dyDescent="0.3">
      <c r="A610" t="s">
        <v>751</v>
      </c>
      <c r="B610" t="s">
        <v>13</v>
      </c>
      <c r="C610" t="s">
        <v>26</v>
      </c>
      <c r="D610" t="s">
        <v>104</v>
      </c>
      <c r="E610" t="s">
        <v>28</v>
      </c>
      <c r="F610">
        <v>32</v>
      </c>
      <c r="G610">
        <v>1000</v>
      </c>
      <c r="H610" t="s">
        <v>17</v>
      </c>
      <c r="I610" t="s">
        <v>752</v>
      </c>
      <c r="J610">
        <v>16</v>
      </c>
      <c r="K610" t="s">
        <v>18</v>
      </c>
      <c r="L610">
        <v>2707.44</v>
      </c>
    </row>
    <row r="611" spans="1:12" x14ac:dyDescent="0.3">
      <c r="A611" t="s">
        <v>753</v>
      </c>
      <c r="B611" t="s">
        <v>13</v>
      </c>
      <c r="C611" t="s">
        <v>26</v>
      </c>
      <c r="D611" t="s">
        <v>27</v>
      </c>
      <c r="E611" t="s">
        <v>28</v>
      </c>
      <c r="F611">
        <v>16</v>
      </c>
      <c r="G611">
        <v>1000</v>
      </c>
      <c r="H611" t="s">
        <v>17</v>
      </c>
      <c r="I611" t="s">
        <v>35</v>
      </c>
      <c r="J611">
        <v>17.3</v>
      </c>
      <c r="K611" t="s">
        <v>18</v>
      </c>
      <c r="L611">
        <v>1999</v>
      </c>
    </row>
    <row r="612" spans="1:12" x14ac:dyDescent="0.3">
      <c r="A612" t="s">
        <v>754</v>
      </c>
      <c r="B612" t="s">
        <v>13</v>
      </c>
      <c r="C612" t="s">
        <v>14</v>
      </c>
      <c r="D612" t="s">
        <v>15</v>
      </c>
      <c r="E612" t="s">
        <v>16</v>
      </c>
      <c r="F612">
        <v>8</v>
      </c>
      <c r="G612">
        <v>256</v>
      </c>
      <c r="H612" t="s">
        <v>17</v>
      </c>
      <c r="J612">
        <v>14</v>
      </c>
      <c r="K612" t="s">
        <v>226</v>
      </c>
      <c r="L612">
        <v>839</v>
      </c>
    </row>
    <row r="613" spans="1:12" x14ac:dyDescent="0.3">
      <c r="A613" t="s">
        <v>755</v>
      </c>
      <c r="B613" t="s">
        <v>13</v>
      </c>
      <c r="C613" t="s">
        <v>14</v>
      </c>
      <c r="D613" t="s">
        <v>15</v>
      </c>
      <c r="E613" t="s">
        <v>16</v>
      </c>
      <c r="F613">
        <v>16</v>
      </c>
      <c r="G613">
        <v>512</v>
      </c>
      <c r="H613" t="s">
        <v>17</v>
      </c>
      <c r="J613">
        <v>14</v>
      </c>
      <c r="K613" t="s">
        <v>18</v>
      </c>
      <c r="L613">
        <v>650.13</v>
      </c>
    </row>
    <row r="614" spans="1:12" x14ac:dyDescent="0.3">
      <c r="A614" t="s">
        <v>756</v>
      </c>
      <c r="B614" t="s">
        <v>13</v>
      </c>
      <c r="C614" t="s">
        <v>510</v>
      </c>
      <c r="D614" t="s">
        <v>666</v>
      </c>
      <c r="E614" t="s">
        <v>276</v>
      </c>
      <c r="F614">
        <v>16</v>
      </c>
      <c r="G614">
        <v>512</v>
      </c>
      <c r="H614" t="s">
        <v>17</v>
      </c>
      <c r="J614">
        <v>13</v>
      </c>
      <c r="K614" t="s">
        <v>226</v>
      </c>
      <c r="L614">
        <v>2189</v>
      </c>
    </row>
    <row r="615" spans="1:12" x14ac:dyDescent="0.3">
      <c r="A615" t="s">
        <v>757</v>
      </c>
      <c r="B615" t="s">
        <v>13</v>
      </c>
      <c r="C615" t="s">
        <v>510</v>
      </c>
      <c r="D615" t="s">
        <v>511</v>
      </c>
      <c r="E615" t="s">
        <v>16</v>
      </c>
      <c r="F615">
        <v>16</v>
      </c>
      <c r="G615">
        <v>256</v>
      </c>
      <c r="H615" t="s">
        <v>17</v>
      </c>
      <c r="J615">
        <v>14.4</v>
      </c>
      <c r="K615" t="s">
        <v>226</v>
      </c>
      <c r="L615">
        <v>1699.01</v>
      </c>
    </row>
    <row r="616" spans="1:12" x14ac:dyDescent="0.3">
      <c r="A616" t="s">
        <v>758</v>
      </c>
      <c r="B616" t="s">
        <v>13</v>
      </c>
      <c r="C616" t="s">
        <v>14</v>
      </c>
      <c r="D616" t="s">
        <v>15</v>
      </c>
      <c r="E616" t="s">
        <v>28</v>
      </c>
      <c r="F616">
        <v>16</v>
      </c>
      <c r="G616">
        <v>512</v>
      </c>
      <c r="H616" t="s">
        <v>17</v>
      </c>
      <c r="J616">
        <v>15.6</v>
      </c>
      <c r="K616" t="s">
        <v>18</v>
      </c>
      <c r="L616">
        <v>800</v>
      </c>
    </row>
    <row r="617" spans="1:12" x14ac:dyDescent="0.3">
      <c r="A617" t="s">
        <v>759</v>
      </c>
      <c r="B617" t="s">
        <v>222</v>
      </c>
      <c r="C617" t="s">
        <v>31</v>
      </c>
      <c r="D617" t="s">
        <v>417</v>
      </c>
      <c r="E617" t="s">
        <v>16</v>
      </c>
      <c r="F617">
        <v>8</v>
      </c>
      <c r="G617">
        <v>256</v>
      </c>
      <c r="H617" t="s">
        <v>17</v>
      </c>
      <c r="J617">
        <v>15.6</v>
      </c>
      <c r="K617" t="s">
        <v>18</v>
      </c>
      <c r="L617">
        <v>675</v>
      </c>
    </row>
    <row r="618" spans="1:12" x14ac:dyDescent="0.3">
      <c r="A618" t="s">
        <v>760</v>
      </c>
      <c r="B618" t="s">
        <v>13</v>
      </c>
      <c r="C618" t="s">
        <v>26</v>
      </c>
      <c r="D618" t="s">
        <v>104</v>
      </c>
      <c r="E618" t="s">
        <v>28</v>
      </c>
      <c r="F618">
        <v>16</v>
      </c>
      <c r="G618">
        <v>1000</v>
      </c>
      <c r="H618" t="s">
        <v>17</v>
      </c>
      <c r="I618" t="s">
        <v>29</v>
      </c>
      <c r="J618">
        <v>16</v>
      </c>
      <c r="K618" t="s">
        <v>18</v>
      </c>
      <c r="L618">
        <v>1499</v>
      </c>
    </row>
    <row r="619" spans="1:12" x14ac:dyDescent="0.3">
      <c r="A619" t="s">
        <v>761</v>
      </c>
      <c r="B619" t="s">
        <v>13</v>
      </c>
      <c r="C619" t="s">
        <v>31</v>
      </c>
      <c r="D619" t="s">
        <v>32</v>
      </c>
      <c r="E619" t="s">
        <v>58</v>
      </c>
      <c r="F619">
        <v>8</v>
      </c>
      <c r="G619">
        <v>256</v>
      </c>
      <c r="H619" t="s">
        <v>17</v>
      </c>
      <c r="J619">
        <v>15.6</v>
      </c>
      <c r="K619" t="s">
        <v>18</v>
      </c>
      <c r="L619">
        <v>431.99</v>
      </c>
    </row>
    <row r="620" spans="1:12" x14ac:dyDescent="0.3">
      <c r="A620" t="s">
        <v>762</v>
      </c>
      <c r="B620" t="s">
        <v>13</v>
      </c>
      <c r="C620" t="s">
        <v>31</v>
      </c>
      <c r="D620" t="s">
        <v>216</v>
      </c>
      <c r="E620" t="s">
        <v>54</v>
      </c>
      <c r="F620">
        <v>16</v>
      </c>
      <c r="G620">
        <v>512</v>
      </c>
      <c r="H620" t="s">
        <v>17</v>
      </c>
      <c r="J620">
        <v>15.6</v>
      </c>
      <c r="K620" t="s">
        <v>18</v>
      </c>
      <c r="L620">
        <v>899.99</v>
      </c>
    </row>
    <row r="621" spans="1:12" x14ac:dyDescent="0.3">
      <c r="A621" t="s">
        <v>763</v>
      </c>
      <c r="B621" t="s">
        <v>13</v>
      </c>
      <c r="C621" t="s">
        <v>14</v>
      </c>
      <c r="D621" t="s">
        <v>764</v>
      </c>
      <c r="E621" t="s">
        <v>22</v>
      </c>
      <c r="F621">
        <v>8</v>
      </c>
      <c r="G621">
        <v>256</v>
      </c>
      <c r="H621" t="s">
        <v>17</v>
      </c>
      <c r="J621">
        <v>15.6</v>
      </c>
      <c r="K621" t="s">
        <v>18</v>
      </c>
      <c r="L621">
        <v>329.99</v>
      </c>
    </row>
    <row r="622" spans="1:12" x14ac:dyDescent="0.3">
      <c r="A622" t="s">
        <v>765</v>
      </c>
      <c r="B622" t="s">
        <v>13</v>
      </c>
      <c r="C622" t="s">
        <v>20</v>
      </c>
      <c r="D622" t="s">
        <v>21</v>
      </c>
      <c r="E622" t="s">
        <v>394</v>
      </c>
      <c r="F622">
        <v>8</v>
      </c>
      <c r="G622">
        <v>256</v>
      </c>
      <c r="H622" t="s">
        <v>17</v>
      </c>
      <c r="J622">
        <v>14.1</v>
      </c>
      <c r="K622" t="s">
        <v>18</v>
      </c>
      <c r="L622">
        <v>399</v>
      </c>
    </row>
    <row r="623" spans="1:12" x14ac:dyDescent="0.3">
      <c r="A623" t="s">
        <v>766</v>
      </c>
      <c r="B623" t="s">
        <v>13</v>
      </c>
      <c r="C623" t="s">
        <v>31</v>
      </c>
      <c r="D623" t="s">
        <v>216</v>
      </c>
      <c r="E623" t="s">
        <v>28</v>
      </c>
      <c r="F623">
        <v>16</v>
      </c>
      <c r="G623">
        <v>1000</v>
      </c>
      <c r="H623" t="s">
        <v>17</v>
      </c>
      <c r="J623">
        <v>15.6</v>
      </c>
      <c r="K623" t="s">
        <v>18</v>
      </c>
      <c r="L623">
        <v>1312</v>
      </c>
    </row>
    <row r="624" spans="1:12" x14ac:dyDescent="0.3">
      <c r="A624" t="s">
        <v>767</v>
      </c>
      <c r="B624" t="s">
        <v>13</v>
      </c>
      <c r="C624" t="s">
        <v>31</v>
      </c>
      <c r="D624" t="s">
        <v>46</v>
      </c>
      <c r="E624" t="s">
        <v>28</v>
      </c>
      <c r="F624">
        <v>8</v>
      </c>
      <c r="G624">
        <v>512</v>
      </c>
      <c r="H624" t="s">
        <v>17</v>
      </c>
      <c r="I624" t="s">
        <v>29</v>
      </c>
      <c r="J624">
        <v>16.100000000000001</v>
      </c>
      <c r="K624" t="s">
        <v>18</v>
      </c>
      <c r="L624">
        <v>1329.51</v>
      </c>
    </row>
    <row r="625" spans="1:12" x14ac:dyDescent="0.3">
      <c r="A625" t="s">
        <v>768</v>
      </c>
      <c r="B625" t="s">
        <v>13</v>
      </c>
      <c r="C625" t="s">
        <v>37</v>
      </c>
      <c r="D625" t="s">
        <v>57</v>
      </c>
      <c r="E625" t="s">
        <v>16</v>
      </c>
      <c r="F625">
        <v>8</v>
      </c>
      <c r="G625">
        <v>512</v>
      </c>
      <c r="H625" t="s">
        <v>17</v>
      </c>
      <c r="J625">
        <v>15.6</v>
      </c>
      <c r="K625" t="s">
        <v>18</v>
      </c>
      <c r="L625">
        <v>599</v>
      </c>
    </row>
    <row r="626" spans="1:12" x14ac:dyDescent="0.3">
      <c r="A626" t="s">
        <v>769</v>
      </c>
      <c r="B626" t="s">
        <v>13</v>
      </c>
      <c r="C626" t="s">
        <v>72</v>
      </c>
      <c r="D626" t="s">
        <v>404</v>
      </c>
      <c r="E626" t="s">
        <v>16</v>
      </c>
      <c r="F626">
        <v>8</v>
      </c>
      <c r="G626">
        <v>256</v>
      </c>
      <c r="H626" t="s">
        <v>17</v>
      </c>
      <c r="J626">
        <v>15.6</v>
      </c>
      <c r="K626" t="s">
        <v>18</v>
      </c>
      <c r="L626">
        <v>524.99</v>
      </c>
    </row>
    <row r="627" spans="1:12" x14ac:dyDescent="0.3">
      <c r="A627" t="s">
        <v>770</v>
      </c>
      <c r="B627" t="s">
        <v>13</v>
      </c>
      <c r="C627" t="s">
        <v>26</v>
      </c>
      <c r="D627" t="s">
        <v>121</v>
      </c>
      <c r="E627" t="s">
        <v>28</v>
      </c>
      <c r="F627">
        <v>16</v>
      </c>
      <c r="G627">
        <v>1000</v>
      </c>
      <c r="H627" t="s">
        <v>17</v>
      </c>
      <c r="J627">
        <v>14</v>
      </c>
      <c r="K627" t="s">
        <v>18</v>
      </c>
      <c r="L627">
        <v>1149</v>
      </c>
    </row>
    <row r="628" spans="1:12" x14ac:dyDescent="0.3">
      <c r="A628" t="s">
        <v>771</v>
      </c>
      <c r="B628" t="s">
        <v>222</v>
      </c>
      <c r="C628" t="s">
        <v>510</v>
      </c>
      <c r="D628" t="s">
        <v>666</v>
      </c>
      <c r="E628" t="s">
        <v>16</v>
      </c>
      <c r="F628">
        <v>8</v>
      </c>
      <c r="G628">
        <v>256</v>
      </c>
      <c r="H628" t="s">
        <v>17</v>
      </c>
      <c r="J628">
        <v>12.3</v>
      </c>
      <c r="K628" t="s">
        <v>226</v>
      </c>
      <c r="L628">
        <v>1349</v>
      </c>
    </row>
    <row r="629" spans="1:12" x14ac:dyDescent="0.3">
      <c r="A629" t="s">
        <v>772</v>
      </c>
      <c r="B629" t="s">
        <v>13</v>
      </c>
      <c r="C629" t="s">
        <v>26</v>
      </c>
      <c r="D629" t="s">
        <v>104</v>
      </c>
      <c r="E629" t="s">
        <v>164</v>
      </c>
      <c r="F629">
        <v>64</v>
      </c>
      <c r="G629">
        <v>1000</v>
      </c>
      <c r="H629" t="s">
        <v>17</v>
      </c>
      <c r="I629" t="s">
        <v>115</v>
      </c>
      <c r="J629">
        <v>16</v>
      </c>
      <c r="K629" t="s">
        <v>226</v>
      </c>
      <c r="L629">
        <v>3289.01</v>
      </c>
    </row>
    <row r="630" spans="1:12" x14ac:dyDescent="0.3">
      <c r="A630" t="s">
        <v>773</v>
      </c>
      <c r="B630" t="s">
        <v>222</v>
      </c>
      <c r="C630" t="s">
        <v>26</v>
      </c>
      <c r="D630" t="s">
        <v>104</v>
      </c>
      <c r="E630" t="s">
        <v>164</v>
      </c>
      <c r="F630">
        <v>64</v>
      </c>
      <c r="G630">
        <v>2000</v>
      </c>
      <c r="H630" t="s">
        <v>17</v>
      </c>
      <c r="I630" t="s">
        <v>115</v>
      </c>
      <c r="J630">
        <v>17</v>
      </c>
      <c r="K630" t="s">
        <v>226</v>
      </c>
      <c r="L630">
        <v>3394.99</v>
      </c>
    </row>
    <row r="631" spans="1:12" x14ac:dyDescent="0.3">
      <c r="A631" t="s">
        <v>774</v>
      </c>
      <c r="B631" t="s">
        <v>13</v>
      </c>
      <c r="C631" t="s">
        <v>31</v>
      </c>
      <c r="D631">
        <v>250</v>
      </c>
      <c r="E631" t="s">
        <v>28</v>
      </c>
      <c r="F631">
        <v>16</v>
      </c>
      <c r="G631">
        <v>512</v>
      </c>
      <c r="H631" t="s">
        <v>17</v>
      </c>
      <c r="J631">
        <v>15.6</v>
      </c>
      <c r="K631" t="s">
        <v>18</v>
      </c>
      <c r="L631">
        <v>786.14</v>
      </c>
    </row>
    <row r="632" spans="1:12" x14ac:dyDescent="0.3">
      <c r="A632" t="s">
        <v>775</v>
      </c>
      <c r="B632" t="s">
        <v>13</v>
      </c>
      <c r="C632" t="s">
        <v>14</v>
      </c>
      <c r="D632" t="s">
        <v>41</v>
      </c>
      <c r="E632" t="s">
        <v>54</v>
      </c>
      <c r="F632">
        <v>16</v>
      </c>
      <c r="G632">
        <v>1000</v>
      </c>
      <c r="H632" t="s">
        <v>17</v>
      </c>
      <c r="I632" t="s">
        <v>29</v>
      </c>
      <c r="J632">
        <v>15.6</v>
      </c>
      <c r="K632" t="s">
        <v>18</v>
      </c>
      <c r="L632">
        <v>1501.55</v>
      </c>
    </row>
    <row r="633" spans="1:12" x14ac:dyDescent="0.3">
      <c r="A633" t="s">
        <v>776</v>
      </c>
      <c r="B633" t="s">
        <v>13</v>
      </c>
      <c r="C633" t="s">
        <v>108</v>
      </c>
      <c r="D633" t="s">
        <v>134</v>
      </c>
      <c r="E633" t="s">
        <v>407</v>
      </c>
      <c r="F633">
        <v>16</v>
      </c>
      <c r="G633">
        <v>1000</v>
      </c>
      <c r="H633" t="s">
        <v>17</v>
      </c>
      <c r="J633">
        <v>16.2</v>
      </c>
      <c r="K633" t="s">
        <v>18</v>
      </c>
      <c r="L633">
        <v>2999.01</v>
      </c>
    </row>
    <row r="634" spans="1:12" x14ac:dyDescent="0.3">
      <c r="A634" t="s">
        <v>777</v>
      </c>
      <c r="B634" t="s">
        <v>13</v>
      </c>
      <c r="C634" t="s">
        <v>14</v>
      </c>
      <c r="D634" t="s">
        <v>70</v>
      </c>
      <c r="E634" t="s">
        <v>54</v>
      </c>
      <c r="F634">
        <v>16</v>
      </c>
      <c r="G634">
        <v>512</v>
      </c>
      <c r="H634" t="s">
        <v>17</v>
      </c>
      <c r="I634" t="s">
        <v>35</v>
      </c>
      <c r="J634">
        <v>15.6</v>
      </c>
      <c r="K634" t="s">
        <v>18</v>
      </c>
      <c r="L634">
        <v>1499.96</v>
      </c>
    </row>
    <row r="635" spans="1:12" x14ac:dyDescent="0.3">
      <c r="A635" t="s">
        <v>778</v>
      </c>
      <c r="B635" t="s">
        <v>222</v>
      </c>
      <c r="C635" t="s">
        <v>249</v>
      </c>
      <c r="D635" t="s">
        <v>436</v>
      </c>
      <c r="E635" t="s">
        <v>16</v>
      </c>
      <c r="F635">
        <v>8</v>
      </c>
      <c r="G635">
        <v>128</v>
      </c>
      <c r="H635" t="s">
        <v>17</v>
      </c>
      <c r="J635">
        <v>14</v>
      </c>
      <c r="K635" t="s">
        <v>18</v>
      </c>
      <c r="L635">
        <v>379</v>
      </c>
    </row>
    <row r="636" spans="1:12" x14ac:dyDescent="0.3">
      <c r="A636" t="s">
        <v>779</v>
      </c>
      <c r="B636" t="s">
        <v>222</v>
      </c>
      <c r="C636" t="s">
        <v>37</v>
      </c>
      <c r="D636" t="s">
        <v>38</v>
      </c>
      <c r="E636" t="s">
        <v>16</v>
      </c>
      <c r="F636">
        <v>16</v>
      </c>
      <c r="G636">
        <v>256</v>
      </c>
      <c r="H636" t="s">
        <v>17</v>
      </c>
      <c r="J636">
        <v>14</v>
      </c>
      <c r="K636" t="s">
        <v>18</v>
      </c>
      <c r="L636">
        <v>575</v>
      </c>
    </row>
    <row r="637" spans="1:12" x14ac:dyDescent="0.3">
      <c r="A637" t="s">
        <v>780</v>
      </c>
      <c r="B637" t="s">
        <v>13</v>
      </c>
      <c r="C637" t="s">
        <v>339</v>
      </c>
      <c r="D637" t="s">
        <v>340</v>
      </c>
      <c r="E637" t="s">
        <v>276</v>
      </c>
      <c r="F637">
        <v>16</v>
      </c>
      <c r="G637">
        <v>512</v>
      </c>
      <c r="H637" t="s">
        <v>17</v>
      </c>
      <c r="J637">
        <v>14</v>
      </c>
      <c r="K637" t="s">
        <v>18</v>
      </c>
      <c r="L637">
        <v>1889</v>
      </c>
    </row>
    <row r="638" spans="1:12" x14ac:dyDescent="0.3">
      <c r="A638" t="s">
        <v>781</v>
      </c>
      <c r="B638" t="s">
        <v>13</v>
      </c>
      <c r="C638" t="s">
        <v>37</v>
      </c>
      <c r="D638" t="s">
        <v>324</v>
      </c>
      <c r="E638" t="s">
        <v>39</v>
      </c>
      <c r="F638">
        <v>8</v>
      </c>
      <c r="G638">
        <v>512</v>
      </c>
      <c r="H638" t="s">
        <v>17</v>
      </c>
      <c r="J638">
        <v>14</v>
      </c>
      <c r="K638" t="s">
        <v>18</v>
      </c>
      <c r="L638">
        <v>979</v>
      </c>
    </row>
    <row r="639" spans="1:12" x14ac:dyDescent="0.3">
      <c r="A639" t="s">
        <v>782</v>
      </c>
      <c r="B639" t="s">
        <v>13</v>
      </c>
      <c r="C639" t="s">
        <v>274</v>
      </c>
      <c r="D639" t="s">
        <v>275</v>
      </c>
      <c r="E639" t="s">
        <v>276</v>
      </c>
      <c r="F639">
        <v>32</v>
      </c>
      <c r="G639">
        <v>512</v>
      </c>
      <c r="H639" t="s">
        <v>17</v>
      </c>
      <c r="I639" t="s">
        <v>29</v>
      </c>
      <c r="J639">
        <v>17</v>
      </c>
      <c r="K639" t="s">
        <v>18</v>
      </c>
      <c r="L639">
        <v>2399</v>
      </c>
    </row>
    <row r="640" spans="1:12" x14ac:dyDescent="0.3">
      <c r="A640" t="s">
        <v>783</v>
      </c>
      <c r="B640" t="s">
        <v>222</v>
      </c>
      <c r="C640" t="s">
        <v>31</v>
      </c>
      <c r="D640" t="s">
        <v>417</v>
      </c>
      <c r="E640" t="s">
        <v>16</v>
      </c>
      <c r="F640">
        <v>8</v>
      </c>
      <c r="G640">
        <v>256</v>
      </c>
      <c r="H640" t="s">
        <v>17</v>
      </c>
      <c r="J640">
        <v>14</v>
      </c>
      <c r="K640" t="s">
        <v>18</v>
      </c>
      <c r="L640">
        <v>210.14</v>
      </c>
    </row>
    <row r="641" spans="1:12" x14ac:dyDescent="0.3">
      <c r="A641" t="s">
        <v>784</v>
      </c>
      <c r="B641" t="s">
        <v>13</v>
      </c>
      <c r="C641" t="s">
        <v>14</v>
      </c>
      <c r="D641" t="s">
        <v>53</v>
      </c>
      <c r="E641" t="s">
        <v>164</v>
      </c>
      <c r="F641">
        <v>32</v>
      </c>
      <c r="G641">
        <v>1000</v>
      </c>
      <c r="H641" t="s">
        <v>17</v>
      </c>
      <c r="I641" t="s">
        <v>115</v>
      </c>
      <c r="J641">
        <v>16</v>
      </c>
      <c r="K641" t="s">
        <v>18</v>
      </c>
      <c r="L641">
        <v>2459.0100000000002</v>
      </c>
    </row>
    <row r="642" spans="1:12" x14ac:dyDescent="0.3">
      <c r="A642" t="s">
        <v>785</v>
      </c>
      <c r="B642" t="s">
        <v>13</v>
      </c>
      <c r="C642" t="s">
        <v>37</v>
      </c>
      <c r="D642" t="s">
        <v>48</v>
      </c>
      <c r="E642" t="s">
        <v>16</v>
      </c>
      <c r="F642">
        <v>8</v>
      </c>
      <c r="G642">
        <v>512</v>
      </c>
      <c r="H642" t="s">
        <v>17</v>
      </c>
      <c r="J642">
        <v>15.6</v>
      </c>
      <c r="K642" t="s">
        <v>18</v>
      </c>
      <c r="L642">
        <v>509</v>
      </c>
    </row>
    <row r="643" spans="1:12" x14ac:dyDescent="0.3">
      <c r="A643" t="s">
        <v>786</v>
      </c>
      <c r="B643" t="s">
        <v>13</v>
      </c>
      <c r="C643" t="s">
        <v>731</v>
      </c>
      <c r="D643" t="s">
        <v>732</v>
      </c>
      <c r="E643" t="s">
        <v>24</v>
      </c>
      <c r="F643">
        <v>8</v>
      </c>
      <c r="G643">
        <v>256</v>
      </c>
      <c r="H643" t="s">
        <v>17</v>
      </c>
      <c r="J643">
        <v>15.6</v>
      </c>
      <c r="K643" t="s">
        <v>18</v>
      </c>
      <c r="L643">
        <v>679</v>
      </c>
    </row>
    <row r="644" spans="1:12" x14ac:dyDescent="0.3">
      <c r="A644" t="s">
        <v>787</v>
      </c>
      <c r="B644" t="s">
        <v>222</v>
      </c>
      <c r="C644" t="s">
        <v>14</v>
      </c>
      <c r="D644" t="s">
        <v>53</v>
      </c>
      <c r="E644" t="s">
        <v>137</v>
      </c>
      <c r="F644">
        <v>32</v>
      </c>
      <c r="G644">
        <v>1000</v>
      </c>
      <c r="H644" t="s">
        <v>17</v>
      </c>
      <c r="I644" t="s">
        <v>115</v>
      </c>
      <c r="J644">
        <v>17.3</v>
      </c>
      <c r="K644" t="s">
        <v>18</v>
      </c>
      <c r="L644">
        <v>2499</v>
      </c>
    </row>
    <row r="645" spans="1:12" x14ac:dyDescent="0.3">
      <c r="A645" t="s">
        <v>788</v>
      </c>
      <c r="B645" t="s">
        <v>13</v>
      </c>
      <c r="C645" t="s">
        <v>245</v>
      </c>
      <c r="D645" t="s">
        <v>578</v>
      </c>
      <c r="E645" t="s">
        <v>16</v>
      </c>
      <c r="F645">
        <v>8</v>
      </c>
      <c r="G645">
        <v>512</v>
      </c>
      <c r="H645" t="s">
        <v>17</v>
      </c>
      <c r="I645" t="s">
        <v>35</v>
      </c>
      <c r="J645">
        <v>15.6</v>
      </c>
      <c r="K645" t="s">
        <v>18</v>
      </c>
      <c r="L645">
        <v>1086.8499999999999</v>
      </c>
    </row>
    <row r="646" spans="1:12" x14ac:dyDescent="0.3">
      <c r="A646" t="s">
        <v>789</v>
      </c>
      <c r="B646" t="s">
        <v>13</v>
      </c>
      <c r="C646" t="s">
        <v>43</v>
      </c>
      <c r="D646" t="s">
        <v>790</v>
      </c>
      <c r="E646" t="s">
        <v>164</v>
      </c>
      <c r="F646">
        <v>32</v>
      </c>
      <c r="G646">
        <v>2000</v>
      </c>
      <c r="H646" t="s">
        <v>17</v>
      </c>
      <c r="I646" t="s">
        <v>402</v>
      </c>
      <c r="J646">
        <v>17</v>
      </c>
      <c r="K646" t="s">
        <v>18</v>
      </c>
      <c r="L646">
        <v>3799</v>
      </c>
    </row>
    <row r="647" spans="1:12" x14ac:dyDescent="0.3">
      <c r="A647" t="s">
        <v>791</v>
      </c>
      <c r="B647" t="s">
        <v>13</v>
      </c>
      <c r="C647" t="s">
        <v>26</v>
      </c>
      <c r="D647" t="s">
        <v>144</v>
      </c>
      <c r="E647" t="s">
        <v>28</v>
      </c>
      <c r="F647">
        <v>32</v>
      </c>
      <c r="G647">
        <v>1000</v>
      </c>
      <c r="H647" t="s">
        <v>17</v>
      </c>
      <c r="I647" t="s">
        <v>29</v>
      </c>
      <c r="J647">
        <v>16</v>
      </c>
      <c r="K647" t="s">
        <v>18</v>
      </c>
      <c r="L647">
        <v>1929.01</v>
      </c>
    </row>
    <row r="648" spans="1:12" x14ac:dyDescent="0.3">
      <c r="A648" t="s">
        <v>792</v>
      </c>
      <c r="B648" t="s">
        <v>222</v>
      </c>
      <c r="C648" t="s">
        <v>37</v>
      </c>
      <c r="D648" t="s">
        <v>204</v>
      </c>
      <c r="E648" t="s">
        <v>54</v>
      </c>
      <c r="F648">
        <v>16</v>
      </c>
      <c r="G648">
        <v>512</v>
      </c>
      <c r="H648" t="s">
        <v>17</v>
      </c>
      <c r="I648" t="s">
        <v>177</v>
      </c>
      <c r="J648">
        <v>15.6</v>
      </c>
      <c r="K648" t="s">
        <v>18</v>
      </c>
      <c r="L648">
        <v>1180.29</v>
      </c>
    </row>
    <row r="649" spans="1:12" x14ac:dyDescent="0.3">
      <c r="A649" t="s">
        <v>793</v>
      </c>
      <c r="B649" t="s">
        <v>13</v>
      </c>
      <c r="C649" t="s">
        <v>20</v>
      </c>
      <c r="D649" t="s">
        <v>285</v>
      </c>
      <c r="E649" t="s">
        <v>16</v>
      </c>
      <c r="F649">
        <v>8</v>
      </c>
      <c r="G649">
        <v>256</v>
      </c>
      <c r="H649" t="s">
        <v>17</v>
      </c>
      <c r="J649">
        <v>14</v>
      </c>
      <c r="K649" t="s">
        <v>18</v>
      </c>
      <c r="L649">
        <v>540</v>
      </c>
    </row>
    <row r="650" spans="1:12" x14ac:dyDescent="0.3">
      <c r="A650" t="s">
        <v>794</v>
      </c>
      <c r="B650" t="s">
        <v>13</v>
      </c>
      <c r="C650" t="s">
        <v>31</v>
      </c>
      <c r="D650" t="s">
        <v>94</v>
      </c>
      <c r="E650" t="s">
        <v>28</v>
      </c>
      <c r="F650">
        <v>32</v>
      </c>
      <c r="G650">
        <v>1000</v>
      </c>
      <c r="H650" t="s">
        <v>17</v>
      </c>
      <c r="I650" t="s">
        <v>95</v>
      </c>
      <c r="J650">
        <v>17.3</v>
      </c>
      <c r="K650" t="s">
        <v>18</v>
      </c>
      <c r="L650">
        <v>1699.01</v>
      </c>
    </row>
    <row r="651" spans="1:12" x14ac:dyDescent="0.3">
      <c r="A651" t="s">
        <v>795</v>
      </c>
      <c r="B651" t="s">
        <v>13</v>
      </c>
      <c r="C651" t="s">
        <v>20</v>
      </c>
      <c r="D651" t="s">
        <v>411</v>
      </c>
      <c r="E651" t="s">
        <v>24</v>
      </c>
      <c r="F651">
        <v>8</v>
      </c>
      <c r="G651">
        <v>256</v>
      </c>
      <c r="H651" t="s">
        <v>17</v>
      </c>
      <c r="J651">
        <v>14</v>
      </c>
      <c r="K651" t="s">
        <v>18</v>
      </c>
      <c r="L651">
        <v>429.9</v>
      </c>
    </row>
    <row r="652" spans="1:12" x14ac:dyDescent="0.3">
      <c r="A652" t="s">
        <v>796</v>
      </c>
      <c r="B652" t="s">
        <v>13</v>
      </c>
      <c r="C652" t="s">
        <v>72</v>
      </c>
      <c r="D652" t="s">
        <v>73</v>
      </c>
      <c r="E652" t="s">
        <v>24</v>
      </c>
      <c r="F652">
        <v>8</v>
      </c>
      <c r="G652">
        <v>256</v>
      </c>
      <c r="H652" t="s">
        <v>17</v>
      </c>
      <c r="J652">
        <v>15.6</v>
      </c>
      <c r="K652" t="s">
        <v>18</v>
      </c>
      <c r="L652">
        <v>385.2</v>
      </c>
    </row>
    <row r="653" spans="1:12" x14ac:dyDescent="0.3">
      <c r="A653" t="s">
        <v>797</v>
      </c>
      <c r="B653" t="s">
        <v>13</v>
      </c>
      <c r="C653" t="s">
        <v>72</v>
      </c>
      <c r="D653" t="s">
        <v>798</v>
      </c>
      <c r="E653" t="s">
        <v>16</v>
      </c>
      <c r="F653">
        <v>8</v>
      </c>
      <c r="G653">
        <v>256</v>
      </c>
      <c r="H653" t="s">
        <v>17</v>
      </c>
      <c r="J653">
        <v>15.6</v>
      </c>
      <c r="K653" t="s">
        <v>18</v>
      </c>
      <c r="L653">
        <v>725</v>
      </c>
    </row>
    <row r="654" spans="1:12" x14ac:dyDescent="0.3">
      <c r="A654" t="s">
        <v>799</v>
      </c>
      <c r="B654" t="s">
        <v>13</v>
      </c>
      <c r="C654" t="s">
        <v>72</v>
      </c>
      <c r="D654" t="s">
        <v>404</v>
      </c>
      <c r="E654" t="s">
        <v>16</v>
      </c>
      <c r="F654">
        <v>8</v>
      </c>
      <c r="G654">
        <v>512</v>
      </c>
      <c r="H654" t="s">
        <v>17</v>
      </c>
      <c r="J654">
        <v>15.6</v>
      </c>
      <c r="K654" t="s">
        <v>18</v>
      </c>
      <c r="L654">
        <v>589</v>
      </c>
    </row>
    <row r="655" spans="1:12" x14ac:dyDescent="0.3">
      <c r="A655" t="s">
        <v>800</v>
      </c>
      <c r="B655" t="s">
        <v>13</v>
      </c>
      <c r="C655" t="s">
        <v>14</v>
      </c>
      <c r="D655" t="s">
        <v>15</v>
      </c>
      <c r="E655" t="s">
        <v>28</v>
      </c>
      <c r="F655">
        <v>16</v>
      </c>
      <c r="G655">
        <v>512</v>
      </c>
      <c r="H655" t="s">
        <v>17</v>
      </c>
      <c r="J655">
        <v>15.6</v>
      </c>
      <c r="K655" t="s">
        <v>18</v>
      </c>
      <c r="L655">
        <v>884.99</v>
      </c>
    </row>
    <row r="656" spans="1:12" x14ac:dyDescent="0.3">
      <c r="A656" t="s">
        <v>801</v>
      </c>
      <c r="B656" t="s">
        <v>13</v>
      </c>
      <c r="C656" t="s">
        <v>31</v>
      </c>
      <c r="D656" t="s">
        <v>89</v>
      </c>
      <c r="E656" t="s">
        <v>22</v>
      </c>
      <c r="F656">
        <v>4</v>
      </c>
      <c r="G656">
        <v>32</v>
      </c>
      <c r="J656">
        <v>11.6</v>
      </c>
      <c r="K656" t="s">
        <v>226</v>
      </c>
      <c r="L656">
        <v>282.57</v>
      </c>
    </row>
    <row r="657" spans="1:12" x14ac:dyDescent="0.3">
      <c r="A657" t="s">
        <v>802</v>
      </c>
      <c r="B657" t="s">
        <v>13</v>
      </c>
      <c r="C657" t="s">
        <v>274</v>
      </c>
      <c r="D657" t="s">
        <v>275</v>
      </c>
      <c r="E657" t="s">
        <v>276</v>
      </c>
      <c r="F657">
        <v>32</v>
      </c>
      <c r="G657">
        <v>1000</v>
      </c>
      <c r="H657" t="s">
        <v>17</v>
      </c>
      <c r="J657">
        <v>14</v>
      </c>
      <c r="K657" t="s">
        <v>18</v>
      </c>
      <c r="L657">
        <v>1999</v>
      </c>
    </row>
    <row r="658" spans="1:12" x14ac:dyDescent="0.3">
      <c r="A658" t="s">
        <v>803</v>
      </c>
      <c r="B658" t="s">
        <v>13</v>
      </c>
      <c r="C658" t="s">
        <v>72</v>
      </c>
      <c r="D658" t="s">
        <v>404</v>
      </c>
      <c r="E658" t="s">
        <v>24</v>
      </c>
      <c r="F658">
        <v>8</v>
      </c>
      <c r="G658">
        <v>256</v>
      </c>
      <c r="H658" t="s">
        <v>17</v>
      </c>
      <c r="J658">
        <v>15.6</v>
      </c>
      <c r="K658" t="s">
        <v>18</v>
      </c>
      <c r="L658">
        <v>430.99</v>
      </c>
    </row>
    <row r="659" spans="1:12" x14ac:dyDescent="0.3">
      <c r="A659" t="s">
        <v>804</v>
      </c>
      <c r="B659" t="s">
        <v>13</v>
      </c>
      <c r="C659" t="s">
        <v>274</v>
      </c>
      <c r="D659" t="s">
        <v>275</v>
      </c>
      <c r="E659" t="s">
        <v>276</v>
      </c>
      <c r="F659">
        <v>32</v>
      </c>
      <c r="G659">
        <v>512</v>
      </c>
      <c r="H659" t="s">
        <v>17</v>
      </c>
      <c r="I659" t="s">
        <v>29</v>
      </c>
      <c r="J659">
        <v>16</v>
      </c>
      <c r="K659" t="s">
        <v>18</v>
      </c>
      <c r="L659">
        <v>2349</v>
      </c>
    </row>
    <row r="660" spans="1:12" x14ac:dyDescent="0.3">
      <c r="A660" t="s">
        <v>805</v>
      </c>
      <c r="B660" t="s">
        <v>13</v>
      </c>
      <c r="C660" t="s">
        <v>510</v>
      </c>
      <c r="D660" t="s">
        <v>511</v>
      </c>
      <c r="E660" t="s">
        <v>276</v>
      </c>
      <c r="F660">
        <v>8</v>
      </c>
      <c r="G660">
        <v>256</v>
      </c>
      <c r="H660" t="s">
        <v>17</v>
      </c>
      <c r="J660">
        <v>15</v>
      </c>
      <c r="K660" t="s">
        <v>226</v>
      </c>
      <c r="L660">
        <v>1529</v>
      </c>
    </row>
    <row r="661" spans="1:12" x14ac:dyDescent="0.3">
      <c r="A661" t="s">
        <v>806</v>
      </c>
      <c r="B661" t="s">
        <v>222</v>
      </c>
      <c r="C661" t="s">
        <v>31</v>
      </c>
      <c r="D661" t="s">
        <v>417</v>
      </c>
      <c r="E661" t="s">
        <v>28</v>
      </c>
      <c r="F661">
        <v>16</v>
      </c>
      <c r="G661">
        <v>512</v>
      </c>
      <c r="H661" t="s">
        <v>17</v>
      </c>
      <c r="J661">
        <v>14</v>
      </c>
      <c r="K661" t="s">
        <v>18</v>
      </c>
      <c r="L661">
        <v>588</v>
      </c>
    </row>
    <row r="662" spans="1:12" x14ac:dyDescent="0.3">
      <c r="A662" t="s">
        <v>807</v>
      </c>
      <c r="B662" t="s">
        <v>13</v>
      </c>
      <c r="C662" t="s">
        <v>731</v>
      </c>
      <c r="D662" t="s">
        <v>808</v>
      </c>
      <c r="E662" t="s">
        <v>28</v>
      </c>
      <c r="F662">
        <v>16</v>
      </c>
      <c r="G662">
        <v>512</v>
      </c>
      <c r="H662" t="s">
        <v>17</v>
      </c>
      <c r="J662">
        <v>13.3</v>
      </c>
      <c r="K662" t="s">
        <v>18</v>
      </c>
      <c r="L662">
        <v>1805.01</v>
      </c>
    </row>
    <row r="663" spans="1:12" x14ac:dyDescent="0.3">
      <c r="A663" t="s">
        <v>809</v>
      </c>
      <c r="B663" t="s">
        <v>222</v>
      </c>
      <c r="C663" t="s">
        <v>37</v>
      </c>
      <c r="D663" t="s">
        <v>38</v>
      </c>
      <c r="E663" t="s">
        <v>16</v>
      </c>
      <c r="F663">
        <v>8</v>
      </c>
      <c r="G663">
        <v>256</v>
      </c>
      <c r="H663" t="s">
        <v>17</v>
      </c>
      <c r="J663">
        <v>14</v>
      </c>
      <c r="K663" t="s">
        <v>18</v>
      </c>
      <c r="L663">
        <v>399</v>
      </c>
    </row>
    <row r="664" spans="1:12" x14ac:dyDescent="0.3">
      <c r="A664" t="s">
        <v>810</v>
      </c>
      <c r="B664" t="s">
        <v>13</v>
      </c>
      <c r="C664" t="s">
        <v>731</v>
      </c>
      <c r="D664" t="s">
        <v>811</v>
      </c>
      <c r="E664" t="s">
        <v>16</v>
      </c>
      <c r="F664">
        <v>8</v>
      </c>
      <c r="G664">
        <v>256</v>
      </c>
      <c r="H664" t="s">
        <v>17</v>
      </c>
      <c r="J664">
        <v>15.6</v>
      </c>
      <c r="K664" t="s">
        <v>18</v>
      </c>
      <c r="L664">
        <v>899.01</v>
      </c>
    </row>
    <row r="665" spans="1:12" x14ac:dyDescent="0.3">
      <c r="A665" t="s">
        <v>812</v>
      </c>
      <c r="B665" t="s">
        <v>13</v>
      </c>
      <c r="C665" t="s">
        <v>14</v>
      </c>
      <c r="D665" t="s">
        <v>98</v>
      </c>
      <c r="E665" t="s">
        <v>39</v>
      </c>
      <c r="F665">
        <v>16</v>
      </c>
      <c r="G665">
        <v>512</v>
      </c>
      <c r="H665" t="s">
        <v>17</v>
      </c>
      <c r="J665">
        <v>14</v>
      </c>
      <c r="K665" t="s">
        <v>18</v>
      </c>
      <c r="L665">
        <v>856</v>
      </c>
    </row>
    <row r="666" spans="1:12" x14ac:dyDescent="0.3">
      <c r="A666" t="s">
        <v>813</v>
      </c>
      <c r="B666" t="s">
        <v>13</v>
      </c>
      <c r="C666" t="s">
        <v>20</v>
      </c>
      <c r="D666" t="s">
        <v>411</v>
      </c>
      <c r="E666" t="s">
        <v>24</v>
      </c>
      <c r="F666">
        <v>8</v>
      </c>
      <c r="G666">
        <v>512</v>
      </c>
      <c r="H666" t="s">
        <v>17</v>
      </c>
      <c r="J666">
        <v>14</v>
      </c>
      <c r="K666" t="s">
        <v>18</v>
      </c>
      <c r="L666">
        <v>529</v>
      </c>
    </row>
    <row r="667" spans="1:12" x14ac:dyDescent="0.3">
      <c r="A667" t="s">
        <v>814</v>
      </c>
      <c r="B667" t="s">
        <v>13</v>
      </c>
      <c r="C667" t="s">
        <v>108</v>
      </c>
      <c r="D667" t="s">
        <v>134</v>
      </c>
      <c r="E667" t="s">
        <v>407</v>
      </c>
      <c r="F667">
        <v>16</v>
      </c>
      <c r="G667">
        <v>1000</v>
      </c>
      <c r="H667" t="s">
        <v>17</v>
      </c>
      <c r="J667">
        <v>14.2</v>
      </c>
      <c r="K667" t="s">
        <v>18</v>
      </c>
      <c r="L667">
        <v>2749</v>
      </c>
    </row>
    <row r="668" spans="1:12" x14ac:dyDescent="0.3">
      <c r="A668" t="s">
        <v>815</v>
      </c>
      <c r="B668" t="s">
        <v>222</v>
      </c>
      <c r="C668" t="s">
        <v>31</v>
      </c>
      <c r="D668" t="s">
        <v>417</v>
      </c>
      <c r="E668" t="s">
        <v>16</v>
      </c>
      <c r="F668">
        <v>8</v>
      </c>
      <c r="G668">
        <v>256</v>
      </c>
      <c r="H668" t="s">
        <v>17</v>
      </c>
      <c r="J668">
        <v>15.6</v>
      </c>
      <c r="K668" t="s">
        <v>18</v>
      </c>
      <c r="L668">
        <v>899.01</v>
      </c>
    </row>
    <row r="669" spans="1:12" x14ac:dyDescent="0.3">
      <c r="A669" t="s">
        <v>816</v>
      </c>
      <c r="B669" t="s">
        <v>13</v>
      </c>
      <c r="C669" t="s">
        <v>108</v>
      </c>
      <c r="D669" t="s">
        <v>134</v>
      </c>
      <c r="E669" t="s">
        <v>407</v>
      </c>
      <c r="F669">
        <v>16</v>
      </c>
      <c r="G669">
        <v>512</v>
      </c>
      <c r="H669" t="s">
        <v>17</v>
      </c>
      <c r="J669">
        <v>16.2</v>
      </c>
      <c r="K669" t="s">
        <v>18</v>
      </c>
      <c r="L669">
        <v>2789</v>
      </c>
    </row>
    <row r="670" spans="1:12" x14ac:dyDescent="0.3">
      <c r="A670" t="s">
        <v>817</v>
      </c>
      <c r="B670" t="s">
        <v>13</v>
      </c>
      <c r="C670" t="s">
        <v>818</v>
      </c>
      <c r="D670" t="s">
        <v>819</v>
      </c>
      <c r="E670" t="s">
        <v>22</v>
      </c>
      <c r="F670">
        <v>4</v>
      </c>
      <c r="G670">
        <v>64</v>
      </c>
      <c r="H670" t="s">
        <v>90</v>
      </c>
      <c r="J670">
        <v>14.1</v>
      </c>
      <c r="K670" t="s">
        <v>18</v>
      </c>
      <c r="L670">
        <v>201.05</v>
      </c>
    </row>
    <row r="671" spans="1:12" x14ac:dyDescent="0.3">
      <c r="A671" t="s">
        <v>820</v>
      </c>
      <c r="B671" t="s">
        <v>13</v>
      </c>
      <c r="C671" t="s">
        <v>14</v>
      </c>
      <c r="D671" t="s">
        <v>41</v>
      </c>
      <c r="E671" t="s">
        <v>16</v>
      </c>
      <c r="F671">
        <v>8</v>
      </c>
      <c r="G671">
        <v>512</v>
      </c>
      <c r="H671" t="s">
        <v>17</v>
      </c>
      <c r="J671">
        <v>15.6</v>
      </c>
      <c r="K671" t="s">
        <v>18</v>
      </c>
      <c r="L671">
        <v>505.01</v>
      </c>
    </row>
    <row r="672" spans="1:12" x14ac:dyDescent="0.3">
      <c r="A672" t="s">
        <v>821</v>
      </c>
      <c r="B672" t="s">
        <v>13</v>
      </c>
      <c r="C672" t="s">
        <v>20</v>
      </c>
      <c r="D672" t="s">
        <v>285</v>
      </c>
      <c r="E672" t="s">
        <v>39</v>
      </c>
      <c r="F672">
        <v>16</v>
      </c>
      <c r="G672">
        <v>500</v>
      </c>
      <c r="H672" t="s">
        <v>17</v>
      </c>
      <c r="J672">
        <v>15.6</v>
      </c>
      <c r="K672" t="s">
        <v>18</v>
      </c>
      <c r="L672">
        <v>499</v>
      </c>
    </row>
    <row r="673" spans="1:12" x14ac:dyDescent="0.3">
      <c r="A673" t="s">
        <v>822</v>
      </c>
      <c r="B673" t="s">
        <v>13</v>
      </c>
      <c r="C673" t="s">
        <v>14</v>
      </c>
      <c r="D673" t="s">
        <v>41</v>
      </c>
      <c r="E673" t="s">
        <v>24</v>
      </c>
      <c r="F673">
        <v>8</v>
      </c>
      <c r="G673">
        <v>256</v>
      </c>
      <c r="H673" t="s">
        <v>17</v>
      </c>
      <c r="J673">
        <v>15.6</v>
      </c>
      <c r="K673" t="s">
        <v>18</v>
      </c>
      <c r="L673">
        <v>355</v>
      </c>
    </row>
    <row r="674" spans="1:12" x14ac:dyDescent="0.3">
      <c r="A674" t="s">
        <v>823</v>
      </c>
      <c r="B674" t="s">
        <v>13</v>
      </c>
      <c r="C674" t="s">
        <v>14</v>
      </c>
      <c r="D674" t="s">
        <v>98</v>
      </c>
      <c r="E674" t="s">
        <v>54</v>
      </c>
      <c r="F674">
        <v>16</v>
      </c>
      <c r="G674">
        <v>512</v>
      </c>
      <c r="H674" t="s">
        <v>17</v>
      </c>
      <c r="J674">
        <v>14</v>
      </c>
      <c r="K674" t="s">
        <v>18</v>
      </c>
      <c r="L674">
        <v>1199</v>
      </c>
    </row>
    <row r="675" spans="1:12" x14ac:dyDescent="0.3">
      <c r="A675" t="s">
        <v>824</v>
      </c>
      <c r="B675" t="s">
        <v>13</v>
      </c>
      <c r="C675" t="s">
        <v>72</v>
      </c>
      <c r="D675" t="s">
        <v>739</v>
      </c>
      <c r="E675" t="s">
        <v>28</v>
      </c>
      <c r="F675">
        <v>16</v>
      </c>
      <c r="G675">
        <v>1000</v>
      </c>
      <c r="H675" t="s">
        <v>17</v>
      </c>
      <c r="I675" t="s">
        <v>825</v>
      </c>
      <c r="J675">
        <v>16</v>
      </c>
      <c r="K675" t="s">
        <v>18</v>
      </c>
      <c r="L675">
        <v>1899</v>
      </c>
    </row>
    <row r="676" spans="1:12" x14ac:dyDescent="0.3">
      <c r="A676" t="s">
        <v>826</v>
      </c>
      <c r="B676" t="s">
        <v>13</v>
      </c>
      <c r="C676" t="s">
        <v>37</v>
      </c>
      <c r="D676" t="s">
        <v>48</v>
      </c>
      <c r="E676" t="s">
        <v>28</v>
      </c>
      <c r="F676">
        <v>16</v>
      </c>
      <c r="G676">
        <v>512</v>
      </c>
      <c r="H676" t="s">
        <v>17</v>
      </c>
      <c r="J676">
        <v>15.6</v>
      </c>
      <c r="K676" t="s">
        <v>18</v>
      </c>
      <c r="L676">
        <v>969</v>
      </c>
    </row>
    <row r="677" spans="1:12" x14ac:dyDescent="0.3">
      <c r="A677" t="s">
        <v>827</v>
      </c>
      <c r="B677" t="s">
        <v>13</v>
      </c>
      <c r="C677" t="s">
        <v>37</v>
      </c>
      <c r="D677" t="s">
        <v>38</v>
      </c>
      <c r="E677" t="s">
        <v>28</v>
      </c>
      <c r="F677">
        <v>16</v>
      </c>
      <c r="G677">
        <v>512</v>
      </c>
      <c r="H677" t="s">
        <v>17</v>
      </c>
      <c r="I677" t="s">
        <v>151</v>
      </c>
      <c r="J677">
        <v>15.6</v>
      </c>
      <c r="K677" t="s">
        <v>18</v>
      </c>
      <c r="L677">
        <v>2039</v>
      </c>
    </row>
    <row r="678" spans="1:12" x14ac:dyDescent="0.3">
      <c r="A678" t="s">
        <v>828</v>
      </c>
      <c r="B678" t="s">
        <v>13</v>
      </c>
      <c r="C678" t="s">
        <v>14</v>
      </c>
      <c r="D678" t="s">
        <v>15</v>
      </c>
      <c r="E678" t="s">
        <v>28</v>
      </c>
      <c r="F678">
        <v>16</v>
      </c>
      <c r="G678">
        <v>512</v>
      </c>
      <c r="H678" t="s">
        <v>17</v>
      </c>
      <c r="J678">
        <v>15.6</v>
      </c>
      <c r="K678" t="s">
        <v>18</v>
      </c>
      <c r="L678">
        <v>860</v>
      </c>
    </row>
    <row r="679" spans="1:12" x14ac:dyDescent="0.3">
      <c r="A679" t="s">
        <v>829</v>
      </c>
      <c r="B679" t="s">
        <v>13</v>
      </c>
      <c r="C679" t="s">
        <v>37</v>
      </c>
      <c r="D679" t="s">
        <v>38</v>
      </c>
      <c r="E679" t="s">
        <v>16</v>
      </c>
      <c r="F679">
        <v>16</v>
      </c>
      <c r="G679">
        <v>256</v>
      </c>
      <c r="H679" t="s">
        <v>17</v>
      </c>
      <c r="J679">
        <v>14</v>
      </c>
      <c r="K679" t="s">
        <v>18</v>
      </c>
      <c r="L679">
        <v>869</v>
      </c>
    </row>
    <row r="680" spans="1:12" x14ac:dyDescent="0.3">
      <c r="A680" t="s">
        <v>830</v>
      </c>
      <c r="B680" t="s">
        <v>222</v>
      </c>
      <c r="C680" t="s">
        <v>72</v>
      </c>
      <c r="D680" t="s">
        <v>496</v>
      </c>
      <c r="E680" t="s">
        <v>28</v>
      </c>
      <c r="F680">
        <v>32</v>
      </c>
      <c r="G680">
        <v>1000</v>
      </c>
      <c r="H680" t="s">
        <v>17</v>
      </c>
      <c r="I680" t="s">
        <v>177</v>
      </c>
      <c r="J680">
        <v>17.3</v>
      </c>
      <c r="K680" t="s">
        <v>18</v>
      </c>
      <c r="L680">
        <v>1417.19</v>
      </c>
    </row>
    <row r="681" spans="1:12" x14ac:dyDescent="0.3">
      <c r="A681" t="s">
        <v>831</v>
      </c>
      <c r="B681" t="s">
        <v>222</v>
      </c>
      <c r="C681" t="s">
        <v>26</v>
      </c>
      <c r="D681" t="s">
        <v>121</v>
      </c>
      <c r="E681" t="s">
        <v>39</v>
      </c>
      <c r="F681">
        <v>8</v>
      </c>
      <c r="G681">
        <v>512</v>
      </c>
      <c r="H681" t="s">
        <v>17</v>
      </c>
      <c r="J681">
        <v>14</v>
      </c>
      <c r="K681" t="s">
        <v>18</v>
      </c>
      <c r="L681">
        <v>659.44</v>
      </c>
    </row>
    <row r="682" spans="1:12" x14ac:dyDescent="0.3">
      <c r="A682" t="s">
        <v>832</v>
      </c>
      <c r="B682" t="s">
        <v>13</v>
      </c>
      <c r="C682" t="s">
        <v>31</v>
      </c>
      <c r="D682" t="s">
        <v>32</v>
      </c>
      <c r="E682" t="s">
        <v>166</v>
      </c>
      <c r="F682">
        <v>8</v>
      </c>
      <c r="G682">
        <v>256</v>
      </c>
      <c r="H682" t="s">
        <v>17</v>
      </c>
      <c r="J682">
        <v>15.6</v>
      </c>
      <c r="K682" t="s">
        <v>18</v>
      </c>
      <c r="L682">
        <v>301.01</v>
      </c>
    </row>
    <row r="683" spans="1:12" x14ac:dyDescent="0.3">
      <c r="A683" t="s">
        <v>833</v>
      </c>
      <c r="B683" t="s">
        <v>222</v>
      </c>
      <c r="C683" t="s">
        <v>31</v>
      </c>
      <c r="D683" t="s">
        <v>78</v>
      </c>
      <c r="E683" t="s">
        <v>54</v>
      </c>
      <c r="F683">
        <v>16</v>
      </c>
      <c r="G683">
        <v>512</v>
      </c>
      <c r="H683" t="s">
        <v>17</v>
      </c>
      <c r="J683">
        <v>13.3</v>
      </c>
      <c r="K683" t="s">
        <v>18</v>
      </c>
      <c r="L683">
        <v>663.69</v>
      </c>
    </row>
    <row r="684" spans="1:12" x14ac:dyDescent="0.3">
      <c r="A684" t="s">
        <v>834</v>
      </c>
      <c r="B684" t="s">
        <v>13</v>
      </c>
      <c r="C684" t="s">
        <v>731</v>
      </c>
      <c r="D684" t="s">
        <v>811</v>
      </c>
      <c r="E684" t="s">
        <v>28</v>
      </c>
      <c r="F684">
        <v>16</v>
      </c>
      <c r="G684">
        <v>512</v>
      </c>
      <c r="H684" t="s">
        <v>17</v>
      </c>
      <c r="J684">
        <v>15.6</v>
      </c>
      <c r="K684" t="s">
        <v>18</v>
      </c>
      <c r="L684">
        <v>1637</v>
      </c>
    </row>
    <row r="685" spans="1:12" x14ac:dyDescent="0.3">
      <c r="A685" t="s">
        <v>835</v>
      </c>
      <c r="B685" t="s">
        <v>13</v>
      </c>
      <c r="C685" t="s">
        <v>108</v>
      </c>
      <c r="D685" t="s">
        <v>134</v>
      </c>
      <c r="E685" t="s">
        <v>135</v>
      </c>
      <c r="F685">
        <v>32</v>
      </c>
      <c r="G685">
        <v>1000</v>
      </c>
      <c r="H685" t="s">
        <v>17</v>
      </c>
      <c r="J685">
        <v>14.2</v>
      </c>
      <c r="K685" t="s">
        <v>18</v>
      </c>
      <c r="L685">
        <v>3399</v>
      </c>
    </row>
    <row r="686" spans="1:12" x14ac:dyDescent="0.3">
      <c r="A686" t="s">
        <v>836</v>
      </c>
      <c r="B686" t="s">
        <v>13</v>
      </c>
      <c r="C686" t="s">
        <v>14</v>
      </c>
      <c r="D686" t="s">
        <v>15</v>
      </c>
      <c r="E686" t="s">
        <v>28</v>
      </c>
      <c r="F686">
        <v>16</v>
      </c>
      <c r="G686">
        <v>512</v>
      </c>
      <c r="H686" t="s">
        <v>17</v>
      </c>
      <c r="J686">
        <v>14</v>
      </c>
      <c r="K686" t="s">
        <v>18</v>
      </c>
      <c r="L686">
        <v>800</v>
      </c>
    </row>
    <row r="687" spans="1:12" x14ac:dyDescent="0.3">
      <c r="A687" t="s">
        <v>837</v>
      </c>
      <c r="B687" t="s">
        <v>222</v>
      </c>
      <c r="C687" t="s">
        <v>108</v>
      </c>
      <c r="D687" t="s">
        <v>134</v>
      </c>
      <c r="E687" t="s">
        <v>28</v>
      </c>
      <c r="F687">
        <v>16</v>
      </c>
      <c r="G687">
        <v>512</v>
      </c>
      <c r="H687" t="s">
        <v>17</v>
      </c>
      <c r="I687" t="s">
        <v>838</v>
      </c>
      <c r="J687">
        <v>16</v>
      </c>
      <c r="K687" t="s">
        <v>18</v>
      </c>
      <c r="L687">
        <v>1093.69</v>
      </c>
    </row>
    <row r="688" spans="1:12" x14ac:dyDescent="0.3">
      <c r="A688" t="s">
        <v>839</v>
      </c>
      <c r="B688" t="s">
        <v>13</v>
      </c>
      <c r="C688" t="s">
        <v>37</v>
      </c>
      <c r="D688" t="s">
        <v>48</v>
      </c>
      <c r="E688" t="s">
        <v>22</v>
      </c>
      <c r="F688">
        <v>4</v>
      </c>
      <c r="G688">
        <v>128</v>
      </c>
      <c r="H688" t="s">
        <v>17</v>
      </c>
      <c r="J688">
        <v>15.6</v>
      </c>
      <c r="K688" t="s">
        <v>18</v>
      </c>
      <c r="L688">
        <v>279</v>
      </c>
    </row>
    <row r="689" spans="1:12" x14ac:dyDescent="0.3">
      <c r="A689" t="s">
        <v>840</v>
      </c>
      <c r="B689" t="s">
        <v>13</v>
      </c>
      <c r="C689" t="s">
        <v>14</v>
      </c>
      <c r="D689" t="s">
        <v>70</v>
      </c>
      <c r="E689" t="s">
        <v>28</v>
      </c>
      <c r="F689">
        <v>16</v>
      </c>
      <c r="G689">
        <v>512</v>
      </c>
      <c r="H689" t="s">
        <v>17</v>
      </c>
      <c r="I689" t="s">
        <v>29</v>
      </c>
      <c r="J689">
        <v>15.6</v>
      </c>
      <c r="K689" t="s">
        <v>18</v>
      </c>
      <c r="L689">
        <v>1481.63</v>
      </c>
    </row>
    <row r="690" spans="1:12" x14ac:dyDescent="0.3">
      <c r="A690" t="s">
        <v>841</v>
      </c>
      <c r="B690" t="s">
        <v>13</v>
      </c>
      <c r="C690" t="s">
        <v>249</v>
      </c>
      <c r="D690" t="s">
        <v>436</v>
      </c>
      <c r="E690" t="s">
        <v>16</v>
      </c>
      <c r="F690">
        <v>8</v>
      </c>
      <c r="G690">
        <v>256</v>
      </c>
      <c r="H690" t="s">
        <v>17</v>
      </c>
      <c r="J690">
        <v>15.6</v>
      </c>
      <c r="K690" t="s">
        <v>18</v>
      </c>
      <c r="L690">
        <v>879</v>
      </c>
    </row>
    <row r="691" spans="1:12" x14ac:dyDescent="0.3">
      <c r="A691" t="s">
        <v>842</v>
      </c>
      <c r="B691" t="s">
        <v>13</v>
      </c>
      <c r="C691" t="s">
        <v>274</v>
      </c>
      <c r="D691" t="s">
        <v>373</v>
      </c>
      <c r="E691" t="s">
        <v>39</v>
      </c>
      <c r="F691">
        <v>8</v>
      </c>
      <c r="G691">
        <v>512</v>
      </c>
      <c r="H691" t="s">
        <v>17</v>
      </c>
      <c r="J691">
        <v>16</v>
      </c>
      <c r="K691" t="s">
        <v>18</v>
      </c>
      <c r="L691">
        <v>969</v>
      </c>
    </row>
    <row r="692" spans="1:12" x14ac:dyDescent="0.3">
      <c r="A692" t="s">
        <v>843</v>
      </c>
      <c r="B692" t="s">
        <v>13</v>
      </c>
      <c r="C692" t="s">
        <v>37</v>
      </c>
      <c r="D692" t="s">
        <v>324</v>
      </c>
      <c r="E692" t="s">
        <v>325</v>
      </c>
      <c r="F692">
        <v>8</v>
      </c>
      <c r="G692">
        <v>512</v>
      </c>
      <c r="H692" t="s">
        <v>17</v>
      </c>
      <c r="J692">
        <v>14</v>
      </c>
      <c r="K692" t="s">
        <v>18</v>
      </c>
      <c r="L692">
        <v>979</v>
      </c>
    </row>
    <row r="693" spans="1:12" x14ac:dyDescent="0.3">
      <c r="A693" t="s">
        <v>844</v>
      </c>
      <c r="B693" t="s">
        <v>13</v>
      </c>
      <c r="C693" t="s">
        <v>26</v>
      </c>
      <c r="D693" t="s">
        <v>27</v>
      </c>
      <c r="E693" t="s">
        <v>28</v>
      </c>
      <c r="F693">
        <v>16</v>
      </c>
      <c r="G693">
        <v>1000</v>
      </c>
      <c r="H693" t="s">
        <v>17</v>
      </c>
      <c r="I693" t="s">
        <v>29</v>
      </c>
      <c r="J693">
        <v>15.6</v>
      </c>
      <c r="K693" t="s">
        <v>18</v>
      </c>
      <c r="L693">
        <v>1199</v>
      </c>
    </row>
    <row r="694" spans="1:12" x14ac:dyDescent="0.3">
      <c r="A694" t="s">
        <v>845</v>
      </c>
      <c r="B694" t="s">
        <v>13</v>
      </c>
      <c r="C694" t="s">
        <v>43</v>
      </c>
      <c r="D694" t="s">
        <v>790</v>
      </c>
      <c r="E694" t="s">
        <v>164</v>
      </c>
      <c r="F694">
        <v>32</v>
      </c>
      <c r="G694">
        <v>1000</v>
      </c>
      <c r="H694" t="s">
        <v>17</v>
      </c>
      <c r="I694" t="s">
        <v>230</v>
      </c>
      <c r="J694">
        <v>17</v>
      </c>
      <c r="K694" t="s">
        <v>18</v>
      </c>
      <c r="L694">
        <v>3199.01</v>
      </c>
    </row>
    <row r="695" spans="1:12" x14ac:dyDescent="0.3">
      <c r="A695" t="s">
        <v>846</v>
      </c>
      <c r="B695" t="s">
        <v>13</v>
      </c>
      <c r="C695" t="s">
        <v>43</v>
      </c>
      <c r="D695" t="s">
        <v>360</v>
      </c>
      <c r="E695" t="s">
        <v>28</v>
      </c>
      <c r="F695">
        <v>16</v>
      </c>
      <c r="G695">
        <v>1000</v>
      </c>
      <c r="H695" t="s">
        <v>17</v>
      </c>
      <c r="I695" t="s">
        <v>847</v>
      </c>
      <c r="J695">
        <v>16</v>
      </c>
      <c r="K695" t="s">
        <v>18</v>
      </c>
      <c r="L695">
        <v>1699</v>
      </c>
    </row>
    <row r="696" spans="1:12" x14ac:dyDescent="0.3">
      <c r="A696" t="s">
        <v>848</v>
      </c>
      <c r="B696" t="s">
        <v>13</v>
      </c>
      <c r="C696" t="s">
        <v>175</v>
      </c>
      <c r="D696" t="s">
        <v>176</v>
      </c>
      <c r="E696" t="s">
        <v>28</v>
      </c>
      <c r="F696">
        <v>16</v>
      </c>
      <c r="G696">
        <v>1000</v>
      </c>
      <c r="H696" t="s">
        <v>17</v>
      </c>
      <c r="I696" t="s">
        <v>177</v>
      </c>
      <c r="J696">
        <v>17.3</v>
      </c>
      <c r="K696" t="s">
        <v>18</v>
      </c>
      <c r="L696">
        <v>3500</v>
      </c>
    </row>
    <row r="697" spans="1:12" x14ac:dyDescent="0.3">
      <c r="A697" t="s">
        <v>849</v>
      </c>
      <c r="B697" t="s">
        <v>13</v>
      </c>
      <c r="C697" t="s">
        <v>14</v>
      </c>
      <c r="D697" t="s">
        <v>53</v>
      </c>
      <c r="E697" t="s">
        <v>137</v>
      </c>
      <c r="F697">
        <v>32</v>
      </c>
      <c r="G697">
        <v>1000</v>
      </c>
      <c r="H697" t="s">
        <v>17</v>
      </c>
      <c r="I697" t="s">
        <v>402</v>
      </c>
      <c r="J697">
        <v>14</v>
      </c>
      <c r="K697" t="s">
        <v>18</v>
      </c>
      <c r="L697">
        <v>4599</v>
      </c>
    </row>
    <row r="698" spans="1:12" x14ac:dyDescent="0.3">
      <c r="A698" t="s">
        <v>850</v>
      </c>
      <c r="B698" t="s">
        <v>13</v>
      </c>
      <c r="C698" t="s">
        <v>108</v>
      </c>
      <c r="D698" t="s">
        <v>109</v>
      </c>
      <c r="E698" t="s">
        <v>135</v>
      </c>
      <c r="F698">
        <v>8</v>
      </c>
      <c r="G698">
        <v>512</v>
      </c>
      <c r="H698" t="s">
        <v>17</v>
      </c>
      <c r="J698">
        <v>15.3</v>
      </c>
      <c r="K698" t="s">
        <v>18</v>
      </c>
      <c r="L698">
        <v>1829</v>
      </c>
    </row>
    <row r="699" spans="1:12" x14ac:dyDescent="0.3">
      <c r="A699" t="s">
        <v>851</v>
      </c>
      <c r="B699" t="s">
        <v>13</v>
      </c>
      <c r="C699" t="s">
        <v>108</v>
      </c>
      <c r="D699" t="s">
        <v>109</v>
      </c>
      <c r="E699" t="s">
        <v>135</v>
      </c>
      <c r="F699">
        <v>8</v>
      </c>
      <c r="G699">
        <v>512</v>
      </c>
      <c r="H699" t="s">
        <v>17</v>
      </c>
      <c r="J699">
        <v>15.3</v>
      </c>
      <c r="K699" t="s">
        <v>18</v>
      </c>
      <c r="L699">
        <v>1829</v>
      </c>
    </row>
    <row r="700" spans="1:12" x14ac:dyDescent="0.3">
      <c r="A700" t="s">
        <v>852</v>
      </c>
      <c r="B700" t="s">
        <v>13</v>
      </c>
      <c r="C700" t="s">
        <v>510</v>
      </c>
      <c r="D700" t="s">
        <v>511</v>
      </c>
      <c r="E700" t="s">
        <v>16</v>
      </c>
      <c r="F700">
        <v>16</v>
      </c>
      <c r="G700">
        <v>512</v>
      </c>
      <c r="H700" t="s">
        <v>17</v>
      </c>
      <c r="J700">
        <v>14.4</v>
      </c>
      <c r="K700" t="s">
        <v>226</v>
      </c>
      <c r="L700">
        <v>1899</v>
      </c>
    </row>
    <row r="701" spans="1:12" x14ac:dyDescent="0.3">
      <c r="A701" t="s">
        <v>853</v>
      </c>
      <c r="B701" t="s">
        <v>13</v>
      </c>
      <c r="C701" t="s">
        <v>175</v>
      </c>
      <c r="D701" t="s">
        <v>176</v>
      </c>
      <c r="E701" t="s">
        <v>28</v>
      </c>
      <c r="F701">
        <v>32</v>
      </c>
      <c r="G701">
        <v>1000</v>
      </c>
      <c r="H701" t="s">
        <v>17</v>
      </c>
      <c r="I701" t="s">
        <v>347</v>
      </c>
      <c r="J701">
        <v>15.6</v>
      </c>
      <c r="K701" t="s">
        <v>18</v>
      </c>
      <c r="L701">
        <v>4099</v>
      </c>
    </row>
    <row r="702" spans="1:12" x14ac:dyDescent="0.3">
      <c r="A702" t="s">
        <v>854</v>
      </c>
      <c r="B702" t="s">
        <v>13</v>
      </c>
      <c r="C702" t="s">
        <v>175</v>
      </c>
      <c r="D702" t="s">
        <v>176</v>
      </c>
      <c r="E702" t="s">
        <v>164</v>
      </c>
      <c r="F702">
        <v>32</v>
      </c>
      <c r="G702">
        <v>1000</v>
      </c>
      <c r="H702" t="s">
        <v>17</v>
      </c>
      <c r="I702" t="s">
        <v>177</v>
      </c>
      <c r="J702">
        <v>17.3</v>
      </c>
      <c r="K702" t="s">
        <v>18</v>
      </c>
      <c r="L702">
        <v>4499.99</v>
      </c>
    </row>
    <row r="703" spans="1:12" x14ac:dyDescent="0.3">
      <c r="A703" t="s">
        <v>855</v>
      </c>
      <c r="B703" t="s">
        <v>13</v>
      </c>
      <c r="C703" t="s">
        <v>175</v>
      </c>
      <c r="D703" t="s">
        <v>176</v>
      </c>
      <c r="E703" t="s">
        <v>164</v>
      </c>
      <c r="F703">
        <v>16</v>
      </c>
      <c r="G703">
        <v>1000</v>
      </c>
      <c r="H703" t="s">
        <v>17</v>
      </c>
      <c r="I703" t="s">
        <v>177</v>
      </c>
      <c r="J703">
        <v>17.3</v>
      </c>
      <c r="K703" t="s">
        <v>18</v>
      </c>
      <c r="L703">
        <v>3899.99</v>
      </c>
    </row>
    <row r="704" spans="1:12" x14ac:dyDescent="0.3">
      <c r="A704" t="s">
        <v>856</v>
      </c>
      <c r="B704" t="s">
        <v>13</v>
      </c>
      <c r="C704" t="s">
        <v>339</v>
      </c>
      <c r="D704" t="s">
        <v>340</v>
      </c>
      <c r="E704" t="s">
        <v>276</v>
      </c>
      <c r="F704">
        <v>16</v>
      </c>
      <c r="G704">
        <v>1000</v>
      </c>
      <c r="H704" t="s">
        <v>17</v>
      </c>
      <c r="I704" t="s">
        <v>51</v>
      </c>
      <c r="J704">
        <v>16</v>
      </c>
      <c r="K704" t="s">
        <v>18</v>
      </c>
      <c r="L704">
        <v>2999.01</v>
      </c>
    </row>
    <row r="705" spans="1:12" x14ac:dyDescent="0.3">
      <c r="A705" t="s">
        <v>857</v>
      </c>
      <c r="B705" t="s">
        <v>222</v>
      </c>
      <c r="C705" t="s">
        <v>249</v>
      </c>
      <c r="D705" t="s">
        <v>436</v>
      </c>
      <c r="E705" t="s">
        <v>16</v>
      </c>
      <c r="F705">
        <v>16</v>
      </c>
      <c r="G705">
        <v>256</v>
      </c>
      <c r="H705" t="s">
        <v>17</v>
      </c>
      <c r="J705">
        <v>14</v>
      </c>
      <c r="K705" t="s">
        <v>18</v>
      </c>
      <c r="L705">
        <v>499</v>
      </c>
    </row>
    <row r="706" spans="1:12" x14ac:dyDescent="0.3">
      <c r="A706" t="s">
        <v>858</v>
      </c>
      <c r="B706" t="s">
        <v>222</v>
      </c>
      <c r="C706" t="s">
        <v>175</v>
      </c>
      <c r="D706" t="s">
        <v>176</v>
      </c>
      <c r="E706" t="s">
        <v>137</v>
      </c>
      <c r="F706">
        <v>16</v>
      </c>
      <c r="G706">
        <v>1000</v>
      </c>
      <c r="H706" t="s">
        <v>17</v>
      </c>
      <c r="I706" t="s">
        <v>177</v>
      </c>
      <c r="J706">
        <v>14</v>
      </c>
      <c r="K706" t="s">
        <v>18</v>
      </c>
      <c r="L706">
        <v>2899.99</v>
      </c>
    </row>
    <row r="707" spans="1:12" x14ac:dyDescent="0.3">
      <c r="A707" t="s">
        <v>859</v>
      </c>
      <c r="B707" t="s">
        <v>13</v>
      </c>
      <c r="C707" t="s">
        <v>37</v>
      </c>
      <c r="D707" t="s">
        <v>57</v>
      </c>
      <c r="E707" t="s">
        <v>24</v>
      </c>
      <c r="F707">
        <v>8</v>
      </c>
      <c r="G707">
        <v>256</v>
      </c>
      <c r="H707" t="s">
        <v>17</v>
      </c>
      <c r="J707">
        <v>13.3</v>
      </c>
      <c r="K707" t="s">
        <v>226</v>
      </c>
      <c r="L707">
        <v>699</v>
      </c>
    </row>
    <row r="708" spans="1:12" x14ac:dyDescent="0.3">
      <c r="A708" t="s">
        <v>860</v>
      </c>
      <c r="B708" t="s">
        <v>13</v>
      </c>
      <c r="C708" t="s">
        <v>14</v>
      </c>
      <c r="D708" t="s">
        <v>41</v>
      </c>
      <c r="E708" t="s">
        <v>28</v>
      </c>
      <c r="F708">
        <v>16</v>
      </c>
      <c r="G708">
        <v>512</v>
      </c>
      <c r="H708" t="s">
        <v>17</v>
      </c>
      <c r="J708">
        <v>15.6</v>
      </c>
      <c r="K708" t="s">
        <v>18</v>
      </c>
      <c r="L708">
        <v>755</v>
      </c>
    </row>
    <row r="709" spans="1:12" x14ac:dyDescent="0.3">
      <c r="A709" t="s">
        <v>861</v>
      </c>
      <c r="B709" t="s">
        <v>13</v>
      </c>
      <c r="C709" t="s">
        <v>14</v>
      </c>
      <c r="D709" t="s">
        <v>15</v>
      </c>
      <c r="E709" t="s">
        <v>16</v>
      </c>
      <c r="F709">
        <v>8</v>
      </c>
      <c r="G709">
        <v>1000</v>
      </c>
      <c r="H709" t="s">
        <v>17</v>
      </c>
      <c r="J709">
        <v>15.6</v>
      </c>
      <c r="K709" t="s">
        <v>18</v>
      </c>
      <c r="L709">
        <v>789</v>
      </c>
    </row>
    <row r="710" spans="1:12" x14ac:dyDescent="0.3">
      <c r="A710" t="s">
        <v>862</v>
      </c>
      <c r="B710" t="s">
        <v>13</v>
      </c>
      <c r="C710" t="s">
        <v>37</v>
      </c>
      <c r="D710" t="s">
        <v>89</v>
      </c>
      <c r="E710" t="s">
        <v>22</v>
      </c>
      <c r="F710">
        <v>4</v>
      </c>
      <c r="G710">
        <v>128</v>
      </c>
      <c r="H710" t="s">
        <v>17</v>
      </c>
      <c r="J710">
        <v>11.6</v>
      </c>
      <c r="K710" t="s">
        <v>226</v>
      </c>
      <c r="L710">
        <v>451</v>
      </c>
    </row>
    <row r="711" spans="1:12" x14ac:dyDescent="0.3">
      <c r="A711" t="s">
        <v>863</v>
      </c>
      <c r="B711" t="s">
        <v>13</v>
      </c>
      <c r="C711" t="s">
        <v>31</v>
      </c>
      <c r="D711">
        <v>250</v>
      </c>
      <c r="E711" t="s">
        <v>16</v>
      </c>
      <c r="F711">
        <v>8</v>
      </c>
      <c r="G711">
        <v>512</v>
      </c>
      <c r="H711" t="s">
        <v>17</v>
      </c>
      <c r="J711">
        <v>15.6</v>
      </c>
      <c r="K711" t="s">
        <v>18</v>
      </c>
      <c r="L711">
        <v>569.99</v>
      </c>
    </row>
    <row r="712" spans="1:12" x14ac:dyDescent="0.3">
      <c r="A712" t="s">
        <v>864</v>
      </c>
      <c r="B712" t="s">
        <v>13</v>
      </c>
      <c r="C712" t="s">
        <v>14</v>
      </c>
      <c r="D712" t="s">
        <v>41</v>
      </c>
      <c r="E712" t="s">
        <v>28</v>
      </c>
      <c r="F712">
        <v>16</v>
      </c>
      <c r="G712">
        <v>512</v>
      </c>
      <c r="H712" t="s">
        <v>17</v>
      </c>
      <c r="J712">
        <v>14</v>
      </c>
      <c r="K712" t="s">
        <v>18</v>
      </c>
      <c r="L712">
        <v>789</v>
      </c>
    </row>
    <row r="713" spans="1:12" x14ac:dyDescent="0.3">
      <c r="A713" t="s">
        <v>865</v>
      </c>
      <c r="B713" t="s">
        <v>13</v>
      </c>
      <c r="C713" t="s">
        <v>14</v>
      </c>
      <c r="D713" t="s">
        <v>70</v>
      </c>
      <c r="E713" t="s">
        <v>28</v>
      </c>
      <c r="F713">
        <v>16</v>
      </c>
      <c r="G713">
        <v>512</v>
      </c>
      <c r="H713" t="s">
        <v>17</v>
      </c>
      <c r="I713" t="s">
        <v>29</v>
      </c>
      <c r="J713">
        <v>15.6</v>
      </c>
      <c r="K713" t="s">
        <v>18</v>
      </c>
      <c r="L713">
        <v>909.99</v>
      </c>
    </row>
    <row r="714" spans="1:12" x14ac:dyDescent="0.3">
      <c r="A714" t="s">
        <v>866</v>
      </c>
      <c r="B714" t="s">
        <v>13</v>
      </c>
      <c r="C714" t="s">
        <v>867</v>
      </c>
      <c r="D714" t="s">
        <v>868</v>
      </c>
      <c r="E714" t="s">
        <v>22</v>
      </c>
      <c r="F714">
        <v>4</v>
      </c>
      <c r="G714">
        <v>256</v>
      </c>
      <c r="H714" t="s">
        <v>17</v>
      </c>
      <c r="J714">
        <v>14</v>
      </c>
      <c r="K714" t="s">
        <v>18</v>
      </c>
      <c r="L714">
        <v>329.95</v>
      </c>
    </row>
    <row r="715" spans="1:12" x14ac:dyDescent="0.3">
      <c r="A715" t="s">
        <v>869</v>
      </c>
      <c r="B715" t="s">
        <v>13</v>
      </c>
      <c r="C715" t="s">
        <v>31</v>
      </c>
      <c r="D715" t="s">
        <v>32</v>
      </c>
      <c r="E715" t="s">
        <v>28</v>
      </c>
      <c r="F715">
        <v>8</v>
      </c>
      <c r="G715">
        <v>512</v>
      </c>
      <c r="H715" t="s">
        <v>17</v>
      </c>
      <c r="J715">
        <v>15.6</v>
      </c>
      <c r="K715" t="s">
        <v>18</v>
      </c>
      <c r="L715">
        <v>730.01</v>
      </c>
    </row>
    <row r="716" spans="1:12" x14ac:dyDescent="0.3">
      <c r="A716" t="s">
        <v>870</v>
      </c>
      <c r="B716" t="s">
        <v>13</v>
      </c>
      <c r="C716" t="s">
        <v>510</v>
      </c>
      <c r="D716" t="s">
        <v>666</v>
      </c>
      <c r="E716" t="s">
        <v>276</v>
      </c>
      <c r="F716">
        <v>16</v>
      </c>
      <c r="G716">
        <v>1000</v>
      </c>
      <c r="H716" t="s">
        <v>17</v>
      </c>
      <c r="J716">
        <v>13</v>
      </c>
      <c r="K716" t="s">
        <v>226</v>
      </c>
      <c r="L716">
        <v>2529</v>
      </c>
    </row>
    <row r="717" spans="1:12" x14ac:dyDescent="0.3">
      <c r="A717" t="s">
        <v>871</v>
      </c>
      <c r="B717" t="s">
        <v>13</v>
      </c>
      <c r="C717" t="s">
        <v>14</v>
      </c>
      <c r="D717" t="s">
        <v>53</v>
      </c>
      <c r="E717" t="s">
        <v>164</v>
      </c>
      <c r="F717">
        <v>16</v>
      </c>
      <c r="G717">
        <v>1000</v>
      </c>
      <c r="H717" t="s">
        <v>17</v>
      </c>
      <c r="J717">
        <v>13.4</v>
      </c>
      <c r="K717" t="s">
        <v>226</v>
      </c>
      <c r="L717">
        <v>2420.65</v>
      </c>
    </row>
    <row r="718" spans="1:12" x14ac:dyDescent="0.3">
      <c r="A718" t="s">
        <v>872</v>
      </c>
      <c r="B718" t="s">
        <v>13</v>
      </c>
      <c r="C718" t="s">
        <v>339</v>
      </c>
      <c r="D718" t="s">
        <v>340</v>
      </c>
      <c r="E718" t="s">
        <v>873</v>
      </c>
      <c r="F718">
        <v>32</v>
      </c>
      <c r="G718">
        <v>1000</v>
      </c>
      <c r="H718" t="s">
        <v>17</v>
      </c>
      <c r="I718" t="s">
        <v>115</v>
      </c>
      <c r="J718">
        <v>16</v>
      </c>
      <c r="K718" t="s">
        <v>18</v>
      </c>
      <c r="L718">
        <v>3699.01</v>
      </c>
    </row>
    <row r="719" spans="1:12" x14ac:dyDescent="0.3">
      <c r="A719" t="s">
        <v>874</v>
      </c>
      <c r="B719" t="s">
        <v>13</v>
      </c>
      <c r="C719" t="s">
        <v>37</v>
      </c>
      <c r="D719" t="s">
        <v>38</v>
      </c>
      <c r="E719" t="s">
        <v>28</v>
      </c>
      <c r="F719">
        <v>16</v>
      </c>
      <c r="G719">
        <v>512</v>
      </c>
      <c r="H719" t="s">
        <v>17</v>
      </c>
      <c r="J719">
        <v>13.3</v>
      </c>
      <c r="K719" t="s">
        <v>18</v>
      </c>
      <c r="L719">
        <v>1333.57</v>
      </c>
    </row>
    <row r="720" spans="1:12" x14ac:dyDescent="0.3">
      <c r="A720" t="s">
        <v>875</v>
      </c>
      <c r="B720" t="s">
        <v>13</v>
      </c>
      <c r="C720" t="s">
        <v>31</v>
      </c>
      <c r="D720" t="s">
        <v>32</v>
      </c>
      <c r="E720" t="s">
        <v>16</v>
      </c>
      <c r="F720">
        <v>8</v>
      </c>
      <c r="G720">
        <v>1000</v>
      </c>
      <c r="H720" t="s">
        <v>17</v>
      </c>
      <c r="J720">
        <v>15.6</v>
      </c>
      <c r="K720" t="s">
        <v>18</v>
      </c>
      <c r="L720">
        <v>749</v>
      </c>
    </row>
    <row r="721" spans="1:12" x14ac:dyDescent="0.3">
      <c r="A721" t="s">
        <v>876</v>
      </c>
      <c r="B721" t="s">
        <v>13</v>
      </c>
      <c r="C721" t="s">
        <v>731</v>
      </c>
      <c r="D721" t="s">
        <v>732</v>
      </c>
      <c r="E721" t="s">
        <v>16</v>
      </c>
      <c r="F721">
        <v>8</v>
      </c>
      <c r="G721">
        <v>512</v>
      </c>
      <c r="H721" t="s">
        <v>17</v>
      </c>
      <c r="J721">
        <v>15.6</v>
      </c>
      <c r="K721" t="s">
        <v>18</v>
      </c>
      <c r="L721">
        <v>739</v>
      </c>
    </row>
    <row r="722" spans="1:12" x14ac:dyDescent="0.3">
      <c r="A722" t="s">
        <v>877</v>
      </c>
      <c r="B722" t="s">
        <v>13</v>
      </c>
      <c r="C722" t="s">
        <v>31</v>
      </c>
      <c r="D722" t="s">
        <v>216</v>
      </c>
      <c r="E722" t="s">
        <v>16</v>
      </c>
      <c r="F722">
        <v>16</v>
      </c>
      <c r="G722">
        <v>512</v>
      </c>
      <c r="H722" t="s">
        <v>17</v>
      </c>
      <c r="J722">
        <v>15.6</v>
      </c>
      <c r="K722" t="s">
        <v>18</v>
      </c>
      <c r="L722">
        <v>1041</v>
      </c>
    </row>
    <row r="723" spans="1:12" x14ac:dyDescent="0.3">
      <c r="A723" t="s">
        <v>878</v>
      </c>
      <c r="B723" t="s">
        <v>222</v>
      </c>
      <c r="C723" t="s">
        <v>37</v>
      </c>
      <c r="D723" t="s">
        <v>38</v>
      </c>
      <c r="E723" t="s">
        <v>16</v>
      </c>
      <c r="F723">
        <v>8</v>
      </c>
      <c r="G723">
        <v>256</v>
      </c>
      <c r="H723" t="s">
        <v>17</v>
      </c>
      <c r="J723">
        <v>14</v>
      </c>
      <c r="K723" t="s">
        <v>18</v>
      </c>
      <c r="L723">
        <v>799</v>
      </c>
    </row>
    <row r="724" spans="1:12" x14ac:dyDescent="0.3">
      <c r="A724" t="s">
        <v>879</v>
      </c>
      <c r="B724" t="s">
        <v>13</v>
      </c>
      <c r="C724" t="s">
        <v>274</v>
      </c>
      <c r="D724" t="s">
        <v>275</v>
      </c>
      <c r="E724" t="s">
        <v>276</v>
      </c>
      <c r="F724">
        <v>16</v>
      </c>
      <c r="G724">
        <v>512</v>
      </c>
      <c r="H724" t="s">
        <v>17</v>
      </c>
      <c r="J724">
        <v>15</v>
      </c>
      <c r="K724" t="s">
        <v>18</v>
      </c>
      <c r="L724">
        <v>1699</v>
      </c>
    </row>
    <row r="725" spans="1:12" x14ac:dyDescent="0.3">
      <c r="A725" t="s">
        <v>880</v>
      </c>
      <c r="B725" t="s">
        <v>13</v>
      </c>
      <c r="C725" t="s">
        <v>14</v>
      </c>
      <c r="D725" t="s">
        <v>41</v>
      </c>
      <c r="E725" t="s">
        <v>16</v>
      </c>
      <c r="F725">
        <v>8</v>
      </c>
      <c r="G725">
        <v>256</v>
      </c>
      <c r="H725" t="s">
        <v>17</v>
      </c>
      <c r="J725">
        <v>15.6</v>
      </c>
      <c r="K725" t="s">
        <v>18</v>
      </c>
      <c r="L725">
        <v>454.23</v>
      </c>
    </row>
    <row r="726" spans="1:12" x14ac:dyDescent="0.3">
      <c r="A726" t="s">
        <v>881</v>
      </c>
      <c r="B726" t="s">
        <v>13</v>
      </c>
      <c r="C726" t="s">
        <v>510</v>
      </c>
      <c r="D726" t="s">
        <v>666</v>
      </c>
      <c r="E726" t="s">
        <v>16</v>
      </c>
      <c r="F726">
        <v>8</v>
      </c>
      <c r="G726">
        <v>256</v>
      </c>
      <c r="H726" t="s">
        <v>17</v>
      </c>
      <c r="J726">
        <v>12.3</v>
      </c>
      <c r="K726" t="s">
        <v>226</v>
      </c>
      <c r="L726">
        <v>1143.1600000000001</v>
      </c>
    </row>
    <row r="727" spans="1:12" x14ac:dyDescent="0.3">
      <c r="A727" t="s">
        <v>882</v>
      </c>
      <c r="B727" t="s">
        <v>13</v>
      </c>
      <c r="C727" t="s">
        <v>108</v>
      </c>
      <c r="D727" t="s">
        <v>134</v>
      </c>
      <c r="E727" t="s">
        <v>407</v>
      </c>
      <c r="F727">
        <v>32</v>
      </c>
      <c r="G727">
        <v>1000</v>
      </c>
      <c r="H727" t="s">
        <v>17</v>
      </c>
      <c r="J727">
        <v>14.2</v>
      </c>
      <c r="K727" t="s">
        <v>18</v>
      </c>
      <c r="L727">
        <v>3279</v>
      </c>
    </row>
    <row r="728" spans="1:12" x14ac:dyDescent="0.3">
      <c r="A728" t="s">
        <v>883</v>
      </c>
      <c r="B728" t="s">
        <v>13</v>
      </c>
      <c r="C728" t="s">
        <v>14</v>
      </c>
      <c r="D728" t="s">
        <v>41</v>
      </c>
      <c r="E728" t="s">
        <v>16</v>
      </c>
      <c r="F728">
        <v>8</v>
      </c>
      <c r="G728">
        <v>512</v>
      </c>
      <c r="H728" t="s">
        <v>17</v>
      </c>
      <c r="J728">
        <v>15.6</v>
      </c>
      <c r="K728" t="s">
        <v>18</v>
      </c>
      <c r="L728">
        <v>502</v>
      </c>
    </row>
    <row r="729" spans="1:12" x14ac:dyDescent="0.3">
      <c r="A729" t="s">
        <v>884</v>
      </c>
      <c r="B729" t="s">
        <v>13</v>
      </c>
      <c r="C729" t="s">
        <v>31</v>
      </c>
      <c r="D729" t="s">
        <v>32</v>
      </c>
      <c r="E729" t="s">
        <v>24</v>
      </c>
      <c r="F729">
        <v>8</v>
      </c>
      <c r="G729">
        <v>256</v>
      </c>
      <c r="H729" t="s">
        <v>17</v>
      </c>
      <c r="J729">
        <v>15.6</v>
      </c>
      <c r="K729" t="s">
        <v>18</v>
      </c>
      <c r="L729">
        <v>416.87</v>
      </c>
    </row>
    <row r="730" spans="1:12" x14ac:dyDescent="0.3">
      <c r="A730" t="s">
        <v>885</v>
      </c>
      <c r="B730" t="s">
        <v>13</v>
      </c>
      <c r="C730" t="s">
        <v>31</v>
      </c>
      <c r="D730" t="s">
        <v>89</v>
      </c>
      <c r="E730" t="s">
        <v>22</v>
      </c>
      <c r="F730">
        <v>4</v>
      </c>
      <c r="G730">
        <v>32</v>
      </c>
      <c r="J730">
        <v>11.6</v>
      </c>
      <c r="K730" t="s">
        <v>18</v>
      </c>
      <c r="L730">
        <v>230.14</v>
      </c>
    </row>
    <row r="731" spans="1:12" x14ac:dyDescent="0.3">
      <c r="A731" t="s">
        <v>886</v>
      </c>
      <c r="B731" t="s">
        <v>13</v>
      </c>
      <c r="C731" t="s">
        <v>72</v>
      </c>
      <c r="D731" t="s">
        <v>404</v>
      </c>
      <c r="E731" t="s">
        <v>39</v>
      </c>
      <c r="F731">
        <v>8</v>
      </c>
      <c r="G731">
        <v>512</v>
      </c>
      <c r="H731" t="s">
        <v>17</v>
      </c>
      <c r="J731">
        <v>15.6</v>
      </c>
      <c r="K731" t="s">
        <v>18</v>
      </c>
      <c r="L731">
        <v>379.01</v>
      </c>
    </row>
    <row r="732" spans="1:12" x14ac:dyDescent="0.3">
      <c r="A732" t="s">
        <v>887</v>
      </c>
      <c r="B732" t="s">
        <v>13</v>
      </c>
      <c r="C732" t="s">
        <v>510</v>
      </c>
      <c r="D732" t="s">
        <v>511</v>
      </c>
      <c r="E732" t="s">
        <v>28</v>
      </c>
      <c r="F732">
        <v>16</v>
      </c>
      <c r="G732">
        <v>512</v>
      </c>
      <c r="H732" t="s">
        <v>17</v>
      </c>
      <c r="I732" t="s">
        <v>29</v>
      </c>
      <c r="J732">
        <v>14.4</v>
      </c>
      <c r="K732" t="s">
        <v>226</v>
      </c>
      <c r="L732">
        <v>2199.0100000000002</v>
      </c>
    </row>
    <row r="733" spans="1:12" x14ac:dyDescent="0.3">
      <c r="A733" t="s">
        <v>888</v>
      </c>
      <c r="B733" t="s">
        <v>13</v>
      </c>
      <c r="C733" t="s">
        <v>20</v>
      </c>
      <c r="D733" t="s">
        <v>285</v>
      </c>
      <c r="E733" t="s">
        <v>16</v>
      </c>
      <c r="F733">
        <v>8</v>
      </c>
      <c r="G733">
        <v>256</v>
      </c>
      <c r="J733">
        <v>15.6</v>
      </c>
      <c r="K733" t="s">
        <v>18</v>
      </c>
      <c r="L733">
        <v>549</v>
      </c>
    </row>
    <row r="734" spans="1:12" x14ac:dyDescent="0.3">
      <c r="A734" t="s">
        <v>889</v>
      </c>
      <c r="B734" t="s">
        <v>13</v>
      </c>
      <c r="C734" t="s">
        <v>43</v>
      </c>
      <c r="D734" t="s">
        <v>790</v>
      </c>
      <c r="E734" t="s">
        <v>28</v>
      </c>
      <c r="F734">
        <v>32</v>
      </c>
      <c r="G734">
        <v>1000</v>
      </c>
      <c r="H734" t="s">
        <v>17</v>
      </c>
      <c r="I734" t="s">
        <v>177</v>
      </c>
      <c r="J734">
        <v>17.3</v>
      </c>
      <c r="K734" t="s">
        <v>18</v>
      </c>
      <c r="L734">
        <v>2599</v>
      </c>
    </row>
    <row r="735" spans="1:12" x14ac:dyDescent="0.3">
      <c r="A735" t="s">
        <v>890</v>
      </c>
      <c r="B735" t="s">
        <v>13</v>
      </c>
      <c r="C735" t="s">
        <v>72</v>
      </c>
      <c r="D735" t="s">
        <v>73</v>
      </c>
      <c r="E735" t="s">
        <v>28</v>
      </c>
      <c r="F735">
        <v>8</v>
      </c>
      <c r="G735">
        <v>512</v>
      </c>
      <c r="H735" t="s">
        <v>17</v>
      </c>
      <c r="J735">
        <v>15.6</v>
      </c>
      <c r="K735" t="s">
        <v>18</v>
      </c>
      <c r="L735">
        <v>1249.01</v>
      </c>
    </row>
    <row r="736" spans="1:12" x14ac:dyDescent="0.3">
      <c r="A736" t="s">
        <v>891</v>
      </c>
      <c r="B736" t="s">
        <v>13</v>
      </c>
      <c r="C736" t="s">
        <v>26</v>
      </c>
      <c r="D736" t="s">
        <v>121</v>
      </c>
      <c r="E736" t="s">
        <v>16</v>
      </c>
      <c r="F736">
        <v>8</v>
      </c>
      <c r="G736">
        <v>512</v>
      </c>
      <c r="H736" t="s">
        <v>17</v>
      </c>
      <c r="J736">
        <v>14</v>
      </c>
      <c r="K736" t="s">
        <v>18</v>
      </c>
      <c r="L736">
        <v>799</v>
      </c>
    </row>
    <row r="737" spans="1:12" x14ac:dyDescent="0.3">
      <c r="A737" t="s">
        <v>892</v>
      </c>
      <c r="B737" t="s">
        <v>13</v>
      </c>
      <c r="C737" t="s">
        <v>818</v>
      </c>
      <c r="D737" t="s">
        <v>819</v>
      </c>
      <c r="E737" t="s">
        <v>16</v>
      </c>
      <c r="F737">
        <v>8</v>
      </c>
      <c r="G737">
        <v>512</v>
      </c>
      <c r="H737" t="s">
        <v>17</v>
      </c>
      <c r="J737">
        <v>15.6</v>
      </c>
      <c r="K737" t="s">
        <v>18</v>
      </c>
      <c r="L737">
        <v>399</v>
      </c>
    </row>
    <row r="738" spans="1:12" x14ac:dyDescent="0.3">
      <c r="A738" t="s">
        <v>893</v>
      </c>
      <c r="B738" t="s">
        <v>13</v>
      </c>
      <c r="C738" t="s">
        <v>20</v>
      </c>
      <c r="D738" t="s">
        <v>285</v>
      </c>
      <c r="E738" t="s">
        <v>16</v>
      </c>
      <c r="F738">
        <v>16</v>
      </c>
      <c r="G738">
        <v>500</v>
      </c>
      <c r="H738" t="s">
        <v>17</v>
      </c>
      <c r="J738">
        <v>15.6</v>
      </c>
      <c r="K738" t="s">
        <v>18</v>
      </c>
      <c r="L738">
        <v>539.01</v>
      </c>
    </row>
    <row r="739" spans="1:12" x14ac:dyDescent="0.3">
      <c r="A739" t="s">
        <v>894</v>
      </c>
      <c r="B739" t="s">
        <v>13</v>
      </c>
      <c r="C739" t="s">
        <v>37</v>
      </c>
      <c r="D739" t="s">
        <v>112</v>
      </c>
      <c r="E739" t="s">
        <v>28</v>
      </c>
      <c r="F739">
        <v>16</v>
      </c>
      <c r="G739">
        <v>512</v>
      </c>
      <c r="H739" t="s">
        <v>17</v>
      </c>
      <c r="J739">
        <v>15.6</v>
      </c>
      <c r="K739" t="s">
        <v>18</v>
      </c>
      <c r="L739">
        <v>1199</v>
      </c>
    </row>
    <row r="740" spans="1:12" x14ac:dyDescent="0.3">
      <c r="A740" t="s">
        <v>895</v>
      </c>
      <c r="B740" t="s">
        <v>13</v>
      </c>
      <c r="C740" t="s">
        <v>14</v>
      </c>
      <c r="D740" t="s">
        <v>243</v>
      </c>
      <c r="E740" t="s">
        <v>16</v>
      </c>
      <c r="F740">
        <v>8</v>
      </c>
      <c r="G740">
        <v>512</v>
      </c>
      <c r="H740" t="s">
        <v>17</v>
      </c>
      <c r="J740">
        <v>15.6</v>
      </c>
      <c r="K740" t="s">
        <v>18</v>
      </c>
      <c r="L740">
        <v>609.01</v>
      </c>
    </row>
    <row r="741" spans="1:12" x14ac:dyDescent="0.3">
      <c r="A741" t="s">
        <v>896</v>
      </c>
      <c r="B741" t="s">
        <v>13</v>
      </c>
      <c r="C741" t="s">
        <v>14</v>
      </c>
      <c r="D741" t="s">
        <v>41</v>
      </c>
      <c r="E741" t="s">
        <v>24</v>
      </c>
      <c r="F741">
        <v>8</v>
      </c>
      <c r="G741">
        <v>512</v>
      </c>
      <c r="H741" t="s">
        <v>17</v>
      </c>
      <c r="J741">
        <v>15.6</v>
      </c>
      <c r="K741" t="s">
        <v>18</v>
      </c>
      <c r="L741">
        <v>449.9</v>
      </c>
    </row>
    <row r="742" spans="1:12" x14ac:dyDescent="0.3">
      <c r="A742" t="s">
        <v>897</v>
      </c>
      <c r="B742" t="s">
        <v>13</v>
      </c>
      <c r="C742" t="s">
        <v>72</v>
      </c>
      <c r="D742" t="s">
        <v>73</v>
      </c>
      <c r="E742" t="s">
        <v>16</v>
      </c>
      <c r="F742">
        <v>8</v>
      </c>
      <c r="G742">
        <v>256</v>
      </c>
      <c r="H742" t="s">
        <v>17</v>
      </c>
      <c r="J742">
        <v>15.6</v>
      </c>
      <c r="K742" t="s">
        <v>18</v>
      </c>
      <c r="L742">
        <v>529</v>
      </c>
    </row>
    <row r="743" spans="1:12" x14ac:dyDescent="0.3">
      <c r="A743" t="s">
        <v>898</v>
      </c>
      <c r="B743" t="s">
        <v>13</v>
      </c>
      <c r="C743" t="s">
        <v>31</v>
      </c>
      <c r="D743">
        <v>255</v>
      </c>
      <c r="E743" t="s">
        <v>58</v>
      </c>
      <c r="F743">
        <v>8</v>
      </c>
      <c r="G743">
        <v>512</v>
      </c>
      <c r="H743" t="s">
        <v>17</v>
      </c>
      <c r="J743">
        <v>15.6</v>
      </c>
      <c r="K743" t="s">
        <v>18</v>
      </c>
      <c r="L743">
        <v>495.33</v>
      </c>
    </row>
    <row r="744" spans="1:12" x14ac:dyDescent="0.3">
      <c r="A744" t="s">
        <v>899</v>
      </c>
      <c r="B744" t="s">
        <v>13</v>
      </c>
      <c r="C744" t="s">
        <v>108</v>
      </c>
      <c r="D744" t="s">
        <v>134</v>
      </c>
      <c r="E744" t="s">
        <v>407</v>
      </c>
      <c r="F744">
        <v>32</v>
      </c>
      <c r="G744">
        <v>512</v>
      </c>
      <c r="H744" t="s">
        <v>17</v>
      </c>
      <c r="J744">
        <v>16.2</v>
      </c>
      <c r="K744" t="s">
        <v>18</v>
      </c>
      <c r="L744">
        <v>3279</v>
      </c>
    </row>
    <row r="745" spans="1:12" x14ac:dyDescent="0.3">
      <c r="A745" t="s">
        <v>900</v>
      </c>
      <c r="B745" t="s">
        <v>13</v>
      </c>
      <c r="C745" t="s">
        <v>31</v>
      </c>
      <c r="D745">
        <v>250</v>
      </c>
      <c r="E745" t="s">
        <v>16</v>
      </c>
      <c r="F745">
        <v>16</v>
      </c>
      <c r="G745">
        <v>512</v>
      </c>
      <c r="H745" t="s">
        <v>17</v>
      </c>
      <c r="J745">
        <v>15.6</v>
      </c>
      <c r="K745" t="s">
        <v>18</v>
      </c>
      <c r="L745">
        <v>880.53</v>
      </c>
    </row>
    <row r="746" spans="1:12" x14ac:dyDescent="0.3">
      <c r="A746" t="s">
        <v>901</v>
      </c>
      <c r="B746" t="s">
        <v>13</v>
      </c>
      <c r="C746" t="s">
        <v>72</v>
      </c>
      <c r="D746" t="s">
        <v>404</v>
      </c>
      <c r="E746" t="s">
        <v>16</v>
      </c>
      <c r="F746">
        <v>16</v>
      </c>
      <c r="G746">
        <v>512</v>
      </c>
      <c r="H746" t="s">
        <v>17</v>
      </c>
      <c r="J746">
        <v>15.6</v>
      </c>
      <c r="K746" t="s">
        <v>18</v>
      </c>
      <c r="L746">
        <v>670.67</v>
      </c>
    </row>
    <row r="747" spans="1:12" x14ac:dyDescent="0.3">
      <c r="A747" t="s">
        <v>902</v>
      </c>
      <c r="B747" t="s">
        <v>13</v>
      </c>
      <c r="C747" t="s">
        <v>31</v>
      </c>
      <c r="D747" t="s">
        <v>903</v>
      </c>
      <c r="E747" t="s">
        <v>123</v>
      </c>
      <c r="F747">
        <v>8</v>
      </c>
      <c r="G747">
        <v>512</v>
      </c>
      <c r="H747" t="s">
        <v>17</v>
      </c>
      <c r="J747">
        <v>14</v>
      </c>
      <c r="K747" t="s">
        <v>18</v>
      </c>
      <c r="L747">
        <v>424</v>
      </c>
    </row>
    <row r="748" spans="1:12" x14ac:dyDescent="0.3">
      <c r="A748" t="s">
        <v>904</v>
      </c>
      <c r="B748" t="s">
        <v>13</v>
      </c>
      <c r="C748" t="s">
        <v>426</v>
      </c>
      <c r="D748" t="s">
        <v>427</v>
      </c>
      <c r="E748" t="s">
        <v>16</v>
      </c>
      <c r="F748">
        <v>16</v>
      </c>
      <c r="G748">
        <v>500</v>
      </c>
      <c r="H748" t="s">
        <v>17</v>
      </c>
      <c r="I748" t="s">
        <v>29</v>
      </c>
      <c r="J748">
        <v>15.6</v>
      </c>
      <c r="K748" t="s">
        <v>18</v>
      </c>
      <c r="L748">
        <v>1329.9</v>
      </c>
    </row>
    <row r="749" spans="1:12" x14ac:dyDescent="0.3">
      <c r="A749" t="s">
        <v>905</v>
      </c>
      <c r="B749" t="s">
        <v>13</v>
      </c>
      <c r="C749" t="s">
        <v>426</v>
      </c>
      <c r="D749" t="s">
        <v>427</v>
      </c>
      <c r="E749" t="s">
        <v>28</v>
      </c>
      <c r="F749">
        <v>16</v>
      </c>
      <c r="G749">
        <v>500</v>
      </c>
      <c r="I749" t="s">
        <v>29</v>
      </c>
      <c r="J749">
        <v>15.6</v>
      </c>
      <c r="K749" t="s">
        <v>18</v>
      </c>
      <c r="L749">
        <v>1479.9</v>
      </c>
    </row>
    <row r="750" spans="1:12" x14ac:dyDescent="0.3">
      <c r="A750" t="s">
        <v>906</v>
      </c>
      <c r="B750" t="s">
        <v>13</v>
      </c>
      <c r="C750" t="s">
        <v>426</v>
      </c>
      <c r="D750" t="s">
        <v>427</v>
      </c>
      <c r="E750" t="s">
        <v>16</v>
      </c>
      <c r="F750">
        <v>16</v>
      </c>
      <c r="G750">
        <v>500</v>
      </c>
      <c r="H750" t="s">
        <v>17</v>
      </c>
      <c r="I750" t="s">
        <v>51</v>
      </c>
      <c r="J750">
        <v>15.6</v>
      </c>
      <c r="K750" t="s">
        <v>18</v>
      </c>
      <c r="L750">
        <v>1349.9</v>
      </c>
    </row>
    <row r="751" spans="1:12" x14ac:dyDescent="0.3">
      <c r="A751" t="s">
        <v>907</v>
      </c>
      <c r="B751" t="s">
        <v>13</v>
      </c>
      <c r="C751" t="s">
        <v>426</v>
      </c>
      <c r="D751" t="s">
        <v>427</v>
      </c>
      <c r="E751" t="s">
        <v>16</v>
      </c>
      <c r="F751">
        <v>16</v>
      </c>
      <c r="G751">
        <v>500</v>
      </c>
      <c r="H751" t="s">
        <v>17</v>
      </c>
      <c r="I751" t="s">
        <v>51</v>
      </c>
      <c r="J751">
        <v>15.6</v>
      </c>
      <c r="K751" t="s">
        <v>18</v>
      </c>
      <c r="L751">
        <v>1479.9</v>
      </c>
    </row>
    <row r="752" spans="1:12" x14ac:dyDescent="0.3">
      <c r="A752" t="s">
        <v>908</v>
      </c>
      <c r="B752" t="s">
        <v>13</v>
      </c>
      <c r="C752" t="s">
        <v>426</v>
      </c>
      <c r="D752" t="s">
        <v>427</v>
      </c>
      <c r="E752" t="s">
        <v>16</v>
      </c>
      <c r="F752">
        <v>16</v>
      </c>
      <c r="G752">
        <v>500</v>
      </c>
      <c r="H752" t="s">
        <v>17</v>
      </c>
      <c r="I752" t="s">
        <v>35</v>
      </c>
      <c r="J752">
        <v>15.6</v>
      </c>
      <c r="K752" t="s">
        <v>18</v>
      </c>
      <c r="L752">
        <v>1679.9</v>
      </c>
    </row>
    <row r="753" spans="1:12" x14ac:dyDescent="0.3">
      <c r="A753" t="s">
        <v>909</v>
      </c>
      <c r="B753" t="s">
        <v>13</v>
      </c>
      <c r="C753" t="s">
        <v>426</v>
      </c>
      <c r="D753" t="s">
        <v>427</v>
      </c>
      <c r="E753" t="s">
        <v>28</v>
      </c>
      <c r="F753">
        <v>16</v>
      </c>
      <c r="G753">
        <v>500</v>
      </c>
      <c r="H753" t="s">
        <v>17</v>
      </c>
      <c r="I753" t="s">
        <v>35</v>
      </c>
      <c r="J753">
        <v>15.6</v>
      </c>
      <c r="K753" t="s">
        <v>18</v>
      </c>
      <c r="L753">
        <v>1699.9</v>
      </c>
    </row>
    <row r="754" spans="1:12" x14ac:dyDescent="0.3">
      <c r="A754" t="s">
        <v>910</v>
      </c>
      <c r="B754" t="s">
        <v>13</v>
      </c>
      <c r="C754" t="s">
        <v>510</v>
      </c>
      <c r="D754" t="s">
        <v>511</v>
      </c>
      <c r="E754" t="s">
        <v>276</v>
      </c>
      <c r="F754">
        <v>16</v>
      </c>
      <c r="G754">
        <v>512</v>
      </c>
      <c r="H754" t="s">
        <v>17</v>
      </c>
      <c r="J754">
        <v>15</v>
      </c>
      <c r="K754" t="s">
        <v>226</v>
      </c>
      <c r="L754">
        <v>2079</v>
      </c>
    </row>
    <row r="755" spans="1:12" x14ac:dyDescent="0.3">
      <c r="A755" t="s">
        <v>911</v>
      </c>
      <c r="B755" t="s">
        <v>13</v>
      </c>
      <c r="C755" t="s">
        <v>20</v>
      </c>
      <c r="D755" t="s">
        <v>285</v>
      </c>
      <c r="E755" t="s">
        <v>16</v>
      </c>
      <c r="F755">
        <v>16</v>
      </c>
      <c r="G755">
        <v>500</v>
      </c>
      <c r="H755" t="s">
        <v>17</v>
      </c>
      <c r="J755">
        <v>15.6</v>
      </c>
      <c r="K755" t="s">
        <v>18</v>
      </c>
      <c r="L755">
        <v>639</v>
      </c>
    </row>
    <row r="756" spans="1:12" x14ac:dyDescent="0.3">
      <c r="A756" t="s">
        <v>912</v>
      </c>
      <c r="B756" t="s">
        <v>13</v>
      </c>
      <c r="C756" t="s">
        <v>14</v>
      </c>
      <c r="D756" t="s">
        <v>41</v>
      </c>
      <c r="E756" t="s">
        <v>22</v>
      </c>
      <c r="F756">
        <v>4</v>
      </c>
      <c r="G756">
        <v>128</v>
      </c>
      <c r="H756" t="s">
        <v>90</v>
      </c>
      <c r="J756">
        <v>14</v>
      </c>
      <c r="K756" t="s">
        <v>226</v>
      </c>
      <c r="L756">
        <v>345</v>
      </c>
    </row>
    <row r="757" spans="1:12" x14ac:dyDescent="0.3">
      <c r="A757" t="s">
        <v>913</v>
      </c>
      <c r="B757" t="s">
        <v>13</v>
      </c>
      <c r="C757" t="s">
        <v>37</v>
      </c>
      <c r="D757" t="s">
        <v>48</v>
      </c>
      <c r="E757" t="s">
        <v>16</v>
      </c>
      <c r="F757">
        <v>8</v>
      </c>
      <c r="G757">
        <v>256</v>
      </c>
      <c r="H757" t="s">
        <v>17</v>
      </c>
      <c r="J757">
        <v>15.6</v>
      </c>
      <c r="K757" t="s">
        <v>18</v>
      </c>
      <c r="L757">
        <v>719</v>
      </c>
    </row>
    <row r="758" spans="1:12" x14ac:dyDescent="0.3">
      <c r="A758" t="s">
        <v>914</v>
      </c>
      <c r="B758" t="s">
        <v>13</v>
      </c>
      <c r="C758" t="s">
        <v>339</v>
      </c>
      <c r="D758" t="s">
        <v>340</v>
      </c>
      <c r="E758" t="s">
        <v>276</v>
      </c>
      <c r="F758">
        <v>16</v>
      </c>
      <c r="G758">
        <v>512</v>
      </c>
      <c r="H758" t="s">
        <v>17</v>
      </c>
      <c r="J758">
        <v>15.6</v>
      </c>
      <c r="K758" t="s">
        <v>226</v>
      </c>
      <c r="L758">
        <v>1854.36</v>
      </c>
    </row>
    <row r="759" spans="1:12" x14ac:dyDescent="0.3">
      <c r="A759" t="s">
        <v>915</v>
      </c>
      <c r="B759" t="s">
        <v>13</v>
      </c>
      <c r="C759" t="s">
        <v>14</v>
      </c>
      <c r="D759" t="s">
        <v>41</v>
      </c>
      <c r="E759" t="s">
        <v>28</v>
      </c>
      <c r="F759">
        <v>8</v>
      </c>
      <c r="G759">
        <v>512</v>
      </c>
      <c r="H759" t="s">
        <v>17</v>
      </c>
      <c r="J759">
        <v>15.6</v>
      </c>
      <c r="K759" t="s">
        <v>18</v>
      </c>
      <c r="L759">
        <v>628.04</v>
      </c>
    </row>
    <row r="760" spans="1:12" x14ac:dyDescent="0.3">
      <c r="A760" t="s">
        <v>916</v>
      </c>
      <c r="B760" t="s">
        <v>13</v>
      </c>
      <c r="C760" t="s">
        <v>31</v>
      </c>
      <c r="D760" t="s">
        <v>216</v>
      </c>
      <c r="E760" t="s">
        <v>54</v>
      </c>
      <c r="F760">
        <v>32</v>
      </c>
      <c r="G760">
        <v>1000</v>
      </c>
      <c r="H760" t="s">
        <v>17</v>
      </c>
      <c r="J760">
        <v>15.6</v>
      </c>
      <c r="K760" t="s">
        <v>18</v>
      </c>
      <c r="L760">
        <v>999</v>
      </c>
    </row>
    <row r="761" spans="1:12" x14ac:dyDescent="0.3">
      <c r="A761" t="s">
        <v>917</v>
      </c>
      <c r="B761" t="s">
        <v>13</v>
      </c>
      <c r="C761" t="s">
        <v>274</v>
      </c>
      <c r="D761" t="s">
        <v>275</v>
      </c>
      <c r="E761" t="s">
        <v>28</v>
      </c>
      <c r="F761">
        <v>16</v>
      </c>
      <c r="G761">
        <v>512</v>
      </c>
      <c r="H761" t="s">
        <v>17</v>
      </c>
      <c r="J761">
        <v>17</v>
      </c>
      <c r="K761" t="s">
        <v>18</v>
      </c>
      <c r="L761">
        <v>1859.01</v>
      </c>
    </row>
    <row r="762" spans="1:12" x14ac:dyDescent="0.3">
      <c r="A762" t="s">
        <v>918</v>
      </c>
      <c r="B762" t="s">
        <v>13</v>
      </c>
      <c r="C762" t="s">
        <v>426</v>
      </c>
      <c r="D762" t="s">
        <v>427</v>
      </c>
      <c r="E762" t="s">
        <v>28</v>
      </c>
      <c r="F762">
        <v>16</v>
      </c>
      <c r="G762">
        <v>500</v>
      </c>
      <c r="H762" t="s">
        <v>17</v>
      </c>
      <c r="I762" t="s">
        <v>35</v>
      </c>
      <c r="J762">
        <v>15.6</v>
      </c>
      <c r="K762" t="s">
        <v>18</v>
      </c>
      <c r="L762">
        <v>1849.9</v>
      </c>
    </row>
    <row r="763" spans="1:12" x14ac:dyDescent="0.3">
      <c r="A763" t="s">
        <v>919</v>
      </c>
      <c r="B763" t="s">
        <v>13</v>
      </c>
      <c r="C763" t="s">
        <v>43</v>
      </c>
      <c r="D763" t="s">
        <v>920</v>
      </c>
      <c r="E763" t="s">
        <v>24</v>
      </c>
      <c r="F763">
        <v>8</v>
      </c>
      <c r="G763">
        <v>256</v>
      </c>
      <c r="H763" t="s">
        <v>17</v>
      </c>
      <c r="J763">
        <v>14</v>
      </c>
      <c r="K763" t="s">
        <v>18</v>
      </c>
      <c r="L763">
        <v>429</v>
      </c>
    </row>
    <row r="764" spans="1:12" x14ac:dyDescent="0.3">
      <c r="A764" t="s">
        <v>921</v>
      </c>
      <c r="B764" t="s">
        <v>13</v>
      </c>
      <c r="C764" t="s">
        <v>274</v>
      </c>
      <c r="D764" t="s">
        <v>275</v>
      </c>
      <c r="E764" t="s">
        <v>276</v>
      </c>
      <c r="F764">
        <v>16</v>
      </c>
      <c r="G764">
        <v>1000</v>
      </c>
      <c r="H764" t="s">
        <v>17</v>
      </c>
      <c r="J764">
        <v>14</v>
      </c>
      <c r="K764" t="s">
        <v>226</v>
      </c>
      <c r="L764">
        <v>1899.01</v>
      </c>
    </row>
    <row r="765" spans="1:12" x14ac:dyDescent="0.3">
      <c r="A765" t="s">
        <v>922</v>
      </c>
      <c r="B765" t="s">
        <v>13</v>
      </c>
      <c r="C765" t="s">
        <v>37</v>
      </c>
      <c r="D765" t="s">
        <v>204</v>
      </c>
      <c r="E765" t="s">
        <v>164</v>
      </c>
      <c r="F765">
        <v>32</v>
      </c>
      <c r="G765">
        <v>1000</v>
      </c>
      <c r="H765" t="s">
        <v>17</v>
      </c>
      <c r="I765" t="s">
        <v>402</v>
      </c>
      <c r="J765">
        <v>16</v>
      </c>
      <c r="K765" t="s">
        <v>18</v>
      </c>
      <c r="L765">
        <v>4199</v>
      </c>
    </row>
    <row r="766" spans="1:12" x14ac:dyDescent="0.3">
      <c r="A766" t="s">
        <v>923</v>
      </c>
      <c r="B766" t="s">
        <v>13</v>
      </c>
      <c r="C766" t="s">
        <v>37</v>
      </c>
      <c r="D766" t="s">
        <v>48</v>
      </c>
      <c r="E766" t="s">
        <v>24</v>
      </c>
      <c r="F766">
        <v>8</v>
      </c>
      <c r="G766">
        <v>512</v>
      </c>
      <c r="H766" t="s">
        <v>17</v>
      </c>
      <c r="J766">
        <v>15.6</v>
      </c>
      <c r="K766" t="s">
        <v>18</v>
      </c>
      <c r="L766">
        <v>465</v>
      </c>
    </row>
    <row r="767" spans="1:12" x14ac:dyDescent="0.3">
      <c r="A767" t="s">
        <v>924</v>
      </c>
      <c r="B767" t="s">
        <v>13</v>
      </c>
      <c r="C767" t="s">
        <v>426</v>
      </c>
      <c r="D767" t="s">
        <v>427</v>
      </c>
      <c r="E767" t="s">
        <v>16</v>
      </c>
      <c r="F767">
        <v>16</v>
      </c>
      <c r="G767">
        <v>500</v>
      </c>
      <c r="H767" t="s">
        <v>17</v>
      </c>
      <c r="I767" t="s">
        <v>35</v>
      </c>
      <c r="J767">
        <v>15.6</v>
      </c>
      <c r="K767" t="s">
        <v>18</v>
      </c>
      <c r="L767">
        <v>1549.9</v>
      </c>
    </row>
    <row r="768" spans="1:12" x14ac:dyDescent="0.3">
      <c r="A768" t="s">
        <v>925</v>
      </c>
      <c r="B768" t="s">
        <v>13</v>
      </c>
      <c r="C768" t="s">
        <v>31</v>
      </c>
      <c r="D768" t="s">
        <v>32</v>
      </c>
      <c r="E768" t="s">
        <v>166</v>
      </c>
      <c r="F768">
        <v>8</v>
      </c>
      <c r="G768">
        <v>256</v>
      </c>
      <c r="H768" t="s">
        <v>17</v>
      </c>
      <c r="J768">
        <v>15.6</v>
      </c>
      <c r="K768" t="s">
        <v>18</v>
      </c>
      <c r="L768">
        <v>366</v>
      </c>
    </row>
    <row r="769" spans="1:12" x14ac:dyDescent="0.3">
      <c r="A769" t="s">
        <v>926</v>
      </c>
      <c r="B769" t="s">
        <v>13</v>
      </c>
      <c r="C769" t="s">
        <v>72</v>
      </c>
      <c r="D769" t="s">
        <v>73</v>
      </c>
      <c r="E769" t="s">
        <v>22</v>
      </c>
      <c r="F769">
        <v>8</v>
      </c>
      <c r="G769">
        <v>256</v>
      </c>
      <c r="H769" t="s">
        <v>17</v>
      </c>
      <c r="J769">
        <v>15.6</v>
      </c>
      <c r="K769" t="s">
        <v>18</v>
      </c>
      <c r="L769">
        <v>359.01</v>
      </c>
    </row>
    <row r="770" spans="1:12" x14ac:dyDescent="0.3">
      <c r="A770" t="s">
        <v>927</v>
      </c>
      <c r="B770" t="s">
        <v>13</v>
      </c>
      <c r="C770" t="s">
        <v>249</v>
      </c>
      <c r="D770" t="s">
        <v>250</v>
      </c>
      <c r="E770" t="s">
        <v>16</v>
      </c>
      <c r="F770">
        <v>8</v>
      </c>
      <c r="G770">
        <v>512</v>
      </c>
      <c r="H770" t="s">
        <v>17</v>
      </c>
      <c r="J770">
        <v>14</v>
      </c>
      <c r="K770" t="s">
        <v>18</v>
      </c>
      <c r="L770">
        <v>743</v>
      </c>
    </row>
    <row r="771" spans="1:12" x14ac:dyDescent="0.3">
      <c r="A771" t="s">
        <v>928</v>
      </c>
      <c r="B771" t="s">
        <v>13</v>
      </c>
      <c r="C771" t="s">
        <v>31</v>
      </c>
      <c r="D771" t="s">
        <v>32</v>
      </c>
      <c r="E771" t="s">
        <v>22</v>
      </c>
      <c r="F771">
        <v>8</v>
      </c>
      <c r="G771">
        <v>256</v>
      </c>
      <c r="H771" t="s">
        <v>17</v>
      </c>
      <c r="J771">
        <v>15.6</v>
      </c>
      <c r="K771" t="s">
        <v>18</v>
      </c>
      <c r="L771">
        <v>323.45</v>
      </c>
    </row>
    <row r="772" spans="1:12" x14ac:dyDescent="0.3">
      <c r="A772" t="s">
        <v>929</v>
      </c>
      <c r="B772" t="s">
        <v>13</v>
      </c>
      <c r="C772" t="s">
        <v>26</v>
      </c>
      <c r="D772" t="s">
        <v>144</v>
      </c>
      <c r="E772" t="s">
        <v>28</v>
      </c>
      <c r="F772">
        <v>32</v>
      </c>
      <c r="G772">
        <v>1000</v>
      </c>
      <c r="H772" t="s">
        <v>17</v>
      </c>
      <c r="I772" t="s">
        <v>151</v>
      </c>
      <c r="J772">
        <v>15.6</v>
      </c>
      <c r="K772" t="s">
        <v>18</v>
      </c>
      <c r="L772">
        <v>1999</v>
      </c>
    </row>
    <row r="773" spans="1:12" x14ac:dyDescent="0.3">
      <c r="A773" t="s">
        <v>930</v>
      </c>
      <c r="B773" t="s">
        <v>13</v>
      </c>
      <c r="C773" t="s">
        <v>426</v>
      </c>
      <c r="D773" t="s">
        <v>427</v>
      </c>
      <c r="E773" t="s">
        <v>28</v>
      </c>
      <c r="F773">
        <v>16</v>
      </c>
      <c r="G773">
        <v>1000</v>
      </c>
      <c r="H773" t="s">
        <v>17</v>
      </c>
      <c r="I773" t="s">
        <v>29</v>
      </c>
      <c r="J773">
        <v>15.6</v>
      </c>
      <c r="K773" t="s">
        <v>18</v>
      </c>
      <c r="L773">
        <v>1449.9</v>
      </c>
    </row>
    <row r="774" spans="1:12" x14ac:dyDescent="0.3">
      <c r="A774" t="s">
        <v>931</v>
      </c>
      <c r="B774" t="s">
        <v>13</v>
      </c>
      <c r="C774" t="s">
        <v>37</v>
      </c>
      <c r="D774" t="s">
        <v>38</v>
      </c>
      <c r="E774" t="s">
        <v>28</v>
      </c>
      <c r="F774">
        <v>16</v>
      </c>
      <c r="G774">
        <v>512</v>
      </c>
      <c r="H774" t="s">
        <v>17</v>
      </c>
      <c r="I774" t="s">
        <v>329</v>
      </c>
      <c r="J774">
        <v>15.6</v>
      </c>
      <c r="K774" t="s">
        <v>18</v>
      </c>
      <c r="L774">
        <v>1405.19</v>
      </c>
    </row>
    <row r="775" spans="1:12" x14ac:dyDescent="0.3">
      <c r="A775" t="s">
        <v>932</v>
      </c>
      <c r="B775" t="s">
        <v>13</v>
      </c>
      <c r="C775" t="s">
        <v>14</v>
      </c>
      <c r="D775" t="s">
        <v>41</v>
      </c>
      <c r="E775" t="s">
        <v>28</v>
      </c>
      <c r="F775">
        <v>8</v>
      </c>
      <c r="G775">
        <v>512</v>
      </c>
      <c r="H775" t="s">
        <v>17</v>
      </c>
      <c r="J775">
        <v>15.6</v>
      </c>
      <c r="K775" t="s">
        <v>18</v>
      </c>
      <c r="L775">
        <v>849</v>
      </c>
    </row>
    <row r="776" spans="1:12" x14ac:dyDescent="0.3">
      <c r="A776" t="s">
        <v>933</v>
      </c>
      <c r="B776" t="s">
        <v>13</v>
      </c>
      <c r="C776" t="s">
        <v>14</v>
      </c>
      <c r="D776" t="s">
        <v>53</v>
      </c>
      <c r="E776" t="s">
        <v>164</v>
      </c>
      <c r="F776">
        <v>64</v>
      </c>
      <c r="G776">
        <v>1000</v>
      </c>
      <c r="H776" t="s">
        <v>17</v>
      </c>
      <c r="I776" t="s">
        <v>347</v>
      </c>
      <c r="J776">
        <v>17.3</v>
      </c>
      <c r="K776" t="s">
        <v>18</v>
      </c>
      <c r="L776">
        <v>4299.01</v>
      </c>
    </row>
    <row r="777" spans="1:12" x14ac:dyDescent="0.3">
      <c r="A777" t="s">
        <v>934</v>
      </c>
      <c r="B777" t="s">
        <v>222</v>
      </c>
      <c r="C777" t="s">
        <v>26</v>
      </c>
      <c r="D777" t="s">
        <v>144</v>
      </c>
      <c r="E777" t="s">
        <v>28</v>
      </c>
      <c r="F777">
        <v>16</v>
      </c>
      <c r="G777">
        <v>512</v>
      </c>
      <c r="H777" t="s">
        <v>17</v>
      </c>
      <c r="J777">
        <v>13.3</v>
      </c>
      <c r="K777" t="s">
        <v>18</v>
      </c>
      <c r="L777">
        <v>867.53</v>
      </c>
    </row>
    <row r="778" spans="1:12" x14ac:dyDescent="0.3">
      <c r="A778" t="s">
        <v>935</v>
      </c>
      <c r="B778" t="s">
        <v>13</v>
      </c>
      <c r="C778" t="s">
        <v>510</v>
      </c>
      <c r="D778" t="s">
        <v>511</v>
      </c>
      <c r="E778" t="s">
        <v>39</v>
      </c>
      <c r="F778">
        <v>8</v>
      </c>
      <c r="G778">
        <v>256</v>
      </c>
      <c r="H778" t="s">
        <v>17</v>
      </c>
      <c r="J778">
        <v>13.5</v>
      </c>
      <c r="K778" t="s">
        <v>226</v>
      </c>
      <c r="L778">
        <v>1129</v>
      </c>
    </row>
    <row r="779" spans="1:12" x14ac:dyDescent="0.3">
      <c r="A779" t="s">
        <v>936</v>
      </c>
      <c r="B779" t="s">
        <v>13</v>
      </c>
      <c r="C779" t="s">
        <v>31</v>
      </c>
      <c r="D779">
        <v>17</v>
      </c>
      <c r="E779" t="s">
        <v>22</v>
      </c>
      <c r="F779">
        <v>4</v>
      </c>
      <c r="G779">
        <v>128</v>
      </c>
      <c r="H779" t="s">
        <v>17</v>
      </c>
      <c r="J779">
        <v>17.3</v>
      </c>
      <c r="K779" t="s">
        <v>18</v>
      </c>
      <c r="L779">
        <v>391</v>
      </c>
    </row>
    <row r="780" spans="1:12" x14ac:dyDescent="0.3">
      <c r="A780" t="s">
        <v>937</v>
      </c>
      <c r="B780" t="s">
        <v>13</v>
      </c>
      <c r="C780" t="s">
        <v>72</v>
      </c>
      <c r="D780" t="s">
        <v>73</v>
      </c>
      <c r="E780" t="s">
        <v>54</v>
      </c>
      <c r="F780">
        <v>8</v>
      </c>
      <c r="G780">
        <v>512</v>
      </c>
      <c r="H780" t="s">
        <v>17</v>
      </c>
      <c r="J780">
        <v>15.6</v>
      </c>
      <c r="K780" t="s">
        <v>18</v>
      </c>
      <c r="L780">
        <v>809.01</v>
      </c>
    </row>
    <row r="781" spans="1:12" x14ac:dyDescent="0.3">
      <c r="A781" t="s">
        <v>938</v>
      </c>
      <c r="B781" t="s">
        <v>13</v>
      </c>
      <c r="C781" t="s">
        <v>72</v>
      </c>
      <c r="D781" t="s">
        <v>739</v>
      </c>
      <c r="E781" t="s">
        <v>28</v>
      </c>
      <c r="F781">
        <v>16</v>
      </c>
      <c r="G781">
        <v>1000</v>
      </c>
      <c r="H781" t="s">
        <v>17</v>
      </c>
      <c r="I781" t="s">
        <v>825</v>
      </c>
      <c r="J781">
        <v>16</v>
      </c>
      <c r="K781" t="s">
        <v>18</v>
      </c>
      <c r="L781">
        <v>1471.61</v>
      </c>
    </row>
    <row r="782" spans="1:12" x14ac:dyDescent="0.3">
      <c r="A782" t="s">
        <v>939</v>
      </c>
      <c r="B782" t="s">
        <v>13</v>
      </c>
      <c r="C782" t="s">
        <v>249</v>
      </c>
      <c r="D782" t="s">
        <v>735</v>
      </c>
      <c r="E782" t="s">
        <v>28</v>
      </c>
      <c r="F782">
        <v>16</v>
      </c>
      <c r="G782">
        <v>512</v>
      </c>
      <c r="H782" t="s">
        <v>17</v>
      </c>
      <c r="J782">
        <v>13.4</v>
      </c>
      <c r="K782" t="s">
        <v>226</v>
      </c>
      <c r="L782">
        <v>2139.73</v>
      </c>
    </row>
    <row r="783" spans="1:12" x14ac:dyDescent="0.3">
      <c r="A783" t="s">
        <v>940</v>
      </c>
      <c r="B783" t="s">
        <v>13</v>
      </c>
      <c r="C783" t="s">
        <v>31</v>
      </c>
      <c r="D783">
        <v>250</v>
      </c>
      <c r="E783" t="s">
        <v>28</v>
      </c>
      <c r="F783">
        <v>16</v>
      </c>
      <c r="G783">
        <v>512</v>
      </c>
      <c r="H783" t="s">
        <v>17</v>
      </c>
      <c r="J783">
        <v>15.6</v>
      </c>
      <c r="K783" t="s">
        <v>18</v>
      </c>
      <c r="L783">
        <v>1057</v>
      </c>
    </row>
    <row r="784" spans="1:12" x14ac:dyDescent="0.3">
      <c r="A784" t="s">
        <v>941</v>
      </c>
      <c r="B784" t="s">
        <v>13</v>
      </c>
      <c r="C784" t="s">
        <v>31</v>
      </c>
      <c r="D784" t="s">
        <v>216</v>
      </c>
      <c r="E784" t="s">
        <v>39</v>
      </c>
      <c r="F784">
        <v>8</v>
      </c>
      <c r="G784">
        <v>256</v>
      </c>
      <c r="H784" t="s">
        <v>17</v>
      </c>
      <c r="J784">
        <v>13.3</v>
      </c>
      <c r="K784" t="s">
        <v>18</v>
      </c>
      <c r="L784">
        <v>1069</v>
      </c>
    </row>
    <row r="785" spans="1:12" x14ac:dyDescent="0.3">
      <c r="A785" t="s">
        <v>942</v>
      </c>
      <c r="B785" t="s">
        <v>13</v>
      </c>
      <c r="C785" t="s">
        <v>26</v>
      </c>
      <c r="D785" t="s">
        <v>163</v>
      </c>
      <c r="E785" t="s">
        <v>28</v>
      </c>
      <c r="F785">
        <v>16</v>
      </c>
      <c r="G785">
        <v>1000</v>
      </c>
      <c r="H785" t="s">
        <v>17</v>
      </c>
      <c r="I785" t="s">
        <v>115</v>
      </c>
      <c r="J785">
        <v>17.3</v>
      </c>
      <c r="K785" t="s">
        <v>18</v>
      </c>
      <c r="L785">
        <v>2303.1</v>
      </c>
    </row>
    <row r="786" spans="1:12" x14ac:dyDescent="0.3">
      <c r="A786" t="s">
        <v>943</v>
      </c>
      <c r="B786" t="s">
        <v>13</v>
      </c>
      <c r="C786" t="s">
        <v>510</v>
      </c>
      <c r="D786" t="s">
        <v>511</v>
      </c>
      <c r="E786" t="s">
        <v>54</v>
      </c>
      <c r="F786">
        <v>8</v>
      </c>
      <c r="G786">
        <v>512</v>
      </c>
      <c r="H786" t="s">
        <v>17</v>
      </c>
      <c r="J786">
        <v>15</v>
      </c>
      <c r="K786" t="s">
        <v>226</v>
      </c>
      <c r="L786">
        <v>1649</v>
      </c>
    </row>
    <row r="787" spans="1:12" x14ac:dyDescent="0.3">
      <c r="A787" t="s">
        <v>944</v>
      </c>
      <c r="B787" t="s">
        <v>13</v>
      </c>
      <c r="C787" t="s">
        <v>510</v>
      </c>
      <c r="D787" t="s">
        <v>511</v>
      </c>
      <c r="E787" t="s">
        <v>276</v>
      </c>
      <c r="F787">
        <v>8</v>
      </c>
      <c r="G787">
        <v>512</v>
      </c>
      <c r="H787" t="s">
        <v>17</v>
      </c>
      <c r="J787">
        <v>15</v>
      </c>
      <c r="K787" t="s">
        <v>226</v>
      </c>
      <c r="L787">
        <v>1749</v>
      </c>
    </row>
    <row r="788" spans="1:12" x14ac:dyDescent="0.3">
      <c r="A788" t="s">
        <v>945</v>
      </c>
      <c r="B788" t="s">
        <v>13</v>
      </c>
      <c r="C788" t="s">
        <v>510</v>
      </c>
      <c r="D788" t="s">
        <v>511</v>
      </c>
      <c r="E788" t="s">
        <v>28</v>
      </c>
      <c r="F788">
        <v>32</v>
      </c>
      <c r="G788">
        <v>2000</v>
      </c>
      <c r="H788" t="s">
        <v>17</v>
      </c>
      <c r="I788" t="s">
        <v>29</v>
      </c>
      <c r="J788">
        <v>14.4</v>
      </c>
      <c r="K788" t="s">
        <v>226</v>
      </c>
      <c r="L788">
        <v>3199</v>
      </c>
    </row>
    <row r="789" spans="1:12" x14ac:dyDescent="0.3">
      <c r="A789" t="s">
        <v>946</v>
      </c>
      <c r="B789" t="s">
        <v>13</v>
      </c>
      <c r="C789" t="s">
        <v>426</v>
      </c>
      <c r="D789" t="s">
        <v>427</v>
      </c>
      <c r="E789" t="s">
        <v>28</v>
      </c>
      <c r="F789">
        <v>16</v>
      </c>
      <c r="G789">
        <v>500</v>
      </c>
      <c r="I789" t="s">
        <v>29</v>
      </c>
      <c r="J789">
        <v>15.6</v>
      </c>
      <c r="K789" t="s">
        <v>18</v>
      </c>
      <c r="L789">
        <v>1349.9</v>
      </c>
    </row>
    <row r="790" spans="1:12" x14ac:dyDescent="0.3">
      <c r="A790" t="s">
        <v>947</v>
      </c>
      <c r="B790" t="s">
        <v>13</v>
      </c>
      <c r="C790" t="s">
        <v>72</v>
      </c>
      <c r="D790" t="s">
        <v>496</v>
      </c>
      <c r="E790" t="s">
        <v>28</v>
      </c>
      <c r="F790">
        <v>32</v>
      </c>
      <c r="G790">
        <v>1000</v>
      </c>
      <c r="H790" t="s">
        <v>17</v>
      </c>
      <c r="I790" t="s">
        <v>347</v>
      </c>
      <c r="J790">
        <v>16</v>
      </c>
      <c r="K790" t="s">
        <v>18</v>
      </c>
      <c r="L790">
        <v>2739</v>
      </c>
    </row>
    <row r="791" spans="1:12" x14ac:dyDescent="0.3">
      <c r="A791" t="s">
        <v>948</v>
      </c>
      <c r="B791" t="s">
        <v>13</v>
      </c>
      <c r="C791" t="s">
        <v>31</v>
      </c>
      <c r="D791" t="s">
        <v>949</v>
      </c>
      <c r="E791" t="s">
        <v>28</v>
      </c>
      <c r="F791">
        <v>16</v>
      </c>
      <c r="G791">
        <v>512</v>
      </c>
      <c r="H791" t="s">
        <v>17</v>
      </c>
      <c r="J791">
        <v>16</v>
      </c>
      <c r="K791" t="s">
        <v>18</v>
      </c>
      <c r="L791">
        <v>1627</v>
      </c>
    </row>
    <row r="792" spans="1:12" x14ac:dyDescent="0.3">
      <c r="A792" t="s">
        <v>950</v>
      </c>
      <c r="B792" t="s">
        <v>13</v>
      </c>
      <c r="C792" t="s">
        <v>37</v>
      </c>
      <c r="D792" t="s">
        <v>38</v>
      </c>
      <c r="E792" t="s">
        <v>28</v>
      </c>
      <c r="F792">
        <v>16</v>
      </c>
      <c r="G792">
        <v>512</v>
      </c>
      <c r="H792" t="s">
        <v>17</v>
      </c>
      <c r="J792">
        <v>14</v>
      </c>
      <c r="K792" t="s">
        <v>18</v>
      </c>
      <c r="L792">
        <v>1515</v>
      </c>
    </row>
    <row r="793" spans="1:12" x14ac:dyDescent="0.3">
      <c r="A793" t="s">
        <v>951</v>
      </c>
      <c r="B793" t="s">
        <v>13</v>
      </c>
      <c r="C793" t="s">
        <v>426</v>
      </c>
      <c r="D793" t="s">
        <v>427</v>
      </c>
      <c r="E793" t="s">
        <v>28</v>
      </c>
      <c r="F793">
        <v>16</v>
      </c>
      <c r="G793">
        <v>1000</v>
      </c>
      <c r="H793" t="s">
        <v>17</v>
      </c>
      <c r="I793" t="s">
        <v>29</v>
      </c>
      <c r="J793">
        <v>15.6</v>
      </c>
      <c r="K793" t="s">
        <v>18</v>
      </c>
      <c r="L793">
        <v>1599.9</v>
      </c>
    </row>
    <row r="794" spans="1:12" x14ac:dyDescent="0.3">
      <c r="A794" t="s">
        <v>952</v>
      </c>
      <c r="B794" t="s">
        <v>13</v>
      </c>
      <c r="C794" t="s">
        <v>14</v>
      </c>
      <c r="D794" t="s">
        <v>243</v>
      </c>
      <c r="E794" t="s">
        <v>16</v>
      </c>
      <c r="F794">
        <v>8</v>
      </c>
      <c r="G794">
        <v>512</v>
      </c>
      <c r="H794" t="s">
        <v>17</v>
      </c>
      <c r="J794">
        <v>15.6</v>
      </c>
      <c r="K794" t="s">
        <v>18</v>
      </c>
      <c r="L794">
        <v>809.01</v>
      </c>
    </row>
    <row r="795" spans="1:12" x14ac:dyDescent="0.3">
      <c r="A795" t="s">
        <v>953</v>
      </c>
      <c r="B795" t="s">
        <v>13</v>
      </c>
      <c r="C795" t="s">
        <v>72</v>
      </c>
      <c r="D795" t="s">
        <v>404</v>
      </c>
      <c r="E795" t="s">
        <v>16</v>
      </c>
      <c r="F795">
        <v>8</v>
      </c>
      <c r="G795">
        <v>1000</v>
      </c>
      <c r="H795" t="s">
        <v>17</v>
      </c>
      <c r="J795">
        <v>15.6</v>
      </c>
      <c r="K795" t="s">
        <v>18</v>
      </c>
      <c r="L795">
        <v>583.85</v>
      </c>
    </row>
    <row r="796" spans="1:12" x14ac:dyDescent="0.3">
      <c r="A796" t="s">
        <v>954</v>
      </c>
      <c r="B796" t="s">
        <v>13</v>
      </c>
      <c r="C796" t="s">
        <v>549</v>
      </c>
      <c r="D796" t="s">
        <v>550</v>
      </c>
      <c r="E796" t="s">
        <v>22</v>
      </c>
      <c r="F796">
        <v>4</v>
      </c>
      <c r="G796">
        <v>128</v>
      </c>
      <c r="H796" t="s">
        <v>17</v>
      </c>
      <c r="J796">
        <v>15.6</v>
      </c>
      <c r="K796" t="s">
        <v>18</v>
      </c>
      <c r="L796">
        <v>272.58</v>
      </c>
    </row>
    <row r="797" spans="1:12" x14ac:dyDescent="0.3">
      <c r="A797" t="s">
        <v>955</v>
      </c>
      <c r="B797" t="s">
        <v>13</v>
      </c>
      <c r="C797" t="s">
        <v>175</v>
      </c>
      <c r="D797" t="s">
        <v>176</v>
      </c>
      <c r="E797" t="s">
        <v>137</v>
      </c>
      <c r="F797">
        <v>16</v>
      </c>
      <c r="G797">
        <v>1000</v>
      </c>
      <c r="H797" t="s">
        <v>17</v>
      </c>
      <c r="I797" t="s">
        <v>347</v>
      </c>
      <c r="J797">
        <v>14</v>
      </c>
      <c r="K797" t="s">
        <v>18</v>
      </c>
      <c r="L797">
        <v>4105.45</v>
      </c>
    </row>
    <row r="798" spans="1:12" x14ac:dyDescent="0.3">
      <c r="A798" t="s">
        <v>956</v>
      </c>
      <c r="B798" t="s">
        <v>13</v>
      </c>
      <c r="C798" t="s">
        <v>14</v>
      </c>
      <c r="D798" t="s">
        <v>98</v>
      </c>
      <c r="E798" t="s">
        <v>54</v>
      </c>
      <c r="F798">
        <v>16</v>
      </c>
      <c r="G798">
        <v>512</v>
      </c>
      <c r="H798" t="s">
        <v>17</v>
      </c>
      <c r="J798">
        <v>14</v>
      </c>
      <c r="K798" t="s">
        <v>18</v>
      </c>
      <c r="L798">
        <v>1056</v>
      </c>
    </row>
    <row r="799" spans="1:12" x14ac:dyDescent="0.3">
      <c r="A799" t="s">
        <v>957</v>
      </c>
      <c r="B799" t="s">
        <v>13</v>
      </c>
      <c r="C799" t="s">
        <v>31</v>
      </c>
      <c r="D799">
        <v>255</v>
      </c>
      <c r="E799" t="s">
        <v>58</v>
      </c>
      <c r="F799">
        <v>8</v>
      </c>
      <c r="G799">
        <v>1000</v>
      </c>
      <c r="H799" t="s">
        <v>17</v>
      </c>
      <c r="J799">
        <v>15.6</v>
      </c>
      <c r="K799" t="s">
        <v>18</v>
      </c>
      <c r="L799">
        <v>471</v>
      </c>
    </row>
    <row r="800" spans="1:12" x14ac:dyDescent="0.3">
      <c r="A800" t="s">
        <v>958</v>
      </c>
      <c r="B800" t="s">
        <v>222</v>
      </c>
      <c r="C800" t="s">
        <v>37</v>
      </c>
      <c r="D800" t="s">
        <v>38</v>
      </c>
      <c r="E800" t="s">
        <v>24</v>
      </c>
      <c r="F800">
        <v>8</v>
      </c>
      <c r="G800">
        <v>256</v>
      </c>
      <c r="H800" t="s">
        <v>17</v>
      </c>
      <c r="J800">
        <v>13.3</v>
      </c>
      <c r="K800" t="s">
        <v>18</v>
      </c>
      <c r="L800">
        <v>419</v>
      </c>
    </row>
    <row r="801" spans="1:12" x14ac:dyDescent="0.3">
      <c r="A801" t="s">
        <v>959</v>
      </c>
      <c r="B801" t="s">
        <v>13</v>
      </c>
      <c r="C801" t="s">
        <v>426</v>
      </c>
      <c r="D801" t="s">
        <v>427</v>
      </c>
      <c r="E801" t="s">
        <v>28</v>
      </c>
      <c r="F801">
        <v>16</v>
      </c>
      <c r="G801">
        <v>1000</v>
      </c>
      <c r="H801" t="s">
        <v>17</v>
      </c>
      <c r="I801" t="s">
        <v>35</v>
      </c>
      <c r="J801">
        <v>15.6</v>
      </c>
      <c r="K801" t="s">
        <v>18</v>
      </c>
      <c r="L801">
        <v>1949.9</v>
      </c>
    </row>
    <row r="802" spans="1:12" x14ac:dyDescent="0.3">
      <c r="A802" t="s">
        <v>960</v>
      </c>
      <c r="B802" t="s">
        <v>13</v>
      </c>
      <c r="C802" t="s">
        <v>14</v>
      </c>
      <c r="D802" t="s">
        <v>15</v>
      </c>
      <c r="E802" t="s">
        <v>16</v>
      </c>
      <c r="F802">
        <v>16</v>
      </c>
      <c r="G802">
        <v>512</v>
      </c>
      <c r="H802" t="s">
        <v>17</v>
      </c>
      <c r="J802">
        <v>14</v>
      </c>
      <c r="K802" t="s">
        <v>18</v>
      </c>
      <c r="L802">
        <v>800</v>
      </c>
    </row>
    <row r="803" spans="1:12" x14ac:dyDescent="0.3">
      <c r="A803" t="s">
        <v>961</v>
      </c>
      <c r="B803" t="s">
        <v>13</v>
      </c>
      <c r="C803" t="s">
        <v>14</v>
      </c>
      <c r="D803" t="s">
        <v>98</v>
      </c>
      <c r="E803" t="s">
        <v>54</v>
      </c>
      <c r="F803">
        <v>16</v>
      </c>
      <c r="G803">
        <v>1000</v>
      </c>
      <c r="H803" t="s">
        <v>17</v>
      </c>
      <c r="J803">
        <v>14</v>
      </c>
      <c r="K803" t="s">
        <v>18</v>
      </c>
      <c r="L803">
        <v>1377.62</v>
      </c>
    </row>
    <row r="804" spans="1:12" x14ac:dyDescent="0.3">
      <c r="A804" t="s">
        <v>962</v>
      </c>
      <c r="B804" t="s">
        <v>13</v>
      </c>
      <c r="C804" t="s">
        <v>31</v>
      </c>
      <c r="D804" t="s">
        <v>216</v>
      </c>
      <c r="E804" t="s">
        <v>28</v>
      </c>
      <c r="F804">
        <v>16</v>
      </c>
      <c r="G804">
        <v>1000</v>
      </c>
      <c r="H804" t="s">
        <v>17</v>
      </c>
      <c r="J804">
        <v>14</v>
      </c>
      <c r="K804" t="s">
        <v>18</v>
      </c>
      <c r="L804">
        <v>1214.49</v>
      </c>
    </row>
    <row r="805" spans="1:12" x14ac:dyDescent="0.3">
      <c r="A805" t="s">
        <v>963</v>
      </c>
      <c r="B805" t="s">
        <v>13</v>
      </c>
      <c r="C805" t="s">
        <v>72</v>
      </c>
      <c r="D805" t="s">
        <v>798</v>
      </c>
      <c r="E805" t="s">
        <v>16</v>
      </c>
      <c r="F805">
        <v>16</v>
      </c>
      <c r="G805">
        <v>512</v>
      </c>
      <c r="H805" t="s">
        <v>17</v>
      </c>
      <c r="J805">
        <v>14</v>
      </c>
      <c r="K805" t="s">
        <v>18</v>
      </c>
      <c r="L805">
        <v>925</v>
      </c>
    </row>
    <row r="806" spans="1:12" x14ac:dyDescent="0.3">
      <c r="A806" t="s">
        <v>964</v>
      </c>
      <c r="B806" t="s">
        <v>13</v>
      </c>
      <c r="C806" t="s">
        <v>249</v>
      </c>
      <c r="D806" t="s">
        <v>735</v>
      </c>
      <c r="E806" t="s">
        <v>28</v>
      </c>
      <c r="F806">
        <v>16</v>
      </c>
      <c r="G806">
        <v>1000</v>
      </c>
      <c r="H806" t="s">
        <v>17</v>
      </c>
      <c r="I806" t="s">
        <v>29</v>
      </c>
      <c r="J806">
        <v>15.6</v>
      </c>
      <c r="K806" t="s">
        <v>18</v>
      </c>
      <c r="L806">
        <v>2319</v>
      </c>
    </row>
    <row r="807" spans="1:12" x14ac:dyDescent="0.3">
      <c r="A807" t="s">
        <v>965</v>
      </c>
      <c r="B807" t="s">
        <v>13</v>
      </c>
      <c r="C807" t="s">
        <v>20</v>
      </c>
      <c r="D807" t="s">
        <v>285</v>
      </c>
      <c r="E807" t="s">
        <v>16</v>
      </c>
      <c r="F807">
        <v>8</v>
      </c>
      <c r="G807">
        <v>500</v>
      </c>
      <c r="H807" t="s">
        <v>17</v>
      </c>
      <c r="J807">
        <v>14</v>
      </c>
      <c r="K807" t="s">
        <v>18</v>
      </c>
      <c r="L807">
        <v>590</v>
      </c>
    </row>
    <row r="808" spans="1:12" x14ac:dyDescent="0.3">
      <c r="A808" t="s">
        <v>966</v>
      </c>
      <c r="B808" t="s">
        <v>13</v>
      </c>
      <c r="C808" t="s">
        <v>274</v>
      </c>
      <c r="D808" t="s">
        <v>275</v>
      </c>
      <c r="E808" t="s">
        <v>28</v>
      </c>
      <c r="F808">
        <v>32</v>
      </c>
      <c r="G808">
        <v>512</v>
      </c>
      <c r="H808" t="s">
        <v>17</v>
      </c>
      <c r="I808" t="s">
        <v>145</v>
      </c>
      <c r="J808">
        <v>17</v>
      </c>
      <c r="K808" t="s">
        <v>18</v>
      </c>
      <c r="L808">
        <v>2209</v>
      </c>
    </row>
    <row r="809" spans="1:12" x14ac:dyDescent="0.3">
      <c r="A809" t="s">
        <v>967</v>
      </c>
      <c r="B809" t="s">
        <v>222</v>
      </c>
      <c r="C809" t="s">
        <v>37</v>
      </c>
      <c r="D809" t="s">
        <v>38</v>
      </c>
      <c r="E809" t="s">
        <v>16</v>
      </c>
      <c r="F809">
        <v>8</v>
      </c>
      <c r="G809">
        <v>256</v>
      </c>
      <c r="H809" t="s">
        <v>17</v>
      </c>
      <c r="J809">
        <v>14</v>
      </c>
      <c r="K809" t="s">
        <v>18</v>
      </c>
      <c r="L809">
        <v>635</v>
      </c>
    </row>
    <row r="810" spans="1:12" x14ac:dyDescent="0.3">
      <c r="A810" t="s">
        <v>968</v>
      </c>
      <c r="B810" t="s">
        <v>13</v>
      </c>
      <c r="C810" t="s">
        <v>72</v>
      </c>
      <c r="D810" t="s">
        <v>798</v>
      </c>
      <c r="E810" t="s">
        <v>16</v>
      </c>
      <c r="F810">
        <v>8</v>
      </c>
      <c r="G810">
        <v>512</v>
      </c>
      <c r="H810" t="s">
        <v>17</v>
      </c>
      <c r="J810">
        <v>15.6</v>
      </c>
      <c r="K810" t="s">
        <v>18</v>
      </c>
      <c r="L810">
        <v>770.56</v>
      </c>
    </row>
    <row r="811" spans="1:12" x14ac:dyDescent="0.3">
      <c r="A811" t="s">
        <v>969</v>
      </c>
      <c r="B811" t="s">
        <v>222</v>
      </c>
      <c r="C811" t="s">
        <v>249</v>
      </c>
      <c r="D811" t="s">
        <v>436</v>
      </c>
      <c r="E811" t="s">
        <v>16</v>
      </c>
      <c r="F811">
        <v>8</v>
      </c>
      <c r="G811">
        <v>256</v>
      </c>
      <c r="H811" t="s">
        <v>17</v>
      </c>
      <c r="J811">
        <v>14</v>
      </c>
      <c r="K811" t="s">
        <v>18</v>
      </c>
      <c r="L811">
        <v>448.99</v>
      </c>
    </row>
    <row r="812" spans="1:12" x14ac:dyDescent="0.3">
      <c r="A812" t="s">
        <v>970</v>
      </c>
      <c r="B812" t="s">
        <v>13</v>
      </c>
      <c r="C812" t="s">
        <v>37</v>
      </c>
      <c r="D812" t="s">
        <v>112</v>
      </c>
      <c r="E812" t="s">
        <v>28</v>
      </c>
      <c r="F812">
        <v>16</v>
      </c>
      <c r="G812">
        <v>512</v>
      </c>
      <c r="H812" t="s">
        <v>17</v>
      </c>
      <c r="J812">
        <v>15.6</v>
      </c>
      <c r="K812" t="s">
        <v>18</v>
      </c>
      <c r="L812">
        <v>1196.97</v>
      </c>
    </row>
    <row r="813" spans="1:12" x14ac:dyDescent="0.3">
      <c r="A813" t="s">
        <v>971</v>
      </c>
      <c r="B813" t="s">
        <v>13</v>
      </c>
      <c r="C813" t="s">
        <v>31</v>
      </c>
      <c r="D813" t="s">
        <v>32</v>
      </c>
      <c r="E813" t="s">
        <v>16</v>
      </c>
      <c r="F813">
        <v>8</v>
      </c>
      <c r="G813">
        <v>512</v>
      </c>
      <c r="H813" t="s">
        <v>17</v>
      </c>
      <c r="J813">
        <v>15.6</v>
      </c>
      <c r="K813" t="s">
        <v>18</v>
      </c>
      <c r="L813">
        <v>595.9</v>
      </c>
    </row>
    <row r="814" spans="1:12" x14ac:dyDescent="0.3">
      <c r="A814" t="s">
        <v>972</v>
      </c>
      <c r="B814" t="s">
        <v>13</v>
      </c>
      <c r="C814" t="s">
        <v>31</v>
      </c>
      <c r="D814" t="s">
        <v>32</v>
      </c>
      <c r="E814" t="s">
        <v>16</v>
      </c>
      <c r="F814">
        <v>16</v>
      </c>
      <c r="G814">
        <v>512</v>
      </c>
      <c r="H814" t="s">
        <v>17</v>
      </c>
      <c r="J814">
        <v>15.6</v>
      </c>
      <c r="K814" t="s">
        <v>18</v>
      </c>
      <c r="L814">
        <v>850.99</v>
      </c>
    </row>
    <row r="815" spans="1:12" x14ac:dyDescent="0.3">
      <c r="A815" t="s">
        <v>973</v>
      </c>
      <c r="B815" t="s">
        <v>222</v>
      </c>
      <c r="C815" t="s">
        <v>37</v>
      </c>
      <c r="D815" t="s">
        <v>38</v>
      </c>
      <c r="E815" t="s">
        <v>16</v>
      </c>
      <c r="F815">
        <v>8</v>
      </c>
      <c r="G815">
        <v>256</v>
      </c>
      <c r="H815" t="s">
        <v>17</v>
      </c>
      <c r="J815">
        <v>14</v>
      </c>
      <c r="K815" t="s">
        <v>18</v>
      </c>
      <c r="L815">
        <v>239</v>
      </c>
    </row>
    <row r="816" spans="1:12" x14ac:dyDescent="0.3">
      <c r="A816" t="s">
        <v>974</v>
      </c>
      <c r="B816" t="s">
        <v>222</v>
      </c>
      <c r="C816" t="s">
        <v>108</v>
      </c>
      <c r="D816" t="s">
        <v>134</v>
      </c>
      <c r="E816" t="s">
        <v>28</v>
      </c>
      <c r="F816">
        <v>16</v>
      </c>
      <c r="G816">
        <v>512</v>
      </c>
      <c r="H816" t="s">
        <v>17</v>
      </c>
      <c r="I816" t="s">
        <v>975</v>
      </c>
      <c r="J816">
        <v>15.4</v>
      </c>
      <c r="K816" t="s">
        <v>18</v>
      </c>
      <c r="L816">
        <v>977.08</v>
      </c>
    </row>
    <row r="817" spans="1:12" x14ac:dyDescent="0.3">
      <c r="A817" t="s">
        <v>976</v>
      </c>
      <c r="B817" t="s">
        <v>13</v>
      </c>
      <c r="C817" t="s">
        <v>14</v>
      </c>
      <c r="D817" t="s">
        <v>41</v>
      </c>
      <c r="E817" t="s">
        <v>24</v>
      </c>
      <c r="F817">
        <v>8</v>
      </c>
      <c r="G817">
        <v>512</v>
      </c>
      <c r="H817" t="s">
        <v>17</v>
      </c>
      <c r="J817">
        <v>15.6</v>
      </c>
      <c r="K817" t="s">
        <v>18</v>
      </c>
      <c r="L817">
        <v>398.22</v>
      </c>
    </row>
    <row r="818" spans="1:12" x14ac:dyDescent="0.3">
      <c r="A818" t="s">
        <v>977</v>
      </c>
      <c r="B818" t="s">
        <v>13</v>
      </c>
      <c r="C818" t="s">
        <v>14</v>
      </c>
      <c r="D818" t="s">
        <v>70</v>
      </c>
      <c r="E818" t="s">
        <v>137</v>
      </c>
      <c r="F818">
        <v>16</v>
      </c>
      <c r="G818">
        <v>1000</v>
      </c>
      <c r="H818" t="s">
        <v>17</v>
      </c>
      <c r="I818" t="s">
        <v>115</v>
      </c>
      <c r="J818">
        <v>15.6</v>
      </c>
      <c r="K818" t="s">
        <v>18</v>
      </c>
      <c r="L818">
        <v>2017.87</v>
      </c>
    </row>
    <row r="819" spans="1:12" x14ac:dyDescent="0.3">
      <c r="A819" t="s">
        <v>978</v>
      </c>
      <c r="B819" t="s">
        <v>13</v>
      </c>
      <c r="C819" t="s">
        <v>14</v>
      </c>
      <c r="D819" t="s">
        <v>979</v>
      </c>
      <c r="E819" t="s">
        <v>22</v>
      </c>
      <c r="F819">
        <v>4</v>
      </c>
      <c r="G819">
        <v>128</v>
      </c>
      <c r="H819" t="s">
        <v>17</v>
      </c>
      <c r="J819">
        <v>11.6</v>
      </c>
      <c r="K819" t="s">
        <v>226</v>
      </c>
      <c r="L819">
        <v>495.33</v>
      </c>
    </row>
    <row r="820" spans="1:12" x14ac:dyDescent="0.3">
      <c r="A820" t="s">
        <v>980</v>
      </c>
      <c r="B820" t="s">
        <v>13</v>
      </c>
      <c r="C820" t="s">
        <v>14</v>
      </c>
      <c r="D820" t="s">
        <v>53</v>
      </c>
      <c r="E820" t="s">
        <v>137</v>
      </c>
      <c r="F820">
        <v>16</v>
      </c>
      <c r="G820">
        <v>1000</v>
      </c>
      <c r="H820" t="s">
        <v>17</v>
      </c>
      <c r="I820" t="s">
        <v>95</v>
      </c>
      <c r="J820">
        <v>16</v>
      </c>
      <c r="K820" t="s">
        <v>226</v>
      </c>
      <c r="L820">
        <v>2773.31</v>
      </c>
    </row>
    <row r="821" spans="1:12" x14ac:dyDescent="0.3">
      <c r="A821" t="s">
        <v>981</v>
      </c>
      <c r="B821" t="s">
        <v>222</v>
      </c>
      <c r="C821" t="s">
        <v>26</v>
      </c>
      <c r="D821" t="s">
        <v>85</v>
      </c>
      <c r="E821" t="s">
        <v>28</v>
      </c>
      <c r="F821">
        <v>32</v>
      </c>
      <c r="G821">
        <v>1000</v>
      </c>
      <c r="H821" t="s">
        <v>17</v>
      </c>
      <c r="I821" t="s">
        <v>347</v>
      </c>
      <c r="J821">
        <v>15.6</v>
      </c>
      <c r="K821" t="s">
        <v>18</v>
      </c>
      <c r="L821">
        <v>3499</v>
      </c>
    </row>
    <row r="822" spans="1:12" x14ac:dyDescent="0.3">
      <c r="A822" t="s">
        <v>982</v>
      </c>
      <c r="B822" t="s">
        <v>222</v>
      </c>
      <c r="C822" t="s">
        <v>20</v>
      </c>
      <c r="D822" t="s">
        <v>285</v>
      </c>
      <c r="E822" t="s">
        <v>16</v>
      </c>
      <c r="F822">
        <v>16</v>
      </c>
      <c r="G822">
        <v>500</v>
      </c>
      <c r="H822" t="s">
        <v>17</v>
      </c>
      <c r="J822">
        <v>14</v>
      </c>
      <c r="K822" t="s">
        <v>18</v>
      </c>
      <c r="L822">
        <v>530</v>
      </c>
    </row>
    <row r="823" spans="1:12" x14ac:dyDescent="0.3">
      <c r="A823" t="s">
        <v>983</v>
      </c>
      <c r="B823" t="s">
        <v>13</v>
      </c>
      <c r="C823" t="s">
        <v>14</v>
      </c>
      <c r="D823" t="s">
        <v>53</v>
      </c>
      <c r="E823" t="s">
        <v>164</v>
      </c>
      <c r="F823">
        <v>16</v>
      </c>
      <c r="G823">
        <v>1000</v>
      </c>
      <c r="H823" t="s">
        <v>17</v>
      </c>
      <c r="I823" t="s">
        <v>35</v>
      </c>
      <c r="J823">
        <v>16</v>
      </c>
      <c r="K823" t="s">
        <v>226</v>
      </c>
      <c r="L823">
        <v>2599.0100000000002</v>
      </c>
    </row>
    <row r="824" spans="1:12" x14ac:dyDescent="0.3">
      <c r="A824" t="s">
        <v>984</v>
      </c>
      <c r="B824" t="s">
        <v>13</v>
      </c>
      <c r="C824" t="s">
        <v>14</v>
      </c>
      <c r="D824" t="s">
        <v>98</v>
      </c>
      <c r="E824" t="s">
        <v>39</v>
      </c>
      <c r="F824">
        <v>16</v>
      </c>
      <c r="G824">
        <v>512</v>
      </c>
      <c r="H824" t="s">
        <v>17</v>
      </c>
      <c r="J824">
        <v>14</v>
      </c>
      <c r="K824" t="s">
        <v>18</v>
      </c>
      <c r="L824">
        <v>1157.1199999999999</v>
      </c>
    </row>
    <row r="825" spans="1:12" x14ac:dyDescent="0.3">
      <c r="A825" t="s">
        <v>985</v>
      </c>
      <c r="B825" t="s">
        <v>13</v>
      </c>
      <c r="C825" t="s">
        <v>26</v>
      </c>
      <c r="D825" t="s">
        <v>104</v>
      </c>
      <c r="E825" t="s">
        <v>28</v>
      </c>
      <c r="F825">
        <v>32</v>
      </c>
      <c r="G825">
        <v>1000</v>
      </c>
      <c r="H825" t="s">
        <v>17</v>
      </c>
      <c r="I825" t="s">
        <v>986</v>
      </c>
      <c r="J825">
        <v>16</v>
      </c>
      <c r="K825" t="s">
        <v>226</v>
      </c>
      <c r="L825">
        <v>4399</v>
      </c>
    </row>
    <row r="826" spans="1:12" x14ac:dyDescent="0.3">
      <c r="A826" t="s">
        <v>987</v>
      </c>
      <c r="B826" t="s">
        <v>13</v>
      </c>
      <c r="C826" t="s">
        <v>37</v>
      </c>
      <c r="D826" t="s">
        <v>48</v>
      </c>
      <c r="E826" t="s">
        <v>58</v>
      </c>
      <c r="F826">
        <v>8</v>
      </c>
      <c r="G826">
        <v>256</v>
      </c>
      <c r="H826" t="s">
        <v>17</v>
      </c>
      <c r="J826">
        <v>15.6</v>
      </c>
      <c r="K826" t="s">
        <v>18</v>
      </c>
      <c r="L826">
        <v>359.9</v>
      </c>
    </row>
    <row r="827" spans="1:12" x14ac:dyDescent="0.3">
      <c r="A827" t="s">
        <v>988</v>
      </c>
      <c r="B827" t="s">
        <v>13</v>
      </c>
      <c r="C827" t="s">
        <v>14</v>
      </c>
      <c r="D827" t="s">
        <v>41</v>
      </c>
      <c r="E827" t="s">
        <v>276</v>
      </c>
      <c r="F827">
        <v>16</v>
      </c>
      <c r="G827">
        <v>512</v>
      </c>
      <c r="H827" t="s">
        <v>17</v>
      </c>
      <c r="J827">
        <v>14</v>
      </c>
      <c r="K827" t="s">
        <v>18</v>
      </c>
      <c r="L827">
        <v>1449.5</v>
      </c>
    </row>
    <row r="828" spans="1:12" x14ac:dyDescent="0.3">
      <c r="A828" t="s">
        <v>989</v>
      </c>
      <c r="B828" t="s">
        <v>13</v>
      </c>
      <c r="C828" t="s">
        <v>72</v>
      </c>
      <c r="D828" t="s">
        <v>739</v>
      </c>
      <c r="E828" t="s">
        <v>28</v>
      </c>
      <c r="F828">
        <v>16</v>
      </c>
      <c r="G828">
        <v>1000</v>
      </c>
      <c r="H828" t="s">
        <v>17</v>
      </c>
      <c r="I828" t="s">
        <v>825</v>
      </c>
      <c r="J828">
        <v>15.6</v>
      </c>
      <c r="K828" t="s">
        <v>226</v>
      </c>
      <c r="L828">
        <v>2206.1</v>
      </c>
    </row>
    <row r="829" spans="1:12" x14ac:dyDescent="0.3">
      <c r="A829" t="s">
        <v>990</v>
      </c>
      <c r="B829" t="s">
        <v>13</v>
      </c>
      <c r="C829" t="s">
        <v>26</v>
      </c>
      <c r="D829" t="s">
        <v>158</v>
      </c>
      <c r="E829" t="s">
        <v>28</v>
      </c>
      <c r="F829">
        <v>32</v>
      </c>
      <c r="G829">
        <v>1000</v>
      </c>
      <c r="H829" t="s">
        <v>17</v>
      </c>
      <c r="I829" t="s">
        <v>35</v>
      </c>
      <c r="J829">
        <v>15.6</v>
      </c>
      <c r="K829" t="s">
        <v>18</v>
      </c>
      <c r="L829">
        <v>2184.41</v>
      </c>
    </row>
    <row r="830" spans="1:12" x14ac:dyDescent="0.3">
      <c r="A830" t="s">
        <v>991</v>
      </c>
      <c r="B830" t="s">
        <v>13</v>
      </c>
      <c r="C830" t="s">
        <v>14</v>
      </c>
      <c r="D830" t="s">
        <v>764</v>
      </c>
      <c r="E830" t="s">
        <v>22</v>
      </c>
      <c r="F830">
        <v>8</v>
      </c>
      <c r="G830">
        <v>256</v>
      </c>
      <c r="H830" t="s">
        <v>17</v>
      </c>
      <c r="J830">
        <v>15.6</v>
      </c>
      <c r="K830" t="s">
        <v>18</v>
      </c>
      <c r="L830">
        <v>285</v>
      </c>
    </row>
    <row r="831" spans="1:12" x14ac:dyDescent="0.3">
      <c r="A831" t="s">
        <v>992</v>
      </c>
      <c r="B831" t="s">
        <v>222</v>
      </c>
      <c r="C831" t="s">
        <v>37</v>
      </c>
      <c r="D831">
        <v>250</v>
      </c>
      <c r="E831" t="s">
        <v>16</v>
      </c>
      <c r="F831">
        <v>8</v>
      </c>
      <c r="G831">
        <v>256</v>
      </c>
      <c r="H831" t="s">
        <v>17</v>
      </c>
      <c r="J831">
        <v>12.5</v>
      </c>
      <c r="K831" t="s">
        <v>18</v>
      </c>
      <c r="L831">
        <v>358.99</v>
      </c>
    </row>
    <row r="832" spans="1:12" x14ac:dyDescent="0.3">
      <c r="A832" t="s">
        <v>993</v>
      </c>
      <c r="B832" t="s">
        <v>13</v>
      </c>
      <c r="C832" t="s">
        <v>14</v>
      </c>
      <c r="D832" t="s">
        <v>243</v>
      </c>
      <c r="E832" t="s">
        <v>24</v>
      </c>
      <c r="F832">
        <v>8</v>
      </c>
      <c r="G832">
        <v>256</v>
      </c>
      <c r="H832" t="s">
        <v>17</v>
      </c>
      <c r="J832">
        <v>15.6</v>
      </c>
      <c r="K832" t="s">
        <v>18</v>
      </c>
      <c r="L832">
        <v>391.6</v>
      </c>
    </row>
    <row r="833" spans="1:12" x14ac:dyDescent="0.3">
      <c r="A833" t="s">
        <v>994</v>
      </c>
      <c r="B833" t="s">
        <v>13</v>
      </c>
      <c r="C833" t="s">
        <v>731</v>
      </c>
      <c r="D833" t="s">
        <v>732</v>
      </c>
      <c r="E833" t="s">
        <v>28</v>
      </c>
      <c r="F833">
        <v>8</v>
      </c>
      <c r="G833">
        <v>256</v>
      </c>
      <c r="H833" t="s">
        <v>17</v>
      </c>
      <c r="J833">
        <v>14</v>
      </c>
      <c r="K833" t="s">
        <v>18</v>
      </c>
      <c r="L833">
        <v>765.75</v>
      </c>
    </row>
    <row r="834" spans="1:12" x14ac:dyDescent="0.3">
      <c r="A834" t="s">
        <v>995</v>
      </c>
      <c r="B834" t="s">
        <v>13</v>
      </c>
      <c r="C834" t="s">
        <v>14</v>
      </c>
      <c r="D834" t="s">
        <v>41</v>
      </c>
      <c r="E834" t="s">
        <v>28</v>
      </c>
      <c r="F834">
        <v>8</v>
      </c>
      <c r="G834">
        <v>512</v>
      </c>
      <c r="H834" t="s">
        <v>17</v>
      </c>
      <c r="J834">
        <v>15.6</v>
      </c>
      <c r="K834" t="s">
        <v>18</v>
      </c>
      <c r="L834">
        <v>635.01</v>
      </c>
    </row>
    <row r="835" spans="1:12" x14ac:dyDescent="0.3">
      <c r="A835" t="s">
        <v>996</v>
      </c>
      <c r="B835" t="s">
        <v>13</v>
      </c>
      <c r="C835" t="s">
        <v>249</v>
      </c>
      <c r="D835" t="s">
        <v>436</v>
      </c>
      <c r="E835" t="s">
        <v>28</v>
      </c>
      <c r="F835">
        <v>16</v>
      </c>
      <c r="G835">
        <v>512</v>
      </c>
      <c r="H835" t="s">
        <v>17</v>
      </c>
      <c r="J835">
        <v>14</v>
      </c>
      <c r="K835" t="s">
        <v>18</v>
      </c>
      <c r="L835">
        <v>1433</v>
      </c>
    </row>
    <row r="836" spans="1:12" x14ac:dyDescent="0.3">
      <c r="A836" t="s">
        <v>997</v>
      </c>
      <c r="B836" t="s">
        <v>222</v>
      </c>
      <c r="C836" t="s">
        <v>510</v>
      </c>
      <c r="D836" t="s">
        <v>666</v>
      </c>
      <c r="E836" t="s">
        <v>16</v>
      </c>
      <c r="F836">
        <v>16</v>
      </c>
      <c r="G836">
        <v>256</v>
      </c>
      <c r="H836" t="s">
        <v>17</v>
      </c>
      <c r="J836">
        <v>12.3</v>
      </c>
      <c r="K836" t="s">
        <v>18</v>
      </c>
      <c r="L836">
        <v>1111.3499999999999</v>
      </c>
    </row>
    <row r="837" spans="1:12" x14ac:dyDescent="0.3">
      <c r="A837" t="s">
        <v>998</v>
      </c>
      <c r="B837" t="s">
        <v>222</v>
      </c>
      <c r="C837" t="s">
        <v>37</v>
      </c>
      <c r="D837" t="s">
        <v>38</v>
      </c>
      <c r="E837" t="s">
        <v>16</v>
      </c>
      <c r="F837">
        <v>8</v>
      </c>
      <c r="G837">
        <v>256</v>
      </c>
      <c r="H837" t="s">
        <v>17</v>
      </c>
      <c r="J837">
        <v>14</v>
      </c>
      <c r="K837" t="s">
        <v>18</v>
      </c>
      <c r="L837">
        <v>635</v>
      </c>
    </row>
    <row r="838" spans="1:12" x14ac:dyDescent="0.3">
      <c r="A838" t="s">
        <v>999</v>
      </c>
      <c r="B838" t="s">
        <v>13</v>
      </c>
      <c r="C838" t="s">
        <v>14</v>
      </c>
      <c r="D838" t="s">
        <v>41</v>
      </c>
      <c r="E838" t="s">
        <v>28</v>
      </c>
      <c r="F838">
        <v>16</v>
      </c>
      <c r="G838">
        <v>512</v>
      </c>
      <c r="H838" t="s">
        <v>17</v>
      </c>
      <c r="J838">
        <v>15.6</v>
      </c>
      <c r="K838" t="s">
        <v>18</v>
      </c>
      <c r="L838">
        <v>883.19</v>
      </c>
    </row>
    <row r="839" spans="1:12" x14ac:dyDescent="0.3">
      <c r="A839" t="s">
        <v>1000</v>
      </c>
      <c r="B839" t="s">
        <v>222</v>
      </c>
      <c r="C839" t="s">
        <v>31</v>
      </c>
      <c r="D839" t="s">
        <v>417</v>
      </c>
      <c r="E839" t="s">
        <v>16</v>
      </c>
      <c r="F839">
        <v>8</v>
      </c>
      <c r="G839">
        <v>256</v>
      </c>
      <c r="H839" t="s">
        <v>17</v>
      </c>
      <c r="J839">
        <v>13.3</v>
      </c>
      <c r="K839" t="s">
        <v>226</v>
      </c>
      <c r="L839">
        <v>555</v>
      </c>
    </row>
    <row r="840" spans="1:12" x14ac:dyDescent="0.3">
      <c r="A840" t="s">
        <v>1001</v>
      </c>
      <c r="B840" t="s">
        <v>13</v>
      </c>
      <c r="C840" t="s">
        <v>37</v>
      </c>
      <c r="D840" t="s">
        <v>112</v>
      </c>
      <c r="E840" t="s">
        <v>28</v>
      </c>
      <c r="F840">
        <v>16</v>
      </c>
      <c r="G840">
        <v>512</v>
      </c>
      <c r="H840" t="s">
        <v>17</v>
      </c>
      <c r="J840">
        <v>14</v>
      </c>
      <c r="K840" t="s">
        <v>226</v>
      </c>
      <c r="L840">
        <v>1473.83</v>
      </c>
    </row>
    <row r="841" spans="1:12" x14ac:dyDescent="0.3">
      <c r="A841" t="s">
        <v>1002</v>
      </c>
      <c r="B841" t="s">
        <v>13</v>
      </c>
      <c r="C841" t="s">
        <v>43</v>
      </c>
      <c r="D841" t="s">
        <v>44</v>
      </c>
      <c r="E841" t="s">
        <v>16</v>
      </c>
      <c r="F841">
        <v>8</v>
      </c>
      <c r="G841">
        <v>256</v>
      </c>
      <c r="H841" t="s">
        <v>17</v>
      </c>
      <c r="J841">
        <v>15.6</v>
      </c>
      <c r="K841" t="s">
        <v>18</v>
      </c>
      <c r="L841">
        <v>727.49</v>
      </c>
    </row>
    <row r="842" spans="1:12" x14ac:dyDescent="0.3">
      <c r="A842" t="s">
        <v>1003</v>
      </c>
      <c r="B842" t="s">
        <v>13</v>
      </c>
      <c r="C842" t="s">
        <v>249</v>
      </c>
      <c r="D842" t="s">
        <v>250</v>
      </c>
      <c r="E842" t="s">
        <v>28</v>
      </c>
      <c r="F842">
        <v>16</v>
      </c>
      <c r="G842">
        <v>512</v>
      </c>
      <c r="H842" t="s">
        <v>17</v>
      </c>
      <c r="J842">
        <v>14</v>
      </c>
      <c r="K842" t="s">
        <v>18</v>
      </c>
      <c r="L842">
        <v>1064</v>
      </c>
    </row>
    <row r="843" spans="1:12" x14ac:dyDescent="0.3">
      <c r="A843" t="s">
        <v>1004</v>
      </c>
      <c r="B843" t="s">
        <v>222</v>
      </c>
      <c r="C843" t="s">
        <v>274</v>
      </c>
      <c r="D843" t="s">
        <v>275</v>
      </c>
      <c r="E843" t="s">
        <v>28</v>
      </c>
      <c r="F843">
        <v>16</v>
      </c>
      <c r="G843">
        <v>1000</v>
      </c>
      <c r="H843" t="s">
        <v>17</v>
      </c>
      <c r="J843">
        <v>16</v>
      </c>
      <c r="K843" t="s">
        <v>226</v>
      </c>
      <c r="L843">
        <v>1999</v>
      </c>
    </row>
    <row r="844" spans="1:12" x14ac:dyDescent="0.3">
      <c r="A844" t="s">
        <v>1005</v>
      </c>
      <c r="B844" t="s">
        <v>13</v>
      </c>
      <c r="C844" t="s">
        <v>510</v>
      </c>
      <c r="D844" t="s">
        <v>666</v>
      </c>
      <c r="E844" t="s">
        <v>325</v>
      </c>
      <c r="F844">
        <v>8</v>
      </c>
      <c r="G844">
        <v>256</v>
      </c>
      <c r="H844" t="s">
        <v>17</v>
      </c>
      <c r="J844">
        <v>13</v>
      </c>
      <c r="K844" t="s">
        <v>226</v>
      </c>
      <c r="L844">
        <v>1403</v>
      </c>
    </row>
    <row r="845" spans="1:12" x14ac:dyDescent="0.3">
      <c r="A845" t="s">
        <v>1006</v>
      </c>
      <c r="B845" t="s">
        <v>222</v>
      </c>
      <c r="C845" t="s">
        <v>108</v>
      </c>
      <c r="D845" t="s">
        <v>134</v>
      </c>
      <c r="E845" t="s">
        <v>16</v>
      </c>
      <c r="F845">
        <v>8</v>
      </c>
      <c r="G845">
        <v>128</v>
      </c>
      <c r="J845">
        <v>13</v>
      </c>
      <c r="K845" t="s">
        <v>18</v>
      </c>
      <c r="L845">
        <v>604</v>
      </c>
    </row>
    <row r="846" spans="1:12" x14ac:dyDescent="0.3">
      <c r="A846" t="s">
        <v>1007</v>
      </c>
      <c r="B846" t="s">
        <v>13</v>
      </c>
      <c r="C846" t="s">
        <v>14</v>
      </c>
      <c r="D846" t="s">
        <v>41</v>
      </c>
      <c r="E846" t="s">
        <v>16</v>
      </c>
      <c r="F846">
        <v>12</v>
      </c>
      <c r="G846">
        <v>512</v>
      </c>
      <c r="H846" t="s">
        <v>17</v>
      </c>
      <c r="J846">
        <v>16</v>
      </c>
      <c r="K846" t="s">
        <v>18</v>
      </c>
      <c r="L846">
        <v>832.01</v>
      </c>
    </row>
    <row r="847" spans="1:12" x14ac:dyDescent="0.3">
      <c r="A847" t="s">
        <v>1008</v>
      </c>
      <c r="B847" t="s">
        <v>222</v>
      </c>
      <c r="C847" t="s">
        <v>245</v>
      </c>
      <c r="D847" t="s">
        <v>578</v>
      </c>
      <c r="E847" t="s">
        <v>28</v>
      </c>
      <c r="F847">
        <v>16</v>
      </c>
      <c r="G847">
        <v>1000</v>
      </c>
      <c r="H847" t="s">
        <v>17</v>
      </c>
      <c r="I847" t="s">
        <v>95</v>
      </c>
      <c r="J847">
        <v>15.6</v>
      </c>
      <c r="K847" t="s">
        <v>18</v>
      </c>
      <c r="L847">
        <v>1599</v>
      </c>
    </row>
    <row r="848" spans="1:12" x14ac:dyDescent="0.3">
      <c r="A848" t="s">
        <v>1009</v>
      </c>
      <c r="B848" t="s">
        <v>13</v>
      </c>
      <c r="C848" t="s">
        <v>14</v>
      </c>
      <c r="D848" t="s">
        <v>15</v>
      </c>
      <c r="E848" t="s">
        <v>16</v>
      </c>
      <c r="F848">
        <v>16</v>
      </c>
      <c r="G848">
        <v>512</v>
      </c>
      <c r="H848" t="s">
        <v>17</v>
      </c>
      <c r="J848">
        <v>15.6</v>
      </c>
      <c r="K848" t="s">
        <v>18</v>
      </c>
      <c r="L848">
        <v>800</v>
      </c>
    </row>
    <row r="849" spans="1:12" x14ac:dyDescent="0.3">
      <c r="A849" t="s">
        <v>1010</v>
      </c>
      <c r="B849" t="s">
        <v>13</v>
      </c>
      <c r="C849" t="s">
        <v>14</v>
      </c>
      <c r="D849" t="s">
        <v>98</v>
      </c>
      <c r="E849" t="s">
        <v>16</v>
      </c>
      <c r="F849">
        <v>8</v>
      </c>
      <c r="G849">
        <v>512</v>
      </c>
      <c r="H849" t="s">
        <v>17</v>
      </c>
      <c r="J849">
        <v>13.3</v>
      </c>
      <c r="K849" t="s">
        <v>18</v>
      </c>
      <c r="L849">
        <v>819</v>
      </c>
    </row>
    <row r="850" spans="1:12" x14ac:dyDescent="0.3">
      <c r="A850" t="s">
        <v>1011</v>
      </c>
      <c r="B850" t="s">
        <v>13</v>
      </c>
      <c r="C850" t="s">
        <v>31</v>
      </c>
      <c r="D850" t="s">
        <v>438</v>
      </c>
      <c r="E850" t="s">
        <v>28</v>
      </c>
      <c r="F850">
        <v>16</v>
      </c>
      <c r="G850">
        <v>512</v>
      </c>
      <c r="H850" t="s">
        <v>17</v>
      </c>
      <c r="J850">
        <v>17.3</v>
      </c>
      <c r="K850" t="s">
        <v>18</v>
      </c>
      <c r="L850">
        <v>1453.6</v>
      </c>
    </row>
    <row r="851" spans="1:12" x14ac:dyDescent="0.3">
      <c r="A851" t="s">
        <v>1012</v>
      </c>
      <c r="B851" t="s">
        <v>13</v>
      </c>
      <c r="C851" t="s">
        <v>249</v>
      </c>
      <c r="D851" t="s">
        <v>436</v>
      </c>
      <c r="E851" t="s">
        <v>276</v>
      </c>
      <c r="F851">
        <v>16</v>
      </c>
      <c r="G851">
        <v>512</v>
      </c>
      <c r="H851" t="s">
        <v>17</v>
      </c>
      <c r="J851">
        <v>13</v>
      </c>
      <c r="K851" t="s">
        <v>226</v>
      </c>
      <c r="L851">
        <v>1620.92</v>
      </c>
    </row>
    <row r="852" spans="1:12" x14ac:dyDescent="0.3">
      <c r="A852" t="s">
        <v>1013</v>
      </c>
      <c r="B852" t="s">
        <v>13</v>
      </c>
      <c r="C852" t="s">
        <v>72</v>
      </c>
      <c r="D852" t="s">
        <v>73</v>
      </c>
      <c r="E852" t="s">
        <v>16</v>
      </c>
      <c r="F852">
        <v>8</v>
      </c>
      <c r="G852">
        <v>512</v>
      </c>
      <c r="H852" t="s">
        <v>17</v>
      </c>
      <c r="J852">
        <v>15.6</v>
      </c>
      <c r="K852" t="s">
        <v>18</v>
      </c>
      <c r="L852">
        <v>552.99</v>
      </c>
    </row>
    <row r="853" spans="1:12" x14ac:dyDescent="0.3">
      <c r="A853" t="s">
        <v>1014</v>
      </c>
      <c r="B853" t="s">
        <v>13</v>
      </c>
      <c r="C853" t="s">
        <v>31</v>
      </c>
      <c r="D853">
        <v>250</v>
      </c>
      <c r="E853" t="s">
        <v>24</v>
      </c>
      <c r="F853">
        <v>8</v>
      </c>
      <c r="G853">
        <v>512</v>
      </c>
      <c r="H853" t="s">
        <v>17</v>
      </c>
      <c r="J853">
        <v>15.6</v>
      </c>
      <c r="K853" t="s">
        <v>18</v>
      </c>
      <c r="L853">
        <v>549</v>
      </c>
    </row>
    <row r="854" spans="1:12" x14ac:dyDescent="0.3">
      <c r="A854" t="s">
        <v>1015</v>
      </c>
      <c r="B854" t="s">
        <v>222</v>
      </c>
      <c r="C854" t="s">
        <v>37</v>
      </c>
      <c r="D854" t="s">
        <v>38</v>
      </c>
      <c r="E854" t="s">
        <v>16</v>
      </c>
      <c r="F854">
        <v>8</v>
      </c>
      <c r="G854">
        <v>512</v>
      </c>
      <c r="H854" t="s">
        <v>17</v>
      </c>
      <c r="J854">
        <v>14</v>
      </c>
      <c r="K854" t="s">
        <v>18</v>
      </c>
      <c r="L854">
        <v>518.63</v>
      </c>
    </row>
    <row r="855" spans="1:12" x14ac:dyDescent="0.3">
      <c r="A855" t="s">
        <v>1016</v>
      </c>
      <c r="B855" t="s">
        <v>13</v>
      </c>
      <c r="C855" t="s">
        <v>31</v>
      </c>
      <c r="D855" t="s">
        <v>32</v>
      </c>
      <c r="E855" t="s">
        <v>22</v>
      </c>
      <c r="F855">
        <v>8</v>
      </c>
      <c r="G855">
        <v>256</v>
      </c>
      <c r="H855" t="s">
        <v>17</v>
      </c>
      <c r="J855">
        <v>15.6</v>
      </c>
      <c r="K855" t="s">
        <v>18</v>
      </c>
      <c r="L855">
        <v>465.26</v>
      </c>
    </row>
    <row r="856" spans="1:12" x14ac:dyDescent="0.3">
      <c r="A856" t="s">
        <v>1017</v>
      </c>
      <c r="B856" t="s">
        <v>13</v>
      </c>
      <c r="C856" t="s">
        <v>31</v>
      </c>
      <c r="D856">
        <v>470</v>
      </c>
      <c r="E856" t="s">
        <v>16</v>
      </c>
      <c r="F856">
        <v>16</v>
      </c>
      <c r="G856">
        <v>512</v>
      </c>
      <c r="H856" t="s">
        <v>17</v>
      </c>
      <c r="I856" t="s">
        <v>329</v>
      </c>
      <c r="J856">
        <v>17.3</v>
      </c>
      <c r="K856" t="s">
        <v>18</v>
      </c>
      <c r="L856">
        <v>1212</v>
      </c>
    </row>
    <row r="857" spans="1:12" x14ac:dyDescent="0.3">
      <c r="A857" t="s">
        <v>1018</v>
      </c>
      <c r="B857" t="s">
        <v>13</v>
      </c>
      <c r="C857" t="s">
        <v>37</v>
      </c>
      <c r="D857" t="s">
        <v>57</v>
      </c>
      <c r="E857" t="s">
        <v>16</v>
      </c>
      <c r="F857">
        <v>16</v>
      </c>
      <c r="G857">
        <v>512</v>
      </c>
      <c r="H857" t="s">
        <v>17</v>
      </c>
      <c r="J857">
        <v>15.6</v>
      </c>
      <c r="K857" t="s">
        <v>18</v>
      </c>
      <c r="L857">
        <v>799</v>
      </c>
    </row>
    <row r="858" spans="1:12" x14ac:dyDescent="0.3">
      <c r="A858" t="s">
        <v>1019</v>
      </c>
      <c r="B858" t="s">
        <v>13</v>
      </c>
      <c r="C858" t="s">
        <v>14</v>
      </c>
      <c r="D858" t="s">
        <v>70</v>
      </c>
      <c r="E858" t="s">
        <v>16</v>
      </c>
      <c r="F858">
        <v>16</v>
      </c>
      <c r="G858">
        <v>512</v>
      </c>
      <c r="H858" t="s">
        <v>17</v>
      </c>
      <c r="I858" t="s">
        <v>29</v>
      </c>
      <c r="J858">
        <v>15.6</v>
      </c>
      <c r="K858" t="s">
        <v>18</v>
      </c>
      <c r="L858">
        <v>769</v>
      </c>
    </row>
    <row r="859" spans="1:12" x14ac:dyDescent="0.3">
      <c r="A859" t="s">
        <v>1020</v>
      </c>
      <c r="B859" t="s">
        <v>13</v>
      </c>
      <c r="C859" t="s">
        <v>72</v>
      </c>
      <c r="D859" t="s">
        <v>618</v>
      </c>
      <c r="E859" t="s">
        <v>276</v>
      </c>
      <c r="F859">
        <v>16</v>
      </c>
      <c r="G859">
        <v>1000</v>
      </c>
      <c r="H859" t="s">
        <v>17</v>
      </c>
      <c r="J859">
        <v>13.5</v>
      </c>
      <c r="K859" t="s">
        <v>18</v>
      </c>
      <c r="L859">
        <v>1347.18</v>
      </c>
    </row>
    <row r="860" spans="1:12" x14ac:dyDescent="0.3">
      <c r="A860" t="s">
        <v>1021</v>
      </c>
      <c r="B860" t="s">
        <v>222</v>
      </c>
      <c r="C860" t="s">
        <v>108</v>
      </c>
      <c r="D860" t="s">
        <v>134</v>
      </c>
      <c r="E860" t="s">
        <v>164</v>
      </c>
      <c r="F860">
        <v>16</v>
      </c>
      <c r="G860">
        <v>1000</v>
      </c>
      <c r="H860" t="s">
        <v>17</v>
      </c>
      <c r="I860" t="s">
        <v>1022</v>
      </c>
      <c r="J860">
        <v>16</v>
      </c>
      <c r="K860" t="s">
        <v>18</v>
      </c>
      <c r="L860">
        <v>1899</v>
      </c>
    </row>
    <row r="861" spans="1:12" x14ac:dyDescent="0.3">
      <c r="A861" t="s">
        <v>1023</v>
      </c>
      <c r="B861" t="s">
        <v>222</v>
      </c>
      <c r="C861" t="s">
        <v>37</v>
      </c>
      <c r="D861" t="s">
        <v>38</v>
      </c>
      <c r="E861" t="s">
        <v>28</v>
      </c>
      <c r="F861">
        <v>16</v>
      </c>
      <c r="G861">
        <v>1000</v>
      </c>
      <c r="H861" t="s">
        <v>17</v>
      </c>
      <c r="J861">
        <v>14</v>
      </c>
      <c r="K861" t="s">
        <v>18</v>
      </c>
      <c r="L861">
        <v>818</v>
      </c>
    </row>
    <row r="862" spans="1:12" x14ac:dyDescent="0.3">
      <c r="A862" t="s">
        <v>1024</v>
      </c>
      <c r="B862" t="s">
        <v>13</v>
      </c>
      <c r="C862" t="s">
        <v>26</v>
      </c>
      <c r="D862" t="s">
        <v>104</v>
      </c>
      <c r="E862" t="s">
        <v>28</v>
      </c>
      <c r="F862">
        <v>32</v>
      </c>
      <c r="G862">
        <v>1000</v>
      </c>
      <c r="H862" t="s">
        <v>17</v>
      </c>
      <c r="I862" t="s">
        <v>51</v>
      </c>
      <c r="J862">
        <v>16</v>
      </c>
      <c r="K862" t="s">
        <v>18</v>
      </c>
      <c r="L862">
        <v>2102.1799999999998</v>
      </c>
    </row>
    <row r="863" spans="1:12" x14ac:dyDescent="0.3">
      <c r="A863" t="s">
        <v>1025</v>
      </c>
      <c r="B863" t="s">
        <v>13</v>
      </c>
      <c r="C863" t="s">
        <v>426</v>
      </c>
      <c r="D863" t="s">
        <v>427</v>
      </c>
      <c r="E863" t="s">
        <v>28</v>
      </c>
      <c r="F863">
        <v>32</v>
      </c>
      <c r="G863">
        <v>1000</v>
      </c>
      <c r="H863" t="s">
        <v>17</v>
      </c>
      <c r="I863" t="s">
        <v>35</v>
      </c>
      <c r="J863">
        <v>15.6</v>
      </c>
      <c r="K863" t="s">
        <v>18</v>
      </c>
      <c r="L863">
        <v>1899.9</v>
      </c>
    </row>
    <row r="864" spans="1:12" x14ac:dyDescent="0.3">
      <c r="A864" t="s">
        <v>1026</v>
      </c>
      <c r="B864" t="s">
        <v>13</v>
      </c>
      <c r="C864" t="s">
        <v>72</v>
      </c>
      <c r="D864" t="s">
        <v>798</v>
      </c>
      <c r="E864" t="s">
        <v>394</v>
      </c>
      <c r="F864">
        <v>8</v>
      </c>
      <c r="G864">
        <v>256</v>
      </c>
      <c r="H864" t="s">
        <v>17</v>
      </c>
      <c r="J864">
        <v>14</v>
      </c>
      <c r="K864" t="s">
        <v>18</v>
      </c>
      <c r="L864">
        <v>474.99</v>
      </c>
    </row>
    <row r="865" spans="1:12" x14ac:dyDescent="0.3">
      <c r="A865" t="s">
        <v>1027</v>
      </c>
      <c r="B865" t="s">
        <v>13</v>
      </c>
      <c r="C865" t="s">
        <v>43</v>
      </c>
      <c r="D865" t="s">
        <v>44</v>
      </c>
      <c r="E865" t="s">
        <v>58</v>
      </c>
      <c r="F865">
        <v>8</v>
      </c>
      <c r="G865">
        <v>256</v>
      </c>
      <c r="H865" t="s">
        <v>17</v>
      </c>
      <c r="J865">
        <v>15.6</v>
      </c>
      <c r="K865" t="s">
        <v>18</v>
      </c>
      <c r="L865">
        <v>327.51</v>
      </c>
    </row>
    <row r="866" spans="1:12" x14ac:dyDescent="0.3">
      <c r="A866" t="s">
        <v>1028</v>
      </c>
      <c r="B866" t="s">
        <v>13</v>
      </c>
      <c r="C866" t="s">
        <v>14</v>
      </c>
      <c r="D866" t="s">
        <v>53</v>
      </c>
      <c r="E866" t="s">
        <v>54</v>
      </c>
      <c r="F866">
        <v>32</v>
      </c>
      <c r="G866">
        <v>1000</v>
      </c>
      <c r="H866" t="s">
        <v>17</v>
      </c>
      <c r="I866" t="s">
        <v>177</v>
      </c>
      <c r="J866">
        <v>17.3</v>
      </c>
      <c r="K866" t="s">
        <v>18</v>
      </c>
      <c r="L866">
        <v>2649.44</v>
      </c>
    </row>
    <row r="867" spans="1:12" x14ac:dyDescent="0.3">
      <c r="A867" t="s">
        <v>1029</v>
      </c>
      <c r="B867" t="s">
        <v>13</v>
      </c>
      <c r="C867" t="s">
        <v>14</v>
      </c>
      <c r="D867" t="s">
        <v>98</v>
      </c>
      <c r="E867" t="s">
        <v>16</v>
      </c>
      <c r="F867">
        <v>16</v>
      </c>
      <c r="G867">
        <v>512</v>
      </c>
      <c r="H867" t="s">
        <v>17</v>
      </c>
      <c r="J867">
        <v>14</v>
      </c>
      <c r="K867" t="s">
        <v>18</v>
      </c>
      <c r="L867">
        <v>846.31</v>
      </c>
    </row>
    <row r="868" spans="1:12" x14ac:dyDescent="0.3">
      <c r="A868" t="s">
        <v>1030</v>
      </c>
      <c r="B868" t="s">
        <v>13</v>
      </c>
      <c r="C868" t="s">
        <v>31</v>
      </c>
      <c r="D868" t="s">
        <v>32</v>
      </c>
      <c r="E868" t="s">
        <v>24</v>
      </c>
      <c r="F868">
        <v>8</v>
      </c>
      <c r="G868">
        <v>512</v>
      </c>
      <c r="H868" t="s">
        <v>17</v>
      </c>
      <c r="J868">
        <v>15.6</v>
      </c>
      <c r="K868" t="s">
        <v>18</v>
      </c>
      <c r="L868">
        <v>414.84</v>
      </c>
    </row>
    <row r="869" spans="1:12" x14ac:dyDescent="0.3">
      <c r="A869" t="s">
        <v>1031</v>
      </c>
      <c r="B869" t="s">
        <v>13</v>
      </c>
      <c r="C869" t="s">
        <v>31</v>
      </c>
      <c r="D869">
        <v>250</v>
      </c>
      <c r="E869" t="s">
        <v>24</v>
      </c>
      <c r="F869">
        <v>8</v>
      </c>
      <c r="G869">
        <v>256</v>
      </c>
      <c r="H869" t="s">
        <v>17</v>
      </c>
      <c r="J869">
        <v>15.6</v>
      </c>
      <c r="K869" t="s">
        <v>18</v>
      </c>
      <c r="L869">
        <v>399.37</v>
      </c>
    </row>
    <row r="870" spans="1:12" x14ac:dyDescent="0.3">
      <c r="A870" t="s">
        <v>1032</v>
      </c>
      <c r="B870" t="s">
        <v>13</v>
      </c>
      <c r="C870" t="s">
        <v>37</v>
      </c>
      <c r="D870" t="s">
        <v>112</v>
      </c>
      <c r="E870" t="s">
        <v>16</v>
      </c>
      <c r="F870">
        <v>16</v>
      </c>
      <c r="G870">
        <v>512</v>
      </c>
      <c r="H870" t="s">
        <v>17</v>
      </c>
      <c r="J870">
        <v>15.6</v>
      </c>
      <c r="K870" t="s">
        <v>18</v>
      </c>
      <c r="L870">
        <v>1069</v>
      </c>
    </row>
    <row r="871" spans="1:12" x14ac:dyDescent="0.3">
      <c r="A871" t="s">
        <v>1033</v>
      </c>
      <c r="B871" t="s">
        <v>13</v>
      </c>
      <c r="C871" t="s">
        <v>37</v>
      </c>
      <c r="D871" t="s">
        <v>1034</v>
      </c>
      <c r="E871" t="s">
        <v>1035</v>
      </c>
      <c r="F871">
        <v>4</v>
      </c>
      <c r="G871">
        <v>128</v>
      </c>
      <c r="H871" t="s">
        <v>17</v>
      </c>
      <c r="J871">
        <v>11.6</v>
      </c>
      <c r="K871" t="s">
        <v>226</v>
      </c>
      <c r="L871">
        <v>461.48</v>
      </c>
    </row>
    <row r="872" spans="1:12" x14ac:dyDescent="0.3">
      <c r="A872" t="s">
        <v>1036</v>
      </c>
      <c r="B872" t="s">
        <v>13</v>
      </c>
      <c r="C872" t="s">
        <v>108</v>
      </c>
      <c r="D872" t="s">
        <v>134</v>
      </c>
      <c r="E872" t="s">
        <v>407</v>
      </c>
      <c r="F872">
        <v>16</v>
      </c>
      <c r="G872">
        <v>1000</v>
      </c>
      <c r="H872" t="s">
        <v>17</v>
      </c>
      <c r="J872">
        <v>16.2</v>
      </c>
      <c r="K872" t="s">
        <v>18</v>
      </c>
      <c r="L872">
        <v>2999.01</v>
      </c>
    </row>
    <row r="873" spans="1:12" x14ac:dyDescent="0.3">
      <c r="A873" t="s">
        <v>1037</v>
      </c>
      <c r="B873" t="s">
        <v>13</v>
      </c>
      <c r="C873" t="s">
        <v>31</v>
      </c>
      <c r="D873" t="s">
        <v>32</v>
      </c>
      <c r="E873" t="s">
        <v>54</v>
      </c>
      <c r="F873">
        <v>12</v>
      </c>
      <c r="G873">
        <v>512</v>
      </c>
      <c r="H873" t="s">
        <v>17</v>
      </c>
      <c r="J873">
        <v>15.6</v>
      </c>
      <c r="K873" t="s">
        <v>18</v>
      </c>
      <c r="L873">
        <v>613.20000000000005</v>
      </c>
    </row>
    <row r="874" spans="1:12" x14ac:dyDescent="0.3">
      <c r="A874" t="s">
        <v>1038</v>
      </c>
      <c r="B874" t="s">
        <v>13</v>
      </c>
      <c r="C874" t="s">
        <v>14</v>
      </c>
      <c r="D874" t="s">
        <v>41</v>
      </c>
      <c r="E874" t="s">
        <v>28</v>
      </c>
      <c r="F874">
        <v>8</v>
      </c>
      <c r="G874">
        <v>512</v>
      </c>
      <c r="H874" t="s">
        <v>17</v>
      </c>
      <c r="J874">
        <v>16</v>
      </c>
      <c r="K874" t="s">
        <v>18</v>
      </c>
      <c r="L874">
        <v>599.99</v>
      </c>
    </row>
    <row r="875" spans="1:12" x14ac:dyDescent="0.3">
      <c r="A875" t="s">
        <v>1039</v>
      </c>
      <c r="B875" t="s">
        <v>13</v>
      </c>
      <c r="C875" t="s">
        <v>31</v>
      </c>
      <c r="D875" t="s">
        <v>46</v>
      </c>
      <c r="E875" t="s">
        <v>54</v>
      </c>
      <c r="F875">
        <v>8</v>
      </c>
      <c r="G875">
        <v>512</v>
      </c>
      <c r="H875" t="s">
        <v>17</v>
      </c>
      <c r="I875" t="s">
        <v>1022</v>
      </c>
      <c r="J875">
        <v>16.100000000000001</v>
      </c>
      <c r="K875" t="s">
        <v>18</v>
      </c>
      <c r="L875">
        <v>864.23</v>
      </c>
    </row>
    <row r="876" spans="1:12" x14ac:dyDescent="0.3">
      <c r="A876" t="s">
        <v>1040</v>
      </c>
      <c r="B876" t="s">
        <v>222</v>
      </c>
      <c r="C876" t="s">
        <v>26</v>
      </c>
      <c r="D876" t="s">
        <v>121</v>
      </c>
      <c r="E876" t="s">
        <v>28</v>
      </c>
      <c r="F876">
        <v>16</v>
      </c>
      <c r="G876">
        <v>1000</v>
      </c>
      <c r="H876" t="s">
        <v>17</v>
      </c>
      <c r="J876">
        <v>15.6</v>
      </c>
      <c r="K876" t="s">
        <v>18</v>
      </c>
      <c r="L876">
        <v>1199</v>
      </c>
    </row>
    <row r="877" spans="1:12" x14ac:dyDescent="0.3">
      <c r="A877" t="s">
        <v>1041</v>
      </c>
      <c r="B877" t="s">
        <v>13</v>
      </c>
      <c r="C877" t="s">
        <v>510</v>
      </c>
      <c r="D877" t="s">
        <v>666</v>
      </c>
      <c r="E877" t="s">
        <v>16</v>
      </c>
      <c r="F877">
        <v>8</v>
      </c>
      <c r="G877">
        <v>256</v>
      </c>
      <c r="J877">
        <v>12.3</v>
      </c>
      <c r="K877" t="s">
        <v>18</v>
      </c>
      <c r="L877">
        <v>1349</v>
      </c>
    </row>
    <row r="878" spans="1:12" x14ac:dyDescent="0.3">
      <c r="A878" t="s">
        <v>1042</v>
      </c>
      <c r="B878" t="s">
        <v>13</v>
      </c>
      <c r="C878" t="s">
        <v>31</v>
      </c>
      <c r="D878" t="s">
        <v>32</v>
      </c>
      <c r="E878" t="s">
        <v>28</v>
      </c>
      <c r="F878">
        <v>16</v>
      </c>
      <c r="G878">
        <v>512</v>
      </c>
      <c r="H878" t="s">
        <v>17</v>
      </c>
      <c r="J878">
        <v>15.6</v>
      </c>
      <c r="K878" t="s">
        <v>18</v>
      </c>
      <c r="L878">
        <v>695.5</v>
      </c>
    </row>
    <row r="879" spans="1:12" x14ac:dyDescent="0.3">
      <c r="A879" t="s">
        <v>1043</v>
      </c>
      <c r="B879" t="s">
        <v>13</v>
      </c>
      <c r="C879" t="s">
        <v>26</v>
      </c>
      <c r="D879" t="s">
        <v>158</v>
      </c>
      <c r="E879" t="s">
        <v>28</v>
      </c>
      <c r="F879">
        <v>32</v>
      </c>
      <c r="G879">
        <v>1000</v>
      </c>
      <c r="H879" t="s">
        <v>17</v>
      </c>
      <c r="I879" t="s">
        <v>115</v>
      </c>
      <c r="J879">
        <v>14</v>
      </c>
      <c r="K879" t="s">
        <v>18</v>
      </c>
      <c r="L879">
        <v>2699</v>
      </c>
    </row>
    <row r="880" spans="1:12" x14ac:dyDescent="0.3">
      <c r="A880" t="s">
        <v>1044</v>
      </c>
      <c r="B880" t="s">
        <v>13</v>
      </c>
      <c r="C880" t="s">
        <v>14</v>
      </c>
      <c r="D880" t="s">
        <v>1045</v>
      </c>
      <c r="E880" t="s">
        <v>39</v>
      </c>
      <c r="F880">
        <v>12</v>
      </c>
      <c r="G880">
        <v>512</v>
      </c>
      <c r="H880" t="s">
        <v>17</v>
      </c>
      <c r="J880">
        <v>15.6</v>
      </c>
      <c r="K880" t="s">
        <v>18</v>
      </c>
      <c r="L880">
        <v>707.51</v>
      </c>
    </row>
    <row r="881" spans="1:12" x14ac:dyDescent="0.3">
      <c r="A881" t="s">
        <v>1046</v>
      </c>
      <c r="B881" t="s">
        <v>13</v>
      </c>
      <c r="C881" t="s">
        <v>274</v>
      </c>
      <c r="D881" t="s">
        <v>275</v>
      </c>
      <c r="E881" t="s">
        <v>276</v>
      </c>
      <c r="F881">
        <v>32</v>
      </c>
      <c r="G881">
        <v>512</v>
      </c>
      <c r="H881" t="s">
        <v>17</v>
      </c>
      <c r="J881">
        <v>15</v>
      </c>
      <c r="K881" t="s">
        <v>18</v>
      </c>
      <c r="L881">
        <v>2099</v>
      </c>
    </row>
    <row r="882" spans="1:12" x14ac:dyDescent="0.3">
      <c r="A882" t="s">
        <v>1047</v>
      </c>
      <c r="B882" t="s">
        <v>222</v>
      </c>
      <c r="C882" t="s">
        <v>26</v>
      </c>
      <c r="D882" t="s">
        <v>104</v>
      </c>
      <c r="E882" t="s">
        <v>28</v>
      </c>
      <c r="F882">
        <v>16</v>
      </c>
      <c r="G882">
        <v>1000</v>
      </c>
      <c r="H882" t="s">
        <v>17</v>
      </c>
      <c r="I882" t="s">
        <v>29</v>
      </c>
      <c r="J882">
        <v>16</v>
      </c>
      <c r="K882" t="s">
        <v>18</v>
      </c>
      <c r="L882">
        <v>1749</v>
      </c>
    </row>
    <row r="883" spans="1:12" x14ac:dyDescent="0.3">
      <c r="A883" t="s">
        <v>1048</v>
      </c>
      <c r="B883" t="s">
        <v>13</v>
      </c>
      <c r="C883" t="s">
        <v>31</v>
      </c>
      <c r="D883" t="s">
        <v>216</v>
      </c>
      <c r="E883" t="s">
        <v>16</v>
      </c>
      <c r="F883">
        <v>8</v>
      </c>
      <c r="G883">
        <v>256</v>
      </c>
      <c r="H883" t="s">
        <v>17</v>
      </c>
      <c r="J883">
        <v>14</v>
      </c>
      <c r="K883" t="s">
        <v>18</v>
      </c>
      <c r="L883">
        <v>764.34</v>
      </c>
    </row>
    <row r="884" spans="1:12" x14ac:dyDescent="0.3">
      <c r="A884" t="s">
        <v>1049</v>
      </c>
      <c r="B884" t="s">
        <v>13</v>
      </c>
      <c r="C884" t="s">
        <v>249</v>
      </c>
      <c r="D884" t="s">
        <v>436</v>
      </c>
      <c r="E884" t="s">
        <v>28</v>
      </c>
      <c r="F884">
        <v>16</v>
      </c>
      <c r="G884">
        <v>512</v>
      </c>
      <c r="H884" t="s">
        <v>17</v>
      </c>
      <c r="J884">
        <v>14</v>
      </c>
      <c r="K884" t="s">
        <v>18</v>
      </c>
      <c r="L884">
        <v>999</v>
      </c>
    </row>
    <row r="885" spans="1:12" x14ac:dyDescent="0.3">
      <c r="A885" t="s">
        <v>1050</v>
      </c>
      <c r="B885" t="s">
        <v>13</v>
      </c>
      <c r="C885" t="s">
        <v>31</v>
      </c>
      <c r="D885" t="s">
        <v>32</v>
      </c>
      <c r="E885" t="s">
        <v>54</v>
      </c>
      <c r="F885">
        <v>12</v>
      </c>
      <c r="G885">
        <v>512</v>
      </c>
      <c r="H885" t="s">
        <v>17</v>
      </c>
      <c r="J885">
        <v>15.6</v>
      </c>
      <c r="K885" t="s">
        <v>18</v>
      </c>
      <c r="L885">
        <v>641</v>
      </c>
    </row>
    <row r="886" spans="1:12" x14ac:dyDescent="0.3">
      <c r="A886" t="s">
        <v>1051</v>
      </c>
      <c r="B886" t="s">
        <v>13</v>
      </c>
      <c r="C886" t="s">
        <v>43</v>
      </c>
      <c r="D886" t="s">
        <v>44</v>
      </c>
      <c r="E886" t="s">
        <v>39</v>
      </c>
      <c r="F886">
        <v>8</v>
      </c>
      <c r="G886">
        <v>256</v>
      </c>
      <c r="H886" t="s">
        <v>17</v>
      </c>
      <c r="J886">
        <v>15.6</v>
      </c>
      <c r="K886" t="s">
        <v>18</v>
      </c>
      <c r="L886">
        <v>563.62</v>
      </c>
    </row>
    <row r="887" spans="1:12" x14ac:dyDescent="0.3">
      <c r="A887" t="s">
        <v>1052</v>
      </c>
      <c r="B887" t="s">
        <v>13</v>
      </c>
      <c r="C887" t="s">
        <v>26</v>
      </c>
      <c r="D887" t="s">
        <v>369</v>
      </c>
      <c r="E887" t="s">
        <v>28</v>
      </c>
      <c r="F887">
        <v>32</v>
      </c>
      <c r="G887">
        <v>1000</v>
      </c>
      <c r="H887" t="s">
        <v>17</v>
      </c>
      <c r="J887">
        <v>13.4</v>
      </c>
      <c r="K887" t="s">
        <v>226</v>
      </c>
      <c r="L887">
        <v>1899</v>
      </c>
    </row>
    <row r="888" spans="1:12" x14ac:dyDescent="0.3">
      <c r="A888" t="s">
        <v>1053</v>
      </c>
      <c r="B888" t="s">
        <v>13</v>
      </c>
      <c r="C888" t="s">
        <v>818</v>
      </c>
      <c r="D888" t="s">
        <v>819</v>
      </c>
      <c r="E888" t="s">
        <v>22</v>
      </c>
      <c r="F888">
        <v>4</v>
      </c>
      <c r="G888">
        <v>64</v>
      </c>
      <c r="H888" t="s">
        <v>90</v>
      </c>
      <c r="J888">
        <v>14.1</v>
      </c>
      <c r="K888" t="s">
        <v>18</v>
      </c>
      <c r="L888">
        <v>230.83</v>
      </c>
    </row>
    <row r="889" spans="1:12" x14ac:dyDescent="0.3">
      <c r="A889" t="s">
        <v>1054</v>
      </c>
      <c r="B889" t="s">
        <v>13</v>
      </c>
      <c r="C889" t="s">
        <v>426</v>
      </c>
      <c r="D889" t="s">
        <v>427</v>
      </c>
      <c r="E889" t="s">
        <v>16</v>
      </c>
      <c r="F889">
        <v>16</v>
      </c>
      <c r="G889">
        <v>500</v>
      </c>
      <c r="H889" t="s">
        <v>17</v>
      </c>
      <c r="I889" t="s">
        <v>29</v>
      </c>
      <c r="J889">
        <v>15.6</v>
      </c>
      <c r="K889" t="s">
        <v>18</v>
      </c>
      <c r="L889">
        <v>1199.9000000000001</v>
      </c>
    </row>
    <row r="890" spans="1:12" x14ac:dyDescent="0.3">
      <c r="A890" t="s">
        <v>1055</v>
      </c>
      <c r="B890" t="s">
        <v>13</v>
      </c>
      <c r="C890" t="s">
        <v>426</v>
      </c>
      <c r="D890" t="s">
        <v>427</v>
      </c>
      <c r="E890" t="s">
        <v>28</v>
      </c>
      <c r="F890">
        <v>32</v>
      </c>
      <c r="G890">
        <v>1000</v>
      </c>
      <c r="H890" t="s">
        <v>17</v>
      </c>
      <c r="I890" t="s">
        <v>95</v>
      </c>
      <c r="J890">
        <v>15.6</v>
      </c>
      <c r="K890" t="s">
        <v>18</v>
      </c>
      <c r="L890">
        <v>1800.01</v>
      </c>
    </row>
    <row r="891" spans="1:12" x14ac:dyDescent="0.3">
      <c r="A891" t="s">
        <v>1056</v>
      </c>
      <c r="B891" t="s">
        <v>13</v>
      </c>
      <c r="C891" t="s">
        <v>274</v>
      </c>
      <c r="D891" t="s">
        <v>275</v>
      </c>
      <c r="E891" t="s">
        <v>276</v>
      </c>
      <c r="F891">
        <v>32</v>
      </c>
      <c r="G891">
        <v>1000</v>
      </c>
      <c r="H891" t="s">
        <v>17</v>
      </c>
      <c r="J891">
        <v>17</v>
      </c>
      <c r="K891" t="s">
        <v>18</v>
      </c>
      <c r="L891">
        <v>2199</v>
      </c>
    </row>
    <row r="892" spans="1:12" x14ac:dyDescent="0.3">
      <c r="A892" t="s">
        <v>1057</v>
      </c>
      <c r="B892" t="s">
        <v>13</v>
      </c>
      <c r="C892" t="s">
        <v>31</v>
      </c>
      <c r="D892" t="s">
        <v>32</v>
      </c>
      <c r="E892" t="s">
        <v>39</v>
      </c>
      <c r="F892">
        <v>8</v>
      </c>
      <c r="G892">
        <v>512</v>
      </c>
      <c r="H892" t="s">
        <v>17</v>
      </c>
      <c r="J892">
        <v>15.6</v>
      </c>
      <c r="K892" t="s">
        <v>18</v>
      </c>
      <c r="L892">
        <v>479.61</v>
      </c>
    </row>
    <row r="893" spans="1:12" x14ac:dyDescent="0.3">
      <c r="A893" t="s">
        <v>1058</v>
      </c>
      <c r="B893" t="s">
        <v>13</v>
      </c>
      <c r="C893" t="s">
        <v>37</v>
      </c>
      <c r="D893" t="s">
        <v>112</v>
      </c>
      <c r="E893" t="s">
        <v>16</v>
      </c>
      <c r="F893">
        <v>16</v>
      </c>
      <c r="G893">
        <v>512</v>
      </c>
      <c r="H893" t="s">
        <v>17</v>
      </c>
      <c r="J893">
        <v>15.6</v>
      </c>
      <c r="K893" t="s">
        <v>18</v>
      </c>
      <c r="L893">
        <v>1074</v>
      </c>
    </row>
    <row r="894" spans="1:12" x14ac:dyDescent="0.3">
      <c r="A894" t="s">
        <v>1059</v>
      </c>
      <c r="B894" t="s">
        <v>13</v>
      </c>
      <c r="C894" t="s">
        <v>14</v>
      </c>
      <c r="D894" t="s">
        <v>15</v>
      </c>
      <c r="E894" t="s">
        <v>16</v>
      </c>
      <c r="F894">
        <v>16</v>
      </c>
      <c r="G894">
        <v>512</v>
      </c>
      <c r="H894" t="s">
        <v>17</v>
      </c>
      <c r="J894">
        <v>15.6</v>
      </c>
      <c r="K894" t="s">
        <v>18</v>
      </c>
      <c r="L894">
        <v>869</v>
      </c>
    </row>
    <row r="895" spans="1:12" x14ac:dyDescent="0.3">
      <c r="A895" t="s">
        <v>1060</v>
      </c>
      <c r="B895" t="s">
        <v>13</v>
      </c>
      <c r="C895" t="s">
        <v>37</v>
      </c>
      <c r="D895" t="s">
        <v>38</v>
      </c>
      <c r="E895" t="s">
        <v>16</v>
      </c>
      <c r="F895">
        <v>16</v>
      </c>
      <c r="G895">
        <v>512</v>
      </c>
      <c r="H895" t="s">
        <v>17</v>
      </c>
      <c r="J895">
        <v>14</v>
      </c>
      <c r="K895" t="s">
        <v>18</v>
      </c>
      <c r="L895">
        <v>1282</v>
      </c>
    </row>
    <row r="896" spans="1:12" x14ac:dyDescent="0.3">
      <c r="A896" t="s">
        <v>1061</v>
      </c>
      <c r="B896" t="s">
        <v>13</v>
      </c>
      <c r="C896" t="s">
        <v>31</v>
      </c>
      <c r="D896" t="s">
        <v>32</v>
      </c>
      <c r="E896" t="s">
        <v>28</v>
      </c>
      <c r="F896">
        <v>8</v>
      </c>
      <c r="G896">
        <v>512</v>
      </c>
      <c r="H896" t="s">
        <v>17</v>
      </c>
      <c r="J896">
        <v>15.6</v>
      </c>
      <c r="K896" t="s">
        <v>18</v>
      </c>
      <c r="L896">
        <v>630.72</v>
      </c>
    </row>
    <row r="897" spans="1:12" x14ac:dyDescent="0.3">
      <c r="A897" t="s">
        <v>1062</v>
      </c>
      <c r="B897" t="s">
        <v>13</v>
      </c>
      <c r="C897" t="s">
        <v>26</v>
      </c>
      <c r="D897" t="s">
        <v>121</v>
      </c>
      <c r="E897" t="s">
        <v>39</v>
      </c>
      <c r="F897">
        <v>8</v>
      </c>
      <c r="G897">
        <v>512</v>
      </c>
      <c r="H897" t="s">
        <v>17</v>
      </c>
      <c r="J897">
        <v>15.6</v>
      </c>
      <c r="K897" t="s">
        <v>18</v>
      </c>
      <c r="L897">
        <v>720.25</v>
      </c>
    </row>
    <row r="898" spans="1:12" x14ac:dyDescent="0.3">
      <c r="A898" t="s">
        <v>1063</v>
      </c>
      <c r="B898" t="s">
        <v>13</v>
      </c>
      <c r="C898" t="s">
        <v>31</v>
      </c>
      <c r="D898">
        <v>250</v>
      </c>
      <c r="E898" t="s">
        <v>16</v>
      </c>
      <c r="F898">
        <v>8</v>
      </c>
      <c r="G898">
        <v>512</v>
      </c>
      <c r="H898" t="s">
        <v>17</v>
      </c>
      <c r="J898">
        <v>15.6</v>
      </c>
      <c r="K898" t="s">
        <v>18</v>
      </c>
      <c r="L898">
        <v>549</v>
      </c>
    </row>
    <row r="899" spans="1:12" x14ac:dyDescent="0.3">
      <c r="A899" t="s">
        <v>1064</v>
      </c>
      <c r="B899" t="s">
        <v>222</v>
      </c>
      <c r="C899" t="s">
        <v>108</v>
      </c>
      <c r="D899" t="s">
        <v>109</v>
      </c>
      <c r="E899" t="s">
        <v>16</v>
      </c>
      <c r="F899">
        <v>16</v>
      </c>
      <c r="G899">
        <v>512</v>
      </c>
      <c r="H899" t="s">
        <v>17</v>
      </c>
      <c r="J899">
        <v>13.3</v>
      </c>
      <c r="K899" t="s">
        <v>18</v>
      </c>
      <c r="L899">
        <v>1498</v>
      </c>
    </row>
    <row r="900" spans="1:12" x14ac:dyDescent="0.3">
      <c r="A900" t="s">
        <v>1065</v>
      </c>
      <c r="B900" t="s">
        <v>13</v>
      </c>
      <c r="C900" t="s">
        <v>274</v>
      </c>
      <c r="D900" t="s">
        <v>373</v>
      </c>
      <c r="E900" t="s">
        <v>54</v>
      </c>
      <c r="F900">
        <v>16</v>
      </c>
      <c r="G900">
        <v>512</v>
      </c>
      <c r="H900" t="s">
        <v>17</v>
      </c>
      <c r="J900">
        <v>16</v>
      </c>
      <c r="K900" t="s">
        <v>18</v>
      </c>
      <c r="L900">
        <v>1299</v>
      </c>
    </row>
    <row r="901" spans="1:12" x14ac:dyDescent="0.3">
      <c r="A901" t="s">
        <v>1066</v>
      </c>
      <c r="B901" t="s">
        <v>13</v>
      </c>
      <c r="C901" t="s">
        <v>37</v>
      </c>
      <c r="D901" t="s">
        <v>324</v>
      </c>
      <c r="E901" t="s">
        <v>276</v>
      </c>
      <c r="F901">
        <v>16</v>
      </c>
      <c r="G901">
        <v>512</v>
      </c>
      <c r="H901" t="s">
        <v>17</v>
      </c>
      <c r="J901">
        <v>14</v>
      </c>
      <c r="K901" t="s">
        <v>226</v>
      </c>
      <c r="L901">
        <v>1671</v>
      </c>
    </row>
    <row r="902" spans="1:12" x14ac:dyDescent="0.3">
      <c r="A902" t="s">
        <v>1067</v>
      </c>
      <c r="B902" t="s">
        <v>13</v>
      </c>
      <c r="C902" t="s">
        <v>31</v>
      </c>
      <c r="D902" t="s">
        <v>32</v>
      </c>
      <c r="E902" t="s">
        <v>16</v>
      </c>
      <c r="F902">
        <v>8</v>
      </c>
      <c r="G902">
        <v>512</v>
      </c>
      <c r="H902" t="s">
        <v>17</v>
      </c>
      <c r="J902">
        <v>15.6</v>
      </c>
      <c r="K902" t="s">
        <v>18</v>
      </c>
      <c r="L902">
        <v>568.82000000000005</v>
      </c>
    </row>
    <row r="903" spans="1:12" x14ac:dyDescent="0.3">
      <c r="A903" t="s">
        <v>1068</v>
      </c>
      <c r="B903" t="s">
        <v>13</v>
      </c>
      <c r="C903" t="s">
        <v>31</v>
      </c>
      <c r="D903">
        <v>250</v>
      </c>
      <c r="E903" t="s">
        <v>24</v>
      </c>
      <c r="F903">
        <v>8</v>
      </c>
      <c r="G903">
        <v>256</v>
      </c>
      <c r="H903" t="s">
        <v>17</v>
      </c>
      <c r="J903">
        <v>15.6</v>
      </c>
      <c r="K903" t="s">
        <v>18</v>
      </c>
      <c r="L903">
        <v>556.59</v>
      </c>
    </row>
    <row r="904" spans="1:12" x14ac:dyDescent="0.3">
      <c r="A904" t="s">
        <v>1069</v>
      </c>
      <c r="B904" t="s">
        <v>13</v>
      </c>
      <c r="C904" t="s">
        <v>37</v>
      </c>
      <c r="D904" t="s">
        <v>57</v>
      </c>
      <c r="E904" t="s">
        <v>16</v>
      </c>
      <c r="F904">
        <v>8</v>
      </c>
      <c r="G904">
        <v>512</v>
      </c>
      <c r="H904" t="s">
        <v>17</v>
      </c>
      <c r="J904">
        <v>14</v>
      </c>
      <c r="K904" t="s">
        <v>18</v>
      </c>
      <c r="L904">
        <v>844</v>
      </c>
    </row>
    <row r="905" spans="1:12" x14ac:dyDescent="0.3">
      <c r="A905" t="s">
        <v>1070</v>
      </c>
      <c r="B905" t="s">
        <v>222</v>
      </c>
      <c r="C905" t="s">
        <v>14</v>
      </c>
      <c r="D905" t="s">
        <v>53</v>
      </c>
      <c r="E905" t="s">
        <v>137</v>
      </c>
      <c r="F905">
        <v>32</v>
      </c>
      <c r="G905">
        <v>1000</v>
      </c>
      <c r="H905" t="s">
        <v>17</v>
      </c>
      <c r="I905" t="s">
        <v>402</v>
      </c>
      <c r="J905">
        <v>17.3</v>
      </c>
      <c r="K905" t="s">
        <v>18</v>
      </c>
      <c r="L905">
        <v>3258.19</v>
      </c>
    </row>
    <row r="906" spans="1:12" x14ac:dyDescent="0.3">
      <c r="A906" t="s">
        <v>1071</v>
      </c>
      <c r="B906" t="s">
        <v>13</v>
      </c>
      <c r="C906" t="s">
        <v>37</v>
      </c>
      <c r="D906" t="s">
        <v>38</v>
      </c>
      <c r="E906" t="s">
        <v>16</v>
      </c>
      <c r="F906">
        <v>16</v>
      </c>
      <c r="G906">
        <v>512</v>
      </c>
      <c r="H906" t="s">
        <v>17</v>
      </c>
      <c r="J906">
        <v>15.6</v>
      </c>
      <c r="K906" t="s">
        <v>18</v>
      </c>
      <c r="L906">
        <v>1069</v>
      </c>
    </row>
    <row r="907" spans="1:12" x14ac:dyDescent="0.3">
      <c r="A907" t="s">
        <v>1072</v>
      </c>
      <c r="B907" t="s">
        <v>13</v>
      </c>
      <c r="C907" t="s">
        <v>37</v>
      </c>
      <c r="D907" t="s">
        <v>48</v>
      </c>
      <c r="E907" t="s">
        <v>54</v>
      </c>
      <c r="F907">
        <v>8</v>
      </c>
      <c r="G907">
        <v>512</v>
      </c>
      <c r="H907" t="s">
        <v>17</v>
      </c>
      <c r="J907">
        <v>15.6</v>
      </c>
      <c r="K907" t="s">
        <v>18</v>
      </c>
      <c r="L907">
        <v>565.01</v>
      </c>
    </row>
    <row r="908" spans="1:12" x14ac:dyDescent="0.3">
      <c r="A908" t="s">
        <v>1073</v>
      </c>
      <c r="B908" t="s">
        <v>13</v>
      </c>
      <c r="C908" t="s">
        <v>31</v>
      </c>
      <c r="D908" t="s">
        <v>94</v>
      </c>
      <c r="E908" t="s">
        <v>54</v>
      </c>
      <c r="F908">
        <v>16</v>
      </c>
      <c r="G908">
        <v>512</v>
      </c>
      <c r="H908" t="s">
        <v>17</v>
      </c>
      <c r="I908" t="s">
        <v>177</v>
      </c>
      <c r="J908">
        <v>16.100000000000001</v>
      </c>
      <c r="K908" t="s">
        <v>18</v>
      </c>
      <c r="L908">
        <v>1580.62</v>
      </c>
    </row>
    <row r="909" spans="1:12" x14ac:dyDescent="0.3">
      <c r="A909" t="s">
        <v>1074</v>
      </c>
      <c r="B909" t="s">
        <v>13</v>
      </c>
      <c r="C909" t="s">
        <v>37</v>
      </c>
      <c r="D909" t="s">
        <v>57</v>
      </c>
      <c r="E909" t="s">
        <v>16</v>
      </c>
      <c r="F909">
        <v>8</v>
      </c>
      <c r="G909">
        <v>256</v>
      </c>
      <c r="H909" t="s">
        <v>17</v>
      </c>
      <c r="J909">
        <v>13.3</v>
      </c>
      <c r="K909" t="s">
        <v>226</v>
      </c>
      <c r="L909">
        <v>779.01</v>
      </c>
    </row>
    <row r="910" spans="1:12" x14ac:dyDescent="0.3">
      <c r="A910" t="s">
        <v>1075</v>
      </c>
      <c r="B910" t="s">
        <v>13</v>
      </c>
      <c r="C910" t="s">
        <v>37</v>
      </c>
      <c r="D910" t="s">
        <v>324</v>
      </c>
      <c r="E910" t="s">
        <v>276</v>
      </c>
      <c r="F910">
        <v>16</v>
      </c>
      <c r="G910">
        <v>1000</v>
      </c>
      <c r="H910" t="s">
        <v>17</v>
      </c>
      <c r="J910">
        <v>14</v>
      </c>
      <c r="K910" t="s">
        <v>226</v>
      </c>
      <c r="L910">
        <v>1979</v>
      </c>
    </row>
    <row r="911" spans="1:12" x14ac:dyDescent="0.3">
      <c r="A911" t="s">
        <v>1076</v>
      </c>
      <c r="B911" t="s">
        <v>13</v>
      </c>
      <c r="C911" t="s">
        <v>37</v>
      </c>
      <c r="D911" t="s">
        <v>324</v>
      </c>
      <c r="E911" t="s">
        <v>276</v>
      </c>
      <c r="F911">
        <v>16</v>
      </c>
      <c r="G911">
        <v>1000</v>
      </c>
      <c r="H911" t="s">
        <v>17</v>
      </c>
      <c r="J911">
        <v>14</v>
      </c>
      <c r="K911" t="s">
        <v>226</v>
      </c>
      <c r="L911">
        <v>2099</v>
      </c>
    </row>
    <row r="912" spans="1:12" x14ac:dyDescent="0.3">
      <c r="A912" t="s">
        <v>1077</v>
      </c>
      <c r="B912" t="s">
        <v>222</v>
      </c>
      <c r="C912" t="s">
        <v>26</v>
      </c>
      <c r="D912" t="s">
        <v>121</v>
      </c>
      <c r="E912" t="s">
        <v>28</v>
      </c>
      <c r="F912">
        <v>16</v>
      </c>
      <c r="G912">
        <v>1000</v>
      </c>
      <c r="H912" t="s">
        <v>17</v>
      </c>
      <c r="J912">
        <v>15.6</v>
      </c>
      <c r="K912" t="s">
        <v>18</v>
      </c>
      <c r="L912">
        <v>1049</v>
      </c>
    </row>
    <row r="913" spans="1:12" x14ac:dyDescent="0.3">
      <c r="A913" t="s">
        <v>1078</v>
      </c>
      <c r="B913" t="s">
        <v>13</v>
      </c>
      <c r="C913" t="s">
        <v>72</v>
      </c>
      <c r="D913" t="s">
        <v>739</v>
      </c>
      <c r="E913" t="s">
        <v>28</v>
      </c>
      <c r="F913">
        <v>16</v>
      </c>
      <c r="G913">
        <v>1000</v>
      </c>
      <c r="H913" t="s">
        <v>17</v>
      </c>
      <c r="I913" t="s">
        <v>825</v>
      </c>
      <c r="J913">
        <v>14</v>
      </c>
      <c r="K913" t="s">
        <v>18</v>
      </c>
      <c r="L913">
        <v>1899</v>
      </c>
    </row>
    <row r="914" spans="1:12" x14ac:dyDescent="0.3">
      <c r="A914" t="s">
        <v>1079</v>
      </c>
      <c r="B914" t="s">
        <v>13</v>
      </c>
      <c r="C914" t="s">
        <v>72</v>
      </c>
      <c r="D914" t="s">
        <v>268</v>
      </c>
      <c r="E914" t="s">
        <v>39</v>
      </c>
      <c r="F914">
        <v>16</v>
      </c>
      <c r="G914">
        <v>512</v>
      </c>
      <c r="H914" t="s">
        <v>17</v>
      </c>
      <c r="I914" t="s">
        <v>29</v>
      </c>
      <c r="J914">
        <v>15.6</v>
      </c>
      <c r="K914" t="s">
        <v>18</v>
      </c>
      <c r="L914">
        <v>1559</v>
      </c>
    </row>
    <row r="915" spans="1:12" x14ac:dyDescent="0.3">
      <c r="A915" t="s">
        <v>1080</v>
      </c>
      <c r="B915" t="s">
        <v>13</v>
      </c>
      <c r="C915" t="s">
        <v>31</v>
      </c>
      <c r="D915" t="s">
        <v>89</v>
      </c>
      <c r="E915" t="s">
        <v>123</v>
      </c>
      <c r="F915">
        <v>4</v>
      </c>
      <c r="G915">
        <v>64</v>
      </c>
      <c r="H915" t="s">
        <v>90</v>
      </c>
      <c r="J915">
        <v>14</v>
      </c>
      <c r="K915" t="s">
        <v>18</v>
      </c>
      <c r="L915">
        <v>399</v>
      </c>
    </row>
    <row r="916" spans="1:12" x14ac:dyDescent="0.3">
      <c r="A916" t="s">
        <v>1081</v>
      </c>
      <c r="B916" t="s">
        <v>13</v>
      </c>
      <c r="C916" t="s">
        <v>26</v>
      </c>
      <c r="D916" t="s">
        <v>163</v>
      </c>
      <c r="E916" t="s">
        <v>28</v>
      </c>
      <c r="F916">
        <v>16</v>
      </c>
      <c r="G916">
        <v>1000</v>
      </c>
      <c r="H916" t="s">
        <v>17</v>
      </c>
      <c r="I916" t="s">
        <v>177</v>
      </c>
      <c r="J916">
        <v>15.6</v>
      </c>
      <c r="K916" t="s">
        <v>18</v>
      </c>
      <c r="L916">
        <v>2099</v>
      </c>
    </row>
    <row r="917" spans="1:12" x14ac:dyDescent="0.3">
      <c r="A917" t="s">
        <v>1082</v>
      </c>
      <c r="B917" t="s">
        <v>13</v>
      </c>
      <c r="C917" t="s">
        <v>510</v>
      </c>
      <c r="D917" t="s">
        <v>511</v>
      </c>
      <c r="E917" t="s">
        <v>276</v>
      </c>
      <c r="F917">
        <v>16</v>
      </c>
      <c r="G917">
        <v>512</v>
      </c>
      <c r="H917" t="s">
        <v>17</v>
      </c>
      <c r="J917">
        <v>15</v>
      </c>
      <c r="K917" t="s">
        <v>226</v>
      </c>
      <c r="L917">
        <v>2079</v>
      </c>
    </row>
    <row r="918" spans="1:12" x14ac:dyDescent="0.3">
      <c r="A918" t="s">
        <v>1083</v>
      </c>
      <c r="B918" t="s">
        <v>13</v>
      </c>
      <c r="C918" t="s">
        <v>175</v>
      </c>
      <c r="D918" t="s">
        <v>176</v>
      </c>
      <c r="E918" t="s">
        <v>28</v>
      </c>
      <c r="F918">
        <v>16</v>
      </c>
      <c r="G918">
        <v>1000</v>
      </c>
      <c r="H918" t="s">
        <v>17</v>
      </c>
      <c r="I918" t="s">
        <v>177</v>
      </c>
      <c r="J918">
        <v>15.6</v>
      </c>
      <c r="K918" t="s">
        <v>18</v>
      </c>
      <c r="L918">
        <v>2800</v>
      </c>
    </row>
    <row r="919" spans="1:12" x14ac:dyDescent="0.3">
      <c r="A919" t="s">
        <v>1084</v>
      </c>
      <c r="B919" t="s">
        <v>13</v>
      </c>
      <c r="C919" t="s">
        <v>175</v>
      </c>
      <c r="D919" t="s">
        <v>176</v>
      </c>
      <c r="E919" t="s">
        <v>164</v>
      </c>
      <c r="F919">
        <v>16</v>
      </c>
      <c r="G919">
        <v>1000</v>
      </c>
      <c r="H919" t="s">
        <v>17</v>
      </c>
      <c r="I919" t="s">
        <v>177</v>
      </c>
      <c r="J919">
        <v>15.6</v>
      </c>
      <c r="K919" t="s">
        <v>18</v>
      </c>
      <c r="L919">
        <v>3699</v>
      </c>
    </row>
    <row r="920" spans="1:12" x14ac:dyDescent="0.3">
      <c r="A920" t="s">
        <v>1085</v>
      </c>
      <c r="B920" t="s">
        <v>13</v>
      </c>
      <c r="C920" t="s">
        <v>175</v>
      </c>
      <c r="D920" t="s">
        <v>176</v>
      </c>
      <c r="E920" t="s">
        <v>28</v>
      </c>
      <c r="F920">
        <v>32</v>
      </c>
      <c r="G920">
        <v>1000</v>
      </c>
      <c r="H920" t="s">
        <v>17</v>
      </c>
      <c r="I920" t="s">
        <v>347</v>
      </c>
      <c r="J920">
        <v>17.3</v>
      </c>
      <c r="K920" t="s">
        <v>18</v>
      </c>
      <c r="L920">
        <v>4299.99</v>
      </c>
    </row>
    <row r="921" spans="1:12" x14ac:dyDescent="0.3">
      <c r="A921" t="s">
        <v>1086</v>
      </c>
      <c r="B921" t="s">
        <v>13</v>
      </c>
      <c r="C921" t="s">
        <v>339</v>
      </c>
      <c r="D921" t="s">
        <v>340</v>
      </c>
      <c r="E921" t="s">
        <v>16</v>
      </c>
      <c r="F921">
        <v>8</v>
      </c>
      <c r="G921">
        <v>256</v>
      </c>
      <c r="H921" t="s">
        <v>17</v>
      </c>
      <c r="J921">
        <v>15.6</v>
      </c>
      <c r="K921" t="s">
        <v>18</v>
      </c>
      <c r="L921">
        <v>849.01</v>
      </c>
    </row>
    <row r="922" spans="1:12" x14ac:dyDescent="0.3">
      <c r="A922" t="s">
        <v>1087</v>
      </c>
      <c r="B922" t="s">
        <v>13</v>
      </c>
      <c r="C922" t="s">
        <v>339</v>
      </c>
      <c r="D922" t="s">
        <v>340</v>
      </c>
      <c r="E922" t="s">
        <v>325</v>
      </c>
      <c r="F922">
        <v>16</v>
      </c>
      <c r="G922">
        <v>512</v>
      </c>
      <c r="H922" t="s">
        <v>17</v>
      </c>
      <c r="J922">
        <v>13.3</v>
      </c>
      <c r="K922" t="s">
        <v>18</v>
      </c>
      <c r="L922">
        <v>1349</v>
      </c>
    </row>
    <row r="923" spans="1:12" x14ac:dyDescent="0.3">
      <c r="A923" t="s">
        <v>1088</v>
      </c>
      <c r="B923" t="s">
        <v>13</v>
      </c>
      <c r="C923" t="s">
        <v>339</v>
      </c>
      <c r="D923" t="s">
        <v>340</v>
      </c>
      <c r="E923" t="s">
        <v>276</v>
      </c>
      <c r="F923">
        <v>16</v>
      </c>
      <c r="G923">
        <v>512</v>
      </c>
      <c r="H923" t="s">
        <v>17</v>
      </c>
      <c r="J923">
        <v>16</v>
      </c>
      <c r="K923" t="s">
        <v>18</v>
      </c>
      <c r="L923">
        <v>2050.9899999999998</v>
      </c>
    </row>
    <row r="924" spans="1:12" x14ac:dyDescent="0.3">
      <c r="A924" t="s">
        <v>1089</v>
      </c>
      <c r="B924" t="s">
        <v>13</v>
      </c>
      <c r="C924" t="s">
        <v>31</v>
      </c>
      <c r="D924" t="s">
        <v>949</v>
      </c>
      <c r="E924" t="s">
        <v>28</v>
      </c>
      <c r="F924">
        <v>32</v>
      </c>
      <c r="G924">
        <v>1000</v>
      </c>
      <c r="H924" t="s">
        <v>17</v>
      </c>
      <c r="I924" t="s">
        <v>1090</v>
      </c>
      <c r="J924">
        <v>16</v>
      </c>
      <c r="K924" t="s">
        <v>18</v>
      </c>
      <c r="L924">
        <v>2149.4</v>
      </c>
    </row>
    <row r="925" spans="1:12" x14ac:dyDescent="0.3">
      <c r="A925" t="s">
        <v>1091</v>
      </c>
      <c r="B925" t="s">
        <v>13</v>
      </c>
      <c r="C925" t="s">
        <v>37</v>
      </c>
      <c r="D925" t="s">
        <v>324</v>
      </c>
      <c r="E925" t="s">
        <v>276</v>
      </c>
      <c r="F925">
        <v>16</v>
      </c>
      <c r="G925">
        <v>512</v>
      </c>
      <c r="H925" t="s">
        <v>17</v>
      </c>
      <c r="J925">
        <v>14.5</v>
      </c>
      <c r="K925" t="s">
        <v>18</v>
      </c>
      <c r="L925">
        <v>1561</v>
      </c>
    </row>
    <row r="926" spans="1:12" x14ac:dyDescent="0.3">
      <c r="A926" t="s">
        <v>1092</v>
      </c>
      <c r="B926" t="s">
        <v>13</v>
      </c>
      <c r="C926" t="s">
        <v>72</v>
      </c>
      <c r="D926" t="s">
        <v>739</v>
      </c>
      <c r="E926" t="s">
        <v>28</v>
      </c>
      <c r="F926">
        <v>32</v>
      </c>
      <c r="G926">
        <v>1000</v>
      </c>
      <c r="H926" t="s">
        <v>17</v>
      </c>
      <c r="I926" t="s">
        <v>347</v>
      </c>
      <c r="J926">
        <v>15.6</v>
      </c>
      <c r="K926" t="s">
        <v>226</v>
      </c>
      <c r="L926">
        <v>3691</v>
      </c>
    </row>
    <row r="927" spans="1:12" x14ac:dyDescent="0.3">
      <c r="A927" t="s">
        <v>1093</v>
      </c>
      <c r="B927" t="s">
        <v>222</v>
      </c>
      <c r="C927" t="s">
        <v>31</v>
      </c>
      <c r="D927" t="s">
        <v>216</v>
      </c>
      <c r="E927" t="s">
        <v>16</v>
      </c>
      <c r="F927">
        <v>8</v>
      </c>
      <c r="G927">
        <v>256</v>
      </c>
      <c r="H927" t="s">
        <v>17</v>
      </c>
      <c r="J927">
        <v>15.6</v>
      </c>
      <c r="K927" t="s">
        <v>18</v>
      </c>
      <c r="L927">
        <v>679.95</v>
      </c>
    </row>
    <row r="928" spans="1:12" x14ac:dyDescent="0.3">
      <c r="A928" t="s">
        <v>1094</v>
      </c>
      <c r="B928" t="s">
        <v>13</v>
      </c>
      <c r="C928" t="s">
        <v>31</v>
      </c>
      <c r="D928" t="s">
        <v>949</v>
      </c>
      <c r="E928" t="s">
        <v>28</v>
      </c>
      <c r="F928">
        <v>32</v>
      </c>
      <c r="G928">
        <v>512</v>
      </c>
      <c r="H928" t="s">
        <v>17</v>
      </c>
      <c r="I928" t="s">
        <v>749</v>
      </c>
      <c r="J928">
        <v>16</v>
      </c>
      <c r="K928" t="s">
        <v>18</v>
      </c>
      <c r="L928">
        <v>2866.16</v>
      </c>
    </row>
    <row r="929" spans="1:12" x14ac:dyDescent="0.3">
      <c r="A929" t="s">
        <v>1095</v>
      </c>
      <c r="B929" t="s">
        <v>222</v>
      </c>
      <c r="C929" t="s">
        <v>108</v>
      </c>
      <c r="D929" t="s">
        <v>109</v>
      </c>
      <c r="E929" t="s">
        <v>16</v>
      </c>
      <c r="F929">
        <v>4</v>
      </c>
      <c r="G929">
        <v>128</v>
      </c>
      <c r="J929">
        <v>13.3</v>
      </c>
      <c r="K929" t="s">
        <v>18</v>
      </c>
      <c r="L929">
        <v>299</v>
      </c>
    </row>
    <row r="930" spans="1:12" x14ac:dyDescent="0.3">
      <c r="A930" t="s">
        <v>1096</v>
      </c>
      <c r="B930" t="s">
        <v>222</v>
      </c>
      <c r="C930" t="s">
        <v>37</v>
      </c>
      <c r="D930" t="s">
        <v>38</v>
      </c>
      <c r="E930" t="s">
        <v>28</v>
      </c>
      <c r="F930">
        <v>16</v>
      </c>
      <c r="G930">
        <v>512</v>
      </c>
      <c r="H930" t="s">
        <v>17</v>
      </c>
      <c r="J930">
        <v>15.6</v>
      </c>
      <c r="K930" t="s">
        <v>18</v>
      </c>
      <c r="L930">
        <v>973.89</v>
      </c>
    </row>
    <row r="931" spans="1:12" x14ac:dyDescent="0.3">
      <c r="A931" t="s">
        <v>1097</v>
      </c>
      <c r="B931" t="s">
        <v>13</v>
      </c>
      <c r="C931" t="s">
        <v>510</v>
      </c>
      <c r="D931" t="s">
        <v>666</v>
      </c>
      <c r="E931" t="s">
        <v>325</v>
      </c>
      <c r="F931">
        <v>16</v>
      </c>
      <c r="G931">
        <v>256</v>
      </c>
      <c r="H931" t="s">
        <v>17</v>
      </c>
      <c r="J931">
        <v>13</v>
      </c>
      <c r="K931" t="s">
        <v>226</v>
      </c>
      <c r="L931">
        <v>1778</v>
      </c>
    </row>
    <row r="932" spans="1:12" x14ac:dyDescent="0.3">
      <c r="A932" t="s">
        <v>1098</v>
      </c>
      <c r="B932" t="s">
        <v>13</v>
      </c>
      <c r="C932" t="s">
        <v>339</v>
      </c>
      <c r="D932" t="s">
        <v>340</v>
      </c>
      <c r="E932" t="s">
        <v>325</v>
      </c>
      <c r="F932">
        <v>16</v>
      </c>
      <c r="G932">
        <v>512</v>
      </c>
      <c r="H932" t="s">
        <v>17</v>
      </c>
      <c r="J932">
        <v>13.3</v>
      </c>
      <c r="K932" t="s">
        <v>226</v>
      </c>
      <c r="L932">
        <v>1561</v>
      </c>
    </row>
    <row r="933" spans="1:12" x14ac:dyDescent="0.3">
      <c r="A933" t="s">
        <v>1099</v>
      </c>
      <c r="B933" t="s">
        <v>222</v>
      </c>
      <c r="C933" t="s">
        <v>108</v>
      </c>
      <c r="D933" t="s">
        <v>109</v>
      </c>
      <c r="E933" t="s">
        <v>16</v>
      </c>
      <c r="F933">
        <v>8</v>
      </c>
      <c r="G933">
        <v>128</v>
      </c>
      <c r="J933">
        <v>13.3</v>
      </c>
      <c r="K933" t="s">
        <v>18</v>
      </c>
      <c r="L933">
        <v>331.75</v>
      </c>
    </row>
    <row r="934" spans="1:12" x14ac:dyDescent="0.3">
      <c r="A934" t="s">
        <v>1100</v>
      </c>
      <c r="B934" t="s">
        <v>13</v>
      </c>
      <c r="C934" t="s">
        <v>175</v>
      </c>
      <c r="D934" t="s">
        <v>176</v>
      </c>
      <c r="E934" t="s">
        <v>164</v>
      </c>
      <c r="F934">
        <v>32</v>
      </c>
      <c r="G934">
        <v>1000</v>
      </c>
      <c r="H934" t="s">
        <v>17</v>
      </c>
      <c r="I934" t="s">
        <v>230</v>
      </c>
      <c r="J934">
        <v>16</v>
      </c>
      <c r="K934" t="s">
        <v>18</v>
      </c>
      <c r="L934">
        <v>4199.91</v>
      </c>
    </row>
    <row r="935" spans="1:12" x14ac:dyDescent="0.3">
      <c r="A935" t="s">
        <v>1101</v>
      </c>
      <c r="B935" t="s">
        <v>13</v>
      </c>
      <c r="C935" t="s">
        <v>31</v>
      </c>
      <c r="D935" t="s">
        <v>32</v>
      </c>
      <c r="E935" t="s">
        <v>22</v>
      </c>
      <c r="F935">
        <v>8</v>
      </c>
      <c r="G935">
        <v>512</v>
      </c>
      <c r="H935" t="s">
        <v>17</v>
      </c>
      <c r="J935">
        <v>15.6</v>
      </c>
      <c r="K935" t="s">
        <v>18</v>
      </c>
      <c r="L935">
        <v>392</v>
      </c>
    </row>
    <row r="936" spans="1:12" x14ac:dyDescent="0.3">
      <c r="A936" t="s">
        <v>1102</v>
      </c>
      <c r="B936" t="s">
        <v>13</v>
      </c>
      <c r="C936" t="s">
        <v>339</v>
      </c>
      <c r="D936" t="s">
        <v>340</v>
      </c>
      <c r="E936" t="s">
        <v>28</v>
      </c>
      <c r="F936">
        <v>16</v>
      </c>
      <c r="G936">
        <v>512</v>
      </c>
      <c r="H936" t="s">
        <v>17</v>
      </c>
      <c r="J936">
        <v>14</v>
      </c>
      <c r="K936" t="s">
        <v>18</v>
      </c>
      <c r="L936">
        <v>1599</v>
      </c>
    </row>
    <row r="937" spans="1:12" x14ac:dyDescent="0.3">
      <c r="A937" t="s">
        <v>1103</v>
      </c>
      <c r="B937" t="s">
        <v>13</v>
      </c>
      <c r="C937" t="s">
        <v>14</v>
      </c>
      <c r="D937" t="s">
        <v>15</v>
      </c>
      <c r="E937" t="s">
        <v>24</v>
      </c>
      <c r="F937">
        <v>8</v>
      </c>
      <c r="G937">
        <v>256</v>
      </c>
      <c r="H937" t="s">
        <v>17</v>
      </c>
      <c r="J937">
        <v>15.6</v>
      </c>
      <c r="K937" t="s">
        <v>18</v>
      </c>
      <c r="L937">
        <v>445.99</v>
      </c>
    </row>
    <row r="938" spans="1:12" x14ac:dyDescent="0.3">
      <c r="A938" t="s">
        <v>1104</v>
      </c>
      <c r="B938" t="s">
        <v>13</v>
      </c>
      <c r="C938" t="s">
        <v>1105</v>
      </c>
      <c r="D938" t="s">
        <v>1106</v>
      </c>
      <c r="E938" t="s">
        <v>28</v>
      </c>
      <c r="F938">
        <v>32</v>
      </c>
      <c r="G938">
        <v>1000</v>
      </c>
      <c r="H938" t="s">
        <v>17</v>
      </c>
      <c r="I938" t="s">
        <v>29</v>
      </c>
      <c r="J938">
        <v>17.3</v>
      </c>
      <c r="K938" t="s">
        <v>18</v>
      </c>
      <c r="L938">
        <v>1549.01</v>
      </c>
    </row>
    <row r="939" spans="1:12" x14ac:dyDescent="0.3">
      <c r="A939" t="s">
        <v>1107</v>
      </c>
      <c r="B939" t="s">
        <v>13</v>
      </c>
      <c r="C939" t="s">
        <v>31</v>
      </c>
      <c r="D939">
        <v>250</v>
      </c>
      <c r="E939" t="s">
        <v>24</v>
      </c>
      <c r="F939">
        <v>8</v>
      </c>
      <c r="G939">
        <v>256</v>
      </c>
      <c r="H939" t="s">
        <v>17</v>
      </c>
      <c r="J939">
        <v>15.6</v>
      </c>
      <c r="K939" t="s">
        <v>18</v>
      </c>
      <c r="L939">
        <v>831.12</v>
      </c>
    </row>
    <row r="940" spans="1:12" x14ac:dyDescent="0.3">
      <c r="A940" t="s">
        <v>1108</v>
      </c>
      <c r="B940" t="s">
        <v>13</v>
      </c>
      <c r="C940" t="s">
        <v>31</v>
      </c>
      <c r="D940" t="s">
        <v>216</v>
      </c>
      <c r="E940" t="s">
        <v>16</v>
      </c>
      <c r="F940">
        <v>8</v>
      </c>
      <c r="G940">
        <v>256</v>
      </c>
      <c r="H940" t="s">
        <v>17</v>
      </c>
      <c r="J940">
        <v>14</v>
      </c>
      <c r="K940" t="s">
        <v>18</v>
      </c>
      <c r="L940">
        <v>869.14</v>
      </c>
    </row>
    <row r="941" spans="1:12" x14ac:dyDescent="0.3">
      <c r="A941" t="s">
        <v>1109</v>
      </c>
      <c r="B941" t="s">
        <v>13</v>
      </c>
      <c r="C941" t="s">
        <v>37</v>
      </c>
      <c r="D941" t="s">
        <v>48</v>
      </c>
      <c r="E941" t="s">
        <v>24</v>
      </c>
      <c r="F941">
        <v>8</v>
      </c>
      <c r="G941">
        <v>512</v>
      </c>
      <c r="H941" t="s">
        <v>17</v>
      </c>
      <c r="J941">
        <v>15.6</v>
      </c>
      <c r="K941" t="s">
        <v>18</v>
      </c>
      <c r="L941">
        <v>773.6</v>
      </c>
    </row>
    <row r="942" spans="1:12" x14ac:dyDescent="0.3">
      <c r="A942" t="s">
        <v>1110</v>
      </c>
      <c r="B942" t="s">
        <v>13</v>
      </c>
      <c r="C942" t="s">
        <v>26</v>
      </c>
      <c r="D942" t="s">
        <v>27</v>
      </c>
      <c r="E942" t="s">
        <v>16</v>
      </c>
      <c r="F942">
        <v>16</v>
      </c>
      <c r="G942">
        <v>512</v>
      </c>
      <c r="H942" t="s">
        <v>17</v>
      </c>
      <c r="I942" t="s">
        <v>29</v>
      </c>
      <c r="J942">
        <v>15.6</v>
      </c>
      <c r="K942" t="s">
        <v>18</v>
      </c>
      <c r="L942">
        <v>875.06</v>
      </c>
    </row>
    <row r="943" spans="1:12" x14ac:dyDescent="0.3">
      <c r="A943" t="s">
        <v>1111</v>
      </c>
      <c r="B943" t="s">
        <v>13</v>
      </c>
      <c r="C943" t="s">
        <v>26</v>
      </c>
      <c r="D943" t="s">
        <v>163</v>
      </c>
      <c r="E943" t="s">
        <v>28</v>
      </c>
      <c r="F943">
        <v>32</v>
      </c>
      <c r="G943">
        <v>1000</v>
      </c>
      <c r="H943" t="s">
        <v>17</v>
      </c>
      <c r="I943" t="s">
        <v>95</v>
      </c>
      <c r="J943">
        <v>15.6</v>
      </c>
      <c r="K943" t="s">
        <v>18</v>
      </c>
      <c r="L943">
        <v>2217.0700000000002</v>
      </c>
    </row>
    <row r="944" spans="1:12" x14ac:dyDescent="0.3">
      <c r="A944" t="s">
        <v>1112</v>
      </c>
      <c r="B944" t="s">
        <v>13</v>
      </c>
      <c r="C944" t="s">
        <v>249</v>
      </c>
      <c r="D944" t="s">
        <v>250</v>
      </c>
      <c r="E944" t="s">
        <v>28</v>
      </c>
      <c r="F944">
        <v>16</v>
      </c>
      <c r="G944">
        <v>512</v>
      </c>
      <c r="H944" t="s">
        <v>17</v>
      </c>
      <c r="J944">
        <v>16</v>
      </c>
      <c r="K944" t="s">
        <v>18</v>
      </c>
      <c r="L944">
        <v>1092.52</v>
      </c>
    </row>
    <row r="945" spans="1:12" x14ac:dyDescent="0.3">
      <c r="A945" t="s">
        <v>1113</v>
      </c>
      <c r="B945" t="s">
        <v>13</v>
      </c>
      <c r="C945" t="s">
        <v>14</v>
      </c>
      <c r="D945" t="s">
        <v>243</v>
      </c>
      <c r="E945" t="s">
        <v>24</v>
      </c>
      <c r="F945">
        <v>8</v>
      </c>
      <c r="G945">
        <v>512</v>
      </c>
      <c r="H945" t="s">
        <v>17</v>
      </c>
      <c r="J945">
        <v>15.6</v>
      </c>
      <c r="K945" t="s">
        <v>18</v>
      </c>
      <c r="L945">
        <v>550.6</v>
      </c>
    </row>
    <row r="946" spans="1:12" x14ac:dyDescent="0.3">
      <c r="A946" t="s">
        <v>1114</v>
      </c>
      <c r="B946" t="s">
        <v>13</v>
      </c>
      <c r="C946" t="s">
        <v>31</v>
      </c>
      <c r="D946" t="s">
        <v>32</v>
      </c>
      <c r="E946" t="s">
        <v>123</v>
      </c>
      <c r="F946">
        <v>8</v>
      </c>
      <c r="G946">
        <v>256</v>
      </c>
      <c r="H946" t="s">
        <v>17</v>
      </c>
      <c r="J946">
        <v>15.6</v>
      </c>
      <c r="K946" t="s">
        <v>18</v>
      </c>
      <c r="L946">
        <v>391.02</v>
      </c>
    </row>
    <row r="947" spans="1:12" x14ac:dyDescent="0.3">
      <c r="A947" t="s">
        <v>1115</v>
      </c>
      <c r="B947" t="s">
        <v>13</v>
      </c>
      <c r="C947" t="s">
        <v>31</v>
      </c>
      <c r="D947" t="s">
        <v>32</v>
      </c>
      <c r="E947" t="s">
        <v>123</v>
      </c>
      <c r="F947">
        <v>8</v>
      </c>
      <c r="G947">
        <v>512</v>
      </c>
      <c r="J947">
        <v>15.6</v>
      </c>
      <c r="K947" t="s">
        <v>18</v>
      </c>
      <c r="L947">
        <v>406</v>
      </c>
    </row>
    <row r="948" spans="1:12" x14ac:dyDescent="0.3">
      <c r="A948" t="s">
        <v>1116</v>
      </c>
      <c r="B948" t="s">
        <v>13</v>
      </c>
      <c r="C948" t="s">
        <v>31</v>
      </c>
      <c r="D948" t="s">
        <v>32</v>
      </c>
      <c r="E948" t="s">
        <v>166</v>
      </c>
      <c r="F948">
        <v>4</v>
      </c>
      <c r="G948">
        <v>128</v>
      </c>
      <c r="H948" t="s">
        <v>17</v>
      </c>
      <c r="J948">
        <v>15.6</v>
      </c>
      <c r="K948" t="s">
        <v>18</v>
      </c>
      <c r="L948">
        <v>381.76</v>
      </c>
    </row>
    <row r="949" spans="1:12" x14ac:dyDescent="0.3">
      <c r="A949" t="s">
        <v>1117</v>
      </c>
      <c r="B949" t="s">
        <v>13</v>
      </c>
      <c r="C949" t="s">
        <v>31</v>
      </c>
      <c r="D949" t="s">
        <v>32</v>
      </c>
      <c r="E949" t="s">
        <v>16</v>
      </c>
      <c r="F949">
        <v>8</v>
      </c>
      <c r="G949">
        <v>256</v>
      </c>
      <c r="H949" t="s">
        <v>17</v>
      </c>
      <c r="J949">
        <v>15.6</v>
      </c>
      <c r="K949" t="s">
        <v>18</v>
      </c>
      <c r="L949">
        <v>494.81</v>
      </c>
    </row>
    <row r="950" spans="1:12" x14ac:dyDescent="0.3">
      <c r="A950" t="s">
        <v>1118</v>
      </c>
      <c r="B950" t="s">
        <v>13</v>
      </c>
      <c r="C950" t="s">
        <v>31</v>
      </c>
      <c r="D950" t="s">
        <v>417</v>
      </c>
      <c r="E950" t="s">
        <v>16</v>
      </c>
      <c r="F950">
        <v>8</v>
      </c>
      <c r="G950">
        <v>256</v>
      </c>
      <c r="H950" t="s">
        <v>17</v>
      </c>
      <c r="J950">
        <v>14</v>
      </c>
      <c r="K950" t="s">
        <v>18</v>
      </c>
      <c r="L950">
        <v>750.73</v>
      </c>
    </row>
    <row r="951" spans="1:12" x14ac:dyDescent="0.3">
      <c r="A951" t="s">
        <v>1119</v>
      </c>
      <c r="B951" t="s">
        <v>13</v>
      </c>
      <c r="C951" t="s">
        <v>31</v>
      </c>
      <c r="D951" t="s">
        <v>46</v>
      </c>
      <c r="E951" t="s">
        <v>39</v>
      </c>
      <c r="F951">
        <v>16</v>
      </c>
      <c r="G951">
        <v>512</v>
      </c>
      <c r="H951" t="s">
        <v>17</v>
      </c>
      <c r="I951" t="s">
        <v>29</v>
      </c>
      <c r="J951">
        <v>16.100000000000001</v>
      </c>
      <c r="K951" t="s">
        <v>18</v>
      </c>
      <c r="L951">
        <v>1120</v>
      </c>
    </row>
    <row r="952" spans="1:12" x14ac:dyDescent="0.3">
      <c r="A952" t="s">
        <v>1120</v>
      </c>
      <c r="B952" t="s">
        <v>13</v>
      </c>
      <c r="C952" t="s">
        <v>37</v>
      </c>
      <c r="D952" t="s">
        <v>38</v>
      </c>
      <c r="E952" t="s">
        <v>16</v>
      </c>
      <c r="F952">
        <v>16</v>
      </c>
      <c r="G952">
        <v>256</v>
      </c>
      <c r="H952" t="s">
        <v>17</v>
      </c>
      <c r="J952">
        <v>15.6</v>
      </c>
      <c r="K952" t="s">
        <v>18</v>
      </c>
      <c r="L952">
        <v>969</v>
      </c>
    </row>
    <row r="953" spans="1:12" x14ac:dyDescent="0.3">
      <c r="A953" t="s">
        <v>1121</v>
      </c>
      <c r="B953" t="s">
        <v>222</v>
      </c>
      <c r="C953" t="s">
        <v>108</v>
      </c>
      <c r="D953" t="s">
        <v>109</v>
      </c>
      <c r="E953" t="s">
        <v>16</v>
      </c>
      <c r="F953">
        <v>8</v>
      </c>
      <c r="G953">
        <v>512</v>
      </c>
      <c r="H953" t="s">
        <v>17</v>
      </c>
      <c r="J953">
        <v>13.3</v>
      </c>
      <c r="K953" t="s">
        <v>18</v>
      </c>
      <c r="L953">
        <v>895</v>
      </c>
    </row>
    <row r="954" spans="1:12" x14ac:dyDescent="0.3">
      <c r="A954" t="s">
        <v>1122</v>
      </c>
      <c r="B954" t="s">
        <v>13</v>
      </c>
      <c r="C954" t="s">
        <v>26</v>
      </c>
      <c r="D954" t="s">
        <v>212</v>
      </c>
      <c r="E954" t="s">
        <v>164</v>
      </c>
      <c r="F954">
        <v>64</v>
      </c>
      <c r="G954">
        <v>2000</v>
      </c>
      <c r="H954" t="s">
        <v>17</v>
      </c>
      <c r="I954" t="s">
        <v>402</v>
      </c>
      <c r="J954">
        <v>17</v>
      </c>
      <c r="K954" t="s">
        <v>18</v>
      </c>
      <c r="L954">
        <v>5199</v>
      </c>
    </row>
    <row r="955" spans="1:12" x14ac:dyDescent="0.3">
      <c r="A955" t="s">
        <v>1123</v>
      </c>
      <c r="B955" t="s">
        <v>13</v>
      </c>
      <c r="C955" t="s">
        <v>43</v>
      </c>
      <c r="D955" t="s">
        <v>920</v>
      </c>
      <c r="E955" t="s">
        <v>24</v>
      </c>
      <c r="F955">
        <v>4</v>
      </c>
      <c r="G955">
        <v>128</v>
      </c>
      <c r="H955" t="s">
        <v>17</v>
      </c>
      <c r="J955">
        <v>14</v>
      </c>
      <c r="K955" t="s">
        <v>18</v>
      </c>
      <c r="L955">
        <v>273.61</v>
      </c>
    </row>
    <row r="956" spans="1:12" x14ac:dyDescent="0.3">
      <c r="A956" t="s">
        <v>1124</v>
      </c>
      <c r="B956" t="s">
        <v>13</v>
      </c>
      <c r="C956" t="s">
        <v>37</v>
      </c>
      <c r="D956" t="s">
        <v>48</v>
      </c>
      <c r="E956" t="s">
        <v>54</v>
      </c>
      <c r="F956">
        <v>8</v>
      </c>
      <c r="G956">
        <v>256</v>
      </c>
      <c r="H956" t="s">
        <v>17</v>
      </c>
      <c r="J956">
        <v>15.6</v>
      </c>
      <c r="K956" t="s">
        <v>18</v>
      </c>
      <c r="L956">
        <v>628.99</v>
      </c>
    </row>
    <row r="957" spans="1:12" x14ac:dyDescent="0.3">
      <c r="A957" t="s">
        <v>1125</v>
      </c>
      <c r="B957" t="s">
        <v>13</v>
      </c>
      <c r="C957" t="s">
        <v>31</v>
      </c>
      <c r="D957" t="s">
        <v>46</v>
      </c>
      <c r="E957" t="s">
        <v>54</v>
      </c>
      <c r="F957">
        <v>8</v>
      </c>
      <c r="G957">
        <v>512</v>
      </c>
      <c r="H957" t="s">
        <v>17</v>
      </c>
      <c r="I957" t="s">
        <v>1022</v>
      </c>
      <c r="J957">
        <v>16.100000000000001</v>
      </c>
      <c r="K957" t="s">
        <v>18</v>
      </c>
      <c r="L957">
        <v>982</v>
      </c>
    </row>
    <row r="958" spans="1:12" x14ac:dyDescent="0.3">
      <c r="A958" t="s">
        <v>1126</v>
      </c>
      <c r="B958" t="s">
        <v>13</v>
      </c>
      <c r="C958" t="s">
        <v>72</v>
      </c>
      <c r="D958" t="s">
        <v>73</v>
      </c>
      <c r="E958" t="s">
        <v>16</v>
      </c>
      <c r="F958">
        <v>8</v>
      </c>
      <c r="G958">
        <v>256</v>
      </c>
      <c r="H958" t="s">
        <v>17</v>
      </c>
      <c r="J958">
        <v>15.6</v>
      </c>
      <c r="K958" t="s">
        <v>18</v>
      </c>
      <c r="L958">
        <v>474.86</v>
      </c>
    </row>
    <row r="959" spans="1:12" x14ac:dyDescent="0.3">
      <c r="A959" t="s">
        <v>1127</v>
      </c>
      <c r="B959" t="s">
        <v>222</v>
      </c>
      <c r="C959" t="s">
        <v>14</v>
      </c>
      <c r="D959" t="s">
        <v>98</v>
      </c>
      <c r="E959" t="s">
        <v>16</v>
      </c>
      <c r="F959">
        <v>16</v>
      </c>
      <c r="G959">
        <v>512</v>
      </c>
      <c r="H959" t="s">
        <v>17</v>
      </c>
      <c r="J959">
        <v>13.3</v>
      </c>
      <c r="K959" t="s">
        <v>226</v>
      </c>
      <c r="L959">
        <v>678.39</v>
      </c>
    </row>
    <row r="960" spans="1:12" x14ac:dyDescent="0.3">
      <c r="A960" t="s">
        <v>1128</v>
      </c>
      <c r="B960" t="s">
        <v>13</v>
      </c>
      <c r="C960" t="s">
        <v>249</v>
      </c>
      <c r="D960" t="s">
        <v>250</v>
      </c>
      <c r="E960" t="s">
        <v>16</v>
      </c>
      <c r="F960">
        <v>8</v>
      </c>
      <c r="G960">
        <v>256</v>
      </c>
      <c r="H960" t="s">
        <v>17</v>
      </c>
      <c r="J960">
        <v>14</v>
      </c>
      <c r="K960" t="s">
        <v>18</v>
      </c>
      <c r="L960">
        <v>697.36</v>
      </c>
    </row>
    <row r="961" spans="1:12" x14ac:dyDescent="0.3">
      <c r="A961" t="s">
        <v>1129</v>
      </c>
      <c r="B961" t="s">
        <v>222</v>
      </c>
      <c r="C961" t="s">
        <v>37</v>
      </c>
      <c r="D961" t="s">
        <v>57</v>
      </c>
      <c r="E961" t="s">
        <v>16</v>
      </c>
      <c r="F961">
        <v>8</v>
      </c>
      <c r="G961">
        <v>512</v>
      </c>
      <c r="H961" t="s">
        <v>17</v>
      </c>
      <c r="J961">
        <v>14</v>
      </c>
      <c r="K961" t="s">
        <v>226</v>
      </c>
      <c r="L961">
        <v>799</v>
      </c>
    </row>
    <row r="962" spans="1:12" x14ac:dyDescent="0.3">
      <c r="A962" t="s">
        <v>1130</v>
      </c>
      <c r="B962" t="s">
        <v>13</v>
      </c>
      <c r="C962" t="s">
        <v>14</v>
      </c>
      <c r="D962" t="s">
        <v>41</v>
      </c>
      <c r="E962" t="s">
        <v>22</v>
      </c>
      <c r="F962">
        <v>4</v>
      </c>
      <c r="G962">
        <v>256</v>
      </c>
      <c r="H962" t="s">
        <v>17</v>
      </c>
      <c r="J962">
        <v>14</v>
      </c>
      <c r="K962" t="s">
        <v>226</v>
      </c>
      <c r="L962">
        <v>398.01</v>
      </c>
    </row>
    <row r="963" spans="1:12" x14ac:dyDescent="0.3">
      <c r="A963" t="s">
        <v>1131</v>
      </c>
      <c r="B963" t="s">
        <v>13</v>
      </c>
      <c r="C963" t="s">
        <v>14</v>
      </c>
      <c r="D963" t="s">
        <v>89</v>
      </c>
      <c r="E963" t="s">
        <v>22</v>
      </c>
      <c r="F963">
        <v>4</v>
      </c>
      <c r="G963">
        <v>32</v>
      </c>
      <c r="H963" t="s">
        <v>90</v>
      </c>
      <c r="J963">
        <v>11.6</v>
      </c>
      <c r="K963" t="s">
        <v>18</v>
      </c>
      <c r="L963">
        <v>239.25</v>
      </c>
    </row>
    <row r="964" spans="1:12" x14ac:dyDescent="0.3">
      <c r="A964" t="s">
        <v>1132</v>
      </c>
      <c r="B964" t="s">
        <v>13</v>
      </c>
      <c r="C964" t="s">
        <v>31</v>
      </c>
      <c r="D964" t="s">
        <v>32</v>
      </c>
      <c r="E964" t="s">
        <v>123</v>
      </c>
      <c r="F964">
        <v>8</v>
      </c>
      <c r="G964">
        <v>256</v>
      </c>
      <c r="H964" t="s">
        <v>17</v>
      </c>
      <c r="J964">
        <v>15.6</v>
      </c>
      <c r="K964" t="s">
        <v>18</v>
      </c>
      <c r="L964">
        <v>384.27</v>
      </c>
    </row>
    <row r="965" spans="1:12" x14ac:dyDescent="0.3">
      <c r="A965" t="s">
        <v>1133</v>
      </c>
      <c r="B965" t="s">
        <v>13</v>
      </c>
      <c r="C965" t="s">
        <v>31</v>
      </c>
      <c r="D965">
        <v>255</v>
      </c>
      <c r="E965" t="s">
        <v>58</v>
      </c>
      <c r="F965">
        <v>8</v>
      </c>
      <c r="G965">
        <v>256</v>
      </c>
      <c r="H965" t="s">
        <v>17</v>
      </c>
      <c r="J965">
        <v>15.6</v>
      </c>
      <c r="K965" t="s">
        <v>18</v>
      </c>
      <c r="L965">
        <v>556.22</v>
      </c>
    </row>
    <row r="966" spans="1:12" x14ac:dyDescent="0.3">
      <c r="A966" t="s">
        <v>1134</v>
      </c>
      <c r="B966" t="s">
        <v>13</v>
      </c>
      <c r="C966" t="s">
        <v>37</v>
      </c>
      <c r="D966" t="s">
        <v>1135</v>
      </c>
      <c r="E966" t="s">
        <v>22</v>
      </c>
      <c r="F966">
        <v>4</v>
      </c>
      <c r="G966">
        <v>128</v>
      </c>
      <c r="H966" t="s">
        <v>17</v>
      </c>
      <c r="J966">
        <v>11.6</v>
      </c>
      <c r="K966" t="s">
        <v>18</v>
      </c>
      <c r="L966">
        <v>350</v>
      </c>
    </row>
    <row r="967" spans="1:12" x14ac:dyDescent="0.3">
      <c r="A967" t="s">
        <v>1136</v>
      </c>
      <c r="B967" t="s">
        <v>13</v>
      </c>
      <c r="C967" t="s">
        <v>37</v>
      </c>
      <c r="D967" t="s">
        <v>38</v>
      </c>
      <c r="E967" t="s">
        <v>28</v>
      </c>
      <c r="F967">
        <v>32</v>
      </c>
      <c r="G967">
        <v>1000</v>
      </c>
      <c r="H967" t="s">
        <v>17</v>
      </c>
      <c r="I967" t="s">
        <v>1137</v>
      </c>
      <c r="J967">
        <v>16</v>
      </c>
      <c r="K967" t="s">
        <v>18</v>
      </c>
      <c r="L967">
        <v>2575</v>
      </c>
    </row>
    <row r="968" spans="1:12" x14ac:dyDescent="0.3">
      <c r="A968" t="s">
        <v>1138</v>
      </c>
      <c r="B968" t="s">
        <v>13</v>
      </c>
      <c r="C968" t="s">
        <v>37</v>
      </c>
      <c r="D968" t="s">
        <v>38</v>
      </c>
      <c r="E968" t="s">
        <v>28</v>
      </c>
      <c r="F968">
        <v>32</v>
      </c>
      <c r="G968">
        <v>1000</v>
      </c>
      <c r="H968" t="s">
        <v>17</v>
      </c>
      <c r="I968" t="s">
        <v>1139</v>
      </c>
      <c r="J968">
        <v>17.3</v>
      </c>
      <c r="K968" t="s">
        <v>18</v>
      </c>
      <c r="L968">
        <v>3496.86</v>
      </c>
    </row>
    <row r="969" spans="1:12" x14ac:dyDescent="0.3">
      <c r="A969" t="s">
        <v>1140</v>
      </c>
      <c r="B969" t="s">
        <v>13</v>
      </c>
      <c r="C969" t="s">
        <v>26</v>
      </c>
      <c r="D969" t="s">
        <v>27</v>
      </c>
      <c r="E969" t="s">
        <v>28</v>
      </c>
      <c r="F969">
        <v>16</v>
      </c>
      <c r="G969">
        <v>1000</v>
      </c>
      <c r="H969" t="s">
        <v>17</v>
      </c>
      <c r="I969" t="s">
        <v>51</v>
      </c>
      <c r="J969">
        <v>17.3</v>
      </c>
      <c r="K969" t="s">
        <v>18</v>
      </c>
      <c r="L969">
        <v>1496.56</v>
      </c>
    </row>
    <row r="970" spans="1:12" x14ac:dyDescent="0.3">
      <c r="A970" t="s">
        <v>1141</v>
      </c>
      <c r="B970" t="s">
        <v>13</v>
      </c>
      <c r="C970" t="s">
        <v>510</v>
      </c>
      <c r="D970" t="s">
        <v>630</v>
      </c>
      <c r="E970" t="s">
        <v>24</v>
      </c>
      <c r="F970">
        <v>8</v>
      </c>
      <c r="G970">
        <v>128</v>
      </c>
      <c r="H970" t="s">
        <v>17</v>
      </c>
      <c r="J970">
        <v>10.5</v>
      </c>
      <c r="K970" t="s">
        <v>226</v>
      </c>
      <c r="L970">
        <v>853.59</v>
      </c>
    </row>
    <row r="971" spans="1:12" x14ac:dyDescent="0.3">
      <c r="A971" t="s">
        <v>1142</v>
      </c>
      <c r="B971" t="s">
        <v>13</v>
      </c>
      <c r="C971" t="s">
        <v>1143</v>
      </c>
      <c r="D971" t="s">
        <v>1144</v>
      </c>
      <c r="E971" t="s">
        <v>16</v>
      </c>
      <c r="F971">
        <v>16</v>
      </c>
      <c r="G971">
        <v>500</v>
      </c>
      <c r="H971" t="s">
        <v>17</v>
      </c>
      <c r="J971">
        <v>14</v>
      </c>
      <c r="K971" t="s">
        <v>18</v>
      </c>
      <c r="L971">
        <v>645.99</v>
      </c>
    </row>
    <row r="972" spans="1:12" x14ac:dyDescent="0.3">
      <c r="A972" t="s">
        <v>1145</v>
      </c>
      <c r="B972" t="s">
        <v>222</v>
      </c>
      <c r="C972" t="s">
        <v>26</v>
      </c>
      <c r="D972" t="s">
        <v>163</v>
      </c>
      <c r="E972" t="s">
        <v>28</v>
      </c>
      <c r="F972">
        <v>16</v>
      </c>
      <c r="G972">
        <v>1000</v>
      </c>
      <c r="H972" t="s">
        <v>17</v>
      </c>
      <c r="I972" t="s">
        <v>95</v>
      </c>
      <c r="J972">
        <v>15.6</v>
      </c>
      <c r="K972" t="s">
        <v>18</v>
      </c>
      <c r="L972">
        <v>1649</v>
      </c>
    </row>
    <row r="973" spans="1:12" x14ac:dyDescent="0.3">
      <c r="A973" t="s">
        <v>1146</v>
      </c>
      <c r="B973" t="s">
        <v>13</v>
      </c>
      <c r="C973" t="s">
        <v>14</v>
      </c>
      <c r="D973" t="s">
        <v>243</v>
      </c>
      <c r="E973" t="s">
        <v>24</v>
      </c>
      <c r="F973">
        <v>8</v>
      </c>
      <c r="G973">
        <v>256</v>
      </c>
      <c r="H973" t="s">
        <v>17</v>
      </c>
      <c r="J973">
        <v>15.6</v>
      </c>
      <c r="K973" t="s">
        <v>18</v>
      </c>
      <c r="L973">
        <v>650.36</v>
      </c>
    </row>
    <row r="974" spans="1:12" x14ac:dyDescent="0.3">
      <c r="A974" t="s">
        <v>1147</v>
      </c>
      <c r="B974" t="s">
        <v>13</v>
      </c>
      <c r="C974" t="s">
        <v>37</v>
      </c>
      <c r="D974" t="s">
        <v>112</v>
      </c>
      <c r="E974" t="s">
        <v>16</v>
      </c>
      <c r="F974">
        <v>16</v>
      </c>
      <c r="G974">
        <v>512</v>
      </c>
      <c r="H974" t="s">
        <v>17</v>
      </c>
      <c r="J974">
        <v>13.3</v>
      </c>
      <c r="K974" t="s">
        <v>18</v>
      </c>
      <c r="L974">
        <v>1310.6099999999999</v>
      </c>
    </row>
    <row r="975" spans="1:12" x14ac:dyDescent="0.3">
      <c r="A975" t="s">
        <v>1148</v>
      </c>
      <c r="B975" t="s">
        <v>13</v>
      </c>
      <c r="C975" t="s">
        <v>14</v>
      </c>
      <c r="D975" t="s">
        <v>15</v>
      </c>
      <c r="E975" t="s">
        <v>28</v>
      </c>
      <c r="F975">
        <v>16</v>
      </c>
      <c r="G975">
        <v>512</v>
      </c>
      <c r="H975" t="s">
        <v>17</v>
      </c>
      <c r="J975">
        <v>15.6</v>
      </c>
      <c r="K975" t="s">
        <v>18</v>
      </c>
      <c r="L975">
        <v>950.53</v>
      </c>
    </row>
    <row r="976" spans="1:12" x14ac:dyDescent="0.3">
      <c r="A976" t="s">
        <v>1149</v>
      </c>
      <c r="B976" t="s">
        <v>222</v>
      </c>
      <c r="C976" t="s">
        <v>14</v>
      </c>
      <c r="D976" t="s">
        <v>53</v>
      </c>
      <c r="E976" t="s">
        <v>28</v>
      </c>
      <c r="F976">
        <v>32</v>
      </c>
      <c r="G976">
        <v>1000</v>
      </c>
      <c r="H976" t="s">
        <v>17</v>
      </c>
      <c r="I976" t="s">
        <v>177</v>
      </c>
      <c r="J976">
        <v>16</v>
      </c>
      <c r="K976" t="s">
        <v>18</v>
      </c>
      <c r="L976">
        <v>2599</v>
      </c>
    </row>
    <row r="977" spans="1:12" x14ac:dyDescent="0.3">
      <c r="A977" t="s">
        <v>1150</v>
      </c>
      <c r="B977" t="s">
        <v>13</v>
      </c>
      <c r="C977" t="s">
        <v>31</v>
      </c>
      <c r="D977">
        <v>250</v>
      </c>
      <c r="E977" t="s">
        <v>22</v>
      </c>
      <c r="F977">
        <v>8</v>
      </c>
      <c r="G977">
        <v>256</v>
      </c>
      <c r="H977" t="s">
        <v>17</v>
      </c>
      <c r="J977">
        <v>15.6</v>
      </c>
      <c r="K977" t="s">
        <v>18</v>
      </c>
      <c r="L977">
        <v>357.64</v>
      </c>
    </row>
    <row r="978" spans="1:12" x14ac:dyDescent="0.3">
      <c r="A978" t="s">
        <v>1151</v>
      </c>
      <c r="B978" t="s">
        <v>13</v>
      </c>
      <c r="C978" t="s">
        <v>31</v>
      </c>
      <c r="D978">
        <v>250</v>
      </c>
      <c r="E978" t="s">
        <v>24</v>
      </c>
      <c r="F978">
        <v>8</v>
      </c>
      <c r="G978">
        <v>256</v>
      </c>
      <c r="H978" t="s">
        <v>17</v>
      </c>
      <c r="J978">
        <v>15.6</v>
      </c>
      <c r="K978" t="s">
        <v>18</v>
      </c>
      <c r="L978">
        <v>634.04999999999995</v>
      </c>
    </row>
    <row r="979" spans="1:12" x14ac:dyDescent="0.3">
      <c r="A979" t="s">
        <v>1152</v>
      </c>
      <c r="B979" t="s">
        <v>13</v>
      </c>
      <c r="C979" t="s">
        <v>31</v>
      </c>
      <c r="D979" t="s">
        <v>417</v>
      </c>
      <c r="E979" t="s">
        <v>28</v>
      </c>
      <c r="F979">
        <v>32</v>
      </c>
      <c r="G979">
        <v>1000</v>
      </c>
      <c r="H979" t="s">
        <v>17</v>
      </c>
      <c r="J979">
        <v>16</v>
      </c>
      <c r="K979" t="s">
        <v>18</v>
      </c>
      <c r="L979">
        <v>1735.35</v>
      </c>
    </row>
    <row r="980" spans="1:12" x14ac:dyDescent="0.3">
      <c r="A980" t="s">
        <v>1153</v>
      </c>
      <c r="B980" t="s">
        <v>13</v>
      </c>
      <c r="C980" t="s">
        <v>20</v>
      </c>
      <c r="D980" t="s">
        <v>285</v>
      </c>
      <c r="E980" t="s">
        <v>16</v>
      </c>
      <c r="F980">
        <v>16</v>
      </c>
      <c r="G980">
        <v>500</v>
      </c>
      <c r="H980" t="s">
        <v>17</v>
      </c>
      <c r="J980">
        <v>14</v>
      </c>
      <c r="K980" t="s">
        <v>18</v>
      </c>
      <c r="L980">
        <v>629.01</v>
      </c>
    </row>
    <row r="981" spans="1:12" x14ac:dyDescent="0.3">
      <c r="A981" t="s">
        <v>1154</v>
      </c>
      <c r="B981" t="s">
        <v>222</v>
      </c>
      <c r="C981" t="s">
        <v>37</v>
      </c>
      <c r="D981" t="s">
        <v>38</v>
      </c>
      <c r="E981" t="s">
        <v>28</v>
      </c>
      <c r="F981">
        <v>8</v>
      </c>
      <c r="G981">
        <v>256</v>
      </c>
      <c r="H981" t="s">
        <v>17</v>
      </c>
      <c r="J981">
        <v>14</v>
      </c>
      <c r="K981" t="s">
        <v>18</v>
      </c>
      <c r="L981">
        <v>711.95</v>
      </c>
    </row>
    <row r="982" spans="1:12" x14ac:dyDescent="0.3">
      <c r="A982" t="s">
        <v>1155</v>
      </c>
      <c r="B982" t="s">
        <v>222</v>
      </c>
      <c r="C982" t="s">
        <v>108</v>
      </c>
      <c r="D982" t="s">
        <v>109</v>
      </c>
      <c r="E982" t="s">
        <v>16</v>
      </c>
      <c r="F982">
        <v>8</v>
      </c>
      <c r="G982">
        <v>128</v>
      </c>
      <c r="H982" t="s">
        <v>17</v>
      </c>
      <c r="J982">
        <v>13</v>
      </c>
      <c r="K982" t="s">
        <v>18</v>
      </c>
      <c r="L982">
        <v>391.17</v>
      </c>
    </row>
    <row r="983" spans="1:12" x14ac:dyDescent="0.3">
      <c r="A983" t="s">
        <v>1156</v>
      </c>
      <c r="B983" t="s">
        <v>13</v>
      </c>
      <c r="C983" t="s">
        <v>37</v>
      </c>
      <c r="D983" t="s">
        <v>57</v>
      </c>
      <c r="E983" t="s">
        <v>54</v>
      </c>
      <c r="F983">
        <v>16</v>
      </c>
      <c r="G983">
        <v>512</v>
      </c>
      <c r="H983" t="s">
        <v>17</v>
      </c>
      <c r="J983">
        <v>14</v>
      </c>
      <c r="K983" t="s">
        <v>18</v>
      </c>
      <c r="L983">
        <v>1058</v>
      </c>
    </row>
    <row r="984" spans="1:12" x14ac:dyDescent="0.3">
      <c r="A984" t="s">
        <v>1157</v>
      </c>
      <c r="B984" t="s">
        <v>13</v>
      </c>
      <c r="C984" t="s">
        <v>26</v>
      </c>
      <c r="D984" t="s">
        <v>104</v>
      </c>
      <c r="E984" t="s">
        <v>164</v>
      </c>
      <c r="F984">
        <v>32</v>
      </c>
      <c r="G984">
        <v>1000</v>
      </c>
      <c r="H984" t="s">
        <v>17</v>
      </c>
      <c r="I984" t="s">
        <v>115</v>
      </c>
      <c r="J984">
        <v>17</v>
      </c>
      <c r="K984" t="s">
        <v>226</v>
      </c>
      <c r="L984">
        <v>3175.35</v>
      </c>
    </row>
    <row r="985" spans="1:12" x14ac:dyDescent="0.3">
      <c r="A985" t="s">
        <v>1158</v>
      </c>
      <c r="B985" t="s">
        <v>13</v>
      </c>
      <c r="C985" t="s">
        <v>26</v>
      </c>
      <c r="D985" t="s">
        <v>27</v>
      </c>
      <c r="E985" t="s">
        <v>28</v>
      </c>
      <c r="F985">
        <v>16</v>
      </c>
      <c r="G985">
        <v>1000</v>
      </c>
      <c r="H985" t="s">
        <v>17</v>
      </c>
      <c r="I985" t="s">
        <v>51</v>
      </c>
      <c r="J985">
        <v>17.3</v>
      </c>
      <c r="K985" t="s">
        <v>18</v>
      </c>
      <c r="L985">
        <v>1496.56</v>
      </c>
    </row>
    <row r="986" spans="1:12" x14ac:dyDescent="0.3">
      <c r="A986" t="s">
        <v>1159</v>
      </c>
      <c r="B986" t="s">
        <v>13</v>
      </c>
      <c r="C986" t="s">
        <v>37</v>
      </c>
      <c r="D986" t="s">
        <v>57</v>
      </c>
      <c r="E986" t="s">
        <v>22</v>
      </c>
      <c r="F986">
        <v>4</v>
      </c>
      <c r="G986">
        <v>64</v>
      </c>
      <c r="H986" t="s">
        <v>90</v>
      </c>
      <c r="J986">
        <v>10.1</v>
      </c>
      <c r="K986" t="s">
        <v>226</v>
      </c>
      <c r="L986">
        <v>324</v>
      </c>
    </row>
    <row r="987" spans="1:12" x14ac:dyDescent="0.3">
      <c r="A987" t="s">
        <v>1160</v>
      </c>
      <c r="B987" t="s">
        <v>13</v>
      </c>
      <c r="C987" t="s">
        <v>510</v>
      </c>
      <c r="D987" t="s">
        <v>511</v>
      </c>
      <c r="E987" t="s">
        <v>276</v>
      </c>
      <c r="F987">
        <v>16</v>
      </c>
      <c r="G987">
        <v>512</v>
      </c>
      <c r="H987" t="s">
        <v>17</v>
      </c>
      <c r="J987">
        <v>15</v>
      </c>
      <c r="K987" t="s">
        <v>226</v>
      </c>
      <c r="L987">
        <v>2310</v>
      </c>
    </row>
    <row r="988" spans="1:12" x14ac:dyDescent="0.3">
      <c r="A988" t="s">
        <v>1161</v>
      </c>
      <c r="B988" t="s">
        <v>13</v>
      </c>
      <c r="C988" t="s">
        <v>510</v>
      </c>
      <c r="D988" t="s">
        <v>511</v>
      </c>
      <c r="E988" t="s">
        <v>28</v>
      </c>
      <c r="F988">
        <v>32</v>
      </c>
      <c r="G988">
        <v>1000</v>
      </c>
      <c r="H988" t="s">
        <v>17</v>
      </c>
      <c r="I988" t="s">
        <v>29</v>
      </c>
      <c r="J988">
        <v>14.4</v>
      </c>
      <c r="K988" t="s">
        <v>226</v>
      </c>
      <c r="L988">
        <v>2799</v>
      </c>
    </row>
    <row r="989" spans="1:12" x14ac:dyDescent="0.3">
      <c r="A989" t="s">
        <v>1162</v>
      </c>
      <c r="B989" t="s">
        <v>13</v>
      </c>
      <c r="C989" t="s">
        <v>31</v>
      </c>
      <c r="D989" t="s">
        <v>32</v>
      </c>
      <c r="E989" t="s">
        <v>58</v>
      </c>
      <c r="F989">
        <v>8</v>
      </c>
      <c r="G989">
        <v>512</v>
      </c>
      <c r="H989" t="s">
        <v>17</v>
      </c>
      <c r="J989">
        <v>15.6</v>
      </c>
      <c r="K989" t="s">
        <v>18</v>
      </c>
      <c r="L989">
        <v>470.44</v>
      </c>
    </row>
    <row r="990" spans="1:12" x14ac:dyDescent="0.3">
      <c r="A990" t="s">
        <v>1163</v>
      </c>
      <c r="B990" t="s">
        <v>13</v>
      </c>
      <c r="C990" t="s">
        <v>37</v>
      </c>
      <c r="D990" t="s">
        <v>204</v>
      </c>
      <c r="E990" t="s">
        <v>164</v>
      </c>
      <c r="F990">
        <v>32</v>
      </c>
      <c r="G990">
        <v>1000</v>
      </c>
      <c r="H990" t="s">
        <v>17</v>
      </c>
      <c r="I990" t="s">
        <v>230</v>
      </c>
      <c r="J990">
        <v>16</v>
      </c>
      <c r="K990" t="s">
        <v>18</v>
      </c>
      <c r="L990">
        <v>4580.7299999999996</v>
      </c>
    </row>
    <row r="991" spans="1:12" x14ac:dyDescent="0.3">
      <c r="A991" t="s">
        <v>1164</v>
      </c>
      <c r="B991" t="s">
        <v>13</v>
      </c>
      <c r="C991" t="s">
        <v>37</v>
      </c>
      <c r="D991" t="s">
        <v>1165</v>
      </c>
      <c r="E991" t="s">
        <v>24</v>
      </c>
      <c r="F991">
        <v>8</v>
      </c>
      <c r="G991">
        <v>256</v>
      </c>
      <c r="H991" t="s">
        <v>17</v>
      </c>
      <c r="J991">
        <v>14</v>
      </c>
      <c r="K991" t="s">
        <v>18</v>
      </c>
      <c r="L991">
        <v>484.5</v>
      </c>
    </row>
    <row r="992" spans="1:12" x14ac:dyDescent="0.3">
      <c r="A992" t="s">
        <v>1166</v>
      </c>
      <c r="B992" t="s">
        <v>13</v>
      </c>
      <c r="C992" t="s">
        <v>14</v>
      </c>
      <c r="D992" t="s">
        <v>41</v>
      </c>
      <c r="E992" t="s">
        <v>28</v>
      </c>
      <c r="F992">
        <v>8</v>
      </c>
      <c r="G992">
        <v>512</v>
      </c>
      <c r="H992" t="s">
        <v>17</v>
      </c>
      <c r="J992">
        <v>15.6</v>
      </c>
      <c r="K992" t="s">
        <v>18</v>
      </c>
      <c r="L992">
        <v>625</v>
      </c>
    </row>
    <row r="993" spans="1:12" x14ac:dyDescent="0.3">
      <c r="A993" t="s">
        <v>1167</v>
      </c>
      <c r="B993" t="s">
        <v>13</v>
      </c>
      <c r="C993" t="s">
        <v>14</v>
      </c>
      <c r="D993" t="s">
        <v>98</v>
      </c>
      <c r="E993" t="s">
        <v>39</v>
      </c>
      <c r="F993">
        <v>16</v>
      </c>
      <c r="G993">
        <v>512</v>
      </c>
      <c r="H993" t="s">
        <v>17</v>
      </c>
      <c r="J993">
        <v>14</v>
      </c>
      <c r="K993" t="s">
        <v>18</v>
      </c>
      <c r="L993">
        <v>812.61</v>
      </c>
    </row>
    <row r="994" spans="1:12" x14ac:dyDescent="0.3">
      <c r="A994" t="s">
        <v>1168</v>
      </c>
      <c r="B994" t="s">
        <v>13</v>
      </c>
      <c r="C994" t="s">
        <v>14</v>
      </c>
      <c r="D994" t="s">
        <v>1169</v>
      </c>
      <c r="E994" t="s">
        <v>28</v>
      </c>
      <c r="F994">
        <v>32</v>
      </c>
      <c r="G994">
        <v>1000</v>
      </c>
      <c r="H994" t="s">
        <v>17</v>
      </c>
      <c r="I994" t="s">
        <v>1139</v>
      </c>
      <c r="J994">
        <v>16</v>
      </c>
      <c r="K994" t="s">
        <v>18</v>
      </c>
      <c r="L994">
        <v>2846</v>
      </c>
    </row>
    <row r="995" spans="1:12" x14ac:dyDescent="0.3">
      <c r="A995" t="s">
        <v>1170</v>
      </c>
      <c r="B995" t="s">
        <v>13</v>
      </c>
      <c r="C995" t="s">
        <v>72</v>
      </c>
      <c r="D995" t="s">
        <v>496</v>
      </c>
      <c r="E995" t="s">
        <v>28</v>
      </c>
      <c r="F995">
        <v>16</v>
      </c>
      <c r="G995">
        <v>1000</v>
      </c>
      <c r="H995" t="s">
        <v>17</v>
      </c>
      <c r="I995" t="s">
        <v>177</v>
      </c>
      <c r="J995">
        <v>15.6</v>
      </c>
      <c r="K995" t="s">
        <v>18</v>
      </c>
      <c r="L995">
        <v>1849</v>
      </c>
    </row>
    <row r="996" spans="1:12" x14ac:dyDescent="0.3">
      <c r="A996" t="s">
        <v>1171</v>
      </c>
      <c r="B996" t="s">
        <v>13</v>
      </c>
      <c r="C996" t="s">
        <v>249</v>
      </c>
      <c r="D996" t="s">
        <v>436</v>
      </c>
      <c r="E996" t="s">
        <v>16</v>
      </c>
      <c r="F996">
        <v>16</v>
      </c>
      <c r="G996">
        <v>512</v>
      </c>
      <c r="H996" t="s">
        <v>17</v>
      </c>
      <c r="J996">
        <v>13.3</v>
      </c>
      <c r="K996" t="s">
        <v>18</v>
      </c>
      <c r="L996">
        <v>1071.49</v>
      </c>
    </row>
    <row r="997" spans="1:12" x14ac:dyDescent="0.3">
      <c r="A997" t="s">
        <v>1172</v>
      </c>
      <c r="B997" t="s">
        <v>222</v>
      </c>
      <c r="C997" t="s">
        <v>249</v>
      </c>
      <c r="D997" t="s">
        <v>436</v>
      </c>
      <c r="E997" t="s">
        <v>16</v>
      </c>
      <c r="F997">
        <v>8</v>
      </c>
      <c r="G997">
        <v>512</v>
      </c>
      <c r="H997" t="s">
        <v>17</v>
      </c>
      <c r="J997">
        <v>14</v>
      </c>
      <c r="K997" t="s">
        <v>18</v>
      </c>
      <c r="L997">
        <v>699</v>
      </c>
    </row>
    <row r="998" spans="1:12" x14ac:dyDescent="0.3">
      <c r="A998" t="s">
        <v>1173</v>
      </c>
      <c r="B998" t="s">
        <v>13</v>
      </c>
      <c r="C998" t="s">
        <v>37</v>
      </c>
      <c r="D998" t="s">
        <v>38</v>
      </c>
      <c r="E998" t="s">
        <v>28</v>
      </c>
      <c r="F998">
        <v>16</v>
      </c>
      <c r="G998">
        <v>512</v>
      </c>
      <c r="H998" t="s">
        <v>17</v>
      </c>
      <c r="I998" t="s">
        <v>1174</v>
      </c>
      <c r="J998">
        <v>15.6</v>
      </c>
      <c r="K998" t="s">
        <v>18</v>
      </c>
      <c r="L998">
        <v>1670.01</v>
      </c>
    </row>
    <row r="999" spans="1:12" x14ac:dyDescent="0.3">
      <c r="A999" t="s">
        <v>1175</v>
      </c>
      <c r="B999" t="s">
        <v>13</v>
      </c>
      <c r="C999" t="s">
        <v>14</v>
      </c>
      <c r="D999" t="s">
        <v>41</v>
      </c>
      <c r="E999" t="s">
        <v>16</v>
      </c>
      <c r="F999">
        <v>8</v>
      </c>
      <c r="G999">
        <v>256</v>
      </c>
      <c r="H999" t="s">
        <v>17</v>
      </c>
      <c r="J999">
        <v>16</v>
      </c>
      <c r="K999" t="s">
        <v>18</v>
      </c>
      <c r="L999">
        <v>469.9</v>
      </c>
    </row>
    <row r="1000" spans="1:12" x14ac:dyDescent="0.3">
      <c r="A1000" t="s">
        <v>1176</v>
      </c>
      <c r="B1000" t="s">
        <v>13</v>
      </c>
      <c r="C1000" t="s">
        <v>72</v>
      </c>
      <c r="D1000" t="s">
        <v>268</v>
      </c>
      <c r="E1000" t="s">
        <v>164</v>
      </c>
      <c r="F1000">
        <v>16</v>
      </c>
      <c r="G1000">
        <v>512</v>
      </c>
      <c r="H1000" t="s">
        <v>17</v>
      </c>
      <c r="I1000" t="s">
        <v>95</v>
      </c>
      <c r="J1000">
        <v>17.3</v>
      </c>
      <c r="K1000" t="s">
        <v>18</v>
      </c>
      <c r="L1000">
        <v>1495.69</v>
      </c>
    </row>
    <row r="1001" spans="1:12" x14ac:dyDescent="0.3">
      <c r="A1001" t="s">
        <v>1177</v>
      </c>
      <c r="B1001" t="s">
        <v>13</v>
      </c>
      <c r="C1001" t="s">
        <v>20</v>
      </c>
      <c r="D1001" t="s">
        <v>21</v>
      </c>
      <c r="E1001" t="s">
        <v>22</v>
      </c>
      <c r="F1001">
        <v>8</v>
      </c>
      <c r="G1001">
        <v>256</v>
      </c>
      <c r="H1001" t="s">
        <v>17</v>
      </c>
      <c r="J1001">
        <v>14</v>
      </c>
      <c r="K1001" t="s">
        <v>18</v>
      </c>
      <c r="L1001">
        <v>339</v>
      </c>
    </row>
    <row r="1002" spans="1:12" x14ac:dyDescent="0.3">
      <c r="A1002" t="s">
        <v>1178</v>
      </c>
      <c r="B1002" t="s">
        <v>222</v>
      </c>
      <c r="C1002" t="s">
        <v>14</v>
      </c>
      <c r="D1002" t="s">
        <v>53</v>
      </c>
      <c r="E1002" t="s">
        <v>54</v>
      </c>
      <c r="F1002">
        <v>16</v>
      </c>
      <c r="G1002">
        <v>1000</v>
      </c>
      <c r="H1002" t="s">
        <v>17</v>
      </c>
      <c r="I1002" t="s">
        <v>177</v>
      </c>
      <c r="J1002">
        <v>15.6</v>
      </c>
      <c r="K1002" t="s">
        <v>18</v>
      </c>
      <c r="L1002">
        <v>1600</v>
      </c>
    </row>
    <row r="1003" spans="1:12" x14ac:dyDescent="0.3">
      <c r="A1003" t="s">
        <v>1179</v>
      </c>
      <c r="B1003" t="s">
        <v>13</v>
      </c>
      <c r="C1003" t="s">
        <v>31</v>
      </c>
      <c r="D1003" t="s">
        <v>32</v>
      </c>
      <c r="E1003" t="s">
        <v>16</v>
      </c>
      <c r="F1003">
        <v>16</v>
      </c>
      <c r="G1003">
        <v>512</v>
      </c>
      <c r="H1003" t="s">
        <v>17</v>
      </c>
      <c r="J1003">
        <v>15.6</v>
      </c>
      <c r="K1003" t="s">
        <v>18</v>
      </c>
      <c r="L1003">
        <v>687.64</v>
      </c>
    </row>
    <row r="1004" spans="1:12" x14ac:dyDescent="0.3">
      <c r="A1004" t="s">
        <v>1180</v>
      </c>
      <c r="B1004" t="s">
        <v>13</v>
      </c>
      <c r="C1004" t="s">
        <v>274</v>
      </c>
      <c r="D1004" t="s">
        <v>275</v>
      </c>
      <c r="E1004" t="s">
        <v>276</v>
      </c>
      <c r="F1004">
        <v>16</v>
      </c>
      <c r="G1004">
        <v>512</v>
      </c>
      <c r="H1004" t="s">
        <v>17</v>
      </c>
      <c r="J1004">
        <v>15</v>
      </c>
      <c r="K1004" t="s">
        <v>18</v>
      </c>
      <c r="L1004">
        <v>2175.83</v>
      </c>
    </row>
    <row r="1005" spans="1:12" x14ac:dyDescent="0.3">
      <c r="A1005" t="s">
        <v>1181</v>
      </c>
      <c r="B1005" t="s">
        <v>13</v>
      </c>
      <c r="C1005" t="s">
        <v>37</v>
      </c>
      <c r="D1005" t="s">
        <v>38</v>
      </c>
      <c r="E1005" t="s">
        <v>39</v>
      </c>
      <c r="F1005">
        <v>8</v>
      </c>
      <c r="G1005">
        <v>256</v>
      </c>
      <c r="H1005" t="s">
        <v>17</v>
      </c>
      <c r="J1005">
        <v>13.3</v>
      </c>
      <c r="K1005" t="s">
        <v>18</v>
      </c>
      <c r="L1005">
        <v>799</v>
      </c>
    </row>
    <row r="1006" spans="1:12" x14ac:dyDescent="0.3">
      <c r="A1006" t="s">
        <v>1182</v>
      </c>
      <c r="B1006" t="s">
        <v>13</v>
      </c>
      <c r="C1006" t="s">
        <v>14</v>
      </c>
      <c r="D1006" t="s">
        <v>15</v>
      </c>
      <c r="E1006" t="s">
        <v>16</v>
      </c>
      <c r="F1006">
        <v>16</v>
      </c>
      <c r="G1006">
        <v>512</v>
      </c>
      <c r="H1006" t="s">
        <v>17</v>
      </c>
      <c r="J1006">
        <v>14</v>
      </c>
      <c r="K1006" t="s">
        <v>226</v>
      </c>
      <c r="L1006">
        <v>1199</v>
      </c>
    </row>
    <row r="1007" spans="1:12" x14ac:dyDescent="0.3">
      <c r="A1007" t="s">
        <v>1183</v>
      </c>
      <c r="B1007" t="s">
        <v>222</v>
      </c>
      <c r="C1007" t="s">
        <v>249</v>
      </c>
      <c r="D1007" t="s">
        <v>436</v>
      </c>
      <c r="E1007" t="s">
        <v>16</v>
      </c>
      <c r="F1007">
        <v>8</v>
      </c>
      <c r="G1007">
        <v>256</v>
      </c>
      <c r="H1007" t="s">
        <v>17</v>
      </c>
      <c r="J1007">
        <v>15.6</v>
      </c>
      <c r="K1007" t="s">
        <v>18</v>
      </c>
      <c r="L1007">
        <v>999</v>
      </c>
    </row>
    <row r="1008" spans="1:12" x14ac:dyDescent="0.3">
      <c r="A1008" t="s">
        <v>1184</v>
      </c>
      <c r="B1008" t="s">
        <v>13</v>
      </c>
      <c r="C1008" t="s">
        <v>31</v>
      </c>
      <c r="D1008" t="s">
        <v>32</v>
      </c>
      <c r="E1008" t="s">
        <v>58</v>
      </c>
      <c r="F1008">
        <v>8</v>
      </c>
      <c r="G1008">
        <v>256</v>
      </c>
      <c r="H1008" t="s">
        <v>17</v>
      </c>
      <c r="J1008">
        <v>15.6</v>
      </c>
      <c r="K1008" t="s">
        <v>18</v>
      </c>
      <c r="L1008">
        <v>391.41</v>
      </c>
    </row>
    <row r="1009" spans="1:12" x14ac:dyDescent="0.3">
      <c r="A1009" t="s">
        <v>1185</v>
      </c>
      <c r="B1009" t="s">
        <v>13</v>
      </c>
      <c r="C1009" t="s">
        <v>31</v>
      </c>
      <c r="D1009">
        <v>255</v>
      </c>
      <c r="E1009" t="s">
        <v>39</v>
      </c>
      <c r="F1009">
        <v>8</v>
      </c>
      <c r="G1009">
        <v>512</v>
      </c>
      <c r="H1009" t="s">
        <v>17</v>
      </c>
      <c r="J1009">
        <v>15.6</v>
      </c>
      <c r="K1009" t="s">
        <v>18</v>
      </c>
      <c r="L1009">
        <v>498</v>
      </c>
    </row>
    <row r="1010" spans="1:12" x14ac:dyDescent="0.3">
      <c r="A1010" t="s">
        <v>1186</v>
      </c>
      <c r="B1010" t="s">
        <v>13</v>
      </c>
      <c r="C1010" t="s">
        <v>31</v>
      </c>
      <c r="D1010" t="s">
        <v>216</v>
      </c>
      <c r="E1010" t="s">
        <v>16</v>
      </c>
      <c r="F1010">
        <v>8</v>
      </c>
      <c r="G1010">
        <v>256</v>
      </c>
      <c r="H1010" t="s">
        <v>17</v>
      </c>
      <c r="J1010">
        <v>15.6</v>
      </c>
      <c r="K1010" t="s">
        <v>18</v>
      </c>
      <c r="L1010">
        <v>855.39</v>
      </c>
    </row>
    <row r="1011" spans="1:12" x14ac:dyDescent="0.3">
      <c r="A1011" t="s">
        <v>1187</v>
      </c>
      <c r="B1011" t="s">
        <v>13</v>
      </c>
      <c r="C1011" t="s">
        <v>37</v>
      </c>
      <c r="D1011" t="s">
        <v>204</v>
      </c>
      <c r="E1011" t="s">
        <v>28</v>
      </c>
      <c r="F1011">
        <v>16</v>
      </c>
      <c r="G1011">
        <v>512</v>
      </c>
      <c r="H1011" t="s">
        <v>17</v>
      </c>
      <c r="I1011" t="s">
        <v>95</v>
      </c>
      <c r="J1011">
        <v>15.6</v>
      </c>
      <c r="K1011" t="s">
        <v>18</v>
      </c>
      <c r="L1011">
        <v>1830</v>
      </c>
    </row>
    <row r="1012" spans="1:12" x14ac:dyDescent="0.3">
      <c r="A1012" t="s">
        <v>1188</v>
      </c>
      <c r="B1012" t="s">
        <v>13</v>
      </c>
      <c r="C1012" t="s">
        <v>37</v>
      </c>
      <c r="D1012" t="s">
        <v>38</v>
      </c>
      <c r="E1012" t="s">
        <v>16</v>
      </c>
      <c r="F1012">
        <v>8</v>
      </c>
      <c r="G1012">
        <v>256</v>
      </c>
      <c r="H1012" t="s">
        <v>17</v>
      </c>
      <c r="J1012">
        <v>14</v>
      </c>
      <c r="K1012" t="s">
        <v>18</v>
      </c>
      <c r="L1012">
        <v>1028</v>
      </c>
    </row>
    <row r="1013" spans="1:12" x14ac:dyDescent="0.3">
      <c r="A1013" t="s">
        <v>1189</v>
      </c>
      <c r="B1013" t="s">
        <v>13</v>
      </c>
      <c r="C1013" t="s">
        <v>37</v>
      </c>
      <c r="D1013" t="s">
        <v>38</v>
      </c>
      <c r="E1013" t="s">
        <v>28</v>
      </c>
      <c r="F1013">
        <v>16</v>
      </c>
      <c r="G1013">
        <v>512</v>
      </c>
      <c r="H1013" t="s">
        <v>17</v>
      </c>
      <c r="I1013" t="s">
        <v>1190</v>
      </c>
      <c r="J1013">
        <v>15.6</v>
      </c>
      <c r="K1013" t="s">
        <v>18</v>
      </c>
      <c r="L1013">
        <v>2260.9899999999998</v>
      </c>
    </row>
    <row r="1014" spans="1:12" x14ac:dyDescent="0.3">
      <c r="A1014" t="s">
        <v>1191</v>
      </c>
      <c r="B1014" t="s">
        <v>13</v>
      </c>
      <c r="C1014" t="s">
        <v>37</v>
      </c>
      <c r="D1014" t="s">
        <v>324</v>
      </c>
      <c r="E1014" t="s">
        <v>54</v>
      </c>
      <c r="F1014">
        <v>16</v>
      </c>
      <c r="G1014">
        <v>512</v>
      </c>
      <c r="H1014" t="s">
        <v>17</v>
      </c>
      <c r="J1014">
        <v>14</v>
      </c>
      <c r="K1014" t="s">
        <v>226</v>
      </c>
      <c r="L1014">
        <v>1438</v>
      </c>
    </row>
    <row r="1015" spans="1:12" x14ac:dyDescent="0.3">
      <c r="A1015" t="s">
        <v>1192</v>
      </c>
      <c r="B1015" t="s">
        <v>13</v>
      </c>
      <c r="C1015" t="s">
        <v>608</v>
      </c>
      <c r="D1015" t="s">
        <v>654</v>
      </c>
      <c r="E1015" t="s">
        <v>22</v>
      </c>
      <c r="F1015">
        <v>4</v>
      </c>
      <c r="G1015">
        <v>128</v>
      </c>
      <c r="J1015">
        <v>15.6</v>
      </c>
      <c r="K1015" t="s">
        <v>18</v>
      </c>
      <c r="L1015">
        <v>246.95</v>
      </c>
    </row>
    <row r="1016" spans="1:12" x14ac:dyDescent="0.3">
      <c r="A1016" t="s">
        <v>1193</v>
      </c>
      <c r="B1016" t="s">
        <v>222</v>
      </c>
      <c r="C1016" t="s">
        <v>108</v>
      </c>
      <c r="D1016" t="s">
        <v>134</v>
      </c>
      <c r="E1016" t="s">
        <v>16</v>
      </c>
      <c r="F1016">
        <v>8</v>
      </c>
      <c r="G1016">
        <v>256</v>
      </c>
      <c r="H1016" t="s">
        <v>17</v>
      </c>
      <c r="J1016">
        <v>13.3</v>
      </c>
      <c r="K1016" t="s">
        <v>18</v>
      </c>
      <c r="L1016">
        <v>759.2</v>
      </c>
    </row>
    <row r="1017" spans="1:12" x14ac:dyDescent="0.3">
      <c r="A1017" t="s">
        <v>1194</v>
      </c>
      <c r="B1017" t="s">
        <v>13</v>
      </c>
      <c r="C1017" t="s">
        <v>14</v>
      </c>
      <c r="D1017" t="s">
        <v>15</v>
      </c>
      <c r="E1017" t="s">
        <v>24</v>
      </c>
      <c r="F1017">
        <v>8</v>
      </c>
      <c r="G1017">
        <v>256</v>
      </c>
      <c r="H1017" t="s">
        <v>17</v>
      </c>
      <c r="J1017">
        <v>14</v>
      </c>
      <c r="K1017" t="s">
        <v>18</v>
      </c>
      <c r="L1017">
        <v>511.13</v>
      </c>
    </row>
    <row r="1018" spans="1:12" x14ac:dyDescent="0.3">
      <c r="A1018" t="s">
        <v>1195</v>
      </c>
      <c r="B1018" t="s">
        <v>13</v>
      </c>
      <c r="C1018" t="s">
        <v>14</v>
      </c>
      <c r="D1018" t="s">
        <v>41</v>
      </c>
      <c r="E1018" t="s">
        <v>16</v>
      </c>
      <c r="F1018">
        <v>8</v>
      </c>
      <c r="G1018">
        <v>512</v>
      </c>
      <c r="H1018" t="s">
        <v>17</v>
      </c>
      <c r="J1018">
        <v>16</v>
      </c>
      <c r="K1018" t="s">
        <v>18</v>
      </c>
      <c r="L1018">
        <v>500</v>
      </c>
    </row>
    <row r="1019" spans="1:12" x14ac:dyDescent="0.3">
      <c r="A1019" t="s">
        <v>1196</v>
      </c>
      <c r="B1019" t="s">
        <v>13</v>
      </c>
      <c r="C1019" t="s">
        <v>72</v>
      </c>
      <c r="D1019" t="s">
        <v>404</v>
      </c>
      <c r="E1019" t="s">
        <v>39</v>
      </c>
      <c r="F1019">
        <v>8</v>
      </c>
      <c r="G1019">
        <v>256</v>
      </c>
      <c r="H1019" t="s">
        <v>17</v>
      </c>
      <c r="J1019">
        <v>15.6</v>
      </c>
      <c r="K1019" t="s">
        <v>18</v>
      </c>
      <c r="L1019">
        <v>439</v>
      </c>
    </row>
    <row r="1020" spans="1:12" x14ac:dyDescent="0.3">
      <c r="A1020" t="s">
        <v>1197</v>
      </c>
      <c r="B1020" t="s">
        <v>222</v>
      </c>
      <c r="C1020" t="s">
        <v>249</v>
      </c>
      <c r="D1020" t="s">
        <v>250</v>
      </c>
      <c r="E1020" t="s">
        <v>39</v>
      </c>
      <c r="F1020">
        <v>8</v>
      </c>
      <c r="G1020">
        <v>256</v>
      </c>
      <c r="H1020" t="s">
        <v>17</v>
      </c>
      <c r="J1020">
        <v>15.6</v>
      </c>
      <c r="K1020" t="s">
        <v>18</v>
      </c>
      <c r="L1020">
        <v>529.99</v>
      </c>
    </row>
    <row r="1021" spans="1:12" x14ac:dyDescent="0.3">
      <c r="A1021" t="s">
        <v>1198</v>
      </c>
      <c r="B1021" t="s">
        <v>13</v>
      </c>
      <c r="C1021" t="s">
        <v>26</v>
      </c>
      <c r="D1021" t="s">
        <v>85</v>
      </c>
      <c r="E1021" t="s">
        <v>28</v>
      </c>
      <c r="F1021">
        <v>32</v>
      </c>
      <c r="G1021">
        <v>1000</v>
      </c>
      <c r="H1021" t="s">
        <v>17</v>
      </c>
      <c r="I1021" t="s">
        <v>115</v>
      </c>
      <c r="J1021">
        <v>17.3</v>
      </c>
      <c r="K1021" t="s">
        <v>18</v>
      </c>
      <c r="L1021">
        <v>2660.55</v>
      </c>
    </row>
    <row r="1022" spans="1:12" x14ac:dyDescent="0.3">
      <c r="A1022" t="s">
        <v>1199</v>
      </c>
      <c r="B1022" t="s">
        <v>13</v>
      </c>
      <c r="C1022" t="s">
        <v>37</v>
      </c>
      <c r="D1022" t="s">
        <v>48</v>
      </c>
      <c r="E1022" t="s">
        <v>16</v>
      </c>
      <c r="F1022">
        <v>8</v>
      </c>
      <c r="G1022">
        <v>512</v>
      </c>
      <c r="H1022" t="s">
        <v>17</v>
      </c>
      <c r="J1022">
        <v>15.6</v>
      </c>
      <c r="K1022" t="s">
        <v>18</v>
      </c>
      <c r="L1022">
        <v>810.2</v>
      </c>
    </row>
    <row r="1023" spans="1:12" x14ac:dyDescent="0.3">
      <c r="A1023" t="s">
        <v>1200</v>
      </c>
      <c r="B1023" t="s">
        <v>222</v>
      </c>
      <c r="C1023" t="s">
        <v>37</v>
      </c>
      <c r="D1023" t="s">
        <v>38</v>
      </c>
      <c r="E1023" t="s">
        <v>16</v>
      </c>
      <c r="F1023">
        <v>8</v>
      </c>
      <c r="G1023">
        <v>256</v>
      </c>
      <c r="H1023" t="s">
        <v>17</v>
      </c>
      <c r="J1023">
        <v>13.3</v>
      </c>
      <c r="K1023" t="s">
        <v>18</v>
      </c>
      <c r="L1023">
        <v>1008.37</v>
      </c>
    </row>
    <row r="1024" spans="1:12" x14ac:dyDescent="0.3">
      <c r="A1024" t="s">
        <v>1201</v>
      </c>
      <c r="B1024" t="s">
        <v>13</v>
      </c>
      <c r="C1024" t="s">
        <v>31</v>
      </c>
      <c r="D1024" t="s">
        <v>32</v>
      </c>
      <c r="E1024" t="s">
        <v>16</v>
      </c>
      <c r="F1024">
        <v>8</v>
      </c>
      <c r="G1024">
        <v>1000</v>
      </c>
      <c r="H1024" t="s">
        <v>17</v>
      </c>
      <c r="J1024">
        <v>15.6</v>
      </c>
      <c r="K1024" t="s">
        <v>18</v>
      </c>
      <c r="L1024">
        <v>715</v>
      </c>
    </row>
    <row r="1025" spans="1:12" x14ac:dyDescent="0.3">
      <c r="A1025" t="s">
        <v>1202</v>
      </c>
      <c r="B1025" t="s">
        <v>13</v>
      </c>
      <c r="C1025" t="s">
        <v>14</v>
      </c>
      <c r="D1025" t="s">
        <v>98</v>
      </c>
      <c r="E1025" t="s">
        <v>39</v>
      </c>
      <c r="F1025">
        <v>8</v>
      </c>
      <c r="G1025">
        <v>512</v>
      </c>
      <c r="H1025" t="s">
        <v>17</v>
      </c>
      <c r="J1025">
        <v>14</v>
      </c>
      <c r="K1025" t="s">
        <v>18</v>
      </c>
      <c r="L1025">
        <v>755.48</v>
      </c>
    </row>
    <row r="1026" spans="1:12" x14ac:dyDescent="0.3">
      <c r="A1026" t="s">
        <v>1203</v>
      </c>
      <c r="B1026" t="s">
        <v>13</v>
      </c>
      <c r="C1026" t="s">
        <v>249</v>
      </c>
      <c r="D1026" t="s">
        <v>250</v>
      </c>
      <c r="E1026" t="s">
        <v>276</v>
      </c>
      <c r="F1026">
        <v>16</v>
      </c>
      <c r="G1026">
        <v>512</v>
      </c>
      <c r="H1026" t="s">
        <v>17</v>
      </c>
      <c r="J1026">
        <v>13.3</v>
      </c>
      <c r="K1026" t="s">
        <v>18</v>
      </c>
      <c r="L1026">
        <v>1216</v>
      </c>
    </row>
    <row r="1027" spans="1:12" x14ac:dyDescent="0.3">
      <c r="A1027" t="s">
        <v>1204</v>
      </c>
      <c r="B1027" t="s">
        <v>13</v>
      </c>
      <c r="C1027" t="s">
        <v>37</v>
      </c>
      <c r="D1027" t="s">
        <v>38</v>
      </c>
      <c r="E1027" t="s">
        <v>28</v>
      </c>
      <c r="F1027">
        <v>16</v>
      </c>
      <c r="G1027">
        <v>512</v>
      </c>
      <c r="H1027" t="s">
        <v>17</v>
      </c>
      <c r="I1027" t="s">
        <v>1205</v>
      </c>
      <c r="J1027">
        <v>15.6</v>
      </c>
      <c r="K1027" t="s">
        <v>18</v>
      </c>
      <c r="L1027">
        <v>1857</v>
      </c>
    </row>
    <row r="1028" spans="1:12" x14ac:dyDescent="0.3">
      <c r="A1028" t="s">
        <v>1206</v>
      </c>
      <c r="B1028" t="s">
        <v>222</v>
      </c>
      <c r="C1028" t="s">
        <v>108</v>
      </c>
      <c r="D1028" t="s">
        <v>134</v>
      </c>
      <c r="E1028" t="s">
        <v>1207</v>
      </c>
      <c r="F1028">
        <v>16</v>
      </c>
      <c r="G1028">
        <v>1000</v>
      </c>
      <c r="H1028" t="s">
        <v>17</v>
      </c>
      <c r="J1028">
        <v>14.2</v>
      </c>
      <c r="K1028" t="s">
        <v>18</v>
      </c>
      <c r="L1028">
        <v>2749</v>
      </c>
    </row>
    <row r="1029" spans="1:12" x14ac:dyDescent="0.3">
      <c r="A1029" t="s">
        <v>1208</v>
      </c>
      <c r="B1029" t="s">
        <v>13</v>
      </c>
      <c r="C1029" t="s">
        <v>14</v>
      </c>
      <c r="D1029" t="s">
        <v>89</v>
      </c>
      <c r="E1029" t="s">
        <v>16</v>
      </c>
      <c r="F1029">
        <v>8</v>
      </c>
      <c r="G1029">
        <v>256</v>
      </c>
      <c r="H1029" t="s">
        <v>17</v>
      </c>
      <c r="J1029">
        <v>14</v>
      </c>
      <c r="K1029" t="s">
        <v>18</v>
      </c>
      <c r="L1029">
        <v>1143.53</v>
      </c>
    </row>
    <row r="1030" spans="1:12" x14ac:dyDescent="0.3">
      <c r="A1030" t="s">
        <v>1209</v>
      </c>
      <c r="B1030" t="s">
        <v>13</v>
      </c>
      <c r="C1030" t="s">
        <v>14</v>
      </c>
      <c r="D1030" t="s">
        <v>243</v>
      </c>
      <c r="E1030" t="s">
        <v>16</v>
      </c>
      <c r="F1030">
        <v>12</v>
      </c>
      <c r="G1030">
        <v>512</v>
      </c>
      <c r="H1030" t="s">
        <v>17</v>
      </c>
      <c r="J1030">
        <v>15.6</v>
      </c>
      <c r="K1030" t="s">
        <v>18</v>
      </c>
      <c r="L1030">
        <v>824.78</v>
      </c>
    </row>
    <row r="1031" spans="1:12" x14ac:dyDescent="0.3">
      <c r="A1031" t="s">
        <v>1210</v>
      </c>
      <c r="B1031" t="s">
        <v>13</v>
      </c>
      <c r="C1031" t="s">
        <v>14</v>
      </c>
      <c r="D1031" t="s">
        <v>70</v>
      </c>
      <c r="E1031" t="s">
        <v>54</v>
      </c>
      <c r="F1031">
        <v>16</v>
      </c>
      <c r="G1031">
        <v>1000</v>
      </c>
      <c r="H1031" t="s">
        <v>17</v>
      </c>
      <c r="I1031" t="s">
        <v>35</v>
      </c>
      <c r="J1031">
        <v>15.6</v>
      </c>
      <c r="K1031" t="s">
        <v>18</v>
      </c>
      <c r="L1031">
        <v>1335.01</v>
      </c>
    </row>
    <row r="1032" spans="1:12" x14ac:dyDescent="0.3">
      <c r="A1032" t="s">
        <v>1211</v>
      </c>
      <c r="B1032" t="s">
        <v>222</v>
      </c>
      <c r="C1032" t="s">
        <v>249</v>
      </c>
      <c r="D1032" t="s">
        <v>250</v>
      </c>
      <c r="E1032" t="s">
        <v>28</v>
      </c>
      <c r="F1032">
        <v>16</v>
      </c>
      <c r="G1032">
        <v>512</v>
      </c>
      <c r="H1032" t="s">
        <v>17</v>
      </c>
      <c r="J1032">
        <v>15.6</v>
      </c>
      <c r="K1032" t="s">
        <v>18</v>
      </c>
      <c r="L1032">
        <v>932.15</v>
      </c>
    </row>
    <row r="1033" spans="1:12" x14ac:dyDescent="0.3">
      <c r="A1033" t="s">
        <v>1212</v>
      </c>
      <c r="B1033" t="s">
        <v>13</v>
      </c>
      <c r="C1033" t="s">
        <v>31</v>
      </c>
      <c r="D1033" t="s">
        <v>32</v>
      </c>
      <c r="E1033" t="s">
        <v>22</v>
      </c>
      <c r="F1033">
        <v>4</v>
      </c>
      <c r="G1033">
        <v>128</v>
      </c>
      <c r="H1033" t="s">
        <v>17</v>
      </c>
      <c r="J1033">
        <v>15.6</v>
      </c>
      <c r="K1033" t="s">
        <v>18</v>
      </c>
      <c r="L1033">
        <v>395.4</v>
      </c>
    </row>
    <row r="1034" spans="1:12" x14ac:dyDescent="0.3">
      <c r="A1034" t="s">
        <v>1213</v>
      </c>
      <c r="B1034" t="s">
        <v>13</v>
      </c>
      <c r="C1034" t="s">
        <v>31</v>
      </c>
      <c r="D1034" t="s">
        <v>32</v>
      </c>
      <c r="E1034" t="s">
        <v>58</v>
      </c>
      <c r="F1034">
        <v>8</v>
      </c>
      <c r="G1034">
        <v>256</v>
      </c>
      <c r="H1034" t="s">
        <v>17</v>
      </c>
      <c r="J1034">
        <v>15.6</v>
      </c>
      <c r="K1034" t="s">
        <v>18</v>
      </c>
      <c r="L1034">
        <v>529</v>
      </c>
    </row>
    <row r="1035" spans="1:12" x14ac:dyDescent="0.3">
      <c r="A1035" t="s">
        <v>1214</v>
      </c>
      <c r="B1035" t="s">
        <v>13</v>
      </c>
      <c r="C1035" t="s">
        <v>31</v>
      </c>
      <c r="D1035" t="s">
        <v>417</v>
      </c>
      <c r="E1035" t="s">
        <v>16</v>
      </c>
      <c r="F1035">
        <v>16</v>
      </c>
      <c r="G1035">
        <v>512</v>
      </c>
      <c r="H1035" t="s">
        <v>17</v>
      </c>
      <c r="J1035">
        <v>13.3</v>
      </c>
      <c r="K1035" t="s">
        <v>18</v>
      </c>
      <c r="L1035">
        <v>1375.3</v>
      </c>
    </row>
    <row r="1036" spans="1:12" x14ac:dyDescent="0.3">
      <c r="A1036" t="s">
        <v>1215</v>
      </c>
      <c r="B1036" t="s">
        <v>13</v>
      </c>
      <c r="C1036" t="s">
        <v>37</v>
      </c>
      <c r="D1036" t="s">
        <v>1216</v>
      </c>
      <c r="E1036" t="s">
        <v>1035</v>
      </c>
      <c r="F1036">
        <v>4</v>
      </c>
      <c r="G1036">
        <v>128</v>
      </c>
      <c r="H1036" t="s">
        <v>90</v>
      </c>
      <c r="J1036">
        <v>11.6</v>
      </c>
      <c r="K1036" t="s">
        <v>18</v>
      </c>
      <c r="L1036">
        <v>397</v>
      </c>
    </row>
    <row r="1037" spans="1:12" x14ac:dyDescent="0.3">
      <c r="A1037" t="s">
        <v>1217</v>
      </c>
      <c r="B1037" t="s">
        <v>13</v>
      </c>
      <c r="C1037" t="s">
        <v>37</v>
      </c>
      <c r="D1037" t="s">
        <v>57</v>
      </c>
      <c r="E1037" t="s">
        <v>54</v>
      </c>
      <c r="F1037">
        <v>16</v>
      </c>
      <c r="G1037">
        <v>512</v>
      </c>
      <c r="H1037" t="s">
        <v>17</v>
      </c>
      <c r="J1037">
        <v>17.3</v>
      </c>
      <c r="K1037" t="s">
        <v>18</v>
      </c>
      <c r="L1037">
        <v>1136.94</v>
      </c>
    </row>
    <row r="1038" spans="1:12" x14ac:dyDescent="0.3">
      <c r="A1038" t="s">
        <v>1218</v>
      </c>
      <c r="B1038" t="s">
        <v>13</v>
      </c>
      <c r="C1038" t="s">
        <v>37</v>
      </c>
      <c r="D1038" t="s">
        <v>38</v>
      </c>
      <c r="E1038" t="s">
        <v>28</v>
      </c>
      <c r="F1038">
        <v>16</v>
      </c>
      <c r="G1038">
        <v>512</v>
      </c>
      <c r="H1038" t="s">
        <v>17</v>
      </c>
      <c r="J1038">
        <v>14</v>
      </c>
      <c r="K1038" t="s">
        <v>18</v>
      </c>
      <c r="L1038">
        <v>1871.6</v>
      </c>
    </row>
    <row r="1039" spans="1:12" x14ac:dyDescent="0.3">
      <c r="A1039" t="s">
        <v>1219</v>
      </c>
      <c r="B1039" t="s">
        <v>13</v>
      </c>
      <c r="C1039" t="s">
        <v>43</v>
      </c>
      <c r="D1039" t="s">
        <v>44</v>
      </c>
      <c r="E1039" t="s">
        <v>39</v>
      </c>
      <c r="F1039">
        <v>8</v>
      </c>
      <c r="G1039">
        <v>256</v>
      </c>
      <c r="H1039" t="s">
        <v>17</v>
      </c>
      <c r="J1039">
        <v>15.6</v>
      </c>
      <c r="K1039" t="s">
        <v>18</v>
      </c>
      <c r="L1039">
        <v>399.99</v>
      </c>
    </row>
    <row r="1040" spans="1:12" x14ac:dyDescent="0.3">
      <c r="A1040" t="s">
        <v>1220</v>
      </c>
      <c r="B1040" t="s">
        <v>13</v>
      </c>
      <c r="C1040" t="s">
        <v>549</v>
      </c>
      <c r="D1040" t="s">
        <v>550</v>
      </c>
      <c r="E1040" t="s">
        <v>58</v>
      </c>
      <c r="F1040">
        <v>8</v>
      </c>
      <c r="G1040">
        <v>256</v>
      </c>
      <c r="H1040" t="s">
        <v>17</v>
      </c>
      <c r="J1040">
        <v>15.6</v>
      </c>
      <c r="K1040" t="s">
        <v>18</v>
      </c>
      <c r="L1040">
        <v>599.41</v>
      </c>
    </row>
    <row r="1041" spans="1:12" x14ac:dyDescent="0.3">
      <c r="A1041" t="s">
        <v>1221</v>
      </c>
      <c r="B1041" t="s">
        <v>13</v>
      </c>
      <c r="C1041" t="s">
        <v>31</v>
      </c>
      <c r="D1041">
        <v>255</v>
      </c>
      <c r="E1041" t="s">
        <v>39</v>
      </c>
      <c r="F1041">
        <v>16</v>
      </c>
      <c r="G1041">
        <v>512</v>
      </c>
      <c r="H1041" t="s">
        <v>17</v>
      </c>
      <c r="J1041">
        <v>15.6</v>
      </c>
      <c r="K1041" t="s">
        <v>18</v>
      </c>
      <c r="L1041">
        <v>595.01</v>
      </c>
    </row>
    <row r="1042" spans="1:12" x14ac:dyDescent="0.3">
      <c r="A1042" t="s">
        <v>1222</v>
      </c>
      <c r="B1042" t="s">
        <v>13</v>
      </c>
      <c r="C1042" t="s">
        <v>37</v>
      </c>
      <c r="D1042" t="s">
        <v>57</v>
      </c>
      <c r="E1042" t="s">
        <v>266</v>
      </c>
      <c r="F1042">
        <v>8</v>
      </c>
      <c r="G1042">
        <v>128</v>
      </c>
      <c r="H1042" t="s">
        <v>90</v>
      </c>
      <c r="J1042">
        <v>10.95</v>
      </c>
      <c r="K1042" t="s">
        <v>226</v>
      </c>
      <c r="L1042">
        <v>531</v>
      </c>
    </row>
    <row r="1043" spans="1:12" x14ac:dyDescent="0.3">
      <c r="A1043" t="s">
        <v>1223</v>
      </c>
      <c r="B1043" t="s">
        <v>13</v>
      </c>
      <c r="C1043" t="s">
        <v>37</v>
      </c>
      <c r="D1043" t="s">
        <v>48</v>
      </c>
      <c r="E1043" t="s">
        <v>28</v>
      </c>
      <c r="F1043">
        <v>8</v>
      </c>
      <c r="G1043">
        <v>512</v>
      </c>
      <c r="H1043" t="s">
        <v>17</v>
      </c>
      <c r="J1043">
        <v>15.6</v>
      </c>
      <c r="K1043" t="s">
        <v>18</v>
      </c>
      <c r="L1043">
        <v>709</v>
      </c>
    </row>
    <row r="1044" spans="1:12" x14ac:dyDescent="0.3">
      <c r="A1044" t="s">
        <v>1224</v>
      </c>
      <c r="B1044" t="s">
        <v>222</v>
      </c>
      <c r="C1044" t="s">
        <v>14</v>
      </c>
      <c r="D1044" t="s">
        <v>53</v>
      </c>
      <c r="E1044" t="s">
        <v>137</v>
      </c>
      <c r="F1044">
        <v>32</v>
      </c>
      <c r="G1044">
        <v>1000</v>
      </c>
      <c r="H1044" t="s">
        <v>17</v>
      </c>
      <c r="I1044" t="s">
        <v>177</v>
      </c>
      <c r="J1044">
        <v>16</v>
      </c>
      <c r="K1044" t="s">
        <v>226</v>
      </c>
      <c r="L1044">
        <v>3299</v>
      </c>
    </row>
    <row r="1045" spans="1:12" x14ac:dyDescent="0.3">
      <c r="A1045" t="s">
        <v>1225</v>
      </c>
      <c r="B1045" t="s">
        <v>222</v>
      </c>
      <c r="C1045" t="s">
        <v>108</v>
      </c>
      <c r="D1045" t="s">
        <v>134</v>
      </c>
      <c r="E1045" t="s">
        <v>16</v>
      </c>
      <c r="F1045">
        <v>16</v>
      </c>
      <c r="G1045">
        <v>512</v>
      </c>
      <c r="H1045" t="s">
        <v>17</v>
      </c>
      <c r="J1045">
        <v>13.3</v>
      </c>
      <c r="K1045" t="s">
        <v>18</v>
      </c>
      <c r="L1045">
        <v>1302.54</v>
      </c>
    </row>
    <row r="1046" spans="1:12" x14ac:dyDescent="0.3">
      <c r="A1046" t="s">
        <v>1226</v>
      </c>
      <c r="B1046" t="s">
        <v>222</v>
      </c>
      <c r="C1046" t="s">
        <v>108</v>
      </c>
      <c r="D1046" t="s">
        <v>134</v>
      </c>
      <c r="E1046" t="s">
        <v>28</v>
      </c>
      <c r="F1046">
        <v>16</v>
      </c>
      <c r="G1046">
        <v>512</v>
      </c>
      <c r="H1046" t="s">
        <v>17</v>
      </c>
      <c r="I1046" t="s">
        <v>838</v>
      </c>
      <c r="J1046">
        <v>16</v>
      </c>
      <c r="K1046" t="s">
        <v>18</v>
      </c>
      <c r="L1046">
        <v>1093.69</v>
      </c>
    </row>
    <row r="1047" spans="1:12" x14ac:dyDescent="0.3">
      <c r="A1047" t="s">
        <v>1227</v>
      </c>
      <c r="B1047" t="s">
        <v>13</v>
      </c>
      <c r="C1047" t="s">
        <v>37</v>
      </c>
      <c r="D1047" t="s">
        <v>204</v>
      </c>
      <c r="E1047" t="s">
        <v>28</v>
      </c>
      <c r="F1047">
        <v>32</v>
      </c>
      <c r="G1047">
        <v>1000</v>
      </c>
      <c r="H1047" t="s">
        <v>17</v>
      </c>
      <c r="I1047" t="s">
        <v>35</v>
      </c>
      <c r="J1047">
        <v>16</v>
      </c>
      <c r="K1047" t="s">
        <v>18</v>
      </c>
      <c r="L1047">
        <v>2199.0100000000002</v>
      </c>
    </row>
    <row r="1048" spans="1:12" x14ac:dyDescent="0.3">
      <c r="A1048" t="s">
        <v>1228</v>
      </c>
      <c r="B1048" t="s">
        <v>13</v>
      </c>
      <c r="C1048" t="s">
        <v>14</v>
      </c>
      <c r="D1048" t="s">
        <v>15</v>
      </c>
      <c r="E1048" t="s">
        <v>16</v>
      </c>
      <c r="F1048">
        <v>16</v>
      </c>
      <c r="G1048">
        <v>512</v>
      </c>
      <c r="H1048" t="s">
        <v>17</v>
      </c>
      <c r="J1048">
        <v>14</v>
      </c>
      <c r="K1048" t="s">
        <v>18</v>
      </c>
      <c r="L1048">
        <v>811.68</v>
      </c>
    </row>
    <row r="1049" spans="1:12" x14ac:dyDescent="0.3">
      <c r="A1049" t="s">
        <v>1229</v>
      </c>
      <c r="B1049" t="s">
        <v>13</v>
      </c>
      <c r="C1049" t="s">
        <v>14</v>
      </c>
      <c r="D1049" t="s">
        <v>41</v>
      </c>
      <c r="E1049" t="s">
        <v>16</v>
      </c>
      <c r="F1049">
        <v>8</v>
      </c>
      <c r="G1049">
        <v>256</v>
      </c>
      <c r="H1049" t="s">
        <v>17</v>
      </c>
      <c r="J1049">
        <v>15.6</v>
      </c>
      <c r="K1049" t="s">
        <v>18</v>
      </c>
      <c r="L1049">
        <v>639</v>
      </c>
    </row>
    <row r="1050" spans="1:12" x14ac:dyDescent="0.3">
      <c r="A1050" t="s">
        <v>1230</v>
      </c>
      <c r="B1050" t="s">
        <v>13</v>
      </c>
      <c r="C1050" t="s">
        <v>249</v>
      </c>
      <c r="D1050" t="s">
        <v>436</v>
      </c>
      <c r="E1050" t="s">
        <v>28</v>
      </c>
      <c r="F1050">
        <v>16</v>
      </c>
      <c r="G1050">
        <v>512</v>
      </c>
      <c r="H1050" t="s">
        <v>17</v>
      </c>
      <c r="J1050">
        <v>13.3</v>
      </c>
      <c r="K1050" t="s">
        <v>18</v>
      </c>
      <c r="L1050">
        <v>1266.49</v>
      </c>
    </row>
    <row r="1051" spans="1:12" x14ac:dyDescent="0.3">
      <c r="A1051" t="s">
        <v>1231</v>
      </c>
      <c r="B1051" t="s">
        <v>13</v>
      </c>
      <c r="C1051" t="s">
        <v>31</v>
      </c>
      <c r="D1051" t="s">
        <v>32</v>
      </c>
      <c r="E1051" t="s">
        <v>39</v>
      </c>
      <c r="F1051">
        <v>8</v>
      </c>
      <c r="G1051">
        <v>512</v>
      </c>
      <c r="H1051" t="s">
        <v>17</v>
      </c>
      <c r="J1051">
        <v>15.6</v>
      </c>
      <c r="K1051" t="s">
        <v>18</v>
      </c>
      <c r="L1051">
        <v>536.48</v>
      </c>
    </row>
    <row r="1052" spans="1:12" x14ac:dyDescent="0.3">
      <c r="A1052" t="s">
        <v>1232</v>
      </c>
      <c r="B1052" t="s">
        <v>13</v>
      </c>
      <c r="C1052" t="s">
        <v>31</v>
      </c>
      <c r="D1052" t="s">
        <v>32</v>
      </c>
      <c r="E1052" t="s">
        <v>16</v>
      </c>
      <c r="F1052">
        <v>8</v>
      </c>
      <c r="G1052">
        <v>512</v>
      </c>
      <c r="H1052" t="s">
        <v>17</v>
      </c>
      <c r="J1052">
        <v>15.6</v>
      </c>
      <c r="K1052" t="s">
        <v>18</v>
      </c>
      <c r="L1052">
        <v>552</v>
      </c>
    </row>
    <row r="1053" spans="1:12" x14ac:dyDescent="0.3">
      <c r="A1053" t="s">
        <v>1233</v>
      </c>
      <c r="B1053" t="s">
        <v>13</v>
      </c>
      <c r="C1053" t="s">
        <v>426</v>
      </c>
      <c r="D1053" t="s">
        <v>427</v>
      </c>
      <c r="E1053" t="s">
        <v>28</v>
      </c>
      <c r="F1053">
        <v>16</v>
      </c>
      <c r="G1053">
        <v>1000</v>
      </c>
      <c r="H1053" t="s">
        <v>17</v>
      </c>
      <c r="I1053" t="s">
        <v>35</v>
      </c>
      <c r="J1053">
        <v>15.6</v>
      </c>
      <c r="K1053" t="s">
        <v>18</v>
      </c>
      <c r="L1053">
        <v>1799.9</v>
      </c>
    </row>
    <row r="1054" spans="1:12" x14ac:dyDescent="0.3">
      <c r="A1054" t="s">
        <v>1234</v>
      </c>
      <c r="B1054" t="s">
        <v>222</v>
      </c>
      <c r="C1054" t="s">
        <v>108</v>
      </c>
      <c r="D1054" t="s">
        <v>134</v>
      </c>
      <c r="E1054" t="s">
        <v>164</v>
      </c>
      <c r="F1054">
        <v>32</v>
      </c>
      <c r="G1054">
        <v>2000</v>
      </c>
      <c r="H1054" t="s">
        <v>17</v>
      </c>
      <c r="I1054" t="s">
        <v>1022</v>
      </c>
      <c r="J1054">
        <v>16</v>
      </c>
      <c r="K1054" t="s">
        <v>18</v>
      </c>
      <c r="L1054">
        <v>2755</v>
      </c>
    </row>
    <row r="1055" spans="1:12" x14ac:dyDescent="0.3">
      <c r="A1055" t="s">
        <v>1235</v>
      </c>
      <c r="B1055" t="s">
        <v>13</v>
      </c>
      <c r="C1055" t="s">
        <v>31</v>
      </c>
      <c r="D1055" t="s">
        <v>78</v>
      </c>
      <c r="E1055" t="s">
        <v>39</v>
      </c>
      <c r="F1055">
        <v>16</v>
      </c>
      <c r="G1055">
        <v>512</v>
      </c>
      <c r="H1055" t="s">
        <v>17</v>
      </c>
      <c r="J1055">
        <v>15.6</v>
      </c>
      <c r="K1055" t="s">
        <v>18</v>
      </c>
      <c r="L1055">
        <v>671.01</v>
      </c>
    </row>
    <row r="1056" spans="1:12" x14ac:dyDescent="0.3">
      <c r="A1056" t="s">
        <v>1236</v>
      </c>
      <c r="B1056" t="s">
        <v>222</v>
      </c>
      <c r="C1056" t="s">
        <v>510</v>
      </c>
      <c r="D1056" t="s">
        <v>666</v>
      </c>
      <c r="E1056" t="s">
        <v>16</v>
      </c>
      <c r="F1056">
        <v>8</v>
      </c>
      <c r="G1056">
        <v>256</v>
      </c>
      <c r="H1056" t="s">
        <v>17</v>
      </c>
      <c r="J1056">
        <v>12.3</v>
      </c>
      <c r="K1056" t="s">
        <v>18</v>
      </c>
      <c r="L1056">
        <v>866</v>
      </c>
    </row>
    <row r="1057" spans="1:12" x14ac:dyDescent="0.3">
      <c r="A1057" t="s">
        <v>1237</v>
      </c>
      <c r="B1057" t="s">
        <v>13</v>
      </c>
      <c r="C1057" t="s">
        <v>339</v>
      </c>
      <c r="D1057" t="s">
        <v>89</v>
      </c>
      <c r="E1057" t="s">
        <v>22</v>
      </c>
      <c r="F1057">
        <v>4</v>
      </c>
      <c r="G1057">
        <v>32</v>
      </c>
      <c r="H1057" t="s">
        <v>90</v>
      </c>
      <c r="J1057">
        <v>11.6</v>
      </c>
      <c r="K1057" t="s">
        <v>18</v>
      </c>
      <c r="L1057">
        <v>365.9</v>
      </c>
    </row>
    <row r="1058" spans="1:12" x14ac:dyDescent="0.3">
      <c r="A1058" t="s">
        <v>1238</v>
      </c>
      <c r="B1058" t="s">
        <v>13</v>
      </c>
      <c r="C1058" t="s">
        <v>72</v>
      </c>
      <c r="D1058" t="s">
        <v>404</v>
      </c>
      <c r="E1058" t="s">
        <v>16</v>
      </c>
      <c r="F1058">
        <v>8</v>
      </c>
      <c r="G1058">
        <v>256</v>
      </c>
      <c r="H1058" t="s">
        <v>17</v>
      </c>
      <c r="J1058">
        <v>15.6</v>
      </c>
      <c r="K1058" t="s">
        <v>18</v>
      </c>
      <c r="L1058">
        <v>494.35</v>
      </c>
    </row>
    <row r="1059" spans="1:12" x14ac:dyDescent="0.3">
      <c r="A1059" t="s">
        <v>1239</v>
      </c>
      <c r="B1059" t="s">
        <v>13</v>
      </c>
      <c r="C1059" t="s">
        <v>26</v>
      </c>
      <c r="D1059" t="s">
        <v>144</v>
      </c>
      <c r="E1059" t="s">
        <v>28</v>
      </c>
      <c r="F1059">
        <v>16</v>
      </c>
      <c r="G1059">
        <v>1000</v>
      </c>
      <c r="H1059" t="s">
        <v>17</v>
      </c>
      <c r="I1059" t="s">
        <v>29</v>
      </c>
      <c r="J1059">
        <v>16</v>
      </c>
      <c r="K1059" t="s">
        <v>18</v>
      </c>
      <c r="L1059">
        <v>1912.01</v>
      </c>
    </row>
    <row r="1060" spans="1:12" x14ac:dyDescent="0.3">
      <c r="A1060" t="s">
        <v>1240</v>
      </c>
      <c r="B1060" t="s">
        <v>13</v>
      </c>
      <c r="C1060" t="s">
        <v>14</v>
      </c>
      <c r="D1060" t="s">
        <v>41</v>
      </c>
      <c r="E1060" t="s">
        <v>16</v>
      </c>
      <c r="F1060">
        <v>16</v>
      </c>
      <c r="G1060">
        <v>512</v>
      </c>
      <c r="H1060" t="s">
        <v>17</v>
      </c>
      <c r="J1060">
        <v>17.3</v>
      </c>
      <c r="K1060" t="s">
        <v>18</v>
      </c>
      <c r="L1060">
        <v>862.19</v>
      </c>
    </row>
    <row r="1061" spans="1:12" x14ac:dyDescent="0.3">
      <c r="A1061" t="s">
        <v>1241</v>
      </c>
      <c r="B1061" t="s">
        <v>222</v>
      </c>
      <c r="C1061" t="s">
        <v>108</v>
      </c>
      <c r="D1061" t="s">
        <v>134</v>
      </c>
      <c r="E1061" t="s">
        <v>16</v>
      </c>
      <c r="F1061">
        <v>8</v>
      </c>
      <c r="G1061">
        <v>512</v>
      </c>
      <c r="H1061" t="s">
        <v>17</v>
      </c>
      <c r="J1061">
        <v>13</v>
      </c>
      <c r="K1061" t="s">
        <v>18</v>
      </c>
      <c r="L1061">
        <v>856.08</v>
      </c>
    </row>
    <row r="1062" spans="1:12" x14ac:dyDescent="0.3">
      <c r="A1062" t="s">
        <v>1242</v>
      </c>
      <c r="B1062" t="s">
        <v>13</v>
      </c>
      <c r="C1062" t="s">
        <v>31</v>
      </c>
      <c r="D1062" t="s">
        <v>32</v>
      </c>
      <c r="E1062" t="s">
        <v>39</v>
      </c>
      <c r="F1062">
        <v>8</v>
      </c>
      <c r="G1062">
        <v>256</v>
      </c>
      <c r="H1062" t="s">
        <v>17</v>
      </c>
      <c r="J1062">
        <v>15.6</v>
      </c>
      <c r="K1062" t="s">
        <v>18</v>
      </c>
      <c r="L1062">
        <v>478.26</v>
      </c>
    </row>
    <row r="1063" spans="1:12" x14ac:dyDescent="0.3">
      <c r="A1063" t="s">
        <v>1243</v>
      </c>
      <c r="B1063" t="s">
        <v>13</v>
      </c>
      <c r="C1063" t="s">
        <v>31</v>
      </c>
      <c r="D1063" t="s">
        <v>32</v>
      </c>
      <c r="E1063" t="s">
        <v>58</v>
      </c>
      <c r="F1063">
        <v>8</v>
      </c>
      <c r="G1063">
        <v>512</v>
      </c>
      <c r="H1063" t="s">
        <v>17</v>
      </c>
      <c r="J1063">
        <v>15.6</v>
      </c>
      <c r="K1063" t="s">
        <v>18</v>
      </c>
      <c r="L1063">
        <v>405.39</v>
      </c>
    </row>
    <row r="1064" spans="1:12" x14ac:dyDescent="0.3">
      <c r="A1064" t="s">
        <v>1244</v>
      </c>
      <c r="B1064" t="s">
        <v>13</v>
      </c>
      <c r="C1064" t="s">
        <v>31</v>
      </c>
      <c r="D1064" t="s">
        <v>32</v>
      </c>
      <c r="E1064" t="s">
        <v>28</v>
      </c>
      <c r="F1064">
        <v>8</v>
      </c>
      <c r="G1064">
        <v>512</v>
      </c>
      <c r="H1064" t="s">
        <v>17</v>
      </c>
      <c r="J1064">
        <v>15.6</v>
      </c>
      <c r="K1064" t="s">
        <v>18</v>
      </c>
      <c r="L1064">
        <v>734.64</v>
      </c>
    </row>
    <row r="1065" spans="1:12" x14ac:dyDescent="0.3">
      <c r="A1065" t="s">
        <v>1245</v>
      </c>
      <c r="B1065" t="s">
        <v>13</v>
      </c>
      <c r="C1065" t="s">
        <v>31</v>
      </c>
      <c r="D1065">
        <v>255</v>
      </c>
      <c r="E1065" t="s">
        <v>39</v>
      </c>
      <c r="F1065">
        <v>8</v>
      </c>
      <c r="G1065">
        <v>512</v>
      </c>
      <c r="H1065" t="s">
        <v>17</v>
      </c>
      <c r="J1065">
        <v>15.6</v>
      </c>
      <c r="K1065" t="s">
        <v>18</v>
      </c>
      <c r="L1065">
        <v>507.53</v>
      </c>
    </row>
    <row r="1066" spans="1:12" x14ac:dyDescent="0.3">
      <c r="A1066" t="s">
        <v>1246</v>
      </c>
      <c r="B1066" t="s">
        <v>13</v>
      </c>
      <c r="C1066" t="s">
        <v>37</v>
      </c>
      <c r="D1066" t="s">
        <v>112</v>
      </c>
      <c r="E1066" t="s">
        <v>28</v>
      </c>
      <c r="F1066">
        <v>16</v>
      </c>
      <c r="G1066">
        <v>512</v>
      </c>
      <c r="H1066" t="s">
        <v>17</v>
      </c>
      <c r="J1066">
        <v>13.3</v>
      </c>
      <c r="K1066" t="s">
        <v>18</v>
      </c>
      <c r="L1066">
        <v>1288.19</v>
      </c>
    </row>
    <row r="1067" spans="1:12" x14ac:dyDescent="0.3">
      <c r="A1067" t="s">
        <v>1247</v>
      </c>
      <c r="B1067" t="s">
        <v>222</v>
      </c>
      <c r="C1067" t="s">
        <v>14</v>
      </c>
      <c r="D1067" t="s">
        <v>41</v>
      </c>
      <c r="E1067" t="s">
        <v>16</v>
      </c>
      <c r="F1067">
        <v>16</v>
      </c>
      <c r="G1067">
        <v>512</v>
      </c>
      <c r="H1067" t="s">
        <v>17</v>
      </c>
      <c r="I1067" t="s">
        <v>29</v>
      </c>
      <c r="J1067">
        <v>15.6</v>
      </c>
      <c r="K1067" t="s">
        <v>18</v>
      </c>
      <c r="L1067">
        <v>1099</v>
      </c>
    </row>
    <row r="1068" spans="1:12" x14ac:dyDescent="0.3">
      <c r="A1068" t="s">
        <v>1248</v>
      </c>
      <c r="B1068" t="s">
        <v>13</v>
      </c>
      <c r="C1068" t="s">
        <v>37</v>
      </c>
      <c r="D1068" t="s">
        <v>48</v>
      </c>
      <c r="E1068" t="s">
        <v>28</v>
      </c>
      <c r="F1068">
        <v>8</v>
      </c>
      <c r="G1068">
        <v>512</v>
      </c>
      <c r="H1068" t="s">
        <v>17</v>
      </c>
      <c r="J1068">
        <v>15.6</v>
      </c>
      <c r="K1068" t="s">
        <v>18</v>
      </c>
      <c r="L1068">
        <v>903.3</v>
      </c>
    </row>
    <row r="1069" spans="1:12" x14ac:dyDescent="0.3">
      <c r="A1069" t="s">
        <v>1249</v>
      </c>
      <c r="B1069" t="s">
        <v>13</v>
      </c>
      <c r="C1069" t="s">
        <v>510</v>
      </c>
      <c r="D1069" t="s">
        <v>666</v>
      </c>
      <c r="E1069" t="s">
        <v>325</v>
      </c>
      <c r="F1069">
        <v>8</v>
      </c>
      <c r="G1069">
        <v>256</v>
      </c>
      <c r="H1069" t="s">
        <v>17</v>
      </c>
      <c r="J1069">
        <v>13</v>
      </c>
      <c r="K1069" t="s">
        <v>226</v>
      </c>
      <c r="L1069">
        <v>1293.93</v>
      </c>
    </row>
    <row r="1070" spans="1:12" x14ac:dyDescent="0.3">
      <c r="A1070" t="s">
        <v>1250</v>
      </c>
      <c r="B1070" t="s">
        <v>222</v>
      </c>
      <c r="C1070" t="s">
        <v>108</v>
      </c>
      <c r="D1070" t="s">
        <v>109</v>
      </c>
      <c r="E1070" t="s">
        <v>16</v>
      </c>
      <c r="F1070">
        <v>8</v>
      </c>
      <c r="G1070">
        <v>256</v>
      </c>
      <c r="H1070" t="s">
        <v>17</v>
      </c>
      <c r="J1070">
        <v>13.3</v>
      </c>
      <c r="K1070" t="s">
        <v>18</v>
      </c>
      <c r="L1070">
        <v>655.76</v>
      </c>
    </row>
    <row r="1071" spans="1:12" x14ac:dyDescent="0.3">
      <c r="A1071" t="s">
        <v>1251</v>
      </c>
      <c r="B1071" t="s">
        <v>222</v>
      </c>
      <c r="C1071" t="s">
        <v>108</v>
      </c>
      <c r="D1071" t="s">
        <v>109</v>
      </c>
      <c r="E1071" t="s">
        <v>16</v>
      </c>
      <c r="F1071">
        <v>16</v>
      </c>
      <c r="G1071">
        <v>512</v>
      </c>
      <c r="H1071" t="s">
        <v>17</v>
      </c>
      <c r="J1071">
        <v>13.3</v>
      </c>
      <c r="K1071" t="s">
        <v>18</v>
      </c>
      <c r="L1071">
        <v>884.99</v>
      </c>
    </row>
    <row r="1072" spans="1:12" x14ac:dyDescent="0.3">
      <c r="A1072" t="s">
        <v>1252</v>
      </c>
      <c r="B1072" t="s">
        <v>222</v>
      </c>
      <c r="C1072" t="s">
        <v>108</v>
      </c>
      <c r="D1072" t="s">
        <v>134</v>
      </c>
      <c r="E1072" t="s">
        <v>110</v>
      </c>
      <c r="F1072">
        <v>8</v>
      </c>
      <c r="G1072">
        <v>256</v>
      </c>
      <c r="H1072" t="s">
        <v>17</v>
      </c>
      <c r="J1072">
        <v>13.3</v>
      </c>
      <c r="K1072" t="s">
        <v>18</v>
      </c>
      <c r="L1072">
        <v>1029.76</v>
      </c>
    </row>
    <row r="1073" spans="1:12" x14ac:dyDescent="0.3">
      <c r="A1073" t="s">
        <v>1253</v>
      </c>
      <c r="B1073" t="s">
        <v>222</v>
      </c>
      <c r="C1073" t="s">
        <v>31</v>
      </c>
      <c r="D1073" t="s">
        <v>216</v>
      </c>
      <c r="E1073" t="s">
        <v>16</v>
      </c>
      <c r="F1073">
        <v>8</v>
      </c>
      <c r="G1073">
        <v>256</v>
      </c>
      <c r="H1073" t="s">
        <v>17</v>
      </c>
      <c r="J1073">
        <v>13.3</v>
      </c>
      <c r="K1073" t="s">
        <v>18</v>
      </c>
      <c r="L1073">
        <v>413</v>
      </c>
    </row>
    <row r="1074" spans="1:12" x14ac:dyDescent="0.3">
      <c r="A1074" t="s">
        <v>1254</v>
      </c>
      <c r="B1074" t="s">
        <v>13</v>
      </c>
      <c r="C1074" t="s">
        <v>249</v>
      </c>
      <c r="D1074" t="s">
        <v>436</v>
      </c>
      <c r="E1074" t="s">
        <v>28</v>
      </c>
      <c r="F1074">
        <v>16</v>
      </c>
      <c r="G1074">
        <v>512</v>
      </c>
      <c r="H1074" t="s">
        <v>17</v>
      </c>
      <c r="J1074">
        <v>15.6</v>
      </c>
      <c r="K1074" t="s">
        <v>18</v>
      </c>
      <c r="L1074">
        <v>1334.21</v>
      </c>
    </row>
    <row r="1075" spans="1:12" x14ac:dyDescent="0.3">
      <c r="A1075" t="s">
        <v>1255</v>
      </c>
      <c r="B1075" t="s">
        <v>13</v>
      </c>
      <c r="C1075" t="s">
        <v>37</v>
      </c>
      <c r="D1075" t="s">
        <v>112</v>
      </c>
      <c r="E1075" t="s">
        <v>28</v>
      </c>
      <c r="F1075">
        <v>16</v>
      </c>
      <c r="G1075">
        <v>512</v>
      </c>
      <c r="H1075" t="s">
        <v>17</v>
      </c>
      <c r="J1075">
        <v>16</v>
      </c>
      <c r="K1075" t="s">
        <v>18</v>
      </c>
      <c r="L1075">
        <v>1233.3800000000001</v>
      </c>
    </row>
    <row r="1076" spans="1:12" x14ac:dyDescent="0.3">
      <c r="A1076" t="s">
        <v>1256</v>
      </c>
      <c r="B1076" t="s">
        <v>13</v>
      </c>
      <c r="C1076" t="s">
        <v>37</v>
      </c>
      <c r="D1076" t="s">
        <v>1257</v>
      </c>
      <c r="E1076" t="s">
        <v>16</v>
      </c>
      <c r="F1076">
        <v>16</v>
      </c>
      <c r="G1076">
        <v>512</v>
      </c>
      <c r="H1076" t="s">
        <v>17</v>
      </c>
      <c r="J1076">
        <v>17.3</v>
      </c>
      <c r="K1076" t="s">
        <v>18</v>
      </c>
      <c r="L1076">
        <v>999.62</v>
      </c>
    </row>
    <row r="1077" spans="1:12" x14ac:dyDescent="0.3">
      <c r="A1077" t="s">
        <v>1258</v>
      </c>
      <c r="B1077" t="s">
        <v>13</v>
      </c>
      <c r="C1077" t="s">
        <v>339</v>
      </c>
      <c r="D1077" t="s">
        <v>89</v>
      </c>
      <c r="E1077" t="s">
        <v>22</v>
      </c>
      <c r="F1077">
        <v>4</v>
      </c>
      <c r="G1077">
        <v>64</v>
      </c>
      <c r="H1077" t="s">
        <v>90</v>
      </c>
      <c r="J1077">
        <v>14</v>
      </c>
      <c r="K1077" t="s">
        <v>18</v>
      </c>
      <c r="L1077">
        <v>369.27</v>
      </c>
    </row>
    <row r="1078" spans="1:12" x14ac:dyDescent="0.3">
      <c r="A1078" t="s">
        <v>1259</v>
      </c>
      <c r="B1078" t="s">
        <v>13</v>
      </c>
      <c r="C1078" t="s">
        <v>14</v>
      </c>
      <c r="D1078" t="s">
        <v>53</v>
      </c>
      <c r="E1078" t="s">
        <v>137</v>
      </c>
      <c r="F1078">
        <v>16</v>
      </c>
      <c r="G1078">
        <v>1000</v>
      </c>
      <c r="H1078" t="s">
        <v>17</v>
      </c>
      <c r="I1078" t="s">
        <v>35</v>
      </c>
      <c r="J1078">
        <v>17.3</v>
      </c>
      <c r="K1078" t="s">
        <v>18</v>
      </c>
      <c r="L1078">
        <v>2203.0700000000002</v>
      </c>
    </row>
    <row r="1079" spans="1:12" x14ac:dyDescent="0.3">
      <c r="A1079" t="s">
        <v>1260</v>
      </c>
      <c r="B1079" t="s">
        <v>222</v>
      </c>
      <c r="C1079" t="s">
        <v>14</v>
      </c>
      <c r="D1079" t="s">
        <v>53</v>
      </c>
      <c r="E1079" t="s">
        <v>137</v>
      </c>
      <c r="F1079">
        <v>16</v>
      </c>
      <c r="G1079">
        <v>1000</v>
      </c>
      <c r="H1079" t="s">
        <v>17</v>
      </c>
      <c r="J1079">
        <v>15.6</v>
      </c>
      <c r="K1079" t="s">
        <v>18</v>
      </c>
      <c r="L1079">
        <v>1248.5899999999999</v>
      </c>
    </row>
    <row r="1080" spans="1:12" x14ac:dyDescent="0.3">
      <c r="A1080" t="s">
        <v>1261</v>
      </c>
      <c r="B1080" t="s">
        <v>222</v>
      </c>
      <c r="C1080" t="s">
        <v>108</v>
      </c>
      <c r="D1080" t="s">
        <v>134</v>
      </c>
      <c r="E1080" t="s">
        <v>16</v>
      </c>
      <c r="F1080">
        <v>8</v>
      </c>
      <c r="G1080">
        <v>256</v>
      </c>
      <c r="H1080" t="s">
        <v>17</v>
      </c>
      <c r="J1080">
        <v>13.3</v>
      </c>
      <c r="K1080" t="s">
        <v>18</v>
      </c>
      <c r="L1080">
        <v>759.2</v>
      </c>
    </row>
    <row r="1081" spans="1:12" x14ac:dyDescent="0.3">
      <c r="A1081" t="s">
        <v>1262</v>
      </c>
      <c r="B1081" t="s">
        <v>13</v>
      </c>
      <c r="C1081" t="s">
        <v>37</v>
      </c>
      <c r="D1081" t="s">
        <v>38</v>
      </c>
      <c r="E1081" t="s">
        <v>28</v>
      </c>
      <c r="F1081">
        <v>32</v>
      </c>
      <c r="G1081">
        <v>1000</v>
      </c>
      <c r="H1081" t="s">
        <v>17</v>
      </c>
      <c r="I1081" t="s">
        <v>1137</v>
      </c>
      <c r="J1081">
        <v>14</v>
      </c>
      <c r="K1081" t="s">
        <v>18</v>
      </c>
      <c r="L1081">
        <v>2539</v>
      </c>
    </row>
    <row r="1082" spans="1:12" x14ac:dyDescent="0.3">
      <c r="A1082" t="s">
        <v>1263</v>
      </c>
      <c r="B1082" t="s">
        <v>222</v>
      </c>
      <c r="C1082" t="s">
        <v>72</v>
      </c>
      <c r="D1082" t="s">
        <v>73</v>
      </c>
      <c r="E1082" t="s">
        <v>16</v>
      </c>
      <c r="F1082">
        <v>8</v>
      </c>
      <c r="G1082">
        <v>512</v>
      </c>
      <c r="H1082" t="s">
        <v>17</v>
      </c>
      <c r="J1082">
        <v>17.3</v>
      </c>
      <c r="K1082" t="s">
        <v>18</v>
      </c>
      <c r="L1082">
        <v>713.28</v>
      </c>
    </row>
    <row r="1083" spans="1:12" x14ac:dyDescent="0.3">
      <c r="A1083" t="s">
        <v>1264</v>
      </c>
      <c r="B1083" t="s">
        <v>13</v>
      </c>
      <c r="C1083" t="s">
        <v>31</v>
      </c>
      <c r="D1083" t="s">
        <v>32</v>
      </c>
      <c r="E1083" t="s">
        <v>16</v>
      </c>
      <c r="F1083">
        <v>8</v>
      </c>
      <c r="G1083">
        <v>512</v>
      </c>
      <c r="H1083" t="s">
        <v>17</v>
      </c>
      <c r="J1083">
        <v>15.6</v>
      </c>
      <c r="K1083" t="s">
        <v>18</v>
      </c>
      <c r="L1083">
        <v>530.19000000000005</v>
      </c>
    </row>
    <row r="1084" spans="1:12" x14ac:dyDescent="0.3">
      <c r="A1084" t="s">
        <v>1265</v>
      </c>
      <c r="B1084" t="s">
        <v>13</v>
      </c>
      <c r="C1084" t="s">
        <v>31</v>
      </c>
      <c r="D1084" t="s">
        <v>46</v>
      </c>
      <c r="E1084" t="s">
        <v>39</v>
      </c>
      <c r="F1084">
        <v>8</v>
      </c>
      <c r="G1084">
        <v>512</v>
      </c>
      <c r="H1084" t="s">
        <v>17</v>
      </c>
      <c r="I1084" t="s">
        <v>151</v>
      </c>
      <c r="J1084">
        <v>16.100000000000001</v>
      </c>
      <c r="K1084" t="s">
        <v>18</v>
      </c>
      <c r="L1084">
        <v>845.48</v>
      </c>
    </row>
    <row r="1085" spans="1:12" x14ac:dyDescent="0.3">
      <c r="A1085" t="s">
        <v>1266</v>
      </c>
      <c r="B1085" t="s">
        <v>13</v>
      </c>
      <c r="C1085" t="s">
        <v>26</v>
      </c>
      <c r="D1085" t="s">
        <v>27</v>
      </c>
      <c r="E1085" t="s">
        <v>28</v>
      </c>
      <c r="F1085">
        <v>16</v>
      </c>
      <c r="G1085">
        <v>1000</v>
      </c>
      <c r="H1085" t="s">
        <v>17</v>
      </c>
      <c r="I1085" t="s">
        <v>35</v>
      </c>
      <c r="J1085">
        <v>17.3</v>
      </c>
      <c r="K1085" t="s">
        <v>18</v>
      </c>
      <c r="L1085">
        <v>1927.84</v>
      </c>
    </row>
    <row r="1086" spans="1:12" x14ac:dyDescent="0.3">
      <c r="A1086" t="s">
        <v>1267</v>
      </c>
      <c r="B1086" t="s">
        <v>13</v>
      </c>
      <c r="C1086" t="s">
        <v>14</v>
      </c>
      <c r="D1086" t="s">
        <v>1268</v>
      </c>
      <c r="E1086" t="s">
        <v>24</v>
      </c>
      <c r="F1086">
        <v>8</v>
      </c>
      <c r="G1086">
        <v>256</v>
      </c>
      <c r="H1086" t="s">
        <v>17</v>
      </c>
      <c r="J1086">
        <v>14</v>
      </c>
      <c r="K1086" t="s">
        <v>18</v>
      </c>
      <c r="L1086">
        <v>471.63</v>
      </c>
    </row>
    <row r="1087" spans="1:12" x14ac:dyDescent="0.3">
      <c r="A1087" t="s">
        <v>1269</v>
      </c>
      <c r="B1087" t="s">
        <v>13</v>
      </c>
      <c r="C1087" t="s">
        <v>14</v>
      </c>
      <c r="D1087" t="s">
        <v>41</v>
      </c>
      <c r="E1087" t="s">
        <v>16</v>
      </c>
      <c r="F1087">
        <v>8</v>
      </c>
      <c r="G1087">
        <v>512</v>
      </c>
      <c r="J1087">
        <v>15.6</v>
      </c>
      <c r="K1087" t="s">
        <v>18</v>
      </c>
      <c r="L1087">
        <v>527</v>
      </c>
    </row>
    <row r="1088" spans="1:12" x14ac:dyDescent="0.3">
      <c r="A1088" t="s">
        <v>1270</v>
      </c>
      <c r="B1088" t="s">
        <v>13</v>
      </c>
      <c r="C1088" t="s">
        <v>249</v>
      </c>
      <c r="D1088" t="s">
        <v>436</v>
      </c>
      <c r="E1088" t="s">
        <v>16</v>
      </c>
      <c r="F1088">
        <v>8</v>
      </c>
      <c r="G1088">
        <v>256</v>
      </c>
      <c r="H1088" t="s">
        <v>17</v>
      </c>
      <c r="J1088">
        <v>14</v>
      </c>
      <c r="K1088" t="s">
        <v>18</v>
      </c>
      <c r="L1088">
        <v>1032.3800000000001</v>
      </c>
    </row>
    <row r="1089" spans="1:12" x14ac:dyDescent="0.3">
      <c r="A1089" t="s">
        <v>1271</v>
      </c>
      <c r="B1089" t="s">
        <v>13</v>
      </c>
      <c r="C1089" t="s">
        <v>37</v>
      </c>
      <c r="D1089" t="s">
        <v>57</v>
      </c>
      <c r="E1089" t="s">
        <v>39</v>
      </c>
      <c r="F1089">
        <v>16</v>
      </c>
      <c r="G1089">
        <v>512</v>
      </c>
      <c r="H1089" t="s">
        <v>17</v>
      </c>
      <c r="J1089">
        <v>14</v>
      </c>
      <c r="K1089" t="s">
        <v>18</v>
      </c>
      <c r="L1089">
        <v>749</v>
      </c>
    </row>
    <row r="1090" spans="1:12" x14ac:dyDescent="0.3">
      <c r="A1090" t="s">
        <v>1272</v>
      </c>
      <c r="B1090" t="s">
        <v>13</v>
      </c>
      <c r="C1090" t="s">
        <v>37</v>
      </c>
      <c r="D1090" t="s">
        <v>48</v>
      </c>
      <c r="E1090" t="s">
        <v>39</v>
      </c>
      <c r="F1090">
        <v>8</v>
      </c>
      <c r="G1090">
        <v>512</v>
      </c>
      <c r="H1090" t="s">
        <v>17</v>
      </c>
      <c r="J1090">
        <v>15.6</v>
      </c>
      <c r="K1090" t="s">
        <v>18</v>
      </c>
      <c r="L1090">
        <v>439</v>
      </c>
    </row>
    <row r="1091" spans="1:12" x14ac:dyDescent="0.3">
      <c r="A1091" t="s">
        <v>1273</v>
      </c>
      <c r="B1091" t="s">
        <v>13</v>
      </c>
      <c r="C1091" t="s">
        <v>37</v>
      </c>
      <c r="D1091" t="s">
        <v>48</v>
      </c>
      <c r="E1091" t="s">
        <v>28</v>
      </c>
      <c r="F1091">
        <v>16</v>
      </c>
      <c r="G1091">
        <v>512</v>
      </c>
      <c r="H1091" t="s">
        <v>17</v>
      </c>
      <c r="J1091">
        <v>15.6</v>
      </c>
      <c r="K1091" t="s">
        <v>18</v>
      </c>
      <c r="L1091">
        <v>930.24</v>
      </c>
    </row>
    <row r="1092" spans="1:12" x14ac:dyDescent="0.3">
      <c r="A1092" t="s">
        <v>1274</v>
      </c>
      <c r="B1092" t="s">
        <v>222</v>
      </c>
      <c r="C1092" t="s">
        <v>26</v>
      </c>
      <c r="D1092" t="s">
        <v>27</v>
      </c>
      <c r="E1092" t="s">
        <v>28</v>
      </c>
      <c r="F1092">
        <v>32</v>
      </c>
      <c r="G1092">
        <v>1000</v>
      </c>
      <c r="H1092" t="s">
        <v>17</v>
      </c>
      <c r="I1092" t="s">
        <v>177</v>
      </c>
      <c r="J1092">
        <v>15.6</v>
      </c>
      <c r="K1092" t="s">
        <v>18</v>
      </c>
      <c r="L1092">
        <v>1899</v>
      </c>
    </row>
    <row r="1093" spans="1:12" x14ac:dyDescent="0.3">
      <c r="A1093" t="s">
        <v>1275</v>
      </c>
      <c r="B1093" t="s">
        <v>13</v>
      </c>
      <c r="C1093" t="s">
        <v>14</v>
      </c>
      <c r="D1093" t="s">
        <v>15</v>
      </c>
      <c r="E1093" t="s">
        <v>16</v>
      </c>
      <c r="F1093">
        <v>8</v>
      </c>
      <c r="G1093">
        <v>512</v>
      </c>
      <c r="H1093" t="s">
        <v>17</v>
      </c>
      <c r="J1093">
        <v>15.6</v>
      </c>
      <c r="K1093" t="s">
        <v>18</v>
      </c>
      <c r="L1093">
        <v>693</v>
      </c>
    </row>
    <row r="1094" spans="1:12" x14ac:dyDescent="0.3">
      <c r="A1094" t="s">
        <v>1276</v>
      </c>
      <c r="B1094" t="s">
        <v>13</v>
      </c>
      <c r="C1094" t="s">
        <v>14</v>
      </c>
      <c r="D1094" t="s">
        <v>70</v>
      </c>
      <c r="E1094" t="s">
        <v>28</v>
      </c>
      <c r="F1094">
        <v>16</v>
      </c>
      <c r="G1094">
        <v>512</v>
      </c>
      <c r="H1094" t="s">
        <v>17</v>
      </c>
      <c r="I1094" t="s">
        <v>95</v>
      </c>
      <c r="J1094">
        <v>15.6</v>
      </c>
      <c r="K1094" t="s">
        <v>18</v>
      </c>
      <c r="L1094">
        <v>1095</v>
      </c>
    </row>
    <row r="1095" spans="1:12" x14ac:dyDescent="0.3">
      <c r="A1095" t="s">
        <v>1277</v>
      </c>
      <c r="B1095" t="s">
        <v>13</v>
      </c>
      <c r="C1095" t="s">
        <v>14</v>
      </c>
      <c r="D1095" t="s">
        <v>41</v>
      </c>
      <c r="E1095" t="s">
        <v>394</v>
      </c>
      <c r="F1095">
        <v>8</v>
      </c>
      <c r="G1095">
        <v>128</v>
      </c>
      <c r="H1095" t="s">
        <v>17</v>
      </c>
      <c r="J1095">
        <v>13.3</v>
      </c>
      <c r="K1095" t="s">
        <v>226</v>
      </c>
      <c r="L1095">
        <v>749.99</v>
      </c>
    </row>
    <row r="1096" spans="1:12" x14ac:dyDescent="0.3">
      <c r="A1096" t="s">
        <v>1278</v>
      </c>
      <c r="B1096" t="s">
        <v>13</v>
      </c>
      <c r="C1096" t="s">
        <v>72</v>
      </c>
      <c r="D1096" t="s">
        <v>73</v>
      </c>
      <c r="E1096" t="s">
        <v>16</v>
      </c>
      <c r="F1096">
        <v>8</v>
      </c>
      <c r="G1096">
        <v>512</v>
      </c>
      <c r="H1096" t="s">
        <v>17</v>
      </c>
      <c r="J1096">
        <v>14</v>
      </c>
      <c r="K1096" t="s">
        <v>18</v>
      </c>
      <c r="L1096">
        <v>769.58</v>
      </c>
    </row>
    <row r="1097" spans="1:12" x14ac:dyDescent="0.3">
      <c r="A1097" t="s">
        <v>1279</v>
      </c>
      <c r="B1097" t="s">
        <v>13</v>
      </c>
      <c r="C1097" t="s">
        <v>72</v>
      </c>
      <c r="D1097" t="s">
        <v>404</v>
      </c>
      <c r="E1097" t="s">
        <v>16</v>
      </c>
      <c r="F1097">
        <v>8</v>
      </c>
      <c r="G1097">
        <v>256</v>
      </c>
      <c r="H1097" t="s">
        <v>17</v>
      </c>
      <c r="J1097">
        <v>15.6</v>
      </c>
      <c r="K1097" t="s">
        <v>18</v>
      </c>
      <c r="L1097">
        <v>531.79999999999995</v>
      </c>
    </row>
    <row r="1098" spans="1:12" x14ac:dyDescent="0.3">
      <c r="A1098" t="s">
        <v>1280</v>
      </c>
      <c r="B1098" t="s">
        <v>13</v>
      </c>
      <c r="C1098" t="s">
        <v>72</v>
      </c>
      <c r="D1098" t="s">
        <v>404</v>
      </c>
      <c r="E1098" t="s">
        <v>16</v>
      </c>
      <c r="F1098">
        <v>8</v>
      </c>
      <c r="G1098">
        <v>256</v>
      </c>
      <c r="H1098" t="s">
        <v>17</v>
      </c>
      <c r="J1098">
        <v>15.6</v>
      </c>
      <c r="K1098" t="s">
        <v>18</v>
      </c>
      <c r="L1098">
        <v>529.9</v>
      </c>
    </row>
    <row r="1099" spans="1:12" x14ac:dyDescent="0.3">
      <c r="A1099" t="s">
        <v>1281</v>
      </c>
      <c r="B1099" t="s">
        <v>13</v>
      </c>
      <c r="C1099" t="s">
        <v>37</v>
      </c>
      <c r="D1099" t="s">
        <v>57</v>
      </c>
      <c r="E1099" t="s">
        <v>39</v>
      </c>
      <c r="F1099">
        <v>8</v>
      </c>
      <c r="G1099">
        <v>512</v>
      </c>
      <c r="H1099" t="s">
        <v>17</v>
      </c>
      <c r="J1099">
        <v>14</v>
      </c>
      <c r="K1099" t="s">
        <v>18</v>
      </c>
      <c r="L1099">
        <v>757</v>
      </c>
    </row>
    <row r="1100" spans="1:12" x14ac:dyDescent="0.3">
      <c r="A1100" t="s">
        <v>1282</v>
      </c>
      <c r="B1100" t="s">
        <v>13</v>
      </c>
      <c r="C1100" t="s">
        <v>37</v>
      </c>
      <c r="D1100" t="s">
        <v>38</v>
      </c>
      <c r="E1100" t="s">
        <v>16</v>
      </c>
      <c r="F1100">
        <v>16</v>
      </c>
      <c r="G1100">
        <v>512</v>
      </c>
      <c r="H1100" t="s">
        <v>17</v>
      </c>
      <c r="J1100">
        <v>14</v>
      </c>
      <c r="K1100" t="s">
        <v>18</v>
      </c>
      <c r="L1100">
        <v>1069</v>
      </c>
    </row>
    <row r="1101" spans="1:12" x14ac:dyDescent="0.3">
      <c r="A1101" t="s">
        <v>1283</v>
      </c>
      <c r="B1101" t="s">
        <v>13</v>
      </c>
      <c r="C1101" t="s">
        <v>26</v>
      </c>
      <c r="D1101" t="s">
        <v>212</v>
      </c>
      <c r="E1101" t="s">
        <v>164</v>
      </c>
      <c r="F1101">
        <v>32</v>
      </c>
      <c r="G1101">
        <v>2000</v>
      </c>
      <c r="H1101" t="s">
        <v>17</v>
      </c>
      <c r="I1101" t="s">
        <v>230</v>
      </c>
      <c r="J1101">
        <v>17</v>
      </c>
      <c r="K1101" t="s">
        <v>18</v>
      </c>
      <c r="L1101">
        <v>7150.47</v>
      </c>
    </row>
    <row r="1102" spans="1:12" x14ac:dyDescent="0.3">
      <c r="A1102" t="s">
        <v>1284</v>
      </c>
      <c r="B1102" t="s">
        <v>222</v>
      </c>
      <c r="C1102" t="s">
        <v>31</v>
      </c>
      <c r="D1102" t="s">
        <v>417</v>
      </c>
      <c r="E1102" t="s">
        <v>16</v>
      </c>
      <c r="F1102">
        <v>8</v>
      </c>
      <c r="G1102">
        <v>256</v>
      </c>
      <c r="H1102" t="s">
        <v>17</v>
      </c>
      <c r="J1102">
        <v>13.3</v>
      </c>
      <c r="K1102" t="s">
        <v>226</v>
      </c>
      <c r="L1102">
        <v>620</v>
      </c>
    </row>
    <row r="1103" spans="1:12" x14ac:dyDescent="0.3">
      <c r="A1103" t="s">
        <v>1285</v>
      </c>
      <c r="B1103" t="s">
        <v>13</v>
      </c>
      <c r="C1103" t="s">
        <v>37</v>
      </c>
      <c r="D1103" t="s">
        <v>1286</v>
      </c>
      <c r="E1103" t="s">
        <v>16</v>
      </c>
      <c r="F1103">
        <v>16</v>
      </c>
      <c r="G1103">
        <v>512</v>
      </c>
      <c r="H1103" t="s">
        <v>17</v>
      </c>
      <c r="I1103" t="s">
        <v>35</v>
      </c>
      <c r="J1103">
        <v>15.6</v>
      </c>
      <c r="K1103" t="s">
        <v>18</v>
      </c>
      <c r="L1103">
        <v>1498.33</v>
      </c>
    </row>
    <row r="1104" spans="1:12" x14ac:dyDescent="0.3">
      <c r="A1104" t="s">
        <v>1287</v>
      </c>
      <c r="B1104" t="s">
        <v>13</v>
      </c>
      <c r="C1104" t="s">
        <v>72</v>
      </c>
      <c r="D1104" t="s">
        <v>89</v>
      </c>
      <c r="E1104" t="s">
        <v>22</v>
      </c>
      <c r="F1104">
        <v>8</v>
      </c>
      <c r="G1104">
        <v>64</v>
      </c>
      <c r="H1104" t="s">
        <v>90</v>
      </c>
      <c r="J1104">
        <v>14</v>
      </c>
      <c r="K1104" t="s">
        <v>18</v>
      </c>
      <c r="L1104">
        <v>374</v>
      </c>
    </row>
    <row r="1105" spans="1:12" x14ac:dyDescent="0.3">
      <c r="A1105" t="s">
        <v>1288</v>
      </c>
      <c r="B1105" t="s">
        <v>222</v>
      </c>
      <c r="C1105" t="s">
        <v>14</v>
      </c>
      <c r="D1105" t="s">
        <v>70</v>
      </c>
      <c r="E1105" t="s">
        <v>16</v>
      </c>
      <c r="F1105">
        <v>16</v>
      </c>
      <c r="G1105">
        <v>512</v>
      </c>
      <c r="H1105" t="s">
        <v>17</v>
      </c>
      <c r="I1105" t="s">
        <v>29</v>
      </c>
      <c r="J1105">
        <v>15.6</v>
      </c>
      <c r="K1105" t="s">
        <v>18</v>
      </c>
      <c r="L1105">
        <v>949</v>
      </c>
    </row>
    <row r="1106" spans="1:12" x14ac:dyDescent="0.3">
      <c r="A1106" t="s">
        <v>1289</v>
      </c>
      <c r="B1106" t="s">
        <v>222</v>
      </c>
      <c r="C1106" t="s">
        <v>108</v>
      </c>
      <c r="D1106" t="s">
        <v>1290</v>
      </c>
      <c r="E1106" t="s">
        <v>1291</v>
      </c>
      <c r="F1106">
        <v>8</v>
      </c>
      <c r="G1106">
        <v>256</v>
      </c>
      <c r="J1106">
        <v>12</v>
      </c>
      <c r="K1106" t="s">
        <v>18</v>
      </c>
      <c r="L1106">
        <v>553.58000000000004</v>
      </c>
    </row>
    <row r="1107" spans="1:12" x14ac:dyDescent="0.3">
      <c r="A1107" t="s">
        <v>1292</v>
      </c>
      <c r="B1107" t="s">
        <v>13</v>
      </c>
      <c r="C1107" t="s">
        <v>249</v>
      </c>
      <c r="D1107" t="s">
        <v>436</v>
      </c>
      <c r="E1107" t="s">
        <v>16</v>
      </c>
      <c r="F1107">
        <v>8</v>
      </c>
      <c r="G1107">
        <v>256</v>
      </c>
      <c r="H1107" t="s">
        <v>17</v>
      </c>
      <c r="J1107">
        <v>13.3</v>
      </c>
      <c r="K1107" t="s">
        <v>18</v>
      </c>
      <c r="L1107">
        <v>912</v>
      </c>
    </row>
    <row r="1108" spans="1:12" x14ac:dyDescent="0.3">
      <c r="A1108" t="s">
        <v>1293</v>
      </c>
      <c r="B1108" t="s">
        <v>13</v>
      </c>
      <c r="C1108" t="s">
        <v>249</v>
      </c>
      <c r="D1108" t="s">
        <v>250</v>
      </c>
      <c r="E1108" t="s">
        <v>16</v>
      </c>
      <c r="F1108">
        <v>16</v>
      </c>
      <c r="G1108">
        <v>512</v>
      </c>
      <c r="H1108" t="s">
        <v>17</v>
      </c>
      <c r="J1108">
        <v>16</v>
      </c>
      <c r="K1108" t="s">
        <v>18</v>
      </c>
      <c r="L1108">
        <v>961.6</v>
      </c>
    </row>
    <row r="1109" spans="1:12" x14ac:dyDescent="0.3">
      <c r="A1109" t="s">
        <v>1294</v>
      </c>
      <c r="B1109" t="s">
        <v>222</v>
      </c>
      <c r="C1109" t="s">
        <v>14</v>
      </c>
      <c r="D1109" t="s">
        <v>98</v>
      </c>
      <c r="E1109" t="s">
        <v>54</v>
      </c>
      <c r="F1109">
        <v>16</v>
      </c>
      <c r="G1109">
        <v>512</v>
      </c>
      <c r="H1109" t="s">
        <v>17</v>
      </c>
      <c r="J1109">
        <v>14</v>
      </c>
      <c r="K1109" t="s">
        <v>18</v>
      </c>
      <c r="L1109">
        <v>849</v>
      </c>
    </row>
    <row r="1110" spans="1:12" x14ac:dyDescent="0.3">
      <c r="A1110" t="s">
        <v>1295</v>
      </c>
      <c r="B1110" t="s">
        <v>13</v>
      </c>
      <c r="C1110" t="s">
        <v>14</v>
      </c>
      <c r="D1110" t="s">
        <v>98</v>
      </c>
      <c r="E1110" t="s">
        <v>276</v>
      </c>
      <c r="F1110">
        <v>16</v>
      </c>
      <c r="G1110">
        <v>512</v>
      </c>
      <c r="H1110" t="s">
        <v>17</v>
      </c>
      <c r="J1110">
        <v>14</v>
      </c>
      <c r="K1110" t="s">
        <v>18</v>
      </c>
      <c r="L1110">
        <v>1299</v>
      </c>
    </row>
    <row r="1111" spans="1:12" x14ac:dyDescent="0.3">
      <c r="A1111" t="s">
        <v>1296</v>
      </c>
      <c r="B1111" t="s">
        <v>222</v>
      </c>
      <c r="C1111" t="s">
        <v>14</v>
      </c>
      <c r="D1111" t="s">
        <v>41</v>
      </c>
      <c r="E1111" t="s">
        <v>28</v>
      </c>
      <c r="F1111">
        <v>16</v>
      </c>
      <c r="G1111">
        <v>512</v>
      </c>
      <c r="H1111" t="s">
        <v>17</v>
      </c>
      <c r="J1111">
        <v>14</v>
      </c>
      <c r="K1111" t="s">
        <v>18</v>
      </c>
      <c r="L1111">
        <v>799</v>
      </c>
    </row>
    <row r="1112" spans="1:12" x14ac:dyDescent="0.3">
      <c r="A1112" t="s">
        <v>1297</v>
      </c>
      <c r="B1112" t="s">
        <v>13</v>
      </c>
      <c r="C1112" t="s">
        <v>14</v>
      </c>
      <c r="D1112" t="s">
        <v>41</v>
      </c>
      <c r="E1112" t="s">
        <v>28</v>
      </c>
      <c r="F1112">
        <v>16</v>
      </c>
      <c r="G1112">
        <v>512</v>
      </c>
      <c r="H1112" t="s">
        <v>17</v>
      </c>
      <c r="J1112">
        <v>17.3</v>
      </c>
      <c r="K1112" t="s">
        <v>18</v>
      </c>
      <c r="L1112">
        <v>912</v>
      </c>
    </row>
    <row r="1113" spans="1:12" x14ac:dyDescent="0.3">
      <c r="A1113" t="s">
        <v>1298</v>
      </c>
      <c r="B1113" t="s">
        <v>13</v>
      </c>
      <c r="C1113" t="s">
        <v>31</v>
      </c>
      <c r="D1113" t="s">
        <v>78</v>
      </c>
      <c r="E1113" t="s">
        <v>28</v>
      </c>
      <c r="F1113">
        <v>16</v>
      </c>
      <c r="G1113">
        <v>512</v>
      </c>
      <c r="H1113" t="s">
        <v>17</v>
      </c>
      <c r="J1113">
        <v>15.6</v>
      </c>
      <c r="K1113" t="s">
        <v>18</v>
      </c>
      <c r="L1113">
        <v>959.93</v>
      </c>
    </row>
    <row r="1114" spans="1:12" x14ac:dyDescent="0.3">
      <c r="A1114" t="s">
        <v>1299</v>
      </c>
      <c r="B1114" t="s">
        <v>13</v>
      </c>
      <c r="C1114" t="s">
        <v>31</v>
      </c>
      <c r="D1114" t="s">
        <v>78</v>
      </c>
      <c r="E1114" t="s">
        <v>28</v>
      </c>
      <c r="F1114">
        <v>16</v>
      </c>
      <c r="G1114">
        <v>512</v>
      </c>
      <c r="H1114" t="s">
        <v>17</v>
      </c>
      <c r="J1114">
        <v>14</v>
      </c>
      <c r="K1114" t="s">
        <v>226</v>
      </c>
      <c r="L1114">
        <v>1267.58</v>
      </c>
    </row>
    <row r="1115" spans="1:12" x14ac:dyDescent="0.3">
      <c r="A1115" t="s">
        <v>1300</v>
      </c>
      <c r="B1115" t="s">
        <v>13</v>
      </c>
      <c r="C1115" t="s">
        <v>14</v>
      </c>
      <c r="D1115" t="s">
        <v>98</v>
      </c>
      <c r="E1115" t="s">
        <v>276</v>
      </c>
      <c r="F1115">
        <v>16</v>
      </c>
      <c r="G1115">
        <v>512</v>
      </c>
      <c r="H1115" t="s">
        <v>17</v>
      </c>
      <c r="J1115">
        <v>13.3</v>
      </c>
      <c r="K1115" t="s">
        <v>18</v>
      </c>
      <c r="L1115">
        <v>1016</v>
      </c>
    </row>
    <row r="1116" spans="1:12" x14ac:dyDescent="0.3">
      <c r="A1116" t="s">
        <v>1301</v>
      </c>
      <c r="B1116" t="s">
        <v>13</v>
      </c>
      <c r="C1116" t="s">
        <v>249</v>
      </c>
      <c r="D1116" t="s">
        <v>250</v>
      </c>
      <c r="E1116" t="s">
        <v>325</v>
      </c>
      <c r="F1116">
        <v>16</v>
      </c>
      <c r="G1116">
        <v>512</v>
      </c>
      <c r="H1116" t="s">
        <v>17</v>
      </c>
      <c r="J1116">
        <v>13.3</v>
      </c>
      <c r="K1116" t="s">
        <v>18</v>
      </c>
      <c r="L1116">
        <v>1020.24</v>
      </c>
    </row>
    <row r="1117" spans="1:12" x14ac:dyDescent="0.3">
      <c r="A1117" t="s">
        <v>1302</v>
      </c>
      <c r="B1117" t="s">
        <v>222</v>
      </c>
      <c r="C1117" t="s">
        <v>14</v>
      </c>
      <c r="D1117" t="s">
        <v>979</v>
      </c>
      <c r="E1117" t="s">
        <v>16</v>
      </c>
      <c r="F1117">
        <v>8</v>
      </c>
      <c r="G1117">
        <v>512</v>
      </c>
      <c r="H1117" t="s">
        <v>17</v>
      </c>
      <c r="J1117">
        <v>15.6</v>
      </c>
      <c r="K1117" t="s">
        <v>18</v>
      </c>
      <c r="L1117">
        <v>699</v>
      </c>
    </row>
    <row r="1118" spans="1:12" x14ac:dyDescent="0.3">
      <c r="A1118" t="s">
        <v>1303</v>
      </c>
      <c r="B1118" t="s">
        <v>222</v>
      </c>
      <c r="C1118" t="s">
        <v>72</v>
      </c>
      <c r="D1118" t="s">
        <v>73</v>
      </c>
      <c r="E1118" t="s">
        <v>28</v>
      </c>
      <c r="F1118">
        <v>16</v>
      </c>
      <c r="G1118">
        <v>512</v>
      </c>
      <c r="H1118" t="s">
        <v>17</v>
      </c>
      <c r="J1118">
        <v>15.6</v>
      </c>
      <c r="K1118" t="s">
        <v>18</v>
      </c>
      <c r="L1118">
        <v>586.54</v>
      </c>
    </row>
    <row r="1119" spans="1:12" x14ac:dyDescent="0.3">
      <c r="A1119" t="s">
        <v>1304</v>
      </c>
      <c r="B1119" t="s">
        <v>13</v>
      </c>
      <c r="C1119" t="s">
        <v>72</v>
      </c>
      <c r="D1119" t="s">
        <v>404</v>
      </c>
      <c r="E1119" t="s">
        <v>16</v>
      </c>
      <c r="F1119">
        <v>8</v>
      </c>
      <c r="G1119">
        <v>256</v>
      </c>
      <c r="H1119" t="s">
        <v>17</v>
      </c>
      <c r="J1119">
        <v>15.6</v>
      </c>
      <c r="K1119" t="s">
        <v>18</v>
      </c>
      <c r="L1119">
        <v>709.65</v>
      </c>
    </row>
    <row r="1120" spans="1:12" x14ac:dyDescent="0.3">
      <c r="A1120" t="s">
        <v>1305</v>
      </c>
      <c r="B1120" t="s">
        <v>222</v>
      </c>
      <c r="C1120" t="s">
        <v>72</v>
      </c>
      <c r="D1120" t="s">
        <v>73</v>
      </c>
      <c r="E1120" t="s">
        <v>24</v>
      </c>
      <c r="F1120">
        <v>8</v>
      </c>
      <c r="G1120">
        <v>512</v>
      </c>
      <c r="H1120" t="s">
        <v>17</v>
      </c>
      <c r="J1120">
        <v>15.6</v>
      </c>
      <c r="K1120" t="s">
        <v>18</v>
      </c>
      <c r="L1120">
        <v>340.24</v>
      </c>
    </row>
    <row r="1121" spans="1:12" x14ac:dyDescent="0.3">
      <c r="A1121" t="s">
        <v>1306</v>
      </c>
      <c r="B1121" t="s">
        <v>222</v>
      </c>
      <c r="C1121" t="s">
        <v>14</v>
      </c>
      <c r="D1121" t="s">
        <v>53</v>
      </c>
      <c r="E1121" t="s">
        <v>137</v>
      </c>
      <c r="F1121">
        <v>16</v>
      </c>
      <c r="G1121">
        <v>1000</v>
      </c>
      <c r="H1121" t="s">
        <v>17</v>
      </c>
      <c r="I1121" t="s">
        <v>523</v>
      </c>
      <c r="J1121">
        <v>14</v>
      </c>
      <c r="K1121" t="s">
        <v>18</v>
      </c>
      <c r="L1121">
        <v>1277.6400000000001</v>
      </c>
    </row>
    <row r="1122" spans="1:12" x14ac:dyDescent="0.3">
      <c r="A1122" t="s">
        <v>1307</v>
      </c>
      <c r="B1122" t="s">
        <v>222</v>
      </c>
      <c r="C1122" t="s">
        <v>731</v>
      </c>
      <c r="D1122" t="s">
        <v>811</v>
      </c>
      <c r="E1122" t="s">
        <v>16</v>
      </c>
      <c r="F1122">
        <v>8</v>
      </c>
      <c r="G1122">
        <v>512</v>
      </c>
      <c r="H1122" t="s">
        <v>17</v>
      </c>
      <c r="J1122">
        <v>15.6</v>
      </c>
      <c r="K1122" t="s">
        <v>18</v>
      </c>
      <c r="L1122">
        <v>959</v>
      </c>
    </row>
    <row r="1123" spans="1:12" x14ac:dyDescent="0.3">
      <c r="A1123" t="s">
        <v>1308</v>
      </c>
      <c r="B1123" t="s">
        <v>222</v>
      </c>
      <c r="C1123" t="s">
        <v>26</v>
      </c>
      <c r="D1123" t="s">
        <v>104</v>
      </c>
      <c r="E1123" t="s">
        <v>28</v>
      </c>
      <c r="F1123">
        <v>32</v>
      </c>
      <c r="G1123">
        <v>1000</v>
      </c>
      <c r="H1123" t="s">
        <v>17</v>
      </c>
      <c r="I1123" t="s">
        <v>177</v>
      </c>
      <c r="J1123">
        <v>17</v>
      </c>
      <c r="K1123" t="s">
        <v>226</v>
      </c>
      <c r="L1123">
        <v>3099</v>
      </c>
    </row>
    <row r="1124" spans="1:12" x14ac:dyDescent="0.3">
      <c r="A1124" t="s">
        <v>1309</v>
      </c>
      <c r="B1124" t="s">
        <v>222</v>
      </c>
      <c r="C1124" t="s">
        <v>26</v>
      </c>
      <c r="D1124" t="s">
        <v>163</v>
      </c>
      <c r="E1124" t="s">
        <v>164</v>
      </c>
      <c r="F1124">
        <v>32</v>
      </c>
      <c r="G1124">
        <v>1000</v>
      </c>
      <c r="H1124" t="s">
        <v>17</v>
      </c>
      <c r="I1124" t="s">
        <v>95</v>
      </c>
      <c r="J1124">
        <v>17.3</v>
      </c>
      <c r="K1124" t="s">
        <v>18</v>
      </c>
      <c r="L1124">
        <v>1999</v>
      </c>
    </row>
    <row r="1125" spans="1:12" x14ac:dyDescent="0.3">
      <c r="A1125" t="s">
        <v>1310</v>
      </c>
      <c r="B1125" t="s">
        <v>222</v>
      </c>
      <c r="C1125" t="s">
        <v>14</v>
      </c>
      <c r="D1125" t="s">
        <v>53</v>
      </c>
      <c r="E1125" t="s">
        <v>164</v>
      </c>
      <c r="F1125">
        <v>16</v>
      </c>
      <c r="G1125">
        <v>1000</v>
      </c>
      <c r="H1125" t="s">
        <v>17</v>
      </c>
      <c r="I1125" t="s">
        <v>29</v>
      </c>
      <c r="J1125">
        <v>13.4</v>
      </c>
      <c r="K1125" t="s">
        <v>226</v>
      </c>
      <c r="L1125">
        <v>1899</v>
      </c>
    </row>
    <row r="1126" spans="1:12" x14ac:dyDescent="0.3">
      <c r="A1126" t="s">
        <v>1311</v>
      </c>
      <c r="B1126" t="s">
        <v>222</v>
      </c>
      <c r="C1126" t="s">
        <v>14</v>
      </c>
      <c r="D1126" t="s">
        <v>53</v>
      </c>
      <c r="E1126" t="s">
        <v>54</v>
      </c>
      <c r="F1126">
        <v>16</v>
      </c>
      <c r="G1126">
        <v>1000</v>
      </c>
      <c r="H1126" t="s">
        <v>17</v>
      </c>
      <c r="I1126" t="s">
        <v>95</v>
      </c>
      <c r="J1126">
        <v>15.6</v>
      </c>
      <c r="K1126" t="s">
        <v>18</v>
      </c>
      <c r="L1126">
        <v>1299</v>
      </c>
    </row>
    <row r="1127" spans="1:12" x14ac:dyDescent="0.3">
      <c r="A1127" t="s">
        <v>1312</v>
      </c>
      <c r="B1127" t="s">
        <v>13</v>
      </c>
      <c r="C1127" t="s">
        <v>14</v>
      </c>
      <c r="D1127" t="s">
        <v>70</v>
      </c>
      <c r="E1127" t="s">
        <v>54</v>
      </c>
      <c r="F1127">
        <v>16</v>
      </c>
      <c r="G1127">
        <v>512</v>
      </c>
      <c r="H1127" t="s">
        <v>17</v>
      </c>
      <c r="I1127" t="s">
        <v>35</v>
      </c>
      <c r="J1127">
        <v>15.6</v>
      </c>
      <c r="K1127" t="s">
        <v>18</v>
      </c>
      <c r="L1127">
        <v>1409</v>
      </c>
    </row>
    <row r="1128" spans="1:12" x14ac:dyDescent="0.3">
      <c r="A1128" t="s">
        <v>1313</v>
      </c>
      <c r="B1128" t="s">
        <v>222</v>
      </c>
      <c r="C1128" t="s">
        <v>14</v>
      </c>
      <c r="D1128" t="s">
        <v>98</v>
      </c>
      <c r="E1128" t="s">
        <v>39</v>
      </c>
      <c r="F1128">
        <v>16</v>
      </c>
      <c r="G1128">
        <v>512</v>
      </c>
      <c r="H1128" t="s">
        <v>17</v>
      </c>
      <c r="J1128">
        <v>14</v>
      </c>
      <c r="K1128" t="s">
        <v>18</v>
      </c>
      <c r="L1128">
        <v>608.64</v>
      </c>
    </row>
    <row r="1129" spans="1:12" x14ac:dyDescent="0.3">
      <c r="A1129" t="s">
        <v>1314</v>
      </c>
      <c r="B1129" t="s">
        <v>222</v>
      </c>
      <c r="C1129" t="s">
        <v>72</v>
      </c>
      <c r="D1129" t="s">
        <v>268</v>
      </c>
      <c r="E1129" t="s">
        <v>28</v>
      </c>
      <c r="F1129">
        <v>16</v>
      </c>
      <c r="G1129">
        <v>512</v>
      </c>
      <c r="H1129" t="s">
        <v>17</v>
      </c>
      <c r="I1129" t="s">
        <v>29</v>
      </c>
      <c r="J1129">
        <v>15.6</v>
      </c>
      <c r="K1129" t="s">
        <v>18</v>
      </c>
      <c r="L1129">
        <v>1299</v>
      </c>
    </row>
    <row r="1130" spans="1:12" x14ac:dyDescent="0.3">
      <c r="A1130" t="s">
        <v>1315</v>
      </c>
      <c r="B1130" t="s">
        <v>222</v>
      </c>
      <c r="C1130" t="s">
        <v>72</v>
      </c>
      <c r="D1130" t="s">
        <v>496</v>
      </c>
      <c r="E1130" t="s">
        <v>28</v>
      </c>
      <c r="F1130">
        <v>16</v>
      </c>
      <c r="G1130">
        <v>1000</v>
      </c>
      <c r="H1130" t="s">
        <v>17</v>
      </c>
      <c r="I1130" t="s">
        <v>95</v>
      </c>
      <c r="J1130">
        <v>17.3</v>
      </c>
      <c r="K1130" t="s">
        <v>18</v>
      </c>
      <c r="L1130">
        <v>1498.14</v>
      </c>
    </row>
    <row r="1131" spans="1:12" x14ac:dyDescent="0.3">
      <c r="A1131" t="s">
        <v>1316</v>
      </c>
      <c r="B1131" t="s">
        <v>222</v>
      </c>
      <c r="C1131" t="s">
        <v>72</v>
      </c>
      <c r="D1131" t="s">
        <v>496</v>
      </c>
      <c r="E1131" t="s">
        <v>28</v>
      </c>
      <c r="F1131">
        <v>16</v>
      </c>
      <c r="G1131">
        <v>1000</v>
      </c>
      <c r="H1131" t="s">
        <v>17</v>
      </c>
      <c r="I1131" t="s">
        <v>95</v>
      </c>
      <c r="J1131">
        <v>16</v>
      </c>
      <c r="K1131" t="s">
        <v>18</v>
      </c>
      <c r="L1131">
        <v>1106.0899999999999</v>
      </c>
    </row>
    <row r="1132" spans="1:12" x14ac:dyDescent="0.3">
      <c r="A1132" t="s">
        <v>1317</v>
      </c>
      <c r="B1132" t="s">
        <v>222</v>
      </c>
      <c r="C1132" t="s">
        <v>108</v>
      </c>
      <c r="D1132" t="s">
        <v>109</v>
      </c>
      <c r="E1132" t="s">
        <v>16</v>
      </c>
      <c r="F1132">
        <v>8</v>
      </c>
      <c r="G1132">
        <v>256</v>
      </c>
      <c r="H1132" t="s">
        <v>17</v>
      </c>
      <c r="J1132">
        <v>13.3</v>
      </c>
      <c r="K1132" t="s">
        <v>18</v>
      </c>
      <c r="L1132">
        <v>765.33</v>
      </c>
    </row>
    <row r="1133" spans="1:12" x14ac:dyDescent="0.3">
      <c r="A1133" t="s">
        <v>1318</v>
      </c>
      <c r="B1133" t="s">
        <v>222</v>
      </c>
      <c r="C1133" t="s">
        <v>108</v>
      </c>
      <c r="D1133" t="s">
        <v>1290</v>
      </c>
      <c r="E1133" t="s">
        <v>1291</v>
      </c>
      <c r="F1133">
        <v>8</v>
      </c>
      <c r="G1133">
        <v>256</v>
      </c>
      <c r="J1133">
        <v>12</v>
      </c>
      <c r="K1133" t="s">
        <v>18</v>
      </c>
      <c r="L1133">
        <v>553.58000000000004</v>
      </c>
    </row>
    <row r="1134" spans="1:12" x14ac:dyDescent="0.3">
      <c r="A1134" t="s">
        <v>1319</v>
      </c>
      <c r="B1134" t="s">
        <v>222</v>
      </c>
      <c r="C1134" t="s">
        <v>108</v>
      </c>
      <c r="D1134" t="s">
        <v>1290</v>
      </c>
      <c r="E1134" t="s">
        <v>16</v>
      </c>
      <c r="F1134">
        <v>8</v>
      </c>
      <c r="G1134">
        <v>512</v>
      </c>
      <c r="J1134">
        <v>12</v>
      </c>
      <c r="K1134" t="s">
        <v>18</v>
      </c>
      <c r="L1134">
        <v>684.65</v>
      </c>
    </row>
    <row r="1135" spans="1:12" x14ac:dyDescent="0.3">
      <c r="A1135" t="s">
        <v>1320</v>
      </c>
      <c r="B1135" t="s">
        <v>222</v>
      </c>
      <c r="C1135" t="s">
        <v>108</v>
      </c>
      <c r="D1135" t="s">
        <v>134</v>
      </c>
      <c r="E1135" t="s">
        <v>1207</v>
      </c>
      <c r="F1135">
        <v>16</v>
      </c>
      <c r="G1135">
        <v>1000</v>
      </c>
      <c r="H1135" t="s">
        <v>17</v>
      </c>
      <c r="J1135">
        <v>14.2</v>
      </c>
      <c r="K1135" t="s">
        <v>18</v>
      </c>
      <c r="L1135">
        <v>2749</v>
      </c>
    </row>
    <row r="1136" spans="1:12" x14ac:dyDescent="0.3">
      <c r="A1136" t="s">
        <v>1321</v>
      </c>
      <c r="B1136" t="s">
        <v>222</v>
      </c>
      <c r="C1136" t="s">
        <v>108</v>
      </c>
      <c r="D1136" t="s">
        <v>134</v>
      </c>
      <c r="E1136" t="s">
        <v>16</v>
      </c>
      <c r="F1136">
        <v>8</v>
      </c>
      <c r="G1136">
        <v>256</v>
      </c>
      <c r="H1136" t="s">
        <v>17</v>
      </c>
      <c r="J1136">
        <v>13</v>
      </c>
      <c r="K1136" t="s">
        <v>18</v>
      </c>
      <c r="L1136">
        <v>815.75</v>
      </c>
    </row>
    <row r="1137" spans="1:12" x14ac:dyDescent="0.3">
      <c r="A1137" t="s">
        <v>1322</v>
      </c>
      <c r="B1137" t="s">
        <v>222</v>
      </c>
      <c r="C1137" t="s">
        <v>108</v>
      </c>
      <c r="D1137" t="s">
        <v>134</v>
      </c>
      <c r="E1137" t="s">
        <v>28</v>
      </c>
      <c r="F1137">
        <v>16</v>
      </c>
      <c r="G1137">
        <v>256</v>
      </c>
      <c r="H1137" t="s">
        <v>17</v>
      </c>
      <c r="J1137">
        <v>15.4</v>
      </c>
      <c r="K1137" t="s">
        <v>18</v>
      </c>
      <c r="L1137">
        <v>1118.25</v>
      </c>
    </row>
    <row r="1138" spans="1:12" x14ac:dyDescent="0.3">
      <c r="A1138" t="s">
        <v>1323</v>
      </c>
      <c r="B1138" t="s">
        <v>222</v>
      </c>
      <c r="C1138" t="s">
        <v>108</v>
      </c>
      <c r="D1138" t="s">
        <v>134</v>
      </c>
      <c r="E1138" t="s">
        <v>164</v>
      </c>
      <c r="F1138">
        <v>16</v>
      </c>
      <c r="G1138">
        <v>1000</v>
      </c>
      <c r="H1138" t="s">
        <v>17</v>
      </c>
      <c r="I1138" t="s">
        <v>1022</v>
      </c>
      <c r="J1138">
        <v>16</v>
      </c>
      <c r="K1138" t="s">
        <v>18</v>
      </c>
      <c r="L1138">
        <v>1924.9</v>
      </c>
    </row>
    <row r="1139" spans="1:12" x14ac:dyDescent="0.3">
      <c r="A1139" t="s">
        <v>1324</v>
      </c>
      <c r="B1139" t="s">
        <v>222</v>
      </c>
      <c r="C1139" t="s">
        <v>14</v>
      </c>
      <c r="D1139" t="s">
        <v>70</v>
      </c>
      <c r="E1139" t="s">
        <v>28</v>
      </c>
      <c r="F1139">
        <v>16</v>
      </c>
      <c r="G1139">
        <v>1000</v>
      </c>
      <c r="H1139" t="s">
        <v>17</v>
      </c>
      <c r="I1139" t="s">
        <v>95</v>
      </c>
      <c r="J1139">
        <v>15.6</v>
      </c>
      <c r="K1139" t="s">
        <v>18</v>
      </c>
      <c r="L1139">
        <v>905.84</v>
      </c>
    </row>
    <row r="1140" spans="1:12" x14ac:dyDescent="0.3">
      <c r="A1140" t="s">
        <v>1325</v>
      </c>
      <c r="B1140" t="s">
        <v>222</v>
      </c>
      <c r="C1140" t="s">
        <v>14</v>
      </c>
      <c r="D1140" t="s">
        <v>98</v>
      </c>
      <c r="E1140" t="s">
        <v>28</v>
      </c>
      <c r="F1140">
        <v>16</v>
      </c>
      <c r="G1140">
        <v>512</v>
      </c>
      <c r="H1140" t="s">
        <v>17</v>
      </c>
      <c r="J1140">
        <v>13.3</v>
      </c>
      <c r="K1140" t="s">
        <v>226</v>
      </c>
      <c r="L1140">
        <v>1299</v>
      </c>
    </row>
    <row r="1141" spans="1:12" x14ac:dyDescent="0.3">
      <c r="A1141" t="s">
        <v>1326</v>
      </c>
      <c r="B1141" t="s">
        <v>222</v>
      </c>
      <c r="C1141" t="s">
        <v>14</v>
      </c>
      <c r="D1141" t="s">
        <v>98</v>
      </c>
      <c r="E1141" t="s">
        <v>276</v>
      </c>
      <c r="F1141">
        <v>16</v>
      </c>
      <c r="G1141">
        <v>512</v>
      </c>
      <c r="H1141" t="s">
        <v>17</v>
      </c>
      <c r="J1141">
        <v>13.9</v>
      </c>
      <c r="K1141" t="s">
        <v>226</v>
      </c>
      <c r="L1141">
        <v>1599</v>
      </c>
    </row>
    <row r="1142" spans="1:12" x14ac:dyDescent="0.3">
      <c r="A1142" t="s">
        <v>1327</v>
      </c>
      <c r="B1142" t="s">
        <v>222</v>
      </c>
      <c r="C1142" t="s">
        <v>31</v>
      </c>
      <c r="D1142">
        <v>250</v>
      </c>
      <c r="E1142" t="s">
        <v>16</v>
      </c>
      <c r="F1142">
        <v>8</v>
      </c>
      <c r="G1142">
        <v>512</v>
      </c>
      <c r="H1142" t="s">
        <v>17</v>
      </c>
      <c r="J1142">
        <v>15.6</v>
      </c>
      <c r="K1142" t="s">
        <v>18</v>
      </c>
      <c r="L1142">
        <v>566.58000000000004</v>
      </c>
    </row>
    <row r="1143" spans="1:12" x14ac:dyDescent="0.3">
      <c r="A1143" t="s">
        <v>1328</v>
      </c>
      <c r="B1143" t="s">
        <v>222</v>
      </c>
      <c r="C1143" t="s">
        <v>31</v>
      </c>
      <c r="D1143" t="s">
        <v>417</v>
      </c>
      <c r="E1143" t="s">
        <v>16</v>
      </c>
      <c r="F1143">
        <v>16</v>
      </c>
      <c r="G1143">
        <v>512</v>
      </c>
      <c r="H1143" t="s">
        <v>17</v>
      </c>
      <c r="J1143">
        <v>13.3</v>
      </c>
      <c r="K1143" t="s">
        <v>18</v>
      </c>
      <c r="L1143">
        <v>1329.2</v>
      </c>
    </row>
    <row r="1144" spans="1:12" x14ac:dyDescent="0.3">
      <c r="A1144" t="s">
        <v>1329</v>
      </c>
      <c r="B1144" t="s">
        <v>222</v>
      </c>
      <c r="C1144" t="s">
        <v>31</v>
      </c>
      <c r="D1144" t="s">
        <v>94</v>
      </c>
      <c r="E1144" t="s">
        <v>54</v>
      </c>
      <c r="F1144">
        <v>16</v>
      </c>
      <c r="G1144">
        <v>512</v>
      </c>
      <c r="H1144" t="s">
        <v>17</v>
      </c>
      <c r="I1144" t="s">
        <v>1330</v>
      </c>
      <c r="J1144">
        <v>16.100000000000001</v>
      </c>
      <c r="K1144" t="s">
        <v>18</v>
      </c>
      <c r="L1144">
        <v>634.34</v>
      </c>
    </row>
    <row r="1145" spans="1:12" x14ac:dyDescent="0.3">
      <c r="A1145" t="s">
        <v>1331</v>
      </c>
      <c r="B1145" t="s">
        <v>222</v>
      </c>
      <c r="C1145" t="s">
        <v>31</v>
      </c>
      <c r="D1145" t="s">
        <v>94</v>
      </c>
      <c r="E1145" t="s">
        <v>28</v>
      </c>
      <c r="F1145">
        <v>16</v>
      </c>
      <c r="G1145">
        <v>1000</v>
      </c>
      <c r="H1145" t="s">
        <v>17</v>
      </c>
      <c r="I1145" t="s">
        <v>95</v>
      </c>
      <c r="J1145">
        <v>16.100000000000001</v>
      </c>
      <c r="K1145" t="s">
        <v>18</v>
      </c>
      <c r="L1145">
        <v>1447.64</v>
      </c>
    </row>
    <row r="1146" spans="1:12" x14ac:dyDescent="0.3">
      <c r="A1146" t="s">
        <v>1332</v>
      </c>
      <c r="B1146" t="s">
        <v>222</v>
      </c>
      <c r="C1146" t="s">
        <v>31</v>
      </c>
      <c r="D1146" t="s">
        <v>216</v>
      </c>
      <c r="E1146" t="s">
        <v>28</v>
      </c>
      <c r="F1146">
        <v>16</v>
      </c>
      <c r="G1146">
        <v>512</v>
      </c>
      <c r="H1146" t="s">
        <v>17</v>
      </c>
      <c r="J1146">
        <v>13.3</v>
      </c>
      <c r="K1146" t="s">
        <v>18</v>
      </c>
      <c r="L1146">
        <v>1420.98</v>
      </c>
    </row>
    <row r="1147" spans="1:12" x14ac:dyDescent="0.3">
      <c r="A1147" t="s">
        <v>1333</v>
      </c>
      <c r="B1147" t="s">
        <v>222</v>
      </c>
      <c r="C1147" t="s">
        <v>31</v>
      </c>
      <c r="D1147" t="s">
        <v>216</v>
      </c>
      <c r="E1147" t="s">
        <v>16</v>
      </c>
      <c r="F1147">
        <v>4</v>
      </c>
      <c r="G1147">
        <v>500</v>
      </c>
      <c r="J1147">
        <v>14</v>
      </c>
      <c r="K1147" t="s">
        <v>18</v>
      </c>
      <c r="L1147">
        <v>370.01</v>
      </c>
    </row>
    <row r="1148" spans="1:12" x14ac:dyDescent="0.3">
      <c r="A1148" t="s">
        <v>1334</v>
      </c>
      <c r="B1148" t="s">
        <v>222</v>
      </c>
      <c r="C1148" t="s">
        <v>31</v>
      </c>
      <c r="D1148" t="s">
        <v>46</v>
      </c>
      <c r="E1148" t="s">
        <v>54</v>
      </c>
      <c r="F1148">
        <v>8</v>
      </c>
      <c r="G1148">
        <v>512</v>
      </c>
      <c r="I1148" t="s">
        <v>29</v>
      </c>
      <c r="J1148">
        <v>16.100000000000001</v>
      </c>
      <c r="K1148" t="s">
        <v>18</v>
      </c>
      <c r="L1148">
        <v>829.19</v>
      </c>
    </row>
    <row r="1149" spans="1:12" x14ac:dyDescent="0.3">
      <c r="A1149" t="s">
        <v>1335</v>
      </c>
      <c r="B1149" t="s">
        <v>222</v>
      </c>
      <c r="C1149" t="s">
        <v>274</v>
      </c>
      <c r="D1149" t="s">
        <v>275</v>
      </c>
      <c r="E1149" t="s">
        <v>276</v>
      </c>
      <c r="F1149">
        <v>32</v>
      </c>
      <c r="G1149">
        <v>2000</v>
      </c>
      <c r="H1149" t="s">
        <v>17</v>
      </c>
      <c r="J1149">
        <v>16</v>
      </c>
      <c r="K1149" t="s">
        <v>18</v>
      </c>
      <c r="L1149">
        <v>1882.19</v>
      </c>
    </row>
    <row r="1150" spans="1:12" x14ac:dyDescent="0.3">
      <c r="A1150" t="s">
        <v>1336</v>
      </c>
      <c r="B1150" t="s">
        <v>222</v>
      </c>
      <c r="C1150" t="s">
        <v>37</v>
      </c>
      <c r="D1150" t="s">
        <v>38</v>
      </c>
      <c r="E1150" t="s">
        <v>16</v>
      </c>
      <c r="F1150">
        <v>8</v>
      </c>
      <c r="G1150">
        <v>256</v>
      </c>
      <c r="H1150" t="s">
        <v>17</v>
      </c>
      <c r="J1150">
        <v>14</v>
      </c>
      <c r="K1150" t="s">
        <v>18</v>
      </c>
      <c r="L1150">
        <v>1339.45</v>
      </c>
    </row>
    <row r="1151" spans="1:12" x14ac:dyDescent="0.3">
      <c r="A1151" t="s">
        <v>1337</v>
      </c>
      <c r="B1151" t="s">
        <v>222</v>
      </c>
      <c r="C1151" t="s">
        <v>26</v>
      </c>
      <c r="D1151" t="s">
        <v>104</v>
      </c>
      <c r="E1151" t="s">
        <v>28</v>
      </c>
      <c r="F1151">
        <v>32</v>
      </c>
      <c r="G1151">
        <v>1000</v>
      </c>
      <c r="H1151" t="s">
        <v>17</v>
      </c>
      <c r="I1151" t="s">
        <v>986</v>
      </c>
      <c r="J1151">
        <v>17</v>
      </c>
      <c r="K1151" t="s">
        <v>226</v>
      </c>
      <c r="L1151">
        <v>4499</v>
      </c>
    </row>
    <row r="1152" spans="1:12" x14ac:dyDescent="0.3">
      <c r="A1152" t="s">
        <v>1338</v>
      </c>
      <c r="B1152" t="s">
        <v>222</v>
      </c>
      <c r="C1152" t="s">
        <v>26</v>
      </c>
      <c r="D1152" t="s">
        <v>1339</v>
      </c>
      <c r="E1152" t="s">
        <v>28</v>
      </c>
      <c r="F1152">
        <v>16</v>
      </c>
      <c r="G1152">
        <v>1000</v>
      </c>
      <c r="H1152" t="s">
        <v>17</v>
      </c>
      <c r="I1152" t="s">
        <v>177</v>
      </c>
      <c r="J1152">
        <v>17.3</v>
      </c>
      <c r="K1152" t="s">
        <v>18</v>
      </c>
      <c r="L1152">
        <v>1599</v>
      </c>
    </row>
    <row r="1153" spans="1:12" x14ac:dyDescent="0.3">
      <c r="A1153" t="s">
        <v>1340</v>
      </c>
      <c r="B1153" t="s">
        <v>222</v>
      </c>
      <c r="C1153" t="s">
        <v>26</v>
      </c>
      <c r="D1153" t="s">
        <v>121</v>
      </c>
      <c r="E1153" t="s">
        <v>28</v>
      </c>
      <c r="F1153">
        <v>16</v>
      </c>
      <c r="G1153">
        <v>512</v>
      </c>
      <c r="H1153" t="s">
        <v>17</v>
      </c>
      <c r="J1153">
        <v>15.6</v>
      </c>
      <c r="K1153" t="s">
        <v>18</v>
      </c>
      <c r="L1153">
        <v>807.78</v>
      </c>
    </row>
    <row r="1154" spans="1:12" x14ac:dyDescent="0.3">
      <c r="A1154" t="s">
        <v>1341</v>
      </c>
      <c r="B1154" t="s">
        <v>222</v>
      </c>
      <c r="C1154" t="s">
        <v>26</v>
      </c>
      <c r="D1154" t="s">
        <v>144</v>
      </c>
      <c r="E1154" t="s">
        <v>28</v>
      </c>
      <c r="F1154">
        <v>16</v>
      </c>
      <c r="G1154">
        <v>1000</v>
      </c>
      <c r="H1154" t="s">
        <v>17</v>
      </c>
      <c r="I1154" t="s">
        <v>151</v>
      </c>
      <c r="J1154">
        <v>14</v>
      </c>
      <c r="K1154" t="s">
        <v>18</v>
      </c>
      <c r="L1154">
        <v>1649</v>
      </c>
    </row>
    <row r="1155" spans="1:12" x14ac:dyDescent="0.3">
      <c r="A1155" t="s">
        <v>1342</v>
      </c>
      <c r="B1155" t="s">
        <v>222</v>
      </c>
      <c r="C1155" t="s">
        <v>26</v>
      </c>
      <c r="D1155" t="s">
        <v>144</v>
      </c>
      <c r="E1155" t="s">
        <v>28</v>
      </c>
      <c r="F1155">
        <v>16</v>
      </c>
      <c r="G1155">
        <v>512</v>
      </c>
      <c r="H1155" t="s">
        <v>17</v>
      </c>
      <c r="I1155" t="s">
        <v>29</v>
      </c>
      <c r="J1155">
        <v>14</v>
      </c>
      <c r="K1155" t="s">
        <v>18</v>
      </c>
      <c r="L1155">
        <v>1399</v>
      </c>
    </row>
    <row r="1156" spans="1:12" x14ac:dyDescent="0.3">
      <c r="A1156" t="s">
        <v>1343</v>
      </c>
      <c r="B1156" t="s">
        <v>222</v>
      </c>
      <c r="C1156" t="s">
        <v>26</v>
      </c>
      <c r="D1156" t="s">
        <v>212</v>
      </c>
      <c r="E1156" t="s">
        <v>164</v>
      </c>
      <c r="F1156">
        <v>32</v>
      </c>
      <c r="G1156">
        <v>1000</v>
      </c>
      <c r="H1156" t="s">
        <v>17</v>
      </c>
      <c r="I1156" t="s">
        <v>177</v>
      </c>
      <c r="J1156">
        <v>15.6</v>
      </c>
      <c r="K1156" t="s">
        <v>18</v>
      </c>
      <c r="L1156">
        <v>3299</v>
      </c>
    </row>
    <row r="1157" spans="1:12" x14ac:dyDescent="0.3">
      <c r="A1157" t="s">
        <v>1344</v>
      </c>
      <c r="B1157" t="s">
        <v>222</v>
      </c>
      <c r="C1157" t="s">
        <v>26</v>
      </c>
      <c r="D1157" t="s">
        <v>158</v>
      </c>
      <c r="E1157" t="s">
        <v>28</v>
      </c>
      <c r="F1157">
        <v>32</v>
      </c>
      <c r="G1157">
        <v>1000</v>
      </c>
      <c r="H1157" t="s">
        <v>17</v>
      </c>
      <c r="I1157" t="s">
        <v>95</v>
      </c>
      <c r="J1157">
        <v>15.6</v>
      </c>
      <c r="K1157" t="s">
        <v>18</v>
      </c>
      <c r="L1157">
        <v>1322.09</v>
      </c>
    </row>
    <row r="1158" spans="1:12" x14ac:dyDescent="0.3">
      <c r="A1158" t="s">
        <v>1345</v>
      </c>
      <c r="B1158" t="s">
        <v>222</v>
      </c>
      <c r="C1158" t="s">
        <v>175</v>
      </c>
      <c r="D1158" t="s">
        <v>176</v>
      </c>
      <c r="E1158" t="s">
        <v>164</v>
      </c>
      <c r="F1158">
        <v>32</v>
      </c>
      <c r="G1158">
        <v>1000</v>
      </c>
      <c r="H1158" t="s">
        <v>17</v>
      </c>
      <c r="I1158" t="s">
        <v>347</v>
      </c>
      <c r="J1158">
        <v>15.6</v>
      </c>
      <c r="K1158" t="s">
        <v>18</v>
      </c>
      <c r="L1158">
        <v>4399.99</v>
      </c>
    </row>
    <row r="1159" spans="1:12" x14ac:dyDescent="0.3">
      <c r="A1159" t="s">
        <v>1346</v>
      </c>
      <c r="B1159" t="s">
        <v>222</v>
      </c>
      <c r="C1159" t="s">
        <v>175</v>
      </c>
      <c r="D1159" t="s">
        <v>176</v>
      </c>
      <c r="E1159" t="s">
        <v>28</v>
      </c>
      <c r="F1159">
        <v>32</v>
      </c>
      <c r="G1159">
        <v>1000</v>
      </c>
      <c r="H1159" t="s">
        <v>17</v>
      </c>
      <c r="I1159" t="s">
        <v>347</v>
      </c>
      <c r="J1159">
        <v>15.6</v>
      </c>
      <c r="K1159" t="s">
        <v>18</v>
      </c>
      <c r="L1159">
        <v>4099.99</v>
      </c>
    </row>
    <row r="1160" spans="1:12" x14ac:dyDescent="0.3">
      <c r="A1160" t="s">
        <v>1347</v>
      </c>
      <c r="B1160" t="s">
        <v>222</v>
      </c>
      <c r="C1160" t="s">
        <v>339</v>
      </c>
      <c r="D1160" t="s">
        <v>340</v>
      </c>
      <c r="E1160" t="s">
        <v>276</v>
      </c>
      <c r="F1160">
        <v>16</v>
      </c>
      <c r="G1160">
        <v>512</v>
      </c>
      <c r="H1160" t="s">
        <v>17</v>
      </c>
      <c r="J1160">
        <v>15.6</v>
      </c>
      <c r="K1160" t="s">
        <v>226</v>
      </c>
      <c r="L1160">
        <v>1699</v>
      </c>
    </row>
    <row r="1161" spans="1:12" x14ac:dyDescent="0.3">
      <c r="A1161" t="s">
        <v>1348</v>
      </c>
      <c r="B1161" t="s">
        <v>13</v>
      </c>
      <c r="C1161" t="s">
        <v>339</v>
      </c>
      <c r="D1161" t="s">
        <v>340</v>
      </c>
      <c r="E1161" t="s">
        <v>276</v>
      </c>
      <c r="F1161">
        <v>16</v>
      </c>
      <c r="G1161">
        <v>512</v>
      </c>
      <c r="H1161" t="s">
        <v>17</v>
      </c>
      <c r="J1161">
        <v>16</v>
      </c>
      <c r="K1161" t="s">
        <v>18</v>
      </c>
      <c r="L1161">
        <v>2099</v>
      </c>
    </row>
    <row r="1162" spans="1:12" x14ac:dyDescent="0.3">
      <c r="A1162" t="s">
        <v>1349</v>
      </c>
      <c r="B1162" t="s">
        <v>13</v>
      </c>
      <c r="C1162" t="s">
        <v>14</v>
      </c>
      <c r="D1162" t="s">
        <v>243</v>
      </c>
      <c r="E1162" t="s">
        <v>16</v>
      </c>
      <c r="F1162">
        <v>16</v>
      </c>
      <c r="G1162">
        <v>512</v>
      </c>
      <c r="H1162" t="s">
        <v>17</v>
      </c>
      <c r="J1162">
        <v>15.6</v>
      </c>
      <c r="K1162" t="s">
        <v>18</v>
      </c>
      <c r="L1162">
        <v>720.92</v>
      </c>
    </row>
    <row r="1163" spans="1:12" x14ac:dyDescent="0.3">
      <c r="A1163" t="s">
        <v>1350</v>
      </c>
      <c r="B1163" t="s">
        <v>13</v>
      </c>
      <c r="C1163" t="s">
        <v>37</v>
      </c>
      <c r="D1163" t="s">
        <v>48</v>
      </c>
      <c r="E1163" t="s">
        <v>16</v>
      </c>
      <c r="F1163">
        <v>16</v>
      </c>
      <c r="G1163">
        <v>512</v>
      </c>
      <c r="H1163" t="s">
        <v>17</v>
      </c>
      <c r="J1163">
        <v>15.6</v>
      </c>
      <c r="K1163" t="s">
        <v>18</v>
      </c>
      <c r="L1163">
        <v>810.81</v>
      </c>
    </row>
    <row r="1164" spans="1:12" x14ac:dyDescent="0.3">
      <c r="A1164" t="s">
        <v>1351</v>
      </c>
      <c r="B1164" t="s">
        <v>13</v>
      </c>
      <c r="C1164" t="s">
        <v>510</v>
      </c>
      <c r="D1164" t="s">
        <v>666</v>
      </c>
      <c r="E1164" t="s">
        <v>28</v>
      </c>
      <c r="F1164">
        <v>32</v>
      </c>
      <c r="G1164">
        <v>1000</v>
      </c>
      <c r="H1164" t="s">
        <v>17</v>
      </c>
      <c r="J1164">
        <v>12.3</v>
      </c>
      <c r="K1164" t="s">
        <v>226</v>
      </c>
      <c r="L1164">
        <v>2014.58</v>
      </c>
    </row>
    <row r="1165" spans="1:12" x14ac:dyDescent="0.3">
      <c r="A1165" t="s">
        <v>1352</v>
      </c>
      <c r="B1165" t="s">
        <v>222</v>
      </c>
      <c r="C1165" t="s">
        <v>14</v>
      </c>
      <c r="D1165" t="s">
        <v>15</v>
      </c>
      <c r="E1165" t="s">
        <v>16</v>
      </c>
      <c r="F1165">
        <v>16</v>
      </c>
      <c r="G1165">
        <v>512</v>
      </c>
      <c r="H1165" t="s">
        <v>17</v>
      </c>
      <c r="J1165">
        <v>15.6</v>
      </c>
      <c r="K1165" t="s">
        <v>18</v>
      </c>
      <c r="L1165">
        <v>729</v>
      </c>
    </row>
    <row r="1166" spans="1:12" x14ac:dyDescent="0.3">
      <c r="A1166" t="s">
        <v>1353</v>
      </c>
      <c r="B1166" t="s">
        <v>222</v>
      </c>
      <c r="C1166" t="s">
        <v>14</v>
      </c>
      <c r="D1166" t="s">
        <v>1268</v>
      </c>
      <c r="E1166" t="s">
        <v>16</v>
      </c>
      <c r="F1166">
        <v>8</v>
      </c>
      <c r="G1166">
        <v>512</v>
      </c>
      <c r="H1166" t="s">
        <v>17</v>
      </c>
      <c r="J1166">
        <v>14</v>
      </c>
      <c r="K1166" t="s">
        <v>18</v>
      </c>
      <c r="L1166">
        <v>579</v>
      </c>
    </row>
    <row r="1167" spans="1:12" x14ac:dyDescent="0.3">
      <c r="A1167" t="s">
        <v>1354</v>
      </c>
      <c r="B1167" t="s">
        <v>222</v>
      </c>
      <c r="C1167" t="s">
        <v>14</v>
      </c>
      <c r="D1167" t="s">
        <v>53</v>
      </c>
      <c r="E1167" t="s">
        <v>54</v>
      </c>
      <c r="F1167">
        <v>16</v>
      </c>
      <c r="G1167">
        <v>1000</v>
      </c>
      <c r="H1167" t="s">
        <v>17</v>
      </c>
      <c r="J1167">
        <v>14</v>
      </c>
      <c r="K1167" t="s">
        <v>18</v>
      </c>
      <c r="L1167">
        <v>2199</v>
      </c>
    </row>
    <row r="1168" spans="1:12" x14ac:dyDescent="0.3">
      <c r="A1168" t="s">
        <v>1355</v>
      </c>
      <c r="B1168" t="s">
        <v>222</v>
      </c>
      <c r="C1168" t="s">
        <v>14</v>
      </c>
      <c r="D1168" t="s">
        <v>53</v>
      </c>
      <c r="E1168" t="s">
        <v>54</v>
      </c>
      <c r="F1168">
        <v>16</v>
      </c>
      <c r="G1168">
        <v>1000</v>
      </c>
      <c r="H1168" t="s">
        <v>17</v>
      </c>
      <c r="I1168" t="s">
        <v>95</v>
      </c>
      <c r="J1168">
        <v>15.6</v>
      </c>
      <c r="K1168" t="s">
        <v>18</v>
      </c>
      <c r="L1168">
        <v>2199</v>
      </c>
    </row>
    <row r="1169" spans="1:12" x14ac:dyDescent="0.3">
      <c r="A1169" t="s">
        <v>1356</v>
      </c>
      <c r="B1169" t="s">
        <v>222</v>
      </c>
      <c r="C1169" t="s">
        <v>14</v>
      </c>
      <c r="D1169" t="s">
        <v>41</v>
      </c>
      <c r="E1169" t="s">
        <v>394</v>
      </c>
      <c r="F1169">
        <v>4</v>
      </c>
      <c r="G1169">
        <v>128</v>
      </c>
      <c r="J1169">
        <v>13.3</v>
      </c>
      <c r="K1169" t="s">
        <v>226</v>
      </c>
      <c r="L1169">
        <v>561.1</v>
      </c>
    </row>
    <row r="1170" spans="1:12" x14ac:dyDescent="0.3">
      <c r="A1170" t="s">
        <v>1357</v>
      </c>
      <c r="B1170" t="s">
        <v>222</v>
      </c>
      <c r="C1170" t="s">
        <v>14</v>
      </c>
      <c r="D1170" t="s">
        <v>41</v>
      </c>
      <c r="E1170" t="s">
        <v>28</v>
      </c>
      <c r="F1170">
        <v>16</v>
      </c>
      <c r="G1170">
        <v>512</v>
      </c>
      <c r="H1170" t="s">
        <v>17</v>
      </c>
      <c r="J1170">
        <v>15.6</v>
      </c>
      <c r="K1170" t="s">
        <v>18</v>
      </c>
      <c r="L1170">
        <v>899</v>
      </c>
    </row>
    <row r="1171" spans="1:12" x14ac:dyDescent="0.3">
      <c r="A1171" t="s">
        <v>1358</v>
      </c>
      <c r="B1171" t="s">
        <v>222</v>
      </c>
      <c r="C1171" t="s">
        <v>72</v>
      </c>
      <c r="D1171" t="s">
        <v>73</v>
      </c>
      <c r="E1171" t="s">
        <v>16</v>
      </c>
      <c r="F1171">
        <v>8</v>
      </c>
      <c r="G1171">
        <v>512</v>
      </c>
      <c r="H1171" t="s">
        <v>17</v>
      </c>
      <c r="J1171">
        <v>15.6</v>
      </c>
      <c r="K1171" t="s">
        <v>18</v>
      </c>
      <c r="L1171">
        <v>477.6</v>
      </c>
    </row>
    <row r="1172" spans="1:12" x14ac:dyDescent="0.3">
      <c r="A1172" t="s">
        <v>1359</v>
      </c>
      <c r="B1172" t="s">
        <v>13</v>
      </c>
      <c r="C1172" t="s">
        <v>72</v>
      </c>
      <c r="D1172" t="s">
        <v>89</v>
      </c>
      <c r="E1172" t="s">
        <v>22</v>
      </c>
      <c r="F1172">
        <v>8</v>
      </c>
      <c r="G1172">
        <v>64</v>
      </c>
      <c r="H1172" t="s">
        <v>90</v>
      </c>
      <c r="J1172">
        <v>14</v>
      </c>
      <c r="K1172" t="s">
        <v>18</v>
      </c>
      <c r="L1172">
        <v>346.99</v>
      </c>
    </row>
    <row r="1173" spans="1:12" x14ac:dyDescent="0.3">
      <c r="A1173" t="s">
        <v>1360</v>
      </c>
      <c r="B1173" t="s">
        <v>222</v>
      </c>
      <c r="C1173" t="s">
        <v>72</v>
      </c>
      <c r="D1173" t="s">
        <v>89</v>
      </c>
      <c r="E1173" t="s">
        <v>22</v>
      </c>
      <c r="F1173">
        <v>8</v>
      </c>
      <c r="G1173">
        <v>64</v>
      </c>
      <c r="H1173" t="s">
        <v>90</v>
      </c>
      <c r="J1173">
        <v>14</v>
      </c>
      <c r="K1173" t="s">
        <v>18</v>
      </c>
      <c r="L1173">
        <v>359</v>
      </c>
    </row>
    <row r="1174" spans="1:12" x14ac:dyDescent="0.3">
      <c r="A1174" t="s">
        <v>1361</v>
      </c>
      <c r="B1174" t="s">
        <v>222</v>
      </c>
      <c r="C1174" t="s">
        <v>72</v>
      </c>
      <c r="D1174" t="s">
        <v>496</v>
      </c>
      <c r="E1174" t="s">
        <v>28</v>
      </c>
      <c r="F1174">
        <v>16</v>
      </c>
      <c r="G1174">
        <v>1000</v>
      </c>
      <c r="H1174" t="s">
        <v>17</v>
      </c>
      <c r="I1174" t="s">
        <v>347</v>
      </c>
      <c r="J1174">
        <v>15.6</v>
      </c>
      <c r="K1174" t="s">
        <v>18</v>
      </c>
      <c r="L1174">
        <v>1999</v>
      </c>
    </row>
    <row r="1175" spans="1:12" x14ac:dyDescent="0.3">
      <c r="A1175" t="s">
        <v>1362</v>
      </c>
      <c r="B1175" t="s">
        <v>222</v>
      </c>
      <c r="C1175" t="s">
        <v>108</v>
      </c>
      <c r="D1175" t="s">
        <v>134</v>
      </c>
      <c r="E1175" t="s">
        <v>16</v>
      </c>
      <c r="F1175">
        <v>8</v>
      </c>
      <c r="G1175">
        <v>128</v>
      </c>
      <c r="J1175">
        <v>13</v>
      </c>
      <c r="K1175" t="s">
        <v>18</v>
      </c>
      <c r="L1175">
        <v>604</v>
      </c>
    </row>
    <row r="1176" spans="1:12" x14ac:dyDescent="0.3">
      <c r="A1176" t="s">
        <v>1363</v>
      </c>
      <c r="B1176" t="s">
        <v>222</v>
      </c>
      <c r="C1176" t="s">
        <v>108</v>
      </c>
      <c r="D1176" t="s">
        <v>134</v>
      </c>
      <c r="E1176" t="s">
        <v>28</v>
      </c>
      <c r="F1176">
        <v>16</v>
      </c>
      <c r="G1176">
        <v>512</v>
      </c>
      <c r="J1176">
        <v>15</v>
      </c>
      <c r="K1176" t="s">
        <v>18</v>
      </c>
      <c r="L1176">
        <v>987.15</v>
      </c>
    </row>
    <row r="1177" spans="1:12" x14ac:dyDescent="0.3">
      <c r="A1177" t="s">
        <v>1364</v>
      </c>
      <c r="B1177" t="s">
        <v>222</v>
      </c>
      <c r="C1177" t="s">
        <v>14</v>
      </c>
      <c r="D1177" t="s">
        <v>89</v>
      </c>
      <c r="E1177" t="s">
        <v>22</v>
      </c>
      <c r="F1177">
        <v>8</v>
      </c>
      <c r="G1177">
        <v>64</v>
      </c>
      <c r="H1177" t="s">
        <v>90</v>
      </c>
      <c r="J1177">
        <v>15.6</v>
      </c>
      <c r="K1177" t="s">
        <v>18</v>
      </c>
      <c r="L1177">
        <v>399</v>
      </c>
    </row>
    <row r="1178" spans="1:12" x14ac:dyDescent="0.3">
      <c r="A1178" t="s">
        <v>1365</v>
      </c>
      <c r="B1178" t="s">
        <v>222</v>
      </c>
      <c r="C1178" t="s">
        <v>14</v>
      </c>
      <c r="D1178" t="s">
        <v>98</v>
      </c>
      <c r="E1178" t="s">
        <v>28</v>
      </c>
      <c r="F1178">
        <v>16</v>
      </c>
      <c r="G1178">
        <v>512</v>
      </c>
      <c r="H1178" t="s">
        <v>17</v>
      </c>
      <c r="J1178">
        <v>14</v>
      </c>
      <c r="K1178" t="s">
        <v>18</v>
      </c>
      <c r="L1178">
        <v>849</v>
      </c>
    </row>
    <row r="1179" spans="1:12" x14ac:dyDescent="0.3">
      <c r="A1179" t="s">
        <v>1366</v>
      </c>
      <c r="B1179" t="s">
        <v>222</v>
      </c>
      <c r="C1179" t="s">
        <v>249</v>
      </c>
      <c r="D1179" t="s">
        <v>436</v>
      </c>
      <c r="E1179" t="s">
        <v>16</v>
      </c>
      <c r="F1179">
        <v>8</v>
      </c>
      <c r="G1179">
        <v>256</v>
      </c>
      <c r="H1179" t="s">
        <v>17</v>
      </c>
      <c r="J1179">
        <v>15.6</v>
      </c>
      <c r="K1179" t="s">
        <v>18</v>
      </c>
      <c r="L1179">
        <v>1125.75</v>
      </c>
    </row>
    <row r="1180" spans="1:12" x14ac:dyDescent="0.3">
      <c r="A1180" t="s">
        <v>1367</v>
      </c>
      <c r="B1180" t="s">
        <v>222</v>
      </c>
      <c r="C1180" t="s">
        <v>249</v>
      </c>
      <c r="D1180" t="s">
        <v>436</v>
      </c>
      <c r="E1180" t="s">
        <v>16</v>
      </c>
      <c r="F1180">
        <v>8</v>
      </c>
      <c r="G1180">
        <v>256</v>
      </c>
      <c r="H1180" t="s">
        <v>17</v>
      </c>
      <c r="J1180">
        <v>14</v>
      </c>
      <c r="K1180" t="s">
        <v>18</v>
      </c>
      <c r="L1180">
        <v>699</v>
      </c>
    </row>
    <row r="1181" spans="1:12" x14ac:dyDescent="0.3">
      <c r="A1181" t="s">
        <v>1368</v>
      </c>
      <c r="B1181" t="s">
        <v>222</v>
      </c>
      <c r="C1181" t="s">
        <v>731</v>
      </c>
      <c r="D1181" t="s">
        <v>732</v>
      </c>
      <c r="E1181" t="s">
        <v>28</v>
      </c>
      <c r="F1181">
        <v>16</v>
      </c>
      <c r="G1181">
        <v>512</v>
      </c>
      <c r="H1181" t="s">
        <v>17</v>
      </c>
      <c r="J1181">
        <v>15.6</v>
      </c>
      <c r="K1181" t="s">
        <v>18</v>
      </c>
      <c r="L1181">
        <v>799</v>
      </c>
    </row>
    <row r="1182" spans="1:12" x14ac:dyDescent="0.3">
      <c r="A1182" t="s">
        <v>1369</v>
      </c>
      <c r="B1182" t="s">
        <v>222</v>
      </c>
      <c r="C1182" t="s">
        <v>245</v>
      </c>
      <c r="D1182" t="s">
        <v>578</v>
      </c>
      <c r="E1182" t="s">
        <v>28</v>
      </c>
      <c r="F1182">
        <v>16</v>
      </c>
      <c r="G1182">
        <v>1000</v>
      </c>
      <c r="H1182" t="s">
        <v>17</v>
      </c>
      <c r="I1182" t="s">
        <v>177</v>
      </c>
      <c r="J1182">
        <v>17.3</v>
      </c>
      <c r="K1182" t="s">
        <v>18</v>
      </c>
      <c r="L1182">
        <v>2399</v>
      </c>
    </row>
    <row r="1183" spans="1:12" x14ac:dyDescent="0.3">
      <c r="A1183" t="s">
        <v>1370</v>
      </c>
      <c r="B1183" t="s">
        <v>222</v>
      </c>
      <c r="C1183" t="s">
        <v>245</v>
      </c>
      <c r="D1183" t="s">
        <v>1371</v>
      </c>
      <c r="E1183" t="s">
        <v>16</v>
      </c>
      <c r="F1183">
        <v>16</v>
      </c>
      <c r="G1183">
        <v>512</v>
      </c>
      <c r="H1183" t="s">
        <v>17</v>
      </c>
      <c r="J1183">
        <v>14</v>
      </c>
      <c r="K1183" t="s">
        <v>18</v>
      </c>
      <c r="L1183">
        <v>799</v>
      </c>
    </row>
    <row r="1184" spans="1:12" x14ac:dyDescent="0.3">
      <c r="A1184" t="s">
        <v>1372</v>
      </c>
      <c r="B1184" t="s">
        <v>13</v>
      </c>
      <c r="C1184" t="s">
        <v>31</v>
      </c>
      <c r="D1184" t="s">
        <v>32</v>
      </c>
      <c r="E1184" t="s">
        <v>39</v>
      </c>
      <c r="F1184">
        <v>8</v>
      </c>
      <c r="G1184">
        <v>512</v>
      </c>
      <c r="H1184" t="s">
        <v>17</v>
      </c>
      <c r="J1184">
        <v>15.6</v>
      </c>
      <c r="K1184" t="s">
        <v>18</v>
      </c>
      <c r="L1184">
        <v>660.99</v>
      </c>
    </row>
    <row r="1185" spans="1:12" x14ac:dyDescent="0.3">
      <c r="A1185" t="s">
        <v>1373</v>
      </c>
      <c r="B1185" t="s">
        <v>13</v>
      </c>
      <c r="C1185" t="s">
        <v>31</v>
      </c>
      <c r="D1185" t="s">
        <v>32</v>
      </c>
      <c r="E1185" t="s">
        <v>16</v>
      </c>
      <c r="F1185">
        <v>8</v>
      </c>
      <c r="G1185">
        <v>512</v>
      </c>
      <c r="H1185" t="s">
        <v>17</v>
      </c>
      <c r="J1185">
        <v>15.6</v>
      </c>
      <c r="K1185" t="s">
        <v>18</v>
      </c>
      <c r="L1185">
        <v>760.99</v>
      </c>
    </row>
    <row r="1186" spans="1:12" x14ac:dyDescent="0.3">
      <c r="A1186" t="s">
        <v>1374</v>
      </c>
      <c r="B1186" t="s">
        <v>222</v>
      </c>
      <c r="C1186" t="s">
        <v>31</v>
      </c>
      <c r="D1186" t="s">
        <v>417</v>
      </c>
      <c r="E1186" t="s">
        <v>28</v>
      </c>
      <c r="F1186">
        <v>16</v>
      </c>
      <c r="G1186">
        <v>512</v>
      </c>
      <c r="H1186" t="s">
        <v>17</v>
      </c>
      <c r="J1186">
        <v>14</v>
      </c>
      <c r="K1186" t="s">
        <v>18</v>
      </c>
      <c r="L1186">
        <v>1255.73</v>
      </c>
    </row>
    <row r="1187" spans="1:12" x14ac:dyDescent="0.3">
      <c r="A1187" t="s">
        <v>1375</v>
      </c>
      <c r="B1187" t="s">
        <v>222</v>
      </c>
      <c r="C1187" t="s">
        <v>31</v>
      </c>
      <c r="D1187" t="s">
        <v>417</v>
      </c>
      <c r="E1187" t="s">
        <v>28</v>
      </c>
      <c r="F1187">
        <v>16</v>
      </c>
      <c r="G1187">
        <v>512</v>
      </c>
      <c r="H1187" t="s">
        <v>17</v>
      </c>
      <c r="J1187">
        <v>15.6</v>
      </c>
      <c r="K1187" t="s">
        <v>18</v>
      </c>
      <c r="L1187">
        <v>1654.05</v>
      </c>
    </row>
    <row r="1188" spans="1:12" x14ac:dyDescent="0.3">
      <c r="A1188" t="s">
        <v>1376</v>
      </c>
      <c r="B1188" t="s">
        <v>222</v>
      </c>
      <c r="C1188" t="s">
        <v>31</v>
      </c>
      <c r="D1188" t="s">
        <v>417</v>
      </c>
      <c r="E1188" t="s">
        <v>16</v>
      </c>
      <c r="F1188">
        <v>8</v>
      </c>
      <c r="G1188">
        <v>256</v>
      </c>
      <c r="H1188" t="s">
        <v>17</v>
      </c>
      <c r="J1188">
        <v>14</v>
      </c>
      <c r="K1188" t="s">
        <v>226</v>
      </c>
      <c r="L1188">
        <v>1395.03</v>
      </c>
    </row>
    <row r="1189" spans="1:12" x14ac:dyDescent="0.3">
      <c r="A1189" t="s">
        <v>1377</v>
      </c>
      <c r="B1189" t="s">
        <v>222</v>
      </c>
      <c r="C1189" t="s">
        <v>31</v>
      </c>
      <c r="D1189" t="s">
        <v>216</v>
      </c>
      <c r="E1189" t="s">
        <v>16</v>
      </c>
      <c r="F1189">
        <v>8</v>
      </c>
      <c r="G1189">
        <v>256</v>
      </c>
      <c r="H1189" t="s">
        <v>17</v>
      </c>
      <c r="J1189">
        <v>13.3</v>
      </c>
      <c r="K1189" t="s">
        <v>18</v>
      </c>
      <c r="L1189">
        <v>490</v>
      </c>
    </row>
    <row r="1190" spans="1:12" x14ac:dyDescent="0.3">
      <c r="A1190" t="s">
        <v>1378</v>
      </c>
      <c r="B1190" t="s">
        <v>222</v>
      </c>
      <c r="C1190" t="s">
        <v>31</v>
      </c>
      <c r="D1190" t="s">
        <v>216</v>
      </c>
      <c r="E1190" t="s">
        <v>16</v>
      </c>
      <c r="F1190">
        <v>8</v>
      </c>
      <c r="G1190">
        <v>256</v>
      </c>
      <c r="H1190" t="s">
        <v>17</v>
      </c>
      <c r="J1190">
        <v>14</v>
      </c>
      <c r="K1190" t="s">
        <v>18</v>
      </c>
      <c r="L1190">
        <v>550.01</v>
      </c>
    </row>
    <row r="1191" spans="1:12" x14ac:dyDescent="0.3">
      <c r="A1191" t="s">
        <v>1379</v>
      </c>
      <c r="B1191" t="s">
        <v>222</v>
      </c>
      <c r="C1191" t="s">
        <v>37</v>
      </c>
      <c r="D1191" t="s">
        <v>38</v>
      </c>
      <c r="E1191" t="s">
        <v>16</v>
      </c>
      <c r="F1191">
        <v>16</v>
      </c>
      <c r="G1191">
        <v>512</v>
      </c>
      <c r="H1191" t="s">
        <v>17</v>
      </c>
      <c r="J1191">
        <v>14</v>
      </c>
      <c r="K1191" t="s">
        <v>18</v>
      </c>
      <c r="L1191">
        <v>1901.48</v>
      </c>
    </row>
    <row r="1192" spans="1:12" x14ac:dyDescent="0.3">
      <c r="A1192" t="s">
        <v>1380</v>
      </c>
      <c r="B1192" t="s">
        <v>222</v>
      </c>
      <c r="C1192" t="s">
        <v>37</v>
      </c>
      <c r="D1192" t="s">
        <v>38</v>
      </c>
      <c r="E1192" t="s">
        <v>16</v>
      </c>
      <c r="F1192">
        <v>8</v>
      </c>
      <c r="G1192">
        <v>512</v>
      </c>
      <c r="H1192" t="s">
        <v>17</v>
      </c>
      <c r="J1192">
        <v>14</v>
      </c>
      <c r="K1192" t="s">
        <v>226</v>
      </c>
      <c r="L1192">
        <v>877.63</v>
      </c>
    </row>
    <row r="1193" spans="1:12" x14ac:dyDescent="0.3">
      <c r="A1193" t="s">
        <v>1381</v>
      </c>
      <c r="B1193" t="s">
        <v>222</v>
      </c>
      <c r="C1193" t="s">
        <v>37</v>
      </c>
      <c r="D1193" t="s">
        <v>38</v>
      </c>
      <c r="E1193" t="s">
        <v>28</v>
      </c>
      <c r="F1193">
        <v>16</v>
      </c>
      <c r="G1193">
        <v>512</v>
      </c>
      <c r="H1193" t="s">
        <v>17</v>
      </c>
      <c r="J1193">
        <v>14</v>
      </c>
      <c r="K1193" t="s">
        <v>18</v>
      </c>
      <c r="L1193">
        <v>794.99</v>
      </c>
    </row>
    <row r="1194" spans="1:12" x14ac:dyDescent="0.3">
      <c r="A1194" t="s">
        <v>1382</v>
      </c>
      <c r="B1194" t="s">
        <v>13</v>
      </c>
      <c r="C1194" t="s">
        <v>37</v>
      </c>
      <c r="D1194" t="s">
        <v>48</v>
      </c>
      <c r="E1194" t="s">
        <v>22</v>
      </c>
      <c r="F1194">
        <v>8</v>
      </c>
      <c r="G1194">
        <v>256</v>
      </c>
      <c r="H1194" t="s">
        <v>17</v>
      </c>
      <c r="J1194">
        <v>15.6</v>
      </c>
      <c r="K1194" t="s">
        <v>18</v>
      </c>
      <c r="L1194">
        <v>411</v>
      </c>
    </row>
    <row r="1195" spans="1:12" x14ac:dyDescent="0.3">
      <c r="A1195" t="s">
        <v>1383</v>
      </c>
      <c r="B1195" t="s">
        <v>222</v>
      </c>
      <c r="C1195" t="s">
        <v>26</v>
      </c>
      <c r="D1195" t="s">
        <v>27</v>
      </c>
      <c r="E1195" t="s">
        <v>28</v>
      </c>
      <c r="F1195">
        <v>16</v>
      </c>
      <c r="G1195">
        <v>1000</v>
      </c>
      <c r="H1195" t="s">
        <v>17</v>
      </c>
      <c r="I1195" t="s">
        <v>29</v>
      </c>
      <c r="J1195">
        <v>17.3</v>
      </c>
      <c r="K1195" t="s">
        <v>18</v>
      </c>
      <c r="L1195">
        <v>1599</v>
      </c>
    </row>
    <row r="1196" spans="1:12" x14ac:dyDescent="0.3">
      <c r="A1196" t="s">
        <v>1384</v>
      </c>
      <c r="B1196" t="s">
        <v>222</v>
      </c>
      <c r="C1196" t="s">
        <v>26</v>
      </c>
      <c r="D1196" t="s">
        <v>144</v>
      </c>
      <c r="E1196" t="s">
        <v>28</v>
      </c>
      <c r="F1196">
        <v>16</v>
      </c>
      <c r="G1196">
        <v>1000</v>
      </c>
      <c r="H1196" t="s">
        <v>17</v>
      </c>
      <c r="I1196" t="s">
        <v>1385</v>
      </c>
      <c r="J1196">
        <v>14</v>
      </c>
      <c r="K1196" t="s">
        <v>18</v>
      </c>
      <c r="L1196">
        <v>1278.99</v>
      </c>
    </row>
    <row r="1197" spans="1:12" x14ac:dyDescent="0.3">
      <c r="A1197" t="s">
        <v>1386</v>
      </c>
      <c r="B1197" t="s">
        <v>222</v>
      </c>
      <c r="C1197" t="s">
        <v>26</v>
      </c>
      <c r="D1197" t="s">
        <v>144</v>
      </c>
      <c r="E1197" t="s">
        <v>28</v>
      </c>
      <c r="F1197">
        <v>16</v>
      </c>
      <c r="G1197">
        <v>512</v>
      </c>
      <c r="H1197" t="s">
        <v>17</v>
      </c>
      <c r="I1197" t="s">
        <v>29</v>
      </c>
      <c r="J1197">
        <v>15.6</v>
      </c>
      <c r="K1197" t="s">
        <v>18</v>
      </c>
      <c r="L1197">
        <v>1399</v>
      </c>
    </row>
    <row r="1198" spans="1:12" x14ac:dyDescent="0.3">
      <c r="A1198" t="s">
        <v>1387</v>
      </c>
      <c r="B1198" t="s">
        <v>222</v>
      </c>
      <c r="C1198" t="s">
        <v>26</v>
      </c>
      <c r="D1198" t="s">
        <v>144</v>
      </c>
      <c r="E1198" t="s">
        <v>28</v>
      </c>
      <c r="F1198">
        <v>32</v>
      </c>
      <c r="G1198">
        <v>1000</v>
      </c>
      <c r="H1198" t="s">
        <v>17</v>
      </c>
      <c r="I1198" t="s">
        <v>29</v>
      </c>
      <c r="J1198">
        <v>16</v>
      </c>
      <c r="K1198" t="s">
        <v>18</v>
      </c>
      <c r="L1198">
        <v>1375.14</v>
      </c>
    </row>
    <row r="1199" spans="1:12" x14ac:dyDescent="0.3">
      <c r="A1199" t="s">
        <v>1388</v>
      </c>
      <c r="B1199" t="s">
        <v>222</v>
      </c>
      <c r="C1199" t="s">
        <v>26</v>
      </c>
      <c r="D1199" t="s">
        <v>212</v>
      </c>
      <c r="E1199" t="s">
        <v>28</v>
      </c>
      <c r="F1199">
        <v>32</v>
      </c>
      <c r="G1199">
        <v>1000</v>
      </c>
      <c r="H1199" t="s">
        <v>17</v>
      </c>
      <c r="I1199" t="s">
        <v>347</v>
      </c>
      <c r="J1199">
        <v>15.6</v>
      </c>
      <c r="K1199" t="s">
        <v>18</v>
      </c>
      <c r="L1199">
        <v>3799</v>
      </c>
    </row>
    <row r="1200" spans="1:12" x14ac:dyDescent="0.3">
      <c r="A1200" t="s">
        <v>1389</v>
      </c>
      <c r="B1200" t="s">
        <v>13</v>
      </c>
      <c r="C1200" t="s">
        <v>43</v>
      </c>
      <c r="D1200" t="s">
        <v>445</v>
      </c>
      <c r="E1200" t="s">
        <v>16</v>
      </c>
      <c r="F1200">
        <v>8</v>
      </c>
      <c r="G1200">
        <v>512</v>
      </c>
      <c r="H1200" t="s">
        <v>17</v>
      </c>
      <c r="I1200" t="s">
        <v>523</v>
      </c>
      <c r="J1200">
        <v>15.6</v>
      </c>
      <c r="K1200" t="s">
        <v>18</v>
      </c>
      <c r="L1200">
        <v>1029</v>
      </c>
    </row>
    <row r="1201" spans="1:12" x14ac:dyDescent="0.3">
      <c r="A1201" t="s">
        <v>1390</v>
      </c>
      <c r="B1201" t="s">
        <v>222</v>
      </c>
      <c r="C1201" t="s">
        <v>175</v>
      </c>
      <c r="D1201" t="s">
        <v>176</v>
      </c>
      <c r="E1201" t="s">
        <v>28</v>
      </c>
      <c r="F1201">
        <v>16</v>
      </c>
      <c r="G1201">
        <v>1000</v>
      </c>
      <c r="H1201" t="s">
        <v>17</v>
      </c>
      <c r="I1201" t="s">
        <v>177</v>
      </c>
      <c r="J1201">
        <v>15.6</v>
      </c>
      <c r="K1201" t="s">
        <v>18</v>
      </c>
      <c r="L1201">
        <v>3299.99</v>
      </c>
    </row>
    <row r="1202" spans="1:12" x14ac:dyDescent="0.3">
      <c r="A1202" t="s">
        <v>1391</v>
      </c>
      <c r="B1202" t="s">
        <v>13</v>
      </c>
      <c r="C1202" t="s">
        <v>339</v>
      </c>
      <c r="D1202" t="s">
        <v>340</v>
      </c>
      <c r="E1202" t="s">
        <v>276</v>
      </c>
      <c r="F1202">
        <v>16</v>
      </c>
      <c r="G1202">
        <v>512</v>
      </c>
      <c r="H1202" t="s">
        <v>17</v>
      </c>
      <c r="J1202">
        <v>16</v>
      </c>
      <c r="K1202" t="s">
        <v>226</v>
      </c>
      <c r="L1202">
        <v>2198.9899999999998</v>
      </c>
    </row>
    <row r="1203" spans="1:12" x14ac:dyDescent="0.3">
      <c r="A1203" t="s">
        <v>1392</v>
      </c>
      <c r="B1203" t="s">
        <v>13</v>
      </c>
      <c r="C1203" t="s">
        <v>14</v>
      </c>
      <c r="D1203" t="s">
        <v>53</v>
      </c>
      <c r="E1203" t="s">
        <v>164</v>
      </c>
      <c r="F1203">
        <v>32</v>
      </c>
      <c r="G1203">
        <v>1000</v>
      </c>
      <c r="H1203" t="s">
        <v>17</v>
      </c>
      <c r="I1203" t="s">
        <v>115</v>
      </c>
      <c r="J1203">
        <v>16</v>
      </c>
      <c r="K1203" t="s">
        <v>18</v>
      </c>
      <c r="L1203">
        <v>3456.44</v>
      </c>
    </row>
    <row r="1204" spans="1:12" x14ac:dyDescent="0.3">
      <c r="A1204" t="s">
        <v>1393</v>
      </c>
      <c r="B1204" t="s">
        <v>13</v>
      </c>
      <c r="C1204" t="s">
        <v>14</v>
      </c>
      <c r="D1204" t="s">
        <v>53</v>
      </c>
      <c r="E1204" t="s">
        <v>164</v>
      </c>
      <c r="F1204">
        <v>64</v>
      </c>
      <c r="G1204">
        <v>2000</v>
      </c>
      <c r="H1204" t="s">
        <v>17</v>
      </c>
      <c r="I1204" t="s">
        <v>402</v>
      </c>
      <c r="J1204">
        <v>16</v>
      </c>
      <c r="K1204" t="s">
        <v>18</v>
      </c>
      <c r="L1204">
        <v>5758.14</v>
      </c>
    </row>
    <row r="1205" spans="1:12" x14ac:dyDescent="0.3">
      <c r="A1205" t="s">
        <v>1394</v>
      </c>
      <c r="B1205" t="s">
        <v>13</v>
      </c>
      <c r="C1205" t="s">
        <v>14</v>
      </c>
      <c r="D1205" t="s">
        <v>53</v>
      </c>
      <c r="E1205" t="s">
        <v>1395</v>
      </c>
      <c r="F1205">
        <v>32</v>
      </c>
      <c r="G1205">
        <v>1000</v>
      </c>
      <c r="H1205" t="s">
        <v>17</v>
      </c>
      <c r="I1205" t="s">
        <v>230</v>
      </c>
      <c r="J1205">
        <v>17.3</v>
      </c>
      <c r="K1205" t="s">
        <v>18</v>
      </c>
      <c r="L1205">
        <v>4753.32</v>
      </c>
    </row>
    <row r="1206" spans="1:12" x14ac:dyDescent="0.3">
      <c r="A1206" t="s">
        <v>1396</v>
      </c>
      <c r="B1206" t="s">
        <v>13</v>
      </c>
      <c r="C1206" t="s">
        <v>14</v>
      </c>
      <c r="D1206" t="s">
        <v>53</v>
      </c>
      <c r="E1206" t="s">
        <v>54</v>
      </c>
      <c r="F1206">
        <v>16</v>
      </c>
      <c r="G1206">
        <v>1000</v>
      </c>
      <c r="H1206" t="s">
        <v>17</v>
      </c>
      <c r="J1206">
        <v>14</v>
      </c>
      <c r="K1206" t="s">
        <v>18</v>
      </c>
      <c r="L1206">
        <v>1730.15</v>
      </c>
    </row>
    <row r="1207" spans="1:12" x14ac:dyDescent="0.3">
      <c r="A1207" t="s">
        <v>1397</v>
      </c>
      <c r="B1207" t="s">
        <v>13</v>
      </c>
      <c r="C1207" t="s">
        <v>31</v>
      </c>
      <c r="D1207" t="s">
        <v>32</v>
      </c>
      <c r="E1207" t="s">
        <v>39</v>
      </c>
      <c r="F1207">
        <v>12</v>
      </c>
      <c r="G1207">
        <v>256</v>
      </c>
      <c r="H1207" t="s">
        <v>17</v>
      </c>
      <c r="J1207">
        <v>15.6</v>
      </c>
      <c r="K1207" t="s">
        <v>18</v>
      </c>
      <c r="L1207">
        <v>655.34</v>
      </c>
    </row>
    <row r="1208" spans="1:12" x14ac:dyDescent="0.3">
      <c r="A1208" t="s">
        <v>1398</v>
      </c>
      <c r="B1208" t="s">
        <v>13</v>
      </c>
      <c r="C1208" t="s">
        <v>31</v>
      </c>
      <c r="D1208" t="s">
        <v>94</v>
      </c>
      <c r="E1208" t="s">
        <v>28</v>
      </c>
      <c r="F1208">
        <v>16</v>
      </c>
      <c r="G1208">
        <v>1000</v>
      </c>
      <c r="H1208" t="s">
        <v>17</v>
      </c>
      <c r="I1208" t="s">
        <v>95</v>
      </c>
      <c r="J1208">
        <v>16.100000000000001</v>
      </c>
      <c r="K1208" t="s">
        <v>18</v>
      </c>
      <c r="L1208">
        <v>1887.39</v>
      </c>
    </row>
    <row r="1209" spans="1:12" x14ac:dyDescent="0.3">
      <c r="A1209" t="s">
        <v>1399</v>
      </c>
      <c r="B1209" t="s">
        <v>13</v>
      </c>
      <c r="C1209" t="s">
        <v>31</v>
      </c>
      <c r="D1209" t="s">
        <v>46</v>
      </c>
      <c r="E1209" t="s">
        <v>16</v>
      </c>
      <c r="F1209">
        <v>8</v>
      </c>
      <c r="G1209">
        <v>512</v>
      </c>
      <c r="H1209" t="s">
        <v>17</v>
      </c>
      <c r="I1209" t="s">
        <v>29</v>
      </c>
      <c r="J1209">
        <v>16.100000000000001</v>
      </c>
      <c r="K1209" t="s">
        <v>18</v>
      </c>
      <c r="L1209">
        <v>1438.68</v>
      </c>
    </row>
    <row r="1210" spans="1:12" x14ac:dyDescent="0.3">
      <c r="A1210" t="s">
        <v>1400</v>
      </c>
      <c r="B1210" t="s">
        <v>13</v>
      </c>
      <c r="C1210" t="s">
        <v>31</v>
      </c>
      <c r="D1210">
        <v>250</v>
      </c>
      <c r="E1210" t="s">
        <v>28</v>
      </c>
      <c r="F1210">
        <v>16</v>
      </c>
      <c r="G1210">
        <v>512</v>
      </c>
      <c r="H1210" t="s">
        <v>17</v>
      </c>
      <c r="J1210">
        <v>15.6</v>
      </c>
      <c r="K1210" t="s">
        <v>18</v>
      </c>
      <c r="L1210">
        <v>1078</v>
      </c>
    </row>
    <row r="1211" spans="1:12" x14ac:dyDescent="0.3">
      <c r="A1211" t="s">
        <v>1401</v>
      </c>
      <c r="B1211" t="s">
        <v>13</v>
      </c>
      <c r="C1211" t="s">
        <v>14</v>
      </c>
      <c r="D1211" t="s">
        <v>89</v>
      </c>
      <c r="E1211" t="s">
        <v>22</v>
      </c>
      <c r="F1211">
        <v>4</v>
      </c>
      <c r="G1211">
        <v>32</v>
      </c>
      <c r="J1211">
        <v>11.6</v>
      </c>
      <c r="K1211" t="s">
        <v>18</v>
      </c>
      <c r="L1211">
        <v>304.82</v>
      </c>
    </row>
    <row r="1212" spans="1:12" x14ac:dyDescent="0.3">
      <c r="A1212" t="s">
        <v>1402</v>
      </c>
      <c r="B1212" t="s">
        <v>13</v>
      </c>
      <c r="C1212" t="s">
        <v>14</v>
      </c>
      <c r="D1212" t="s">
        <v>89</v>
      </c>
      <c r="E1212" t="s">
        <v>22</v>
      </c>
      <c r="F1212">
        <v>4</v>
      </c>
      <c r="G1212">
        <v>32</v>
      </c>
      <c r="H1212" t="s">
        <v>90</v>
      </c>
      <c r="J1212">
        <v>11.6</v>
      </c>
      <c r="K1212" t="s">
        <v>226</v>
      </c>
      <c r="L1212">
        <v>398.4</v>
      </c>
    </row>
    <row r="1213" spans="1:12" x14ac:dyDescent="0.3">
      <c r="A1213" t="s">
        <v>1403</v>
      </c>
      <c r="B1213" t="s">
        <v>13</v>
      </c>
      <c r="C1213" t="s">
        <v>14</v>
      </c>
      <c r="D1213" t="s">
        <v>89</v>
      </c>
      <c r="E1213" t="s">
        <v>22</v>
      </c>
      <c r="F1213">
        <v>8</v>
      </c>
      <c r="G1213">
        <v>32</v>
      </c>
      <c r="H1213" t="s">
        <v>90</v>
      </c>
      <c r="J1213">
        <v>15.6</v>
      </c>
      <c r="K1213" t="s">
        <v>18</v>
      </c>
      <c r="L1213">
        <v>466</v>
      </c>
    </row>
    <row r="1214" spans="1:12" x14ac:dyDescent="0.3">
      <c r="A1214" t="s">
        <v>1404</v>
      </c>
      <c r="B1214" t="s">
        <v>13</v>
      </c>
      <c r="C1214" t="s">
        <v>14</v>
      </c>
      <c r="D1214" t="s">
        <v>89</v>
      </c>
      <c r="E1214" t="s">
        <v>16</v>
      </c>
      <c r="F1214">
        <v>8</v>
      </c>
      <c r="G1214">
        <v>256</v>
      </c>
      <c r="H1214" t="s">
        <v>17</v>
      </c>
      <c r="J1214">
        <v>14</v>
      </c>
      <c r="K1214" t="s">
        <v>18</v>
      </c>
      <c r="L1214">
        <v>777</v>
      </c>
    </row>
    <row r="1215" spans="1:12" x14ac:dyDescent="0.3">
      <c r="A1215" t="s">
        <v>1405</v>
      </c>
      <c r="B1215" t="s">
        <v>13</v>
      </c>
      <c r="C1215" t="s">
        <v>14</v>
      </c>
      <c r="D1215" t="s">
        <v>89</v>
      </c>
      <c r="E1215" t="s">
        <v>28</v>
      </c>
      <c r="F1215">
        <v>8</v>
      </c>
      <c r="G1215">
        <v>256</v>
      </c>
      <c r="H1215" t="s">
        <v>17</v>
      </c>
      <c r="J1215">
        <v>14</v>
      </c>
      <c r="K1215" t="s">
        <v>18</v>
      </c>
      <c r="L1215">
        <v>918</v>
      </c>
    </row>
    <row r="1216" spans="1:12" x14ac:dyDescent="0.3">
      <c r="A1216" t="s">
        <v>1406</v>
      </c>
      <c r="B1216" t="s">
        <v>13</v>
      </c>
      <c r="C1216" t="s">
        <v>14</v>
      </c>
      <c r="D1216" t="s">
        <v>764</v>
      </c>
      <c r="E1216" t="s">
        <v>22</v>
      </c>
      <c r="F1216">
        <v>8</v>
      </c>
      <c r="G1216">
        <v>256</v>
      </c>
      <c r="H1216" t="s">
        <v>17</v>
      </c>
      <c r="J1216">
        <v>15.6</v>
      </c>
      <c r="K1216" t="s">
        <v>18</v>
      </c>
      <c r="L1216">
        <v>364.16</v>
      </c>
    </row>
    <row r="1217" spans="1:12" x14ac:dyDescent="0.3">
      <c r="A1217" t="s">
        <v>1407</v>
      </c>
      <c r="B1217" t="s">
        <v>13</v>
      </c>
      <c r="C1217" t="s">
        <v>14</v>
      </c>
      <c r="D1217" t="s">
        <v>15</v>
      </c>
      <c r="E1217" t="s">
        <v>16</v>
      </c>
      <c r="F1217">
        <v>8</v>
      </c>
      <c r="G1217">
        <v>512</v>
      </c>
      <c r="H1217" t="s">
        <v>17</v>
      </c>
      <c r="J1217">
        <v>15.6</v>
      </c>
      <c r="K1217" t="s">
        <v>18</v>
      </c>
      <c r="L1217">
        <v>901.99</v>
      </c>
    </row>
    <row r="1218" spans="1:12" x14ac:dyDescent="0.3">
      <c r="A1218" t="s">
        <v>1408</v>
      </c>
      <c r="B1218" t="s">
        <v>13</v>
      </c>
      <c r="C1218" t="s">
        <v>14</v>
      </c>
      <c r="D1218" t="s">
        <v>15</v>
      </c>
      <c r="E1218" t="s">
        <v>24</v>
      </c>
      <c r="F1218">
        <v>8</v>
      </c>
      <c r="G1218">
        <v>256</v>
      </c>
      <c r="H1218" t="s">
        <v>17</v>
      </c>
      <c r="J1218">
        <v>15.6</v>
      </c>
      <c r="K1218" t="s">
        <v>18</v>
      </c>
      <c r="L1218">
        <v>545</v>
      </c>
    </row>
    <row r="1219" spans="1:12" x14ac:dyDescent="0.3">
      <c r="A1219" t="s">
        <v>1409</v>
      </c>
      <c r="B1219" t="s">
        <v>13</v>
      </c>
      <c r="C1219" t="s">
        <v>14</v>
      </c>
      <c r="D1219" t="s">
        <v>15</v>
      </c>
      <c r="E1219" t="s">
        <v>16</v>
      </c>
      <c r="F1219">
        <v>16</v>
      </c>
      <c r="G1219">
        <v>512</v>
      </c>
      <c r="H1219" t="s">
        <v>17</v>
      </c>
      <c r="J1219">
        <v>14</v>
      </c>
      <c r="K1219" t="s">
        <v>18</v>
      </c>
      <c r="L1219">
        <v>1259</v>
      </c>
    </row>
    <row r="1220" spans="1:12" x14ac:dyDescent="0.3">
      <c r="A1220" t="s">
        <v>1410</v>
      </c>
      <c r="B1220" t="s">
        <v>13</v>
      </c>
      <c r="C1220" t="s">
        <v>14</v>
      </c>
      <c r="D1220" t="s">
        <v>15</v>
      </c>
      <c r="E1220" t="s">
        <v>16</v>
      </c>
      <c r="F1220">
        <v>16</v>
      </c>
      <c r="G1220">
        <v>512</v>
      </c>
      <c r="H1220" t="s">
        <v>17</v>
      </c>
      <c r="J1220">
        <v>16</v>
      </c>
      <c r="K1220" t="s">
        <v>18</v>
      </c>
      <c r="L1220">
        <v>1238</v>
      </c>
    </row>
    <row r="1221" spans="1:12" x14ac:dyDescent="0.3">
      <c r="A1221" t="s">
        <v>1411</v>
      </c>
      <c r="B1221" t="s">
        <v>13</v>
      </c>
      <c r="C1221" t="s">
        <v>14</v>
      </c>
      <c r="D1221" t="s">
        <v>15</v>
      </c>
      <c r="E1221" t="s">
        <v>28</v>
      </c>
      <c r="F1221">
        <v>16</v>
      </c>
      <c r="G1221">
        <v>512</v>
      </c>
      <c r="H1221" t="s">
        <v>17</v>
      </c>
      <c r="I1221" t="s">
        <v>1412</v>
      </c>
      <c r="J1221">
        <v>16</v>
      </c>
      <c r="K1221" t="s">
        <v>226</v>
      </c>
      <c r="L1221">
        <v>2499</v>
      </c>
    </row>
    <row r="1222" spans="1:12" x14ac:dyDescent="0.3">
      <c r="A1222" t="s">
        <v>1413</v>
      </c>
      <c r="B1222" t="s">
        <v>13</v>
      </c>
      <c r="C1222" t="s">
        <v>14</v>
      </c>
      <c r="D1222" t="s">
        <v>15</v>
      </c>
      <c r="E1222" t="s">
        <v>28</v>
      </c>
      <c r="F1222">
        <v>16</v>
      </c>
      <c r="G1222">
        <v>512</v>
      </c>
      <c r="H1222" t="s">
        <v>17</v>
      </c>
      <c r="J1222">
        <v>14</v>
      </c>
      <c r="K1222" t="s">
        <v>226</v>
      </c>
      <c r="L1222">
        <v>2409.4899999999998</v>
      </c>
    </row>
    <row r="1223" spans="1:12" x14ac:dyDescent="0.3">
      <c r="A1223" t="s">
        <v>1414</v>
      </c>
      <c r="B1223" t="s">
        <v>13</v>
      </c>
      <c r="C1223" t="s">
        <v>14</v>
      </c>
      <c r="D1223" t="s">
        <v>15</v>
      </c>
      <c r="E1223" t="s">
        <v>16</v>
      </c>
      <c r="F1223">
        <v>16</v>
      </c>
      <c r="G1223">
        <v>512</v>
      </c>
      <c r="H1223" t="s">
        <v>17</v>
      </c>
      <c r="J1223">
        <v>14</v>
      </c>
      <c r="K1223" t="s">
        <v>226</v>
      </c>
      <c r="L1223">
        <v>1703</v>
      </c>
    </row>
    <row r="1224" spans="1:12" x14ac:dyDescent="0.3">
      <c r="A1224" t="s">
        <v>1415</v>
      </c>
      <c r="B1224" t="s">
        <v>13</v>
      </c>
      <c r="C1224" t="s">
        <v>14</v>
      </c>
      <c r="D1224" t="s">
        <v>15</v>
      </c>
      <c r="E1224" t="s">
        <v>28</v>
      </c>
      <c r="F1224">
        <v>16</v>
      </c>
      <c r="G1224">
        <v>512</v>
      </c>
      <c r="H1224" t="s">
        <v>17</v>
      </c>
      <c r="J1224">
        <v>14</v>
      </c>
      <c r="K1224" t="s">
        <v>226</v>
      </c>
      <c r="L1224">
        <v>1902</v>
      </c>
    </row>
    <row r="1225" spans="1:12" x14ac:dyDescent="0.3">
      <c r="A1225" t="s">
        <v>1416</v>
      </c>
      <c r="B1225" t="s">
        <v>13</v>
      </c>
      <c r="C1225" t="s">
        <v>14</v>
      </c>
      <c r="D1225" t="s">
        <v>15</v>
      </c>
      <c r="E1225" t="s">
        <v>28</v>
      </c>
      <c r="F1225">
        <v>16</v>
      </c>
      <c r="G1225">
        <v>512</v>
      </c>
      <c r="H1225" t="s">
        <v>17</v>
      </c>
      <c r="J1225">
        <v>15.6</v>
      </c>
      <c r="K1225" t="s">
        <v>18</v>
      </c>
      <c r="L1225">
        <v>937.54</v>
      </c>
    </row>
    <row r="1226" spans="1:12" x14ac:dyDescent="0.3">
      <c r="A1226" t="s">
        <v>1417</v>
      </c>
      <c r="B1226" t="s">
        <v>13</v>
      </c>
      <c r="C1226" t="s">
        <v>14</v>
      </c>
      <c r="D1226" t="s">
        <v>15</v>
      </c>
      <c r="E1226" t="s">
        <v>28</v>
      </c>
      <c r="F1226">
        <v>16</v>
      </c>
      <c r="G1226">
        <v>1000</v>
      </c>
      <c r="H1226" t="s">
        <v>17</v>
      </c>
      <c r="J1226">
        <v>14</v>
      </c>
      <c r="K1226" t="s">
        <v>18</v>
      </c>
      <c r="L1226">
        <v>1759</v>
      </c>
    </row>
    <row r="1227" spans="1:12" x14ac:dyDescent="0.3">
      <c r="A1227" t="s">
        <v>1418</v>
      </c>
      <c r="B1227" t="s">
        <v>13</v>
      </c>
      <c r="C1227" t="s">
        <v>14</v>
      </c>
      <c r="D1227" t="s">
        <v>41</v>
      </c>
      <c r="E1227" t="s">
        <v>16</v>
      </c>
      <c r="F1227">
        <v>8</v>
      </c>
      <c r="G1227">
        <v>512</v>
      </c>
      <c r="H1227" t="s">
        <v>17</v>
      </c>
      <c r="J1227">
        <v>15.6</v>
      </c>
      <c r="K1227" t="s">
        <v>18</v>
      </c>
      <c r="L1227">
        <v>544.58000000000004</v>
      </c>
    </row>
    <row r="1228" spans="1:12" x14ac:dyDescent="0.3">
      <c r="A1228" t="s">
        <v>1419</v>
      </c>
      <c r="B1228" t="s">
        <v>13</v>
      </c>
      <c r="C1228" t="s">
        <v>14</v>
      </c>
      <c r="D1228" t="s">
        <v>41</v>
      </c>
      <c r="E1228" t="s">
        <v>16</v>
      </c>
      <c r="F1228">
        <v>16</v>
      </c>
      <c r="G1228">
        <v>512</v>
      </c>
      <c r="H1228" t="s">
        <v>17</v>
      </c>
      <c r="J1228">
        <v>15.6</v>
      </c>
      <c r="K1228" t="s">
        <v>18</v>
      </c>
      <c r="L1228">
        <v>729.78</v>
      </c>
    </row>
    <row r="1229" spans="1:12" x14ac:dyDescent="0.3">
      <c r="A1229" t="s">
        <v>1420</v>
      </c>
      <c r="B1229" t="s">
        <v>13</v>
      </c>
      <c r="C1229" t="s">
        <v>14</v>
      </c>
      <c r="D1229" t="s">
        <v>41</v>
      </c>
      <c r="E1229" t="s">
        <v>24</v>
      </c>
      <c r="F1229">
        <v>8</v>
      </c>
      <c r="G1229">
        <v>256</v>
      </c>
      <c r="H1229" t="s">
        <v>17</v>
      </c>
      <c r="J1229">
        <v>15.6</v>
      </c>
      <c r="K1229" t="s">
        <v>18</v>
      </c>
      <c r="L1229">
        <v>460.63</v>
      </c>
    </row>
    <row r="1230" spans="1:12" x14ac:dyDescent="0.3">
      <c r="A1230" t="s">
        <v>1421</v>
      </c>
      <c r="B1230" t="s">
        <v>13</v>
      </c>
      <c r="C1230" t="s">
        <v>14</v>
      </c>
      <c r="D1230" t="s">
        <v>1268</v>
      </c>
      <c r="E1230" t="s">
        <v>24</v>
      </c>
      <c r="F1230">
        <v>8</v>
      </c>
      <c r="G1230">
        <v>256</v>
      </c>
      <c r="H1230" t="s">
        <v>17</v>
      </c>
      <c r="J1230">
        <v>14</v>
      </c>
      <c r="K1230" t="s">
        <v>18</v>
      </c>
      <c r="L1230">
        <v>457.07</v>
      </c>
    </row>
    <row r="1231" spans="1:12" x14ac:dyDescent="0.3">
      <c r="A1231" t="s">
        <v>1422</v>
      </c>
      <c r="B1231" t="s">
        <v>13</v>
      </c>
      <c r="C1231" t="s">
        <v>14</v>
      </c>
      <c r="D1231" t="s">
        <v>243</v>
      </c>
      <c r="E1231" t="s">
        <v>16</v>
      </c>
      <c r="F1231">
        <v>8</v>
      </c>
      <c r="G1231">
        <v>512</v>
      </c>
      <c r="H1231" t="s">
        <v>17</v>
      </c>
      <c r="J1231">
        <v>15.6</v>
      </c>
      <c r="K1231" t="s">
        <v>18</v>
      </c>
      <c r="L1231">
        <v>613.91</v>
      </c>
    </row>
    <row r="1232" spans="1:12" x14ac:dyDescent="0.3">
      <c r="A1232" t="s">
        <v>1423</v>
      </c>
      <c r="B1232" t="s">
        <v>13</v>
      </c>
      <c r="C1232" t="s">
        <v>14</v>
      </c>
      <c r="D1232" t="s">
        <v>243</v>
      </c>
      <c r="E1232" t="s">
        <v>24</v>
      </c>
      <c r="F1232">
        <v>8</v>
      </c>
      <c r="G1232">
        <v>256</v>
      </c>
      <c r="H1232" t="s">
        <v>17</v>
      </c>
      <c r="J1232">
        <v>15.6</v>
      </c>
      <c r="K1232" t="s">
        <v>18</v>
      </c>
      <c r="L1232">
        <v>570.42999999999995</v>
      </c>
    </row>
    <row r="1233" spans="1:12" x14ac:dyDescent="0.3">
      <c r="A1233" t="s">
        <v>1424</v>
      </c>
      <c r="B1233" t="s">
        <v>13</v>
      </c>
      <c r="C1233" t="s">
        <v>14</v>
      </c>
      <c r="D1233" t="s">
        <v>243</v>
      </c>
      <c r="E1233" t="s">
        <v>24</v>
      </c>
      <c r="F1233">
        <v>8</v>
      </c>
      <c r="G1233">
        <v>256</v>
      </c>
      <c r="H1233" t="s">
        <v>17</v>
      </c>
      <c r="J1233">
        <v>15.6</v>
      </c>
      <c r="K1233" t="s">
        <v>18</v>
      </c>
      <c r="L1233">
        <v>424.96</v>
      </c>
    </row>
    <row r="1234" spans="1:12" x14ac:dyDescent="0.3">
      <c r="A1234" t="s">
        <v>1425</v>
      </c>
      <c r="B1234" t="s">
        <v>13</v>
      </c>
      <c r="C1234" t="s">
        <v>14</v>
      </c>
      <c r="D1234" t="s">
        <v>243</v>
      </c>
      <c r="E1234" t="s">
        <v>28</v>
      </c>
      <c r="F1234">
        <v>8</v>
      </c>
      <c r="G1234">
        <v>512</v>
      </c>
      <c r="H1234" t="s">
        <v>17</v>
      </c>
      <c r="J1234">
        <v>15.6</v>
      </c>
      <c r="K1234" t="s">
        <v>18</v>
      </c>
      <c r="L1234">
        <v>942.08</v>
      </c>
    </row>
    <row r="1235" spans="1:12" x14ac:dyDescent="0.3">
      <c r="A1235" t="s">
        <v>1426</v>
      </c>
      <c r="B1235" t="s">
        <v>13</v>
      </c>
      <c r="C1235" t="s">
        <v>14</v>
      </c>
      <c r="D1235" t="s">
        <v>1045</v>
      </c>
      <c r="E1235" t="s">
        <v>58</v>
      </c>
      <c r="F1235">
        <v>8</v>
      </c>
      <c r="G1235">
        <v>256</v>
      </c>
      <c r="H1235" t="s">
        <v>17</v>
      </c>
      <c r="J1235">
        <v>15.6</v>
      </c>
      <c r="K1235" t="s">
        <v>18</v>
      </c>
      <c r="L1235">
        <v>595.72</v>
      </c>
    </row>
    <row r="1236" spans="1:12" x14ac:dyDescent="0.3">
      <c r="A1236" t="s">
        <v>1427</v>
      </c>
      <c r="B1236" t="s">
        <v>13</v>
      </c>
      <c r="C1236" t="s">
        <v>14</v>
      </c>
      <c r="D1236" t="s">
        <v>979</v>
      </c>
      <c r="E1236" t="s">
        <v>24</v>
      </c>
      <c r="F1236">
        <v>8</v>
      </c>
      <c r="G1236">
        <v>256</v>
      </c>
      <c r="H1236" t="s">
        <v>17</v>
      </c>
      <c r="J1236">
        <v>15.6</v>
      </c>
      <c r="K1236" t="s">
        <v>18</v>
      </c>
      <c r="L1236">
        <v>609.15</v>
      </c>
    </row>
    <row r="1237" spans="1:12" x14ac:dyDescent="0.3">
      <c r="A1237" t="s">
        <v>1428</v>
      </c>
      <c r="B1237" t="s">
        <v>13</v>
      </c>
      <c r="C1237" t="s">
        <v>14</v>
      </c>
      <c r="D1237" t="s">
        <v>1429</v>
      </c>
      <c r="E1237" t="s">
        <v>28</v>
      </c>
      <c r="F1237">
        <v>8</v>
      </c>
      <c r="G1237">
        <v>512</v>
      </c>
      <c r="H1237" t="s">
        <v>17</v>
      </c>
      <c r="J1237">
        <v>15.6</v>
      </c>
      <c r="K1237" t="s">
        <v>18</v>
      </c>
      <c r="L1237">
        <v>840.24</v>
      </c>
    </row>
    <row r="1238" spans="1:12" x14ac:dyDescent="0.3">
      <c r="A1238" t="s">
        <v>1430</v>
      </c>
      <c r="B1238" t="s">
        <v>13</v>
      </c>
      <c r="C1238" t="s">
        <v>14</v>
      </c>
      <c r="D1238" t="s">
        <v>1429</v>
      </c>
      <c r="E1238" t="s">
        <v>28</v>
      </c>
      <c r="F1238">
        <v>8</v>
      </c>
      <c r="G1238">
        <v>512</v>
      </c>
      <c r="H1238" t="s">
        <v>17</v>
      </c>
      <c r="J1238">
        <v>15.6</v>
      </c>
      <c r="K1238" t="s">
        <v>18</v>
      </c>
      <c r="L1238">
        <v>853.63</v>
      </c>
    </row>
    <row r="1239" spans="1:12" x14ac:dyDescent="0.3">
      <c r="A1239" t="s">
        <v>1431</v>
      </c>
      <c r="B1239" t="s">
        <v>13</v>
      </c>
      <c r="C1239" t="s">
        <v>14</v>
      </c>
      <c r="D1239" t="s">
        <v>53</v>
      </c>
      <c r="E1239" t="s">
        <v>137</v>
      </c>
      <c r="F1239">
        <v>32</v>
      </c>
      <c r="G1239">
        <v>1000</v>
      </c>
      <c r="H1239" t="s">
        <v>17</v>
      </c>
      <c r="I1239" t="s">
        <v>29</v>
      </c>
      <c r="J1239">
        <v>13.4</v>
      </c>
      <c r="K1239" t="s">
        <v>226</v>
      </c>
      <c r="L1239">
        <v>3943.37</v>
      </c>
    </row>
    <row r="1240" spans="1:12" x14ac:dyDescent="0.3">
      <c r="A1240" t="s">
        <v>1432</v>
      </c>
      <c r="B1240" t="s">
        <v>13</v>
      </c>
      <c r="C1240" t="s">
        <v>14</v>
      </c>
      <c r="D1240" t="s">
        <v>53</v>
      </c>
      <c r="E1240" t="s">
        <v>54</v>
      </c>
      <c r="F1240">
        <v>16</v>
      </c>
      <c r="G1240">
        <v>1000</v>
      </c>
      <c r="H1240" t="s">
        <v>17</v>
      </c>
      <c r="I1240" t="s">
        <v>29</v>
      </c>
      <c r="J1240">
        <v>13.4</v>
      </c>
      <c r="K1240" t="s">
        <v>226</v>
      </c>
      <c r="L1240">
        <v>2086.7199999999998</v>
      </c>
    </row>
    <row r="1241" spans="1:12" x14ac:dyDescent="0.3">
      <c r="A1241" t="s">
        <v>1433</v>
      </c>
      <c r="B1241" t="s">
        <v>13</v>
      </c>
      <c r="C1241" t="s">
        <v>14</v>
      </c>
      <c r="D1241" t="s">
        <v>53</v>
      </c>
      <c r="E1241" t="s">
        <v>137</v>
      </c>
      <c r="F1241">
        <v>32</v>
      </c>
      <c r="G1241">
        <v>1000</v>
      </c>
      <c r="H1241" t="s">
        <v>17</v>
      </c>
      <c r="I1241" t="s">
        <v>29</v>
      </c>
      <c r="J1241">
        <v>13.4</v>
      </c>
      <c r="K1241" t="s">
        <v>226</v>
      </c>
      <c r="L1241">
        <v>3834.15</v>
      </c>
    </row>
    <row r="1242" spans="1:12" x14ac:dyDescent="0.3">
      <c r="A1242" t="s">
        <v>1434</v>
      </c>
      <c r="B1242" t="s">
        <v>13</v>
      </c>
      <c r="C1242" t="s">
        <v>14</v>
      </c>
      <c r="D1242" t="s">
        <v>53</v>
      </c>
      <c r="E1242" t="s">
        <v>54</v>
      </c>
      <c r="F1242">
        <v>16</v>
      </c>
      <c r="G1242">
        <v>512</v>
      </c>
      <c r="H1242" t="s">
        <v>17</v>
      </c>
      <c r="I1242" t="s">
        <v>29</v>
      </c>
      <c r="J1242">
        <v>15.6</v>
      </c>
      <c r="K1242" t="s">
        <v>18</v>
      </c>
      <c r="L1242">
        <v>1036.46</v>
      </c>
    </row>
    <row r="1243" spans="1:12" x14ac:dyDescent="0.3">
      <c r="A1243" t="s">
        <v>1435</v>
      </c>
      <c r="B1243" t="s">
        <v>13</v>
      </c>
      <c r="C1243" t="s">
        <v>14</v>
      </c>
      <c r="D1243" t="s">
        <v>53</v>
      </c>
      <c r="E1243" t="s">
        <v>54</v>
      </c>
      <c r="F1243">
        <v>16</v>
      </c>
      <c r="G1243">
        <v>512</v>
      </c>
      <c r="H1243" t="s">
        <v>17</v>
      </c>
      <c r="I1243" t="s">
        <v>95</v>
      </c>
      <c r="J1243">
        <v>15.6</v>
      </c>
      <c r="K1243" t="s">
        <v>18</v>
      </c>
      <c r="L1243">
        <v>1411.19</v>
      </c>
    </row>
    <row r="1244" spans="1:12" x14ac:dyDescent="0.3">
      <c r="A1244" t="s">
        <v>1436</v>
      </c>
      <c r="B1244" t="s">
        <v>13</v>
      </c>
      <c r="C1244" t="s">
        <v>14</v>
      </c>
      <c r="D1244" t="s">
        <v>53</v>
      </c>
      <c r="E1244" t="s">
        <v>54</v>
      </c>
      <c r="F1244">
        <v>16</v>
      </c>
      <c r="G1244">
        <v>512</v>
      </c>
      <c r="H1244" t="s">
        <v>17</v>
      </c>
      <c r="I1244" t="s">
        <v>29</v>
      </c>
      <c r="J1244">
        <v>15.6</v>
      </c>
      <c r="K1244" t="s">
        <v>18</v>
      </c>
      <c r="L1244">
        <v>909.99</v>
      </c>
    </row>
    <row r="1245" spans="1:12" x14ac:dyDescent="0.3">
      <c r="A1245" t="s">
        <v>1437</v>
      </c>
      <c r="B1245" t="s">
        <v>13</v>
      </c>
      <c r="C1245" t="s">
        <v>14</v>
      </c>
      <c r="D1245" t="s">
        <v>53</v>
      </c>
      <c r="E1245" t="s">
        <v>137</v>
      </c>
      <c r="F1245">
        <v>32</v>
      </c>
      <c r="G1245">
        <v>1000</v>
      </c>
      <c r="H1245" t="s">
        <v>17</v>
      </c>
      <c r="I1245" t="s">
        <v>177</v>
      </c>
      <c r="J1245">
        <v>15.6</v>
      </c>
      <c r="K1245" t="s">
        <v>18</v>
      </c>
      <c r="L1245">
        <v>2535.4499999999998</v>
      </c>
    </row>
    <row r="1246" spans="1:12" x14ac:dyDescent="0.3">
      <c r="A1246" t="s">
        <v>1438</v>
      </c>
      <c r="B1246" t="s">
        <v>13</v>
      </c>
      <c r="C1246" t="s">
        <v>14</v>
      </c>
      <c r="D1246" t="s">
        <v>53</v>
      </c>
      <c r="E1246" t="s">
        <v>54</v>
      </c>
      <c r="F1246">
        <v>16</v>
      </c>
      <c r="G1246">
        <v>1000</v>
      </c>
      <c r="H1246" t="s">
        <v>17</v>
      </c>
      <c r="I1246" t="s">
        <v>95</v>
      </c>
      <c r="J1246">
        <v>17.3</v>
      </c>
      <c r="K1246" t="s">
        <v>18</v>
      </c>
      <c r="L1246">
        <v>1455.4</v>
      </c>
    </row>
    <row r="1247" spans="1:12" x14ac:dyDescent="0.3">
      <c r="A1247" t="s">
        <v>1439</v>
      </c>
      <c r="B1247" t="s">
        <v>13</v>
      </c>
      <c r="C1247" t="s">
        <v>14</v>
      </c>
      <c r="D1247" t="s">
        <v>53</v>
      </c>
      <c r="E1247" t="s">
        <v>1395</v>
      </c>
      <c r="F1247">
        <v>32</v>
      </c>
      <c r="G1247">
        <v>2000</v>
      </c>
      <c r="H1247" t="s">
        <v>17</v>
      </c>
      <c r="I1247" t="s">
        <v>402</v>
      </c>
      <c r="J1247">
        <v>17.3</v>
      </c>
      <c r="K1247" t="s">
        <v>18</v>
      </c>
      <c r="L1247">
        <v>5630.9</v>
      </c>
    </row>
    <row r="1248" spans="1:12" x14ac:dyDescent="0.3">
      <c r="A1248" t="s">
        <v>1440</v>
      </c>
      <c r="B1248" t="s">
        <v>13</v>
      </c>
      <c r="C1248" t="s">
        <v>14</v>
      </c>
      <c r="D1248" t="s">
        <v>70</v>
      </c>
      <c r="E1248" t="s">
        <v>54</v>
      </c>
      <c r="F1248">
        <v>16</v>
      </c>
      <c r="G1248">
        <v>512</v>
      </c>
      <c r="H1248" t="s">
        <v>17</v>
      </c>
      <c r="I1248" t="s">
        <v>51</v>
      </c>
      <c r="J1248">
        <v>15.6</v>
      </c>
      <c r="K1248" t="s">
        <v>18</v>
      </c>
      <c r="L1248">
        <v>1175.01</v>
      </c>
    </row>
    <row r="1249" spans="1:12" x14ac:dyDescent="0.3">
      <c r="A1249" t="s">
        <v>1441</v>
      </c>
      <c r="B1249" t="s">
        <v>13</v>
      </c>
      <c r="C1249" t="s">
        <v>14</v>
      </c>
      <c r="D1249" t="s">
        <v>70</v>
      </c>
      <c r="E1249" t="s">
        <v>54</v>
      </c>
      <c r="F1249">
        <v>8</v>
      </c>
      <c r="G1249">
        <v>512</v>
      </c>
      <c r="H1249" t="s">
        <v>17</v>
      </c>
      <c r="I1249" t="s">
        <v>95</v>
      </c>
      <c r="J1249">
        <v>15.6</v>
      </c>
      <c r="K1249" t="s">
        <v>18</v>
      </c>
      <c r="L1249">
        <v>1122.26</v>
      </c>
    </row>
    <row r="1250" spans="1:12" x14ac:dyDescent="0.3">
      <c r="A1250" t="s">
        <v>1442</v>
      </c>
      <c r="B1250" t="s">
        <v>13</v>
      </c>
      <c r="C1250" t="s">
        <v>14</v>
      </c>
      <c r="D1250" t="s">
        <v>70</v>
      </c>
      <c r="E1250" t="s">
        <v>54</v>
      </c>
      <c r="F1250">
        <v>16</v>
      </c>
      <c r="G1250">
        <v>512</v>
      </c>
      <c r="H1250" t="s">
        <v>17</v>
      </c>
      <c r="I1250" t="s">
        <v>145</v>
      </c>
      <c r="J1250">
        <v>15.6</v>
      </c>
      <c r="K1250" t="s">
        <v>18</v>
      </c>
      <c r="L1250">
        <v>1106.48</v>
      </c>
    </row>
    <row r="1251" spans="1:12" x14ac:dyDescent="0.3">
      <c r="A1251" t="s">
        <v>1443</v>
      </c>
      <c r="B1251" t="s">
        <v>13</v>
      </c>
      <c r="C1251" t="s">
        <v>14</v>
      </c>
      <c r="D1251" t="s">
        <v>70</v>
      </c>
      <c r="E1251" t="s">
        <v>16</v>
      </c>
      <c r="F1251">
        <v>16</v>
      </c>
      <c r="G1251">
        <v>512</v>
      </c>
      <c r="H1251" t="s">
        <v>17</v>
      </c>
      <c r="I1251" t="s">
        <v>145</v>
      </c>
      <c r="J1251">
        <v>15.6</v>
      </c>
      <c r="K1251" t="s">
        <v>18</v>
      </c>
      <c r="L1251">
        <v>809.9</v>
      </c>
    </row>
    <row r="1252" spans="1:12" x14ac:dyDescent="0.3">
      <c r="A1252" t="s">
        <v>1444</v>
      </c>
      <c r="B1252" t="s">
        <v>13</v>
      </c>
      <c r="C1252" t="s">
        <v>14</v>
      </c>
      <c r="D1252" t="s">
        <v>70</v>
      </c>
      <c r="E1252" t="s">
        <v>28</v>
      </c>
      <c r="F1252">
        <v>16</v>
      </c>
      <c r="G1252">
        <v>512</v>
      </c>
      <c r="H1252" t="s">
        <v>17</v>
      </c>
      <c r="I1252" t="s">
        <v>51</v>
      </c>
      <c r="J1252">
        <v>15.6</v>
      </c>
      <c r="K1252" t="s">
        <v>18</v>
      </c>
      <c r="L1252">
        <v>1265.01</v>
      </c>
    </row>
    <row r="1253" spans="1:12" x14ac:dyDescent="0.3">
      <c r="A1253" t="s">
        <v>1445</v>
      </c>
      <c r="B1253" t="s">
        <v>13</v>
      </c>
      <c r="C1253" t="s">
        <v>14</v>
      </c>
      <c r="D1253" t="s">
        <v>70</v>
      </c>
      <c r="E1253" t="s">
        <v>16</v>
      </c>
      <c r="F1253">
        <v>8</v>
      </c>
      <c r="G1253">
        <v>512</v>
      </c>
      <c r="H1253" t="s">
        <v>17</v>
      </c>
      <c r="I1253" t="s">
        <v>145</v>
      </c>
      <c r="J1253">
        <v>15.6</v>
      </c>
      <c r="K1253" t="s">
        <v>18</v>
      </c>
      <c r="L1253">
        <v>946.7</v>
      </c>
    </row>
    <row r="1254" spans="1:12" x14ac:dyDescent="0.3">
      <c r="A1254" t="s">
        <v>1446</v>
      </c>
      <c r="B1254" t="s">
        <v>13</v>
      </c>
      <c r="C1254" t="s">
        <v>14</v>
      </c>
      <c r="D1254" t="s">
        <v>41</v>
      </c>
      <c r="E1254" t="s">
        <v>24</v>
      </c>
      <c r="F1254">
        <v>8</v>
      </c>
      <c r="G1254">
        <v>256</v>
      </c>
      <c r="H1254" t="s">
        <v>17</v>
      </c>
      <c r="J1254">
        <v>15.6</v>
      </c>
      <c r="K1254" t="s">
        <v>18</v>
      </c>
      <c r="L1254">
        <v>389</v>
      </c>
    </row>
    <row r="1255" spans="1:12" x14ac:dyDescent="0.3">
      <c r="A1255" t="s">
        <v>1447</v>
      </c>
      <c r="B1255" t="s">
        <v>13</v>
      </c>
      <c r="C1255" t="s">
        <v>14</v>
      </c>
      <c r="D1255" t="s">
        <v>41</v>
      </c>
      <c r="E1255" t="s">
        <v>16</v>
      </c>
      <c r="F1255">
        <v>16</v>
      </c>
      <c r="G1255">
        <v>512</v>
      </c>
      <c r="H1255" t="s">
        <v>17</v>
      </c>
      <c r="J1255">
        <v>15.6</v>
      </c>
      <c r="K1255" t="s">
        <v>18</v>
      </c>
      <c r="L1255">
        <v>804.7</v>
      </c>
    </row>
    <row r="1256" spans="1:12" x14ac:dyDescent="0.3">
      <c r="A1256" t="s">
        <v>1448</v>
      </c>
      <c r="B1256" t="s">
        <v>13</v>
      </c>
      <c r="C1256" t="s">
        <v>14</v>
      </c>
      <c r="D1256" t="s">
        <v>41</v>
      </c>
      <c r="E1256" t="s">
        <v>16</v>
      </c>
      <c r="F1256">
        <v>8</v>
      </c>
      <c r="G1256">
        <v>512</v>
      </c>
      <c r="H1256" t="s">
        <v>17</v>
      </c>
      <c r="J1256">
        <v>15.6</v>
      </c>
      <c r="K1256" t="s">
        <v>18</v>
      </c>
      <c r="L1256">
        <v>648.97</v>
      </c>
    </row>
    <row r="1257" spans="1:12" x14ac:dyDescent="0.3">
      <c r="A1257" t="s">
        <v>1449</v>
      </c>
      <c r="B1257" t="s">
        <v>13</v>
      </c>
      <c r="C1257" t="s">
        <v>14</v>
      </c>
      <c r="D1257" t="s">
        <v>41</v>
      </c>
      <c r="E1257" t="s">
        <v>16</v>
      </c>
      <c r="F1257">
        <v>16</v>
      </c>
      <c r="G1257">
        <v>512</v>
      </c>
      <c r="H1257" t="s">
        <v>17</v>
      </c>
      <c r="J1257">
        <v>16</v>
      </c>
      <c r="K1257" t="s">
        <v>18</v>
      </c>
      <c r="L1257">
        <v>698.44</v>
      </c>
    </row>
    <row r="1258" spans="1:12" x14ac:dyDescent="0.3">
      <c r="A1258" t="s">
        <v>1450</v>
      </c>
      <c r="B1258" t="s">
        <v>13</v>
      </c>
      <c r="C1258" t="s">
        <v>14</v>
      </c>
      <c r="D1258" t="s">
        <v>41</v>
      </c>
      <c r="E1258" t="s">
        <v>16</v>
      </c>
      <c r="F1258">
        <v>8</v>
      </c>
      <c r="G1258">
        <v>512</v>
      </c>
      <c r="H1258" t="s">
        <v>17</v>
      </c>
      <c r="J1258">
        <v>15.6</v>
      </c>
      <c r="K1258" t="s">
        <v>18</v>
      </c>
      <c r="L1258">
        <v>666.37</v>
      </c>
    </row>
    <row r="1259" spans="1:12" x14ac:dyDescent="0.3">
      <c r="A1259" t="s">
        <v>1451</v>
      </c>
      <c r="B1259" t="s">
        <v>13</v>
      </c>
      <c r="C1259" t="s">
        <v>14</v>
      </c>
      <c r="D1259" t="s">
        <v>41</v>
      </c>
      <c r="E1259" t="s">
        <v>28</v>
      </c>
      <c r="F1259">
        <v>8</v>
      </c>
      <c r="G1259">
        <v>512</v>
      </c>
      <c r="H1259" t="s">
        <v>17</v>
      </c>
      <c r="J1259">
        <v>15.6</v>
      </c>
      <c r="K1259" t="s">
        <v>18</v>
      </c>
      <c r="L1259">
        <v>568.19000000000005</v>
      </c>
    </row>
    <row r="1260" spans="1:12" x14ac:dyDescent="0.3">
      <c r="A1260" t="s">
        <v>1452</v>
      </c>
      <c r="B1260" t="s">
        <v>13</v>
      </c>
      <c r="C1260" t="s">
        <v>14</v>
      </c>
      <c r="D1260" t="s">
        <v>41</v>
      </c>
      <c r="E1260" t="s">
        <v>22</v>
      </c>
      <c r="F1260">
        <v>4</v>
      </c>
      <c r="G1260">
        <v>128</v>
      </c>
      <c r="H1260" t="s">
        <v>90</v>
      </c>
      <c r="J1260">
        <v>14</v>
      </c>
      <c r="K1260" t="s">
        <v>226</v>
      </c>
      <c r="L1260">
        <v>557.73</v>
      </c>
    </row>
    <row r="1261" spans="1:12" x14ac:dyDescent="0.3">
      <c r="A1261" t="s">
        <v>1453</v>
      </c>
      <c r="B1261" t="s">
        <v>13</v>
      </c>
      <c r="C1261" t="s">
        <v>14</v>
      </c>
      <c r="D1261" t="s">
        <v>41</v>
      </c>
      <c r="E1261" t="s">
        <v>39</v>
      </c>
      <c r="F1261">
        <v>16</v>
      </c>
      <c r="G1261">
        <v>512</v>
      </c>
      <c r="H1261" t="s">
        <v>17</v>
      </c>
      <c r="I1261" t="s">
        <v>29</v>
      </c>
      <c r="J1261">
        <v>15.6</v>
      </c>
      <c r="K1261" t="s">
        <v>18</v>
      </c>
      <c r="L1261">
        <v>1016</v>
      </c>
    </row>
    <row r="1262" spans="1:12" x14ac:dyDescent="0.3">
      <c r="A1262" t="s">
        <v>1454</v>
      </c>
      <c r="B1262" t="s">
        <v>13</v>
      </c>
      <c r="C1262" t="s">
        <v>14</v>
      </c>
      <c r="D1262" t="s">
        <v>41</v>
      </c>
      <c r="E1262" t="s">
        <v>28</v>
      </c>
      <c r="F1262">
        <v>16</v>
      </c>
      <c r="G1262">
        <v>512</v>
      </c>
      <c r="H1262" t="s">
        <v>17</v>
      </c>
      <c r="I1262" t="s">
        <v>29</v>
      </c>
      <c r="J1262">
        <v>16</v>
      </c>
      <c r="K1262" t="s">
        <v>18</v>
      </c>
      <c r="L1262">
        <v>1745.11</v>
      </c>
    </row>
    <row r="1263" spans="1:12" x14ac:dyDescent="0.3">
      <c r="A1263" t="s">
        <v>1455</v>
      </c>
      <c r="B1263" t="s">
        <v>13</v>
      </c>
      <c r="C1263" t="s">
        <v>14</v>
      </c>
      <c r="D1263" t="s">
        <v>41</v>
      </c>
      <c r="E1263" t="s">
        <v>16</v>
      </c>
      <c r="F1263">
        <v>16</v>
      </c>
      <c r="G1263">
        <v>512</v>
      </c>
      <c r="H1263" t="s">
        <v>17</v>
      </c>
      <c r="J1263">
        <v>15.6</v>
      </c>
      <c r="K1263" t="s">
        <v>18</v>
      </c>
      <c r="L1263">
        <v>1212.25</v>
      </c>
    </row>
    <row r="1264" spans="1:12" x14ac:dyDescent="0.3">
      <c r="A1264" t="s">
        <v>1456</v>
      </c>
      <c r="B1264" t="s">
        <v>13</v>
      </c>
      <c r="C1264" t="s">
        <v>14</v>
      </c>
      <c r="D1264" t="s">
        <v>41</v>
      </c>
      <c r="E1264" t="s">
        <v>58</v>
      </c>
      <c r="F1264">
        <v>8</v>
      </c>
      <c r="G1264">
        <v>256</v>
      </c>
      <c r="H1264" t="s">
        <v>17</v>
      </c>
      <c r="I1264" t="s">
        <v>184</v>
      </c>
      <c r="J1264">
        <v>15.6</v>
      </c>
      <c r="K1264" t="s">
        <v>18</v>
      </c>
      <c r="L1264">
        <v>563.23</v>
      </c>
    </row>
    <row r="1265" spans="1:12" x14ac:dyDescent="0.3">
      <c r="A1265" t="s">
        <v>1457</v>
      </c>
      <c r="B1265" t="s">
        <v>13</v>
      </c>
      <c r="C1265" t="s">
        <v>14</v>
      </c>
      <c r="D1265" t="s">
        <v>41</v>
      </c>
      <c r="E1265" t="s">
        <v>16</v>
      </c>
      <c r="F1265">
        <v>8</v>
      </c>
      <c r="G1265">
        <v>512</v>
      </c>
      <c r="H1265" t="s">
        <v>17</v>
      </c>
      <c r="I1265" t="s">
        <v>1385</v>
      </c>
      <c r="J1265">
        <v>15.6</v>
      </c>
      <c r="K1265" t="s">
        <v>18</v>
      </c>
      <c r="L1265">
        <v>867</v>
      </c>
    </row>
    <row r="1266" spans="1:12" x14ac:dyDescent="0.3">
      <c r="A1266" t="s">
        <v>1458</v>
      </c>
      <c r="B1266" t="s">
        <v>13</v>
      </c>
      <c r="C1266" t="s">
        <v>14</v>
      </c>
      <c r="D1266" t="s">
        <v>41</v>
      </c>
      <c r="E1266" t="s">
        <v>54</v>
      </c>
      <c r="F1266">
        <v>16</v>
      </c>
      <c r="G1266">
        <v>512</v>
      </c>
      <c r="H1266" t="s">
        <v>17</v>
      </c>
      <c r="J1266">
        <v>15.6</v>
      </c>
      <c r="K1266" t="s">
        <v>18</v>
      </c>
      <c r="L1266">
        <v>1035.8399999999999</v>
      </c>
    </row>
    <row r="1267" spans="1:12" x14ac:dyDescent="0.3">
      <c r="A1267" t="s">
        <v>1459</v>
      </c>
      <c r="B1267" t="s">
        <v>13</v>
      </c>
      <c r="C1267" t="s">
        <v>14</v>
      </c>
      <c r="D1267" t="s">
        <v>98</v>
      </c>
      <c r="E1267" t="s">
        <v>39</v>
      </c>
      <c r="F1267">
        <v>16</v>
      </c>
      <c r="G1267">
        <v>512</v>
      </c>
      <c r="H1267" t="s">
        <v>17</v>
      </c>
      <c r="J1267">
        <v>14</v>
      </c>
      <c r="K1267" t="s">
        <v>18</v>
      </c>
      <c r="L1267">
        <v>955</v>
      </c>
    </row>
    <row r="1268" spans="1:12" x14ac:dyDescent="0.3">
      <c r="A1268" t="s">
        <v>1460</v>
      </c>
      <c r="B1268" t="s">
        <v>13</v>
      </c>
      <c r="C1268" t="s">
        <v>14</v>
      </c>
      <c r="D1268" t="s">
        <v>98</v>
      </c>
      <c r="E1268" t="s">
        <v>325</v>
      </c>
      <c r="F1268">
        <v>16</v>
      </c>
      <c r="G1268">
        <v>512</v>
      </c>
      <c r="H1268" t="s">
        <v>17</v>
      </c>
      <c r="J1268">
        <v>14</v>
      </c>
      <c r="K1268" t="s">
        <v>18</v>
      </c>
      <c r="L1268">
        <v>1205.99</v>
      </c>
    </row>
    <row r="1269" spans="1:12" x14ac:dyDescent="0.3">
      <c r="A1269" t="s">
        <v>1461</v>
      </c>
      <c r="B1269" t="s">
        <v>13</v>
      </c>
      <c r="C1269" t="s">
        <v>14</v>
      </c>
      <c r="D1269" t="s">
        <v>98</v>
      </c>
      <c r="E1269" t="s">
        <v>16</v>
      </c>
      <c r="F1269">
        <v>16</v>
      </c>
      <c r="G1269">
        <v>512</v>
      </c>
      <c r="H1269" t="s">
        <v>17</v>
      </c>
      <c r="J1269">
        <v>14</v>
      </c>
      <c r="K1269" t="s">
        <v>18</v>
      </c>
      <c r="L1269">
        <v>959.91</v>
      </c>
    </row>
    <row r="1270" spans="1:12" x14ac:dyDescent="0.3">
      <c r="A1270" t="s">
        <v>1462</v>
      </c>
      <c r="B1270" t="s">
        <v>13</v>
      </c>
      <c r="C1270" t="s">
        <v>14</v>
      </c>
      <c r="D1270" t="s">
        <v>98</v>
      </c>
      <c r="E1270" t="s">
        <v>39</v>
      </c>
      <c r="F1270">
        <v>16</v>
      </c>
      <c r="G1270">
        <v>512</v>
      </c>
      <c r="H1270" t="s">
        <v>17</v>
      </c>
      <c r="J1270">
        <v>14</v>
      </c>
      <c r="K1270" t="s">
        <v>18</v>
      </c>
      <c r="L1270">
        <v>868.74</v>
      </c>
    </row>
    <row r="1271" spans="1:12" x14ac:dyDescent="0.3">
      <c r="A1271" t="s">
        <v>1463</v>
      </c>
      <c r="B1271" t="s">
        <v>13</v>
      </c>
      <c r="C1271" t="s">
        <v>14</v>
      </c>
      <c r="D1271" t="s">
        <v>98</v>
      </c>
      <c r="E1271" t="s">
        <v>54</v>
      </c>
      <c r="F1271">
        <v>16</v>
      </c>
      <c r="G1271">
        <v>512</v>
      </c>
      <c r="H1271" t="s">
        <v>17</v>
      </c>
      <c r="J1271">
        <v>14</v>
      </c>
      <c r="K1271" t="s">
        <v>18</v>
      </c>
      <c r="L1271">
        <v>1078.6500000000001</v>
      </c>
    </row>
    <row r="1272" spans="1:12" x14ac:dyDescent="0.3">
      <c r="A1272" t="s">
        <v>1464</v>
      </c>
      <c r="B1272" t="s">
        <v>13</v>
      </c>
      <c r="C1272" t="s">
        <v>14</v>
      </c>
      <c r="D1272" t="s">
        <v>98</v>
      </c>
      <c r="E1272" t="s">
        <v>28</v>
      </c>
      <c r="F1272">
        <v>16</v>
      </c>
      <c r="G1272">
        <v>512</v>
      </c>
      <c r="H1272" t="s">
        <v>17</v>
      </c>
      <c r="J1272">
        <v>13.3</v>
      </c>
      <c r="K1272" t="s">
        <v>226</v>
      </c>
      <c r="L1272">
        <v>1238.18</v>
      </c>
    </row>
    <row r="1273" spans="1:12" x14ac:dyDescent="0.3">
      <c r="A1273" t="s">
        <v>1465</v>
      </c>
      <c r="B1273" t="s">
        <v>13</v>
      </c>
      <c r="C1273" t="s">
        <v>72</v>
      </c>
      <c r="D1273" t="s">
        <v>73</v>
      </c>
      <c r="E1273" t="s">
        <v>22</v>
      </c>
      <c r="F1273">
        <v>8</v>
      </c>
      <c r="G1273">
        <v>128</v>
      </c>
      <c r="H1273" t="s">
        <v>17</v>
      </c>
      <c r="J1273">
        <v>15.6</v>
      </c>
      <c r="K1273" t="s">
        <v>18</v>
      </c>
      <c r="L1273">
        <v>486</v>
      </c>
    </row>
    <row r="1274" spans="1:12" x14ac:dyDescent="0.3">
      <c r="A1274" t="s">
        <v>1466</v>
      </c>
      <c r="B1274" t="s">
        <v>13</v>
      </c>
      <c r="C1274" t="s">
        <v>72</v>
      </c>
      <c r="D1274" t="s">
        <v>73</v>
      </c>
      <c r="E1274" t="s">
        <v>28</v>
      </c>
      <c r="F1274">
        <v>8</v>
      </c>
      <c r="G1274">
        <v>512</v>
      </c>
      <c r="H1274" t="s">
        <v>17</v>
      </c>
      <c r="J1274">
        <v>15.6</v>
      </c>
      <c r="K1274" t="s">
        <v>18</v>
      </c>
      <c r="L1274">
        <v>706.2</v>
      </c>
    </row>
    <row r="1275" spans="1:12" x14ac:dyDescent="0.3">
      <c r="A1275" t="s">
        <v>1467</v>
      </c>
      <c r="B1275" t="s">
        <v>13</v>
      </c>
      <c r="C1275" t="s">
        <v>72</v>
      </c>
      <c r="D1275" t="s">
        <v>73</v>
      </c>
      <c r="E1275" t="s">
        <v>24</v>
      </c>
      <c r="F1275">
        <v>8</v>
      </c>
      <c r="G1275">
        <v>512</v>
      </c>
      <c r="H1275" t="s">
        <v>17</v>
      </c>
      <c r="J1275">
        <v>17.3</v>
      </c>
      <c r="K1275" t="s">
        <v>18</v>
      </c>
      <c r="L1275">
        <v>707.69</v>
      </c>
    </row>
    <row r="1276" spans="1:12" x14ac:dyDescent="0.3">
      <c r="A1276" t="s">
        <v>1468</v>
      </c>
      <c r="B1276" t="s">
        <v>13</v>
      </c>
      <c r="C1276" t="s">
        <v>72</v>
      </c>
      <c r="D1276" t="s">
        <v>73</v>
      </c>
      <c r="E1276" t="s">
        <v>39</v>
      </c>
      <c r="F1276">
        <v>8</v>
      </c>
      <c r="G1276">
        <v>512</v>
      </c>
      <c r="H1276" t="s">
        <v>17</v>
      </c>
      <c r="J1276">
        <v>15.6</v>
      </c>
      <c r="K1276" t="s">
        <v>18</v>
      </c>
      <c r="L1276">
        <v>854.93</v>
      </c>
    </row>
    <row r="1277" spans="1:12" x14ac:dyDescent="0.3">
      <c r="A1277" t="s">
        <v>1469</v>
      </c>
      <c r="B1277" t="s">
        <v>13</v>
      </c>
      <c r="C1277" t="s">
        <v>72</v>
      </c>
      <c r="D1277" t="s">
        <v>89</v>
      </c>
      <c r="E1277" t="s">
        <v>16</v>
      </c>
      <c r="F1277">
        <v>8</v>
      </c>
      <c r="G1277">
        <v>256</v>
      </c>
      <c r="H1277" t="s">
        <v>17</v>
      </c>
      <c r="J1277">
        <v>15.6</v>
      </c>
      <c r="K1277" t="s">
        <v>18</v>
      </c>
      <c r="L1277">
        <v>698</v>
      </c>
    </row>
    <row r="1278" spans="1:12" x14ac:dyDescent="0.3">
      <c r="A1278" t="s">
        <v>1470</v>
      </c>
      <c r="B1278" t="s">
        <v>13</v>
      </c>
      <c r="C1278" t="s">
        <v>72</v>
      </c>
      <c r="D1278" t="s">
        <v>89</v>
      </c>
      <c r="E1278" t="s">
        <v>24</v>
      </c>
      <c r="F1278">
        <v>8</v>
      </c>
      <c r="G1278">
        <v>128</v>
      </c>
      <c r="H1278" t="s">
        <v>90</v>
      </c>
      <c r="J1278">
        <v>13.5</v>
      </c>
      <c r="K1278" t="s">
        <v>18</v>
      </c>
      <c r="L1278">
        <v>792.55</v>
      </c>
    </row>
    <row r="1279" spans="1:12" x14ac:dyDescent="0.3">
      <c r="A1279" t="s">
        <v>1471</v>
      </c>
      <c r="B1279" t="s">
        <v>13</v>
      </c>
      <c r="C1279" t="s">
        <v>72</v>
      </c>
      <c r="D1279" t="s">
        <v>89</v>
      </c>
      <c r="E1279" t="s">
        <v>266</v>
      </c>
      <c r="F1279">
        <v>8</v>
      </c>
      <c r="G1279">
        <v>64</v>
      </c>
      <c r="H1279" t="s">
        <v>90</v>
      </c>
      <c r="J1279">
        <v>13.3</v>
      </c>
      <c r="K1279" t="s">
        <v>226</v>
      </c>
      <c r="L1279">
        <v>602.66</v>
      </c>
    </row>
    <row r="1280" spans="1:12" x14ac:dyDescent="0.3">
      <c r="A1280" t="s">
        <v>1472</v>
      </c>
      <c r="B1280" t="s">
        <v>13</v>
      </c>
      <c r="C1280" t="s">
        <v>72</v>
      </c>
      <c r="D1280" t="s">
        <v>89</v>
      </c>
      <c r="E1280" t="s">
        <v>16</v>
      </c>
      <c r="F1280">
        <v>8</v>
      </c>
      <c r="G1280">
        <v>256</v>
      </c>
      <c r="H1280" t="s">
        <v>17</v>
      </c>
      <c r="J1280">
        <v>14</v>
      </c>
      <c r="K1280" t="s">
        <v>226</v>
      </c>
      <c r="L1280">
        <v>999</v>
      </c>
    </row>
    <row r="1281" spans="1:12" x14ac:dyDescent="0.3">
      <c r="A1281" t="s">
        <v>1473</v>
      </c>
      <c r="B1281" t="s">
        <v>13</v>
      </c>
      <c r="C1281" t="s">
        <v>72</v>
      </c>
      <c r="D1281" t="s">
        <v>739</v>
      </c>
      <c r="E1281" t="s">
        <v>16</v>
      </c>
      <c r="F1281">
        <v>8</v>
      </c>
      <c r="G1281">
        <v>512</v>
      </c>
      <c r="H1281" t="s">
        <v>17</v>
      </c>
      <c r="J1281">
        <v>15.6</v>
      </c>
      <c r="K1281" t="s">
        <v>18</v>
      </c>
      <c r="L1281">
        <v>1121</v>
      </c>
    </row>
    <row r="1282" spans="1:12" x14ac:dyDescent="0.3">
      <c r="A1282" t="s">
        <v>1474</v>
      </c>
      <c r="B1282" t="s">
        <v>13</v>
      </c>
      <c r="C1282" t="s">
        <v>72</v>
      </c>
      <c r="D1282" t="s">
        <v>739</v>
      </c>
      <c r="E1282" t="s">
        <v>16</v>
      </c>
      <c r="F1282">
        <v>8</v>
      </c>
      <c r="G1282">
        <v>512</v>
      </c>
      <c r="H1282" t="s">
        <v>17</v>
      </c>
      <c r="I1282" t="s">
        <v>151</v>
      </c>
      <c r="J1282">
        <v>15.6</v>
      </c>
      <c r="K1282" t="s">
        <v>18</v>
      </c>
      <c r="L1282">
        <v>1349</v>
      </c>
    </row>
    <row r="1283" spans="1:12" x14ac:dyDescent="0.3">
      <c r="A1283" t="s">
        <v>1475</v>
      </c>
      <c r="B1283" t="s">
        <v>13</v>
      </c>
      <c r="C1283" t="s">
        <v>72</v>
      </c>
      <c r="D1283" t="s">
        <v>739</v>
      </c>
      <c r="E1283" t="s">
        <v>28</v>
      </c>
      <c r="F1283">
        <v>16</v>
      </c>
      <c r="G1283">
        <v>512</v>
      </c>
      <c r="H1283" t="s">
        <v>17</v>
      </c>
      <c r="I1283" t="s">
        <v>29</v>
      </c>
      <c r="J1283">
        <v>14</v>
      </c>
      <c r="K1283" t="s">
        <v>226</v>
      </c>
      <c r="L1283">
        <v>2461.21</v>
      </c>
    </row>
    <row r="1284" spans="1:12" x14ac:dyDescent="0.3">
      <c r="A1284" t="s">
        <v>1476</v>
      </c>
      <c r="B1284" t="s">
        <v>13</v>
      </c>
      <c r="C1284" t="s">
        <v>72</v>
      </c>
      <c r="D1284" t="s">
        <v>739</v>
      </c>
      <c r="E1284" t="s">
        <v>28</v>
      </c>
      <c r="F1284">
        <v>16</v>
      </c>
      <c r="G1284">
        <v>1000</v>
      </c>
      <c r="H1284" t="s">
        <v>17</v>
      </c>
      <c r="I1284" t="s">
        <v>825</v>
      </c>
      <c r="J1284">
        <v>14</v>
      </c>
      <c r="K1284" t="s">
        <v>226</v>
      </c>
      <c r="L1284">
        <v>2516.8200000000002</v>
      </c>
    </row>
    <row r="1285" spans="1:12" x14ac:dyDescent="0.3">
      <c r="A1285" t="s">
        <v>1477</v>
      </c>
      <c r="B1285" t="s">
        <v>13</v>
      </c>
      <c r="C1285" t="s">
        <v>72</v>
      </c>
      <c r="D1285" t="s">
        <v>739</v>
      </c>
      <c r="E1285" t="s">
        <v>28</v>
      </c>
      <c r="F1285">
        <v>16</v>
      </c>
      <c r="G1285">
        <v>1000</v>
      </c>
      <c r="H1285" t="s">
        <v>17</v>
      </c>
      <c r="I1285" t="s">
        <v>825</v>
      </c>
      <c r="J1285">
        <v>14</v>
      </c>
      <c r="K1285" t="s">
        <v>18</v>
      </c>
      <c r="L1285">
        <v>2119</v>
      </c>
    </row>
    <row r="1286" spans="1:12" x14ac:dyDescent="0.3">
      <c r="A1286" t="s">
        <v>1478</v>
      </c>
      <c r="B1286" t="s">
        <v>13</v>
      </c>
      <c r="C1286" t="s">
        <v>72</v>
      </c>
      <c r="D1286" t="s">
        <v>1479</v>
      </c>
      <c r="E1286" t="s">
        <v>16</v>
      </c>
      <c r="F1286">
        <v>8</v>
      </c>
      <c r="G1286">
        <v>512</v>
      </c>
      <c r="H1286" t="s">
        <v>17</v>
      </c>
      <c r="J1286">
        <v>15.6</v>
      </c>
      <c r="K1286" t="s">
        <v>18</v>
      </c>
      <c r="L1286">
        <v>3442</v>
      </c>
    </row>
    <row r="1287" spans="1:12" x14ac:dyDescent="0.3">
      <c r="A1287" t="s">
        <v>1480</v>
      </c>
      <c r="B1287" t="s">
        <v>13</v>
      </c>
      <c r="C1287" t="s">
        <v>72</v>
      </c>
      <c r="D1287" t="s">
        <v>404</v>
      </c>
      <c r="E1287" t="s">
        <v>58</v>
      </c>
      <c r="F1287">
        <v>8</v>
      </c>
      <c r="G1287">
        <v>256</v>
      </c>
      <c r="H1287" t="s">
        <v>17</v>
      </c>
      <c r="J1287">
        <v>15.6</v>
      </c>
      <c r="K1287" t="s">
        <v>18</v>
      </c>
      <c r="L1287">
        <v>371</v>
      </c>
    </row>
    <row r="1288" spans="1:12" x14ac:dyDescent="0.3">
      <c r="A1288" t="s">
        <v>1481</v>
      </c>
      <c r="B1288" t="s">
        <v>13</v>
      </c>
      <c r="C1288" t="s">
        <v>72</v>
      </c>
      <c r="D1288" t="s">
        <v>404</v>
      </c>
      <c r="E1288" t="s">
        <v>39</v>
      </c>
      <c r="F1288">
        <v>8</v>
      </c>
      <c r="G1288">
        <v>512</v>
      </c>
      <c r="H1288" t="s">
        <v>17</v>
      </c>
      <c r="J1288">
        <v>15.6</v>
      </c>
      <c r="K1288" t="s">
        <v>18</v>
      </c>
      <c r="L1288">
        <v>491.13</v>
      </c>
    </row>
    <row r="1289" spans="1:12" x14ac:dyDescent="0.3">
      <c r="A1289" t="s">
        <v>1482</v>
      </c>
      <c r="B1289" t="s">
        <v>13</v>
      </c>
      <c r="C1289" t="s">
        <v>72</v>
      </c>
      <c r="D1289" t="s">
        <v>404</v>
      </c>
      <c r="E1289" t="s">
        <v>39</v>
      </c>
      <c r="F1289">
        <v>8</v>
      </c>
      <c r="G1289">
        <v>256</v>
      </c>
      <c r="H1289" t="s">
        <v>17</v>
      </c>
      <c r="J1289">
        <v>15.6</v>
      </c>
      <c r="K1289" t="s">
        <v>18</v>
      </c>
      <c r="L1289">
        <v>473</v>
      </c>
    </row>
    <row r="1290" spans="1:12" x14ac:dyDescent="0.3">
      <c r="A1290" t="s">
        <v>1483</v>
      </c>
      <c r="B1290" t="s">
        <v>13</v>
      </c>
      <c r="C1290" t="s">
        <v>72</v>
      </c>
      <c r="D1290" t="s">
        <v>404</v>
      </c>
      <c r="E1290" t="s">
        <v>58</v>
      </c>
      <c r="F1290">
        <v>8</v>
      </c>
      <c r="G1290">
        <v>256</v>
      </c>
      <c r="H1290" t="s">
        <v>17</v>
      </c>
      <c r="J1290">
        <v>15.6</v>
      </c>
      <c r="K1290" t="s">
        <v>18</v>
      </c>
      <c r="L1290">
        <v>479</v>
      </c>
    </row>
    <row r="1291" spans="1:12" x14ac:dyDescent="0.3">
      <c r="A1291" t="s">
        <v>1484</v>
      </c>
      <c r="B1291" t="s">
        <v>13</v>
      </c>
      <c r="C1291" t="s">
        <v>72</v>
      </c>
      <c r="D1291" t="s">
        <v>404</v>
      </c>
      <c r="E1291" t="s">
        <v>24</v>
      </c>
      <c r="F1291">
        <v>8</v>
      </c>
      <c r="G1291">
        <v>256</v>
      </c>
      <c r="H1291" t="s">
        <v>17</v>
      </c>
      <c r="J1291">
        <v>15.6</v>
      </c>
      <c r="K1291" t="s">
        <v>18</v>
      </c>
      <c r="L1291">
        <v>616.33000000000004</v>
      </c>
    </row>
    <row r="1292" spans="1:12" x14ac:dyDescent="0.3">
      <c r="A1292" t="s">
        <v>1485</v>
      </c>
      <c r="B1292" t="s">
        <v>13</v>
      </c>
      <c r="C1292" t="s">
        <v>72</v>
      </c>
      <c r="D1292" t="s">
        <v>404</v>
      </c>
      <c r="E1292" t="s">
        <v>16</v>
      </c>
      <c r="F1292">
        <v>8</v>
      </c>
      <c r="G1292">
        <v>512</v>
      </c>
      <c r="H1292" t="s">
        <v>17</v>
      </c>
      <c r="J1292">
        <v>15.6</v>
      </c>
      <c r="K1292" t="s">
        <v>18</v>
      </c>
      <c r="L1292">
        <v>666.44</v>
      </c>
    </row>
    <row r="1293" spans="1:12" x14ac:dyDescent="0.3">
      <c r="A1293" t="s">
        <v>1486</v>
      </c>
      <c r="B1293" t="s">
        <v>13</v>
      </c>
      <c r="C1293" t="s">
        <v>72</v>
      </c>
      <c r="D1293" t="s">
        <v>404</v>
      </c>
      <c r="E1293" t="s">
        <v>16</v>
      </c>
      <c r="F1293">
        <v>8</v>
      </c>
      <c r="G1293">
        <v>256</v>
      </c>
      <c r="H1293" t="s">
        <v>17</v>
      </c>
      <c r="I1293" t="s">
        <v>1385</v>
      </c>
      <c r="J1293">
        <v>15.6</v>
      </c>
      <c r="K1293" t="s">
        <v>18</v>
      </c>
      <c r="L1293">
        <v>689.08</v>
      </c>
    </row>
    <row r="1294" spans="1:12" x14ac:dyDescent="0.3">
      <c r="A1294" t="s">
        <v>1487</v>
      </c>
      <c r="B1294" t="s">
        <v>13</v>
      </c>
      <c r="C1294" t="s">
        <v>72</v>
      </c>
      <c r="D1294" t="s">
        <v>404</v>
      </c>
      <c r="E1294" t="s">
        <v>24</v>
      </c>
      <c r="F1294">
        <v>8</v>
      </c>
      <c r="G1294">
        <v>256</v>
      </c>
      <c r="H1294" t="s">
        <v>17</v>
      </c>
      <c r="J1294">
        <v>15.6</v>
      </c>
      <c r="K1294" t="s">
        <v>18</v>
      </c>
      <c r="L1294">
        <v>481.6</v>
      </c>
    </row>
    <row r="1295" spans="1:12" x14ac:dyDescent="0.3">
      <c r="A1295" t="s">
        <v>1488</v>
      </c>
      <c r="B1295" t="s">
        <v>13</v>
      </c>
      <c r="C1295" t="s">
        <v>72</v>
      </c>
      <c r="D1295" t="s">
        <v>404</v>
      </c>
      <c r="E1295" t="s">
        <v>16</v>
      </c>
      <c r="F1295">
        <v>8</v>
      </c>
      <c r="G1295">
        <v>512</v>
      </c>
      <c r="H1295" t="s">
        <v>17</v>
      </c>
      <c r="J1295">
        <v>15.6</v>
      </c>
      <c r="K1295" t="s">
        <v>18</v>
      </c>
      <c r="L1295">
        <v>541.54999999999995</v>
      </c>
    </row>
    <row r="1296" spans="1:12" x14ac:dyDescent="0.3">
      <c r="A1296" t="s">
        <v>1489</v>
      </c>
      <c r="B1296" t="s">
        <v>13</v>
      </c>
      <c r="C1296" t="s">
        <v>72</v>
      </c>
      <c r="D1296" t="s">
        <v>798</v>
      </c>
      <c r="E1296" t="s">
        <v>16</v>
      </c>
      <c r="F1296">
        <v>8</v>
      </c>
      <c r="G1296">
        <v>512</v>
      </c>
      <c r="H1296" t="s">
        <v>17</v>
      </c>
      <c r="J1296">
        <v>14</v>
      </c>
      <c r="K1296" t="s">
        <v>18</v>
      </c>
      <c r="L1296">
        <v>803.61</v>
      </c>
    </row>
    <row r="1297" spans="1:12" x14ac:dyDescent="0.3">
      <c r="A1297" t="s">
        <v>1490</v>
      </c>
      <c r="B1297" t="s">
        <v>13</v>
      </c>
      <c r="C1297" t="s">
        <v>72</v>
      </c>
      <c r="D1297" t="s">
        <v>798</v>
      </c>
      <c r="E1297" t="s">
        <v>16</v>
      </c>
      <c r="F1297">
        <v>16</v>
      </c>
      <c r="G1297">
        <v>512</v>
      </c>
      <c r="H1297" t="s">
        <v>17</v>
      </c>
      <c r="J1297">
        <v>14</v>
      </c>
      <c r="K1297" t="s">
        <v>18</v>
      </c>
      <c r="L1297">
        <v>709.81</v>
      </c>
    </row>
    <row r="1298" spans="1:12" x14ac:dyDescent="0.3">
      <c r="A1298" t="s">
        <v>1491</v>
      </c>
      <c r="B1298" t="s">
        <v>13</v>
      </c>
      <c r="C1298" t="s">
        <v>72</v>
      </c>
      <c r="D1298" t="s">
        <v>798</v>
      </c>
      <c r="E1298" t="s">
        <v>16</v>
      </c>
      <c r="F1298">
        <v>8</v>
      </c>
      <c r="G1298">
        <v>512</v>
      </c>
      <c r="H1298" t="s">
        <v>17</v>
      </c>
      <c r="J1298">
        <v>15.6</v>
      </c>
      <c r="K1298" t="s">
        <v>18</v>
      </c>
      <c r="L1298">
        <v>789.84</v>
      </c>
    </row>
    <row r="1299" spans="1:12" x14ac:dyDescent="0.3">
      <c r="A1299" t="s">
        <v>1492</v>
      </c>
      <c r="B1299" t="s">
        <v>13</v>
      </c>
      <c r="C1299" t="s">
        <v>72</v>
      </c>
      <c r="D1299" t="s">
        <v>798</v>
      </c>
      <c r="E1299" t="s">
        <v>28</v>
      </c>
      <c r="F1299">
        <v>8</v>
      </c>
      <c r="G1299">
        <v>512</v>
      </c>
      <c r="H1299" t="s">
        <v>17</v>
      </c>
      <c r="J1299">
        <v>14</v>
      </c>
      <c r="K1299" t="s">
        <v>18</v>
      </c>
      <c r="L1299">
        <v>714.29</v>
      </c>
    </row>
    <row r="1300" spans="1:12" x14ac:dyDescent="0.3">
      <c r="A1300" t="s">
        <v>1493</v>
      </c>
      <c r="B1300" t="s">
        <v>13</v>
      </c>
      <c r="C1300" t="s">
        <v>72</v>
      </c>
      <c r="D1300" t="s">
        <v>798</v>
      </c>
      <c r="E1300" t="s">
        <v>16</v>
      </c>
      <c r="F1300">
        <v>8</v>
      </c>
      <c r="G1300">
        <v>256</v>
      </c>
      <c r="H1300" t="s">
        <v>17</v>
      </c>
      <c r="J1300">
        <v>15.6</v>
      </c>
      <c r="K1300" t="s">
        <v>18</v>
      </c>
      <c r="L1300">
        <v>691.97</v>
      </c>
    </row>
    <row r="1301" spans="1:12" x14ac:dyDescent="0.3">
      <c r="A1301" t="s">
        <v>1494</v>
      </c>
      <c r="B1301" t="s">
        <v>13</v>
      </c>
      <c r="C1301" t="s">
        <v>72</v>
      </c>
      <c r="D1301" t="s">
        <v>798</v>
      </c>
      <c r="E1301" t="s">
        <v>24</v>
      </c>
      <c r="F1301">
        <v>8</v>
      </c>
      <c r="G1301">
        <v>256</v>
      </c>
      <c r="H1301" t="s">
        <v>17</v>
      </c>
      <c r="J1301">
        <v>15.6</v>
      </c>
      <c r="K1301" t="s">
        <v>18</v>
      </c>
      <c r="L1301">
        <v>547.19000000000005</v>
      </c>
    </row>
    <row r="1302" spans="1:12" x14ac:dyDescent="0.3">
      <c r="A1302" t="s">
        <v>1495</v>
      </c>
      <c r="B1302" t="s">
        <v>222</v>
      </c>
      <c r="C1302" t="s">
        <v>14</v>
      </c>
      <c r="D1302" t="s">
        <v>53</v>
      </c>
      <c r="E1302" t="s">
        <v>137</v>
      </c>
      <c r="F1302">
        <v>32</v>
      </c>
      <c r="G1302">
        <v>1000</v>
      </c>
      <c r="H1302" t="s">
        <v>17</v>
      </c>
      <c r="I1302" t="s">
        <v>347</v>
      </c>
      <c r="J1302">
        <v>17.3</v>
      </c>
      <c r="K1302" t="s">
        <v>18</v>
      </c>
      <c r="L1302">
        <v>2052.7399999999998</v>
      </c>
    </row>
    <row r="1303" spans="1:12" x14ac:dyDescent="0.3">
      <c r="A1303" t="s">
        <v>1496</v>
      </c>
      <c r="B1303" t="s">
        <v>13</v>
      </c>
      <c r="C1303" t="s">
        <v>14</v>
      </c>
      <c r="D1303" t="s">
        <v>70</v>
      </c>
      <c r="E1303" t="s">
        <v>54</v>
      </c>
      <c r="F1303">
        <v>16</v>
      </c>
      <c r="G1303">
        <v>512</v>
      </c>
      <c r="H1303" t="s">
        <v>17</v>
      </c>
      <c r="I1303" t="s">
        <v>177</v>
      </c>
      <c r="J1303">
        <v>15.6</v>
      </c>
      <c r="K1303" t="s">
        <v>18</v>
      </c>
      <c r="L1303">
        <v>1454.12</v>
      </c>
    </row>
    <row r="1304" spans="1:12" x14ac:dyDescent="0.3">
      <c r="A1304" t="s">
        <v>1497</v>
      </c>
      <c r="B1304" t="s">
        <v>13</v>
      </c>
      <c r="C1304" t="s">
        <v>14</v>
      </c>
      <c r="D1304" t="s">
        <v>41</v>
      </c>
      <c r="E1304" t="s">
        <v>24</v>
      </c>
      <c r="F1304">
        <v>8</v>
      </c>
      <c r="G1304">
        <v>256</v>
      </c>
      <c r="H1304" t="s">
        <v>17</v>
      </c>
      <c r="J1304">
        <v>15.6</v>
      </c>
      <c r="K1304" t="s">
        <v>18</v>
      </c>
      <c r="L1304">
        <v>499</v>
      </c>
    </row>
    <row r="1305" spans="1:12" x14ac:dyDescent="0.3">
      <c r="A1305" t="s">
        <v>1498</v>
      </c>
      <c r="B1305" t="s">
        <v>13</v>
      </c>
      <c r="C1305" t="s">
        <v>14</v>
      </c>
      <c r="D1305" t="s">
        <v>41</v>
      </c>
      <c r="E1305" t="s">
        <v>16</v>
      </c>
      <c r="F1305">
        <v>8</v>
      </c>
      <c r="G1305">
        <v>256</v>
      </c>
      <c r="H1305" t="s">
        <v>17</v>
      </c>
      <c r="J1305">
        <v>14</v>
      </c>
      <c r="K1305" t="s">
        <v>18</v>
      </c>
      <c r="L1305">
        <v>686.45</v>
      </c>
    </row>
    <row r="1306" spans="1:12" x14ac:dyDescent="0.3">
      <c r="A1306" t="s">
        <v>1499</v>
      </c>
      <c r="B1306" t="s">
        <v>13</v>
      </c>
      <c r="C1306" t="s">
        <v>14</v>
      </c>
      <c r="D1306" t="s">
        <v>41</v>
      </c>
      <c r="E1306" t="s">
        <v>54</v>
      </c>
      <c r="F1306">
        <v>16</v>
      </c>
      <c r="G1306">
        <v>512</v>
      </c>
      <c r="H1306" t="s">
        <v>17</v>
      </c>
      <c r="J1306">
        <v>15.6</v>
      </c>
      <c r="K1306" t="s">
        <v>18</v>
      </c>
      <c r="L1306">
        <v>1422</v>
      </c>
    </row>
    <row r="1307" spans="1:12" x14ac:dyDescent="0.3">
      <c r="A1307" t="s">
        <v>1500</v>
      </c>
      <c r="B1307" t="s">
        <v>13</v>
      </c>
      <c r="C1307" t="s">
        <v>14</v>
      </c>
      <c r="D1307" t="s">
        <v>373</v>
      </c>
      <c r="E1307" t="s">
        <v>276</v>
      </c>
      <c r="F1307">
        <v>16</v>
      </c>
      <c r="G1307">
        <v>32</v>
      </c>
      <c r="H1307" t="s">
        <v>17</v>
      </c>
      <c r="J1307">
        <v>14</v>
      </c>
      <c r="K1307" t="s">
        <v>18</v>
      </c>
      <c r="L1307">
        <v>1349</v>
      </c>
    </row>
    <row r="1308" spans="1:12" x14ac:dyDescent="0.3">
      <c r="A1308" t="s">
        <v>1501</v>
      </c>
      <c r="B1308" t="s">
        <v>13</v>
      </c>
      <c r="C1308" t="s">
        <v>72</v>
      </c>
      <c r="D1308" t="s">
        <v>739</v>
      </c>
      <c r="E1308" t="s">
        <v>28</v>
      </c>
      <c r="F1308">
        <v>32</v>
      </c>
      <c r="G1308">
        <v>1000</v>
      </c>
      <c r="H1308" t="s">
        <v>17</v>
      </c>
      <c r="I1308" t="s">
        <v>1139</v>
      </c>
      <c r="J1308">
        <v>15.6</v>
      </c>
      <c r="K1308" t="s">
        <v>226</v>
      </c>
      <c r="L1308">
        <v>2595</v>
      </c>
    </row>
    <row r="1309" spans="1:12" x14ac:dyDescent="0.3">
      <c r="A1309" t="s">
        <v>1502</v>
      </c>
      <c r="B1309" t="s">
        <v>13</v>
      </c>
      <c r="C1309" t="s">
        <v>1105</v>
      </c>
      <c r="D1309" t="s">
        <v>1106</v>
      </c>
      <c r="E1309" t="s">
        <v>28</v>
      </c>
      <c r="F1309">
        <v>32</v>
      </c>
      <c r="G1309">
        <v>1000</v>
      </c>
      <c r="H1309" t="s">
        <v>17</v>
      </c>
      <c r="I1309" t="s">
        <v>29</v>
      </c>
      <c r="J1309">
        <v>15.6</v>
      </c>
      <c r="K1309" t="s">
        <v>18</v>
      </c>
      <c r="L1309">
        <v>1409</v>
      </c>
    </row>
    <row r="1310" spans="1:12" x14ac:dyDescent="0.3">
      <c r="A1310" t="s">
        <v>1503</v>
      </c>
      <c r="B1310" t="s">
        <v>13</v>
      </c>
      <c r="C1310" t="s">
        <v>1105</v>
      </c>
      <c r="D1310" t="s">
        <v>1106</v>
      </c>
      <c r="E1310" t="s">
        <v>28</v>
      </c>
      <c r="F1310">
        <v>32</v>
      </c>
      <c r="G1310">
        <v>1000</v>
      </c>
      <c r="H1310" t="s">
        <v>17</v>
      </c>
      <c r="I1310" t="s">
        <v>29</v>
      </c>
      <c r="J1310">
        <v>15.6</v>
      </c>
      <c r="K1310" t="s">
        <v>18</v>
      </c>
      <c r="L1310">
        <v>1334</v>
      </c>
    </row>
    <row r="1311" spans="1:12" x14ac:dyDescent="0.3">
      <c r="A1311" t="s">
        <v>1504</v>
      </c>
      <c r="B1311" t="s">
        <v>13</v>
      </c>
      <c r="C1311" t="s">
        <v>1105</v>
      </c>
      <c r="D1311" t="s">
        <v>1106</v>
      </c>
      <c r="E1311" t="s">
        <v>28</v>
      </c>
      <c r="F1311">
        <v>32</v>
      </c>
      <c r="G1311">
        <v>2000</v>
      </c>
      <c r="H1311" t="s">
        <v>17</v>
      </c>
      <c r="I1311" t="s">
        <v>29</v>
      </c>
      <c r="J1311">
        <v>15.6</v>
      </c>
      <c r="K1311" t="s">
        <v>18</v>
      </c>
      <c r="L1311">
        <v>1525</v>
      </c>
    </row>
    <row r="1312" spans="1:12" x14ac:dyDescent="0.3">
      <c r="A1312" t="s">
        <v>1505</v>
      </c>
      <c r="B1312" t="s">
        <v>13</v>
      </c>
      <c r="C1312" t="s">
        <v>1105</v>
      </c>
      <c r="D1312" t="s">
        <v>1106</v>
      </c>
      <c r="E1312" t="s">
        <v>28</v>
      </c>
      <c r="F1312">
        <v>64</v>
      </c>
      <c r="G1312">
        <v>1000</v>
      </c>
      <c r="H1312" t="s">
        <v>17</v>
      </c>
      <c r="I1312" t="s">
        <v>29</v>
      </c>
      <c r="J1312">
        <v>15.6</v>
      </c>
      <c r="K1312" t="s">
        <v>18</v>
      </c>
      <c r="L1312">
        <v>1497</v>
      </c>
    </row>
    <row r="1313" spans="1:12" x14ac:dyDescent="0.3">
      <c r="A1313" t="s">
        <v>1506</v>
      </c>
      <c r="B1313" t="s">
        <v>13</v>
      </c>
      <c r="C1313" t="s">
        <v>1105</v>
      </c>
      <c r="D1313" t="s">
        <v>1106</v>
      </c>
      <c r="E1313" t="s">
        <v>28</v>
      </c>
      <c r="F1313">
        <v>64</v>
      </c>
      <c r="G1313">
        <v>2000</v>
      </c>
      <c r="H1313" t="s">
        <v>17</v>
      </c>
      <c r="I1313" t="s">
        <v>29</v>
      </c>
      <c r="J1313">
        <v>15.6</v>
      </c>
      <c r="K1313" t="s">
        <v>18</v>
      </c>
      <c r="L1313">
        <v>1615</v>
      </c>
    </row>
    <row r="1314" spans="1:12" x14ac:dyDescent="0.3">
      <c r="A1314" t="s">
        <v>1507</v>
      </c>
      <c r="B1314" t="s">
        <v>13</v>
      </c>
      <c r="C1314" t="s">
        <v>1105</v>
      </c>
      <c r="D1314" t="s">
        <v>1106</v>
      </c>
      <c r="E1314" t="s">
        <v>28</v>
      </c>
      <c r="F1314">
        <v>32</v>
      </c>
      <c r="G1314">
        <v>1000</v>
      </c>
      <c r="H1314" t="s">
        <v>17</v>
      </c>
      <c r="I1314" t="s">
        <v>29</v>
      </c>
      <c r="J1314">
        <v>17.3</v>
      </c>
      <c r="K1314" t="s">
        <v>18</v>
      </c>
      <c r="L1314">
        <v>1475</v>
      </c>
    </row>
    <row r="1315" spans="1:12" x14ac:dyDescent="0.3">
      <c r="A1315" t="s">
        <v>1508</v>
      </c>
      <c r="B1315" t="s">
        <v>13</v>
      </c>
      <c r="C1315" t="s">
        <v>1105</v>
      </c>
      <c r="D1315" t="s">
        <v>1106</v>
      </c>
      <c r="E1315" t="s">
        <v>28</v>
      </c>
      <c r="F1315">
        <v>64</v>
      </c>
      <c r="G1315">
        <v>1000</v>
      </c>
      <c r="H1315" t="s">
        <v>17</v>
      </c>
      <c r="I1315" t="s">
        <v>29</v>
      </c>
      <c r="J1315">
        <v>17.3</v>
      </c>
      <c r="K1315" t="s">
        <v>18</v>
      </c>
      <c r="L1315">
        <v>1639.01</v>
      </c>
    </row>
    <row r="1316" spans="1:12" x14ac:dyDescent="0.3">
      <c r="A1316" t="s">
        <v>1509</v>
      </c>
      <c r="B1316" t="s">
        <v>13</v>
      </c>
      <c r="C1316" t="s">
        <v>249</v>
      </c>
      <c r="D1316" t="s">
        <v>436</v>
      </c>
      <c r="E1316" t="s">
        <v>28</v>
      </c>
      <c r="F1316">
        <v>8</v>
      </c>
      <c r="G1316">
        <v>512</v>
      </c>
      <c r="H1316" t="s">
        <v>17</v>
      </c>
      <c r="J1316">
        <v>13.3</v>
      </c>
      <c r="K1316" t="s">
        <v>18</v>
      </c>
      <c r="L1316">
        <v>1259.5899999999999</v>
      </c>
    </row>
    <row r="1317" spans="1:12" x14ac:dyDescent="0.3">
      <c r="A1317" t="s">
        <v>1510</v>
      </c>
      <c r="B1317" t="s">
        <v>13</v>
      </c>
      <c r="C1317" t="s">
        <v>249</v>
      </c>
      <c r="D1317" t="s">
        <v>436</v>
      </c>
      <c r="E1317" t="s">
        <v>16</v>
      </c>
      <c r="F1317">
        <v>8</v>
      </c>
      <c r="G1317">
        <v>256</v>
      </c>
      <c r="H1317" t="s">
        <v>17</v>
      </c>
      <c r="J1317">
        <v>13.3</v>
      </c>
      <c r="K1317" t="s">
        <v>18</v>
      </c>
      <c r="L1317">
        <v>1044.74</v>
      </c>
    </row>
    <row r="1318" spans="1:12" x14ac:dyDescent="0.3">
      <c r="A1318" t="s">
        <v>1511</v>
      </c>
      <c r="B1318" t="s">
        <v>13</v>
      </c>
      <c r="C1318" t="s">
        <v>249</v>
      </c>
      <c r="D1318" t="s">
        <v>436</v>
      </c>
      <c r="E1318" t="s">
        <v>28</v>
      </c>
      <c r="F1318">
        <v>8</v>
      </c>
      <c r="G1318">
        <v>256</v>
      </c>
      <c r="H1318" t="s">
        <v>17</v>
      </c>
      <c r="J1318">
        <v>14</v>
      </c>
      <c r="K1318" t="s">
        <v>18</v>
      </c>
      <c r="L1318">
        <v>1177.9000000000001</v>
      </c>
    </row>
    <row r="1319" spans="1:12" x14ac:dyDescent="0.3">
      <c r="A1319" t="s">
        <v>1512</v>
      </c>
      <c r="B1319" t="s">
        <v>13</v>
      </c>
      <c r="C1319" t="s">
        <v>249</v>
      </c>
      <c r="D1319" t="s">
        <v>436</v>
      </c>
      <c r="E1319" t="s">
        <v>16</v>
      </c>
      <c r="F1319">
        <v>16</v>
      </c>
      <c r="G1319">
        <v>512</v>
      </c>
      <c r="H1319" t="s">
        <v>17</v>
      </c>
      <c r="J1319">
        <v>14</v>
      </c>
      <c r="K1319" t="s">
        <v>18</v>
      </c>
      <c r="L1319">
        <v>1237.8499999999999</v>
      </c>
    </row>
    <row r="1320" spans="1:12" x14ac:dyDescent="0.3">
      <c r="A1320" t="s">
        <v>1513</v>
      </c>
      <c r="B1320" t="s">
        <v>13</v>
      </c>
      <c r="C1320" t="s">
        <v>249</v>
      </c>
      <c r="D1320" t="s">
        <v>436</v>
      </c>
      <c r="E1320" t="s">
        <v>16</v>
      </c>
      <c r="F1320">
        <v>16</v>
      </c>
      <c r="G1320">
        <v>512</v>
      </c>
      <c r="H1320" t="s">
        <v>17</v>
      </c>
      <c r="J1320">
        <v>14</v>
      </c>
      <c r="K1320" t="s">
        <v>18</v>
      </c>
      <c r="L1320">
        <v>1091</v>
      </c>
    </row>
    <row r="1321" spans="1:12" x14ac:dyDescent="0.3">
      <c r="A1321" t="s">
        <v>1514</v>
      </c>
      <c r="B1321" t="s">
        <v>13</v>
      </c>
      <c r="C1321" t="s">
        <v>249</v>
      </c>
      <c r="D1321" t="s">
        <v>436</v>
      </c>
      <c r="E1321" t="s">
        <v>16</v>
      </c>
      <c r="F1321">
        <v>8</v>
      </c>
      <c r="G1321">
        <v>256</v>
      </c>
      <c r="H1321" t="s">
        <v>17</v>
      </c>
      <c r="J1321">
        <v>15.6</v>
      </c>
      <c r="K1321" t="s">
        <v>18</v>
      </c>
      <c r="L1321">
        <v>915.78</v>
      </c>
    </row>
    <row r="1322" spans="1:12" x14ac:dyDescent="0.3">
      <c r="A1322" t="s">
        <v>1515</v>
      </c>
      <c r="B1322" t="s">
        <v>13</v>
      </c>
      <c r="C1322" t="s">
        <v>249</v>
      </c>
      <c r="D1322" t="s">
        <v>436</v>
      </c>
      <c r="E1322" t="s">
        <v>28</v>
      </c>
      <c r="F1322">
        <v>16</v>
      </c>
      <c r="G1322">
        <v>512</v>
      </c>
      <c r="H1322" t="s">
        <v>17</v>
      </c>
      <c r="J1322">
        <v>15.6</v>
      </c>
      <c r="K1322" t="s">
        <v>18</v>
      </c>
      <c r="L1322">
        <v>1383.44</v>
      </c>
    </row>
    <row r="1323" spans="1:12" x14ac:dyDescent="0.3">
      <c r="A1323" t="s">
        <v>1516</v>
      </c>
      <c r="B1323" t="s">
        <v>13</v>
      </c>
      <c r="C1323" t="s">
        <v>249</v>
      </c>
      <c r="D1323" t="s">
        <v>436</v>
      </c>
      <c r="E1323" t="s">
        <v>16</v>
      </c>
      <c r="F1323">
        <v>8</v>
      </c>
      <c r="G1323">
        <v>256</v>
      </c>
      <c r="H1323" t="s">
        <v>17</v>
      </c>
      <c r="J1323">
        <v>13.3</v>
      </c>
      <c r="K1323" t="s">
        <v>18</v>
      </c>
      <c r="L1323">
        <v>1231.71</v>
      </c>
    </row>
    <row r="1324" spans="1:12" x14ac:dyDescent="0.3">
      <c r="A1324" t="s">
        <v>1517</v>
      </c>
      <c r="B1324" t="s">
        <v>13</v>
      </c>
      <c r="C1324" t="s">
        <v>249</v>
      </c>
      <c r="D1324" t="s">
        <v>436</v>
      </c>
      <c r="E1324" t="s">
        <v>16</v>
      </c>
      <c r="F1324">
        <v>8</v>
      </c>
      <c r="G1324">
        <v>256</v>
      </c>
      <c r="H1324" t="s">
        <v>17</v>
      </c>
      <c r="J1324">
        <v>13.3</v>
      </c>
      <c r="K1324" t="s">
        <v>18</v>
      </c>
      <c r="L1324">
        <v>1006.99999999999</v>
      </c>
    </row>
    <row r="1325" spans="1:12" x14ac:dyDescent="0.3">
      <c r="A1325" t="s">
        <v>1518</v>
      </c>
      <c r="B1325" t="s">
        <v>13</v>
      </c>
      <c r="C1325" t="s">
        <v>249</v>
      </c>
      <c r="D1325" t="s">
        <v>436</v>
      </c>
      <c r="E1325" t="s">
        <v>16</v>
      </c>
      <c r="F1325">
        <v>8</v>
      </c>
      <c r="G1325">
        <v>256</v>
      </c>
      <c r="H1325" t="s">
        <v>17</v>
      </c>
      <c r="J1325">
        <v>15.6</v>
      </c>
      <c r="K1325" t="s">
        <v>18</v>
      </c>
      <c r="L1325">
        <v>2450.71</v>
      </c>
    </row>
    <row r="1326" spans="1:12" x14ac:dyDescent="0.3">
      <c r="A1326" t="s">
        <v>1519</v>
      </c>
      <c r="B1326" t="s">
        <v>13</v>
      </c>
      <c r="C1326" t="s">
        <v>249</v>
      </c>
      <c r="D1326" t="s">
        <v>436</v>
      </c>
      <c r="E1326" t="s">
        <v>16</v>
      </c>
      <c r="F1326">
        <v>8</v>
      </c>
      <c r="G1326">
        <v>256</v>
      </c>
      <c r="H1326" t="s">
        <v>17</v>
      </c>
      <c r="J1326">
        <v>15.6</v>
      </c>
      <c r="K1326" t="s">
        <v>18</v>
      </c>
      <c r="L1326">
        <v>1040.55</v>
      </c>
    </row>
    <row r="1327" spans="1:12" x14ac:dyDescent="0.3">
      <c r="A1327" t="s">
        <v>1520</v>
      </c>
      <c r="B1327" t="s">
        <v>13</v>
      </c>
      <c r="C1327" t="s">
        <v>249</v>
      </c>
      <c r="D1327" t="s">
        <v>436</v>
      </c>
      <c r="E1327" t="s">
        <v>16</v>
      </c>
      <c r="F1327">
        <v>8</v>
      </c>
      <c r="G1327">
        <v>256</v>
      </c>
      <c r="H1327" t="s">
        <v>17</v>
      </c>
      <c r="J1327">
        <v>15.6</v>
      </c>
      <c r="K1327" t="s">
        <v>18</v>
      </c>
      <c r="L1327">
        <v>1307.01</v>
      </c>
    </row>
    <row r="1328" spans="1:12" x14ac:dyDescent="0.3">
      <c r="A1328" t="s">
        <v>1521</v>
      </c>
      <c r="B1328" t="s">
        <v>13</v>
      </c>
      <c r="C1328" t="s">
        <v>249</v>
      </c>
      <c r="D1328" t="s">
        <v>436</v>
      </c>
      <c r="E1328" t="s">
        <v>16</v>
      </c>
      <c r="F1328">
        <v>16</v>
      </c>
      <c r="G1328">
        <v>512</v>
      </c>
      <c r="H1328" t="s">
        <v>17</v>
      </c>
      <c r="J1328">
        <v>14</v>
      </c>
      <c r="K1328" t="s">
        <v>18</v>
      </c>
      <c r="L1328">
        <v>1463.4</v>
      </c>
    </row>
    <row r="1329" spans="1:12" x14ac:dyDescent="0.3">
      <c r="A1329" t="s">
        <v>1522</v>
      </c>
      <c r="B1329" t="s">
        <v>13</v>
      </c>
      <c r="C1329" t="s">
        <v>249</v>
      </c>
      <c r="D1329" t="s">
        <v>436</v>
      </c>
      <c r="E1329" t="s">
        <v>28</v>
      </c>
      <c r="F1329">
        <v>16</v>
      </c>
      <c r="G1329">
        <v>512</v>
      </c>
      <c r="H1329" t="s">
        <v>17</v>
      </c>
      <c r="J1329">
        <v>14</v>
      </c>
      <c r="K1329" t="s">
        <v>18</v>
      </c>
      <c r="L1329">
        <v>1637.09</v>
      </c>
    </row>
    <row r="1330" spans="1:12" x14ac:dyDescent="0.3">
      <c r="A1330" t="s">
        <v>1523</v>
      </c>
      <c r="B1330" t="s">
        <v>13</v>
      </c>
      <c r="C1330" t="s">
        <v>249</v>
      </c>
      <c r="D1330" t="s">
        <v>436</v>
      </c>
      <c r="E1330" t="s">
        <v>28</v>
      </c>
      <c r="F1330">
        <v>16</v>
      </c>
      <c r="G1330">
        <v>512</v>
      </c>
      <c r="H1330" t="s">
        <v>17</v>
      </c>
      <c r="J1330">
        <v>15.6</v>
      </c>
      <c r="K1330" t="s">
        <v>18</v>
      </c>
      <c r="L1330">
        <v>2033.25</v>
      </c>
    </row>
    <row r="1331" spans="1:12" x14ac:dyDescent="0.3">
      <c r="A1331" t="s">
        <v>1524</v>
      </c>
      <c r="B1331" t="s">
        <v>13</v>
      </c>
      <c r="C1331" t="s">
        <v>249</v>
      </c>
      <c r="D1331" t="s">
        <v>436</v>
      </c>
      <c r="E1331" t="s">
        <v>16</v>
      </c>
      <c r="F1331">
        <v>16</v>
      </c>
      <c r="G1331">
        <v>512</v>
      </c>
      <c r="H1331" t="s">
        <v>17</v>
      </c>
      <c r="J1331">
        <v>15.6</v>
      </c>
      <c r="K1331" t="s">
        <v>18</v>
      </c>
      <c r="L1331">
        <v>1365.1</v>
      </c>
    </row>
    <row r="1332" spans="1:12" x14ac:dyDescent="0.3">
      <c r="A1332" t="s">
        <v>1525</v>
      </c>
      <c r="B1332" t="s">
        <v>13</v>
      </c>
      <c r="C1332" t="s">
        <v>249</v>
      </c>
      <c r="D1332" t="s">
        <v>436</v>
      </c>
      <c r="E1332" t="s">
        <v>16</v>
      </c>
      <c r="F1332">
        <v>16</v>
      </c>
      <c r="G1332">
        <v>512</v>
      </c>
      <c r="H1332" t="s">
        <v>17</v>
      </c>
      <c r="J1332">
        <v>15.6</v>
      </c>
      <c r="K1332" t="s">
        <v>18</v>
      </c>
      <c r="L1332">
        <v>1675.2</v>
      </c>
    </row>
    <row r="1333" spans="1:12" x14ac:dyDescent="0.3">
      <c r="A1333" t="s">
        <v>1526</v>
      </c>
      <c r="B1333" t="s">
        <v>13</v>
      </c>
      <c r="C1333" t="s">
        <v>249</v>
      </c>
      <c r="D1333" t="s">
        <v>436</v>
      </c>
      <c r="E1333" t="s">
        <v>28</v>
      </c>
      <c r="F1333">
        <v>16</v>
      </c>
      <c r="G1333">
        <v>512</v>
      </c>
      <c r="H1333" t="s">
        <v>17</v>
      </c>
      <c r="J1333">
        <v>15.6</v>
      </c>
      <c r="K1333" t="s">
        <v>18</v>
      </c>
      <c r="L1333">
        <v>1715.18</v>
      </c>
    </row>
    <row r="1334" spans="1:12" x14ac:dyDescent="0.3">
      <c r="A1334" t="s">
        <v>1527</v>
      </c>
      <c r="B1334" t="s">
        <v>13</v>
      </c>
      <c r="C1334" t="s">
        <v>249</v>
      </c>
      <c r="D1334" t="s">
        <v>1528</v>
      </c>
      <c r="E1334" t="s">
        <v>16</v>
      </c>
      <c r="F1334">
        <v>8</v>
      </c>
      <c r="G1334">
        <v>256</v>
      </c>
      <c r="H1334" t="s">
        <v>17</v>
      </c>
      <c r="J1334">
        <v>15.6</v>
      </c>
      <c r="K1334" t="s">
        <v>18</v>
      </c>
      <c r="L1334">
        <v>1190</v>
      </c>
    </row>
    <row r="1335" spans="1:12" x14ac:dyDescent="0.3">
      <c r="A1335" t="s">
        <v>1529</v>
      </c>
      <c r="B1335" t="s">
        <v>13</v>
      </c>
      <c r="C1335" t="s">
        <v>249</v>
      </c>
      <c r="D1335" t="s">
        <v>1528</v>
      </c>
      <c r="E1335" t="s">
        <v>16</v>
      </c>
      <c r="F1335">
        <v>8</v>
      </c>
      <c r="G1335">
        <v>512</v>
      </c>
      <c r="H1335" t="s">
        <v>17</v>
      </c>
      <c r="I1335" t="s">
        <v>1090</v>
      </c>
      <c r="J1335">
        <v>15.6</v>
      </c>
      <c r="K1335" t="s">
        <v>18</v>
      </c>
      <c r="L1335">
        <v>1848.46</v>
      </c>
    </row>
    <row r="1336" spans="1:12" x14ac:dyDescent="0.3">
      <c r="A1336" t="s">
        <v>1530</v>
      </c>
      <c r="B1336" t="s">
        <v>13</v>
      </c>
      <c r="C1336" t="s">
        <v>249</v>
      </c>
      <c r="D1336" t="s">
        <v>1528</v>
      </c>
      <c r="E1336" t="s">
        <v>28</v>
      </c>
      <c r="F1336">
        <v>16</v>
      </c>
      <c r="G1336">
        <v>512</v>
      </c>
      <c r="H1336" t="s">
        <v>17</v>
      </c>
      <c r="I1336" t="s">
        <v>749</v>
      </c>
      <c r="J1336">
        <v>14</v>
      </c>
      <c r="K1336" t="s">
        <v>18</v>
      </c>
      <c r="L1336">
        <v>3469</v>
      </c>
    </row>
    <row r="1337" spans="1:12" x14ac:dyDescent="0.3">
      <c r="A1337" t="s">
        <v>1531</v>
      </c>
      <c r="B1337" t="s">
        <v>13</v>
      </c>
      <c r="C1337" t="s">
        <v>249</v>
      </c>
      <c r="D1337" t="s">
        <v>1528</v>
      </c>
      <c r="E1337" t="s">
        <v>28</v>
      </c>
      <c r="F1337">
        <v>16</v>
      </c>
      <c r="G1337">
        <v>512</v>
      </c>
      <c r="H1337" t="s">
        <v>17</v>
      </c>
      <c r="I1337" t="s">
        <v>1412</v>
      </c>
      <c r="J1337">
        <v>17</v>
      </c>
      <c r="K1337" t="s">
        <v>226</v>
      </c>
      <c r="L1337">
        <v>3936</v>
      </c>
    </row>
    <row r="1338" spans="1:12" x14ac:dyDescent="0.3">
      <c r="A1338" t="s">
        <v>1532</v>
      </c>
      <c r="B1338" t="s">
        <v>13</v>
      </c>
      <c r="C1338" t="s">
        <v>249</v>
      </c>
      <c r="D1338" t="s">
        <v>250</v>
      </c>
      <c r="E1338" t="s">
        <v>16</v>
      </c>
      <c r="F1338">
        <v>8</v>
      </c>
      <c r="G1338">
        <v>512</v>
      </c>
      <c r="H1338" t="s">
        <v>17</v>
      </c>
      <c r="J1338">
        <v>14</v>
      </c>
      <c r="K1338" t="s">
        <v>18</v>
      </c>
      <c r="L1338">
        <v>926.63</v>
      </c>
    </row>
    <row r="1339" spans="1:12" x14ac:dyDescent="0.3">
      <c r="A1339" t="s">
        <v>1533</v>
      </c>
      <c r="B1339" t="s">
        <v>13</v>
      </c>
      <c r="C1339" t="s">
        <v>249</v>
      </c>
      <c r="D1339" t="s">
        <v>250</v>
      </c>
      <c r="E1339" t="s">
        <v>16</v>
      </c>
      <c r="F1339">
        <v>8</v>
      </c>
      <c r="G1339">
        <v>256</v>
      </c>
      <c r="H1339" t="s">
        <v>17</v>
      </c>
      <c r="J1339">
        <v>14</v>
      </c>
      <c r="K1339" t="s">
        <v>18</v>
      </c>
      <c r="L1339">
        <v>717</v>
      </c>
    </row>
    <row r="1340" spans="1:12" x14ac:dyDescent="0.3">
      <c r="A1340" t="s">
        <v>1534</v>
      </c>
      <c r="B1340" t="s">
        <v>13</v>
      </c>
      <c r="C1340" t="s">
        <v>249</v>
      </c>
      <c r="D1340" t="s">
        <v>250</v>
      </c>
      <c r="E1340" t="s">
        <v>24</v>
      </c>
      <c r="F1340">
        <v>8</v>
      </c>
      <c r="G1340">
        <v>256</v>
      </c>
      <c r="H1340" t="s">
        <v>17</v>
      </c>
      <c r="J1340">
        <v>15.6</v>
      </c>
      <c r="K1340" t="s">
        <v>18</v>
      </c>
      <c r="L1340">
        <v>930.16</v>
      </c>
    </row>
    <row r="1341" spans="1:12" x14ac:dyDescent="0.3">
      <c r="A1341" t="s">
        <v>1535</v>
      </c>
      <c r="B1341" t="s">
        <v>13</v>
      </c>
      <c r="C1341" t="s">
        <v>249</v>
      </c>
      <c r="D1341" t="s">
        <v>250</v>
      </c>
      <c r="E1341" t="s">
        <v>24</v>
      </c>
      <c r="F1341">
        <v>4</v>
      </c>
      <c r="G1341">
        <v>256</v>
      </c>
      <c r="H1341" t="s">
        <v>17</v>
      </c>
      <c r="J1341">
        <v>15.6</v>
      </c>
      <c r="K1341" t="s">
        <v>18</v>
      </c>
      <c r="L1341">
        <v>600.67999999999995</v>
      </c>
    </row>
    <row r="1342" spans="1:12" x14ac:dyDescent="0.3">
      <c r="A1342" t="s">
        <v>1536</v>
      </c>
      <c r="B1342" t="s">
        <v>13</v>
      </c>
      <c r="C1342" t="s">
        <v>249</v>
      </c>
      <c r="D1342" t="s">
        <v>250</v>
      </c>
      <c r="E1342" t="s">
        <v>24</v>
      </c>
      <c r="F1342">
        <v>8</v>
      </c>
      <c r="G1342">
        <v>256</v>
      </c>
      <c r="H1342" t="s">
        <v>17</v>
      </c>
      <c r="J1342">
        <v>15.6</v>
      </c>
      <c r="K1342" t="s">
        <v>18</v>
      </c>
      <c r="L1342">
        <v>688.88</v>
      </c>
    </row>
    <row r="1343" spans="1:12" x14ac:dyDescent="0.3">
      <c r="A1343" t="s">
        <v>1537</v>
      </c>
      <c r="B1343" t="s">
        <v>13</v>
      </c>
      <c r="C1343" t="s">
        <v>249</v>
      </c>
      <c r="D1343" t="s">
        <v>250</v>
      </c>
      <c r="E1343" t="s">
        <v>16</v>
      </c>
      <c r="F1343">
        <v>8</v>
      </c>
      <c r="G1343">
        <v>256</v>
      </c>
      <c r="H1343" t="s">
        <v>17</v>
      </c>
      <c r="J1343">
        <v>15.6</v>
      </c>
      <c r="K1343" t="s">
        <v>18</v>
      </c>
      <c r="L1343">
        <v>1289.17</v>
      </c>
    </row>
    <row r="1344" spans="1:12" x14ac:dyDescent="0.3">
      <c r="A1344" t="s">
        <v>1538</v>
      </c>
      <c r="B1344" t="s">
        <v>13</v>
      </c>
      <c r="C1344" t="s">
        <v>249</v>
      </c>
      <c r="D1344" t="s">
        <v>250</v>
      </c>
      <c r="E1344" t="s">
        <v>325</v>
      </c>
      <c r="F1344">
        <v>8</v>
      </c>
      <c r="G1344">
        <v>256</v>
      </c>
      <c r="H1344" t="s">
        <v>17</v>
      </c>
      <c r="J1344">
        <v>13.3</v>
      </c>
      <c r="K1344" t="s">
        <v>18</v>
      </c>
      <c r="L1344">
        <v>919</v>
      </c>
    </row>
    <row r="1345" spans="1:12" x14ac:dyDescent="0.3">
      <c r="A1345" t="s">
        <v>1539</v>
      </c>
      <c r="B1345" t="s">
        <v>13</v>
      </c>
      <c r="C1345" t="s">
        <v>249</v>
      </c>
      <c r="D1345" t="s">
        <v>250</v>
      </c>
      <c r="E1345" t="s">
        <v>16</v>
      </c>
      <c r="F1345">
        <v>8</v>
      </c>
      <c r="G1345">
        <v>256</v>
      </c>
      <c r="H1345" t="s">
        <v>17</v>
      </c>
      <c r="J1345">
        <v>15.6</v>
      </c>
      <c r="K1345" t="s">
        <v>18</v>
      </c>
      <c r="L1345">
        <v>1091.08</v>
      </c>
    </row>
    <row r="1346" spans="1:12" x14ac:dyDescent="0.3">
      <c r="A1346" t="s">
        <v>1540</v>
      </c>
      <c r="B1346" t="s">
        <v>13</v>
      </c>
      <c r="C1346" t="s">
        <v>249</v>
      </c>
      <c r="D1346" t="s">
        <v>250</v>
      </c>
      <c r="E1346" t="s">
        <v>39</v>
      </c>
      <c r="F1346">
        <v>8</v>
      </c>
      <c r="G1346">
        <v>256</v>
      </c>
      <c r="H1346" t="s">
        <v>17</v>
      </c>
      <c r="J1346">
        <v>15.6</v>
      </c>
      <c r="K1346" t="s">
        <v>18</v>
      </c>
      <c r="L1346">
        <v>1895.48</v>
      </c>
    </row>
    <row r="1347" spans="1:12" x14ac:dyDescent="0.3">
      <c r="A1347" t="s">
        <v>1541</v>
      </c>
      <c r="B1347" t="s">
        <v>13</v>
      </c>
      <c r="C1347" t="s">
        <v>249</v>
      </c>
      <c r="D1347" t="s">
        <v>250</v>
      </c>
      <c r="E1347" t="s">
        <v>16</v>
      </c>
      <c r="F1347">
        <v>8</v>
      </c>
      <c r="G1347">
        <v>256</v>
      </c>
      <c r="H1347" t="s">
        <v>17</v>
      </c>
      <c r="J1347">
        <v>16</v>
      </c>
      <c r="K1347" t="s">
        <v>18</v>
      </c>
      <c r="L1347">
        <v>887.87</v>
      </c>
    </row>
    <row r="1348" spans="1:12" x14ac:dyDescent="0.3">
      <c r="A1348" t="s">
        <v>1542</v>
      </c>
      <c r="B1348" t="s">
        <v>13</v>
      </c>
      <c r="C1348" t="s">
        <v>249</v>
      </c>
      <c r="D1348" t="s">
        <v>735</v>
      </c>
      <c r="E1348" t="s">
        <v>28</v>
      </c>
      <c r="F1348">
        <v>16</v>
      </c>
      <c r="G1348">
        <v>1000</v>
      </c>
      <c r="H1348" t="s">
        <v>17</v>
      </c>
      <c r="I1348" t="s">
        <v>29</v>
      </c>
      <c r="J1348">
        <v>15.6</v>
      </c>
      <c r="K1348" t="s">
        <v>18</v>
      </c>
      <c r="L1348">
        <v>3012.09</v>
      </c>
    </row>
    <row r="1349" spans="1:12" x14ac:dyDescent="0.3">
      <c r="A1349" t="s">
        <v>1543</v>
      </c>
      <c r="B1349" t="s">
        <v>222</v>
      </c>
      <c r="C1349" t="s">
        <v>249</v>
      </c>
      <c r="D1349" t="s">
        <v>735</v>
      </c>
      <c r="E1349" t="s">
        <v>28</v>
      </c>
      <c r="F1349">
        <v>32</v>
      </c>
      <c r="G1349">
        <v>1000</v>
      </c>
      <c r="H1349" t="s">
        <v>17</v>
      </c>
      <c r="I1349" t="s">
        <v>29</v>
      </c>
      <c r="J1349">
        <v>15.6</v>
      </c>
      <c r="K1349" t="s">
        <v>226</v>
      </c>
      <c r="L1349">
        <v>2818.09</v>
      </c>
    </row>
    <row r="1350" spans="1:12" x14ac:dyDescent="0.3">
      <c r="A1350" t="s">
        <v>1544</v>
      </c>
      <c r="B1350" t="s">
        <v>13</v>
      </c>
      <c r="C1350" t="s">
        <v>731</v>
      </c>
      <c r="D1350" t="s">
        <v>808</v>
      </c>
      <c r="E1350" t="s">
        <v>16</v>
      </c>
      <c r="F1350">
        <v>8</v>
      </c>
      <c r="G1350">
        <v>256</v>
      </c>
      <c r="H1350" t="s">
        <v>17</v>
      </c>
      <c r="J1350">
        <v>13.3</v>
      </c>
      <c r="K1350" t="s">
        <v>18</v>
      </c>
      <c r="L1350">
        <v>1369.87</v>
      </c>
    </row>
    <row r="1351" spans="1:12" x14ac:dyDescent="0.3">
      <c r="A1351" t="s">
        <v>1545</v>
      </c>
      <c r="B1351" t="s">
        <v>13</v>
      </c>
      <c r="C1351" t="s">
        <v>731</v>
      </c>
      <c r="D1351" t="s">
        <v>808</v>
      </c>
      <c r="E1351" t="s">
        <v>16</v>
      </c>
      <c r="F1351">
        <v>16</v>
      </c>
      <c r="G1351">
        <v>512</v>
      </c>
      <c r="H1351" t="s">
        <v>17</v>
      </c>
      <c r="J1351">
        <v>13.3</v>
      </c>
      <c r="K1351" t="s">
        <v>226</v>
      </c>
      <c r="L1351">
        <v>1323.11</v>
      </c>
    </row>
    <row r="1352" spans="1:12" x14ac:dyDescent="0.3">
      <c r="A1352" t="s">
        <v>1546</v>
      </c>
      <c r="B1352" t="s">
        <v>13</v>
      </c>
      <c r="C1352" t="s">
        <v>731</v>
      </c>
      <c r="D1352" t="s">
        <v>808</v>
      </c>
      <c r="E1352" t="s">
        <v>16</v>
      </c>
      <c r="F1352">
        <v>16</v>
      </c>
      <c r="G1352">
        <v>512</v>
      </c>
      <c r="H1352" t="s">
        <v>17</v>
      </c>
      <c r="J1352">
        <v>13.3</v>
      </c>
      <c r="K1352" t="s">
        <v>226</v>
      </c>
      <c r="L1352">
        <v>1779.99</v>
      </c>
    </row>
    <row r="1353" spans="1:12" x14ac:dyDescent="0.3">
      <c r="A1353" t="s">
        <v>1547</v>
      </c>
      <c r="B1353" t="s">
        <v>13</v>
      </c>
      <c r="C1353" t="s">
        <v>731</v>
      </c>
      <c r="D1353" t="s">
        <v>808</v>
      </c>
      <c r="E1353" t="s">
        <v>16</v>
      </c>
      <c r="F1353">
        <v>16</v>
      </c>
      <c r="G1353">
        <v>512</v>
      </c>
      <c r="H1353" t="s">
        <v>17</v>
      </c>
      <c r="J1353">
        <v>13.3</v>
      </c>
      <c r="K1353" t="s">
        <v>226</v>
      </c>
      <c r="L1353">
        <v>1581</v>
      </c>
    </row>
    <row r="1354" spans="1:12" x14ac:dyDescent="0.3">
      <c r="A1354" t="s">
        <v>1548</v>
      </c>
      <c r="B1354" t="s">
        <v>13</v>
      </c>
      <c r="C1354" t="s">
        <v>731</v>
      </c>
      <c r="D1354" t="s">
        <v>732</v>
      </c>
      <c r="E1354" t="s">
        <v>24</v>
      </c>
      <c r="F1354">
        <v>8</v>
      </c>
      <c r="G1354">
        <v>256</v>
      </c>
      <c r="H1354" t="s">
        <v>17</v>
      </c>
      <c r="J1354">
        <v>15.6</v>
      </c>
      <c r="K1354" t="s">
        <v>18</v>
      </c>
      <c r="L1354">
        <v>734.64</v>
      </c>
    </row>
    <row r="1355" spans="1:12" x14ac:dyDescent="0.3">
      <c r="A1355" t="s">
        <v>1549</v>
      </c>
      <c r="B1355" t="s">
        <v>222</v>
      </c>
      <c r="C1355" t="s">
        <v>731</v>
      </c>
      <c r="D1355" t="s">
        <v>732</v>
      </c>
      <c r="E1355" t="s">
        <v>24</v>
      </c>
      <c r="F1355">
        <v>8</v>
      </c>
      <c r="G1355">
        <v>512</v>
      </c>
      <c r="H1355" t="s">
        <v>17</v>
      </c>
      <c r="J1355">
        <v>15.6</v>
      </c>
      <c r="K1355" t="s">
        <v>18</v>
      </c>
      <c r="L1355">
        <v>397.29</v>
      </c>
    </row>
    <row r="1356" spans="1:12" x14ac:dyDescent="0.3">
      <c r="A1356" t="s">
        <v>1550</v>
      </c>
      <c r="B1356" t="s">
        <v>13</v>
      </c>
      <c r="C1356" t="s">
        <v>731</v>
      </c>
      <c r="D1356" t="s">
        <v>811</v>
      </c>
      <c r="E1356" t="s">
        <v>16</v>
      </c>
      <c r="F1356">
        <v>8</v>
      </c>
      <c r="G1356">
        <v>512</v>
      </c>
      <c r="H1356" t="s">
        <v>17</v>
      </c>
      <c r="J1356">
        <v>15.6</v>
      </c>
      <c r="K1356" t="s">
        <v>18</v>
      </c>
      <c r="L1356">
        <v>1093.01</v>
      </c>
    </row>
    <row r="1357" spans="1:12" x14ac:dyDescent="0.3">
      <c r="A1357" t="s">
        <v>1551</v>
      </c>
      <c r="B1357" t="s">
        <v>13</v>
      </c>
      <c r="C1357" t="s">
        <v>245</v>
      </c>
      <c r="D1357" t="s">
        <v>313</v>
      </c>
      <c r="E1357" t="s">
        <v>28</v>
      </c>
      <c r="F1357">
        <v>16</v>
      </c>
      <c r="G1357">
        <v>1000</v>
      </c>
      <c r="H1357" t="s">
        <v>17</v>
      </c>
      <c r="I1357" t="s">
        <v>347</v>
      </c>
      <c r="J1357">
        <v>15.6</v>
      </c>
      <c r="K1357" t="s">
        <v>18</v>
      </c>
      <c r="L1357">
        <v>2835.19</v>
      </c>
    </row>
    <row r="1358" spans="1:12" x14ac:dyDescent="0.3">
      <c r="A1358" t="s">
        <v>1552</v>
      </c>
      <c r="B1358" t="s">
        <v>13</v>
      </c>
      <c r="C1358" t="s">
        <v>245</v>
      </c>
      <c r="D1358" t="s">
        <v>313</v>
      </c>
      <c r="E1358" t="s">
        <v>28</v>
      </c>
      <c r="F1358">
        <v>16</v>
      </c>
      <c r="G1358">
        <v>2000</v>
      </c>
      <c r="H1358" t="s">
        <v>17</v>
      </c>
      <c r="I1358" t="s">
        <v>177</v>
      </c>
      <c r="J1358">
        <v>16</v>
      </c>
      <c r="K1358" t="s">
        <v>18</v>
      </c>
      <c r="L1358">
        <v>2317</v>
      </c>
    </row>
    <row r="1359" spans="1:12" x14ac:dyDescent="0.3">
      <c r="A1359" t="s">
        <v>1553</v>
      </c>
      <c r="B1359" t="s">
        <v>13</v>
      </c>
      <c r="C1359" t="s">
        <v>245</v>
      </c>
      <c r="D1359" t="s">
        <v>313</v>
      </c>
      <c r="E1359" t="s">
        <v>28</v>
      </c>
      <c r="F1359">
        <v>16</v>
      </c>
      <c r="G1359">
        <v>2000</v>
      </c>
      <c r="H1359" t="s">
        <v>17</v>
      </c>
      <c r="I1359" t="s">
        <v>177</v>
      </c>
      <c r="J1359">
        <v>17.3</v>
      </c>
      <c r="K1359" t="s">
        <v>18</v>
      </c>
      <c r="L1359">
        <v>2228.59</v>
      </c>
    </row>
    <row r="1360" spans="1:12" x14ac:dyDescent="0.3">
      <c r="A1360" t="s">
        <v>1554</v>
      </c>
      <c r="B1360" t="s">
        <v>13</v>
      </c>
      <c r="C1360" t="s">
        <v>245</v>
      </c>
      <c r="D1360" t="s">
        <v>578</v>
      </c>
      <c r="E1360" t="s">
        <v>28</v>
      </c>
      <c r="F1360">
        <v>16</v>
      </c>
      <c r="G1360">
        <v>1000</v>
      </c>
      <c r="H1360" t="s">
        <v>17</v>
      </c>
      <c r="I1360" t="s">
        <v>177</v>
      </c>
      <c r="J1360">
        <v>15.6</v>
      </c>
      <c r="K1360" t="s">
        <v>18</v>
      </c>
      <c r="L1360">
        <v>2299</v>
      </c>
    </row>
    <row r="1361" spans="1:12" x14ac:dyDescent="0.3">
      <c r="A1361" t="s">
        <v>1555</v>
      </c>
      <c r="B1361" t="s">
        <v>13</v>
      </c>
      <c r="C1361" t="s">
        <v>245</v>
      </c>
      <c r="D1361" t="s">
        <v>578</v>
      </c>
      <c r="E1361" t="s">
        <v>28</v>
      </c>
      <c r="F1361">
        <v>16</v>
      </c>
      <c r="G1361">
        <v>1000</v>
      </c>
      <c r="H1361" t="s">
        <v>17</v>
      </c>
      <c r="I1361" t="s">
        <v>115</v>
      </c>
      <c r="J1361">
        <v>15.6</v>
      </c>
      <c r="K1361" t="s">
        <v>18</v>
      </c>
      <c r="L1361">
        <v>2511</v>
      </c>
    </row>
    <row r="1362" spans="1:12" x14ac:dyDescent="0.3">
      <c r="A1362" t="s">
        <v>1556</v>
      </c>
      <c r="B1362" t="s">
        <v>13</v>
      </c>
      <c r="C1362" t="s">
        <v>245</v>
      </c>
      <c r="D1362" t="s">
        <v>578</v>
      </c>
      <c r="E1362" t="s">
        <v>28</v>
      </c>
      <c r="F1362">
        <v>16</v>
      </c>
      <c r="G1362">
        <v>512</v>
      </c>
      <c r="H1362" t="s">
        <v>17</v>
      </c>
      <c r="I1362" t="s">
        <v>95</v>
      </c>
      <c r="J1362">
        <v>17.3</v>
      </c>
      <c r="K1362" t="s">
        <v>18</v>
      </c>
      <c r="L1362">
        <v>1552.82</v>
      </c>
    </row>
    <row r="1363" spans="1:12" x14ac:dyDescent="0.3">
      <c r="A1363" t="s">
        <v>1557</v>
      </c>
      <c r="B1363" t="s">
        <v>13</v>
      </c>
      <c r="C1363" t="s">
        <v>245</v>
      </c>
      <c r="D1363" t="s">
        <v>578</v>
      </c>
      <c r="E1363" t="s">
        <v>28</v>
      </c>
      <c r="F1363">
        <v>16</v>
      </c>
      <c r="G1363">
        <v>1000</v>
      </c>
      <c r="H1363" t="s">
        <v>17</v>
      </c>
      <c r="I1363" t="s">
        <v>230</v>
      </c>
      <c r="J1363">
        <v>17.3</v>
      </c>
      <c r="K1363" t="s">
        <v>18</v>
      </c>
      <c r="L1363">
        <v>2532.38</v>
      </c>
    </row>
    <row r="1364" spans="1:12" x14ac:dyDescent="0.3">
      <c r="A1364" t="s">
        <v>1558</v>
      </c>
      <c r="B1364" t="s">
        <v>13</v>
      </c>
      <c r="C1364" t="s">
        <v>245</v>
      </c>
      <c r="D1364" t="s">
        <v>578</v>
      </c>
      <c r="E1364" t="s">
        <v>28</v>
      </c>
      <c r="F1364">
        <v>16</v>
      </c>
      <c r="G1364">
        <v>512</v>
      </c>
      <c r="H1364" t="s">
        <v>17</v>
      </c>
      <c r="I1364" t="s">
        <v>177</v>
      </c>
      <c r="J1364">
        <v>15.6</v>
      </c>
      <c r="K1364" t="s">
        <v>18</v>
      </c>
      <c r="L1364">
        <v>1878.04</v>
      </c>
    </row>
    <row r="1365" spans="1:12" x14ac:dyDescent="0.3">
      <c r="A1365" t="s">
        <v>1559</v>
      </c>
      <c r="B1365" t="s">
        <v>13</v>
      </c>
      <c r="C1365" t="s">
        <v>245</v>
      </c>
      <c r="D1365" t="s">
        <v>1560</v>
      </c>
      <c r="E1365" t="s">
        <v>16</v>
      </c>
      <c r="F1365">
        <v>16</v>
      </c>
      <c r="G1365">
        <v>512</v>
      </c>
      <c r="H1365" t="s">
        <v>17</v>
      </c>
      <c r="I1365" t="s">
        <v>29</v>
      </c>
      <c r="J1365">
        <v>17.3</v>
      </c>
      <c r="K1365" t="s">
        <v>18</v>
      </c>
      <c r="L1365">
        <v>1376.02</v>
      </c>
    </row>
    <row r="1366" spans="1:12" x14ac:dyDescent="0.3">
      <c r="A1366" t="s">
        <v>1561</v>
      </c>
      <c r="B1366" t="s">
        <v>222</v>
      </c>
      <c r="C1366" t="s">
        <v>245</v>
      </c>
      <c r="D1366" t="s">
        <v>1371</v>
      </c>
      <c r="E1366" t="s">
        <v>16</v>
      </c>
      <c r="F1366">
        <v>16</v>
      </c>
      <c r="G1366">
        <v>512</v>
      </c>
      <c r="H1366" t="s">
        <v>17</v>
      </c>
      <c r="J1366">
        <v>14</v>
      </c>
      <c r="K1366" t="s">
        <v>18</v>
      </c>
      <c r="L1366">
        <v>899</v>
      </c>
    </row>
    <row r="1367" spans="1:12" x14ac:dyDescent="0.3">
      <c r="A1367" t="s">
        <v>1562</v>
      </c>
      <c r="B1367" t="s">
        <v>13</v>
      </c>
      <c r="C1367" t="s">
        <v>31</v>
      </c>
      <c r="D1367" t="s">
        <v>1560</v>
      </c>
      <c r="E1367" t="s">
        <v>16</v>
      </c>
      <c r="F1367">
        <v>8</v>
      </c>
      <c r="G1367">
        <v>256</v>
      </c>
      <c r="H1367" t="s">
        <v>17</v>
      </c>
      <c r="J1367">
        <v>15.6</v>
      </c>
      <c r="K1367" t="s">
        <v>18</v>
      </c>
      <c r="L1367">
        <v>684.93</v>
      </c>
    </row>
    <row r="1368" spans="1:12" x14ac:dyDescent="0.3">
      <c r="A1368" t="s">
        <v>1563</v>
      </c>
      <c r="B1368" t="s">
        <v>13</v>
      </c>
      <c r="C1368" t="s">
        <v>31</v>
      </c>
      <c r="D1368" t="s">
        <v>32</v>
      </c>
      <c r="E1368" t="s">
        <v>166</v>
      </c>
      <c r="F1368">
        <v>4</v>
      </c>
      <c r="G1368">
        <v>256</v>
      </c>
      <c r="H1368" t="s">
        <v>17</v>
      </c>
      <c r="J1368">
        <v>15.6</v>
      </c>
      <c r="K1368" t="s">
        <v>18</v>
      </c>
      <c r="L1368">
        <v>355.01</v>
      </c>
    </row>
    <row r="1369" spans="1:12" x14ac:dyDescent="0.3">
      <c r="A1369" t="s">
        <v>1564</v>
      </c>
      <c r="B1369" t="s">
        <v>13</v>
      </c>
      <c r="C1369" t="s">
        <v>31</v>
      </c>
      <c r="D1369" t="s">
        <v>32</v>
      </c>
      <c r="E1369" t="s">
        <v>166</v>
      </c>
      <c r="F1369">
        <v>4</v>
      </c>
      <c r="G1369">
        <v>128</v>
      </c>
      <c r="H1369" t="s">
        <v>17</v>
      </c>
      <c r="J1369">
        <v>15.6</v>
      </c>
      <c r="K1369" t="s">
        <v>18</v>
      </c>
      <c r="L1369">
        <v>367.34</v>
      </c>
    </row>
    <row r="1370" spans="1:12" x14ac:dyDescent="0.3">
      <c r="A1370" t="s">
        <v>1565</v>
      </c>
      <c r="B1370" t="s">
        <v>13</v>
      </c>
      <c r="C1370" t="s">
        <v>31</v>
      </c>
      <c r="D1370" t="s">
        <v>32</v>
      </c>
      <c r="E1370" t="s">
        <v>123</v>
      </c>
      <c r="F1370">
        <v>8</v>
      </c>
      <c r="G1370">
        <v>256</v>
      </c>
      <c r="H1370" t="s">
        <v>17</v>
      </c>
      <c r="J1370">
        <v>15.6</v>
      </c>
      <c r="K1370" t="s">
        <v>18</v>
      </c>
      <c r="L1370">
        <v>459.99</v>
      </c>
    </row>
    <row r="1371" spans="1:12" x14ac:dyDescent="0.3">
      <c r="A1371" t="s">
        <v>1566</v>
      </c>
      <c r="B1371" t="s">
        <v>13</v>
      </c>
      <c r="C1371" t="s">
        <v>31</v>
      </c>
      <c r="D1371" t="s">
        <v>32</v>
      </c>
      <c r="E1371" t="s">
        <v>123</v>
      </c>
      <c r="F1371">
        <v>8</v>
      </c>
      <c r="G1371">
        <v>256</v>
      </c>
      <c r="H1371" t="s">
        <v>17</v>
      </c>
      <c r="J1371">
        <v>15.6</v>
      </c>
      <c r="K1371" t="s">
        <v>18</v>
      </c>
      <c r="L1371">
        <v>377</v>
      </c>
    </row>
    <row r="1372" spans="1:12" x14ac:dyDescent="0.3">
      <c r="A1372" t="s">
        <v>1567</v>
      </c>
      <c r="B1372" t="s">
        <v>13</v>
      </c>
      <c r="C1372" t="s">
        <v>31</v>
      </c>
      <c r="D1372" t="s">
        <v>32</v>
      </c>
      <c r="E1372" t="s">
        <v>39</v>
      </c>
      <c r="F1372">
        <v>8</v>
      </c>
      <c r="G1372">
        <v>256</v>
      </c>
      <c r="H1372" t="s">
        <v>17</v>
      </c>
      <c r="J1372">
        <v>15.6</v>
      </c>
      <c r="K1372" t="s">
        <v>18</v>
      </c>
      <c r="L1372">
        <v>478.45</v>
      </c>
    </row>
    <row r="1373" spans="1:12" x14ac:dyDescent="0.3">
      <c r="A1373" t="s">
        <v>1568</v>
      </c>
      <c r="B1373" t="s">
        <v>13</v>
      </c>
      <c r="C1373" t="s">
        <v>31</v>
      </c>
      <c r="D1373" t="s">
        <v>32</v>
      </c>
      <c r="E1373" t="s">
        <v>58</v>
      </c>
      <c r="F1373">
        <v>8</v>
      </c>
      <c r="G1373">
        <v>256</v>
      </c>
      <c r="H1373" t="s">
        <v>17</v>
      </c>
      <c r="J1373">
        <v>15.6</v>
      </c>
      <c r="K1373" t="s">
        <v>18</v>
      </c>
      <c r="L1373">
        <v>581.01</v>
      </c>
    </row>
    <row r="1374" spans="1:12" x14ac:dyDescent="0.3">
      <c r="A1374" t="s">
        <v>1569</v>
      </c>
      <c r="B1374" t="s">
        <v>13</v>
      </c>
      <c r="C1374" t="s">
        <v>31</v>
      </c>
      <c r="D1374" t="s">
        <v>32</v>
      </c>
      <c r="E1374" t="s">
        <v>58</v>
      </c>
      <c r="F1374">
        <v>8</v>
      </c>
      <c r="G1374">
        <v>512</v>
      </c>
      <c r="H1374" t="s">
        <v>17</v>
      </c>
      <c r="J1374">
        <v>15.6</v>
      </c>
      <c r="K1374" t="s">
        <v>18</v>
      </c>
      <c r="L1374">
        <v>593.11</v>
      </c>
    </row>
    <row r="1375" spans="1:12" x14ac:dyDescent="0.3">
      <c r="A1375" t="s">
        <v>1570</v>
      </c>
      <c r="B1375" t="s">
        <v>13</v>
      </c>
      <c r="C1375" t="s">
        <v>31</v>
      </c>
      <c r="D1375" t="s">
        <v>32</v>
      </c>
      <c r="E1375" t="s">
        <v>58</v>
      </c>
      <c r="F1375">
        <v>8</v>
      </c>
      <c r="G1375">
        <v>512</v>
      </c>
      <c r="H1375" t="s">
        <v>17</v>
      </c>
      <c r="J1375">
        <v>15.6</v>
      </c>
      <c r="K1375" t="s">
        <v>18</v>
      </c>
      <c r="L1375">
        <v>586.66</v>
      </c>
    </row>
    <row r="1376" spans="1:12" x14ac:dyDescent="0.3">
      <c r="A1376" t="s">
        <v>1571</v>
      </c>
      <c r="B1376" t="s">
        <v>13</v>
      </c>
      <c r="C1376" t="s">
        <v>31</v>
      </c>
      <c r="D1376" t="s">
        <v>32</v>
      </c>
      <c r="E1376" t="s">
        <v>39</v>
      </c>
      <c r="F1376">
        <v>8</v>
      </c>
      <c r="G1376">
        <v>256</v>
      </c>
      <c r="H1376" t="s">
        <v>17</v>
      </c>
      <c r="J1376">
        <v>15.6</v>
      </c>
      <c r="K1376" t="s">
        <v>18</v>
      </c>
      <c r="L1376">
        <v>594.22</v>
      </c>
    </row>
    <row r="1377" spans="1:12" x14ac:dyDescent="0.3">
      <c r="A1377" t="s">
        <v>1572</v>
      </c>
      <c r="B1377" t="s">
        <v>13</v>
      </c>
      <c r="C1377" t="s">
        <v>31</v>
      </c>
      <c r="D1377" t="s">
        <v>32</v>
      </c>
      <c r="E1377" t="s">
        <v>39</v>
      </c>
      <c r="F1377">
        <v>8</v>
      </c>
      <c r="G1377">
        <v>512</v>
      </c>
      <c r="H1377" t="s">
        <v>17</v>
      </c>
      <c r="J1377">
        <v>15.6</v>
      </c>
      <c r="K1377" t="s">
        <v>18</v>
      </c>
      <c r="L1377">
        <v>709.65</v>
      </c>
    </row>
    <row r="1378" spans="1:12" x14ac:dyDescent="0.3">
      <c r="A1378" t="s">
        <v>1573</v>
      </c>
      <c r="B1378" t="s">
        <v>13</v>
      </c>
      <c r="C1378" t="s">
        <v>31</v>
      </c>
      <c r="D1378" t="s">
        <v>32</v>
      </c>
      <c r="E1378" t="s">
        <v>39</v>
      </c>
      <c r="F1378">
        <v>8</v>
      </c>
      <c r="G1378">
        <v>512</v>
      </c>
      <c r="H1378" t="s">
        <v>17</v>
      </c>
      <c r="J1378">
        <v>15.6</v>
      </c>
      <c r="K1378" t="s">
        <v>18</v>
      </c>
      <c r="L1378">
        <v>554</v>
      </c>
    </row>
    <row r="1379" spans="1:12" x14ac:dyDescent="0.3">
      <c r="A1379" t="s">
        <v>1574</v>
      </c>
      <c r="B1379" t="s">
        <v>13</v>
      </c>
      <c r="C1379" t="s">
        <v>31</v>
      </c>
      <c r="D1379" t="s">
        <v>32</v>
      </c>
      <c r="E1379" t="s">
        <v>54</v>
      </c>
      <c r="F1379">
        <v>12</v>
      </c>
      <c r="G1379">
        <v>512</v>
      </c>
      <c r="H1379" t="s">
        <v>17</v>
      </c>
      <c r="J1379">
        <v>15.6</v>
      </c>
      <c r="K1379" t="s">
        <v>18</v>
      </c>
      <c r="L1379">
        <v>716.14</v>
      </c>
    </row>
    <row r="1380" spans="1:12" x14ac:dyDescent="0.3">
      <c r="A1380" t="s">
        <v>1575</v>
      </c>
      <c r="B1380" t="s">
        <v>13</v>
      </c>
      <c r="C1380" t="s">
        <v>31</v>
      </c>
      <c r="D1380" t="s">
        <v>32</v>
      </c>
      <c r="E1380" t="s">
        <v>54</v>
      </c>
      <c r="F1380">
        <v>12</v>
      </c>
      <c r="G1380">
        <v>512</v>
      </c>
      <c r="H1380" t="s">
        <v>17</v>
      </c>
      <c r="J1380">
        <v>15.6</v>
      </c>
      <c r="K1380" t="s">
        <v>18</v>
      </c>
      <c r="L1380">
        <v>673.37</v>
      </c>
    </row>
    <row r="1381" spans="1:12" x14ac:dyDescent="0.3">
      <c r="A1381" t="s">
        <v>1576</v>
      </c>
      <c r="B1381" t="s">
        <v>13</v>
      </c>
      <c r="C1381" t="s">
        <v>31</v>
      </c>
      <c r="D1381" t="s">
        <v>32</v>
      </c>
      <c r="E1381" t="s">
        <v>54</v>
      </c>
      <c r="F1381">
        <v>8</v>
      </c>
      <c r="G1381">
        <v>256</v>
      </c>
      <c r="H1381" t="s">
        <v>17</v>
      </c>
      <c r="J1381">
        <v>15.6</v>
      </c>
      <c r="K1381" t="s">
        <v>18</v>
      </c>
      <c r="L1381">
        <v>600.57000000000005</v>
      </c>
    </row>
    <row r="1382" spans="1:12" x14ac:dyDescent="0.3">
      <c r="A1382" t="s">
        <v>1577</v>
      </c>
      <c r="B1382" t="s">
        <v>13</v>
      </c>
      <c r="C1382" t="s">
        <v>31</v>
      </c>
      <c r="D1382" t="s">
        <v>32</v>
      </c>
      <c r="E1382" t="s">
        <v>54</v>
      </c>
      <c r="F1382">
        <v>8</v>
      </c>
      <c r="G1382">
        <v>512</v>
      </c>
      <c r="H1382" t="s">
        <v>17</v>
      </c>
      <c r="J1382">
        <v>15.6</v>
      </c>
      <c r="K1382" t="s">
        <v>18</v>
      </c>
      <c r="L1382">
        <v>614</v>
      </c>
    </row>
    <row r="1383" spans="1:12" x14ac:dyDescent="0.3">
      <c r="A1383" t="s">
        <v>1578</v>
      </c>
      <c r="B1383" t="s">
        <v>13</v>
      </c>
      <c r="C1383" t="s">
        <v>31</v>
      </c>
      <c r="D1383" t="s">
        <v>32</v>
      </c>
      <c r="E1383" t="s">
        <v>54</v>
      </c>
      <c r="F1383">
        <v>8</v>
      </c>
      <c r="G1383">
        <v>512</v>
      </c>
      <c r="H1383" t="s">
        <v>17</v>
      </c>
      <c r="J1383">
        <v>15.6</v>
      </c>
      <c r="K1383" t="s">
        <v>18</v>
      </c>
      <c r="L1383">
        <v>601.33000000000004</v>
      </c>
    </row>
    <row r="1384" spans="1:12" x14ac:dyDescent="0.3">
      <c r="A1384" t="s">
        <v>1579</v>
      </c>
      <c r="B1384" t="s">
        <v>13</v>
      </c>
      <c r="C1384" t="s">
        <v>31</v>
      </c>
      <c r="D1384" t="s">
        <v>32</v>
      </c>
      <c r="E1384" t="s">
        <v>39</v>
      </c>
      <c r="F1384">
        <v>8</v>
      </c>
      <c r="G1384">
        <v>512</v>
      </c>
      <c r="H1384" t="s">
        <v>17</v>
      </c>
      <c r="J1384">
        <v>15.6</v>
      </c>
      <c r="K1384" t="s">
        <v>18</v>
      </c>
      <c r="L1384">
        <v>652.91999999999996</v>
      </c>
    </row>
    <row r="1385" spans="1:12" x14ac:dyDescent="0.3">
      <c r="A1385" t="s">
        <v>1580</v>
      </c>
      <c r="B1385" t="s">
        <v>13</v>
      </c>
      <c r="C1385" t="s">
        <v>31</v>
      </c>
      <c r="D1385" t="s">
        <v>32</v>
      </c>
      <c r="E1385" t="s">
        <v>39</v>
      </c>
      <c r="F1385">
        <v>8</v>
      </c>
      <c r="G1385">
        <v>512</v>
      </c>
      <c r="H1385" t="s">
        <v>17</v>
      </c>
      <c r="J1385">
        <v>15.6</v>
      </c>
      <c r="K1385" t="s">
        <v>18</v>
      </c>
      <c r="L1385">
        <v>538.98</v>
      </c>
    </row>
    <row r="1386" spans="1:12" x14ac:dyDescent="0.3">
      <c r="A1386" t="s">
        <v>1581</v>
      </c>
      <c r="B1386" t="s">
        <v>13</v>
      </c>
      <c r="C1386" t="s">
        <v>31</v>
      </c>
      <c r="D1386" t="s">
        <v>32</v>
      </c>
      <c r="E1386" t="s">
        <v>22</v>
      </c>
      <c r="F1386">
        <v>8</v>
      </c>
      <c r="G1386">
        <v>256</v>
      </c>
      <c r="H1386" t="s">
        <v>17</v>
      </c>
      <c r="J1386">
        <v>15.6</v>
      </c>
      <c r="K1386" t="s">
        <v>18</v>
      </c>
      <c r="L1386">
        <v>335.28</v>
      </c>
    </row>
    <row r="1387" spans="1:12" x14ac:dyDescent="0.3">
      <c r="A1387" t="s">
        <v>1582</v>
      </c>
      <c r="B1387" t="s">
        <v>13</v>
      </c>
      <c r="C1387" t="s">
        <v>31</v>
      </c>
      <c r="D1387" t="s">
        <v>32</v>
      </c>
      <c r="E1387" t="s">
        <v>16</v>
      </c>
      <c r="F1387">
        <v>8</v>
      </c>
      <c r="G1387">
        <v>512</v>
      </c>
      <c r="H1387" t="s">
        <v>17</v>
      </c>
      <c r="J1387">
        <v>15.6</v>
      </c>
      <c r="K1387" t="s">
        <v>18</v>
      </c>
      <c r="L1387">
        <v>885.9</v>
      </c>
    </row>
    <row r="1388" spans="1:12" x14ac:dyDescent="0.3">
      <c r="A1388" t="s">
        <v>1583</v>
      </c>
      <c r="B1388" t="s">
        <v>13</v>
      </c>
      <c r="C1388" t="s">
        <v>31</v>
      </c>
      <c r="D1388" t="s">
        <v>32</v>
      </c>
      <c r="E1388" t="s">
        <v>24</v>
      </c>
      <c r="F1388">
        <v>8</v>
      </c>
      <c r="G1388">
        <v>512</v>
      </c>
      <c r="H1388" t="s">
        <v>17</v>
      </c>
      <c r="J1388">
        <v>15.6</v>
      </c>
      <c r="K1388" t="s">
        <v>18</v>
      </c>
      <c r="L1388">
        <v>451.46</v>
      </c>
    </row>
    <row r="1389" spans="1:12" x14ac:dyDescent="0.3">
      <c r="A1389" t="s">
        <v>1584</v>
      </c>
      <c r="B1389" t="s">
        <v>13</v>
      </c>
      <c r="C1389" t="s">
        <v>31</v>
      </c>
      <c r="D1389" t="s">
        <v>32</v>
      </c>
      <c r="E1389" t="s">
        <v>24</v>
      </c>
      <c r="F1389">
        <v>8</v>
      </c>
      <c r="G1389">
        <v>256</v>
      </c>
      <c r="H1389" t="s">
        <v>17</v>
      </c>
      <c r="J1389">
        <v>15.6</v>
      </c>
      <c r="K1389" t="s">
        <v>18</v>
      </c>
      <c r="L1389">
        <v>378.94</v>
      </c>
    </row>
    <row r="1390" spans="1:12" x14ac:dyDescent="0.3">
      <c r="A1390" t="s">
        <v>1585</v>
      </c>
      <c r="B1390" t="s">
        <v>13</v>
      </c>
      <c r="C1390" t="s">
        <v>31</v>
      </c>
      <c r="D1390" t="s">
        <v>32</v>
      </c>
      <c r="E1390" t="s">
        <v>24</v>
      </c>
      <c r="F1390">
        <v>8</v>
      </c>
      <c r="G1390">
        <v>512</v>
      </c>
      <c r="H1390" t="s">
        <v>17</v>
      </c>
      <c r="J1390">
        <v>15.6</v>
      </c>
      <c r="K1390" t="s">
        <v>18</v>
      </c>
      <c r="L1390">
        <v>646.39</v>
      </c>
    </row>
    <row r="1391" spans="1:12" x14ac:dyDescent="0.3">
      <c r="A1391" t="s">
        <v>1586</v>
      </c>
      <c r="B1391" t="s">
        <v>13</v>
      </c>
      <c r="C1391" t="s">
        <v>31</v>
      </c>
      <c r="D1391" t="s">
        <v>32</v>
      </c>
      <c r="E1391" t="s">
        <v>22</v>
      </c>
      <c r="F1391">
        <v>8</v>
      </c>
      <c r="G1391">
        <v>512</v>
      </c>
      <c r="H1391" t="s">
        <v>17</v>
      </c>
      <c r="J1391">
        <v>15.6</v>
      </c>
      <c r="K1391" t="s">
        <v>18</v>
      </c>
      <c r="L1391">
        <v>517.01</v>
      </c>
    </row>
    <row r="1392" spans="1:12" x14ac:dyDescent="0.3">
      <c r="A1392" t="s">
        <v>1587</v>
      </c>
      <c r="B1392" t="s">
        <v>13</v>
      </c>
      <c r="C1392" t="s">
        <v>31</v>
      </c>
      <c r="D1392" t="s">
        <v>32</v>
      </c>
      <c r="E1392" t="s">
        <v>22</v>
      </c>
      <c r="F1392">
        <v>8</v>
      </c>
      <c r="G1392">
        <v>256</v>
      </c>
      <c r="H1392" t="s">
        <v>17</v>
      </c>
      <c r="J1392">
        <v>15.6</v>
      </c>
      <c r="K1392" t="s">
        <v>18</v>
      </c>
      <c r="L1392">
        <v>354</v>
      </c>
    </row>
    <row r="1393" spans="1:12" x14ac:dyDescent="0.3">
      <c r="A1393" t="s">
        <v>1588</v>
      </c>
      <c r="B1393" t="s">
        <v>13</v>
      </c>
      <c r="C1393" t="s">
        <v>31</v>
      </c>
      <c r="D1393" t="s">
        <v>32</v>
      </c>
      <c r="E1393" t="s">
        <v>22</v>
      </c>
      <c r="F1393">
        <v>8</v>
      </c>
      <c r="G1393">
        <v>256</v>
      </c>
      <c r="H1393" t="s">
        <v>17</v>
      </c>
      <c r="J1393">
        <v>15.6</v>
      </c>
      <c r="K1393" t="s">
        <v>18</v>
      </c>
      <c r="L1393">
        <v>403.83</v>
      </c>
    </row>
    <row r="1394" spans="1:12" x14ac:dyDescent="0.3">
      <c r="A1394" t="s">
        <v>1589</v>
      </c>
      <c r="B1394" t="s">
        <v>13</v>
      </c>
      <c r="C1394" t="s">
        <v>31</v>
      </c>
      <c r="D1394" t="s">
        <v>32</v>
      </c>
      <c r="E1394" t="s">
        <v>16</v>
      </c>
      <c r="F1394">
        <v>8</v>
      </c>
      <c r="G1394">
        <v>512</v>
      </c>
      <c r="H1394" t="s">
        <v>17</v>
      </c>
      <c r="J1394">
        <v>15.6</v>
      </c>
      <c r="K1394" t="s">
        <v>18</v>
      </c>
      <c r="L1394">
        <v>623.66</v>
      </c>
    </row>
    <row r="1395" spans="1:12" x14ac:dyDescent="0.3">
      <c r="A1395" t="s">
        <v>1590</v>
      </c>
      <c r="B1395" t="s">
        <v>13</v>
      </c>
      <c r="C1395" t="s">
        <v>31</v>
      </c>
      <c r="D1395" t="s">
        <v>32</v>
      </c>
      <c r="E1395" t="s">
        <v>16</v>
      </c>
      <c r="F1395">
        <v>8</v>
      </c>
      <c r="G1395">
        <v>512</v>
      </c>
      <c r="H1395" t="s">
        <v>17</v>
      </c>
      <c r="J1395">
        <v>15.6</v>
      </c>
      <c r="K1395" t="s">
        <v>18</v>
      </c>
      <c r="L1395">
        <v>521.75</v>
      </c>
    </row>
    <row r="1396" spans="1:12" x14ac:dyDescent="0.3">
      <c r="A1396" t="s">
        <v>1591</v>
      </c>
      <c r="B1396" t="s">
        <v>13</v>
      </c>
      <c r="C1396" t="s">
        <v>31</v>
      </c>
      <c r="D1396" t="s">
        <v>32</v>
      </c>
      <c r="E1396" t="s">
        <v>16</v>
      </c>
      <c r="F1396">
        <v>8</v>
      </c>
      <c r="G1396">
        <v>256</v>
      </c>
      <c r="H1396" t="s">
        <v>17</v>
      </c>
      <c r="J1396">
        <v>15.6</v>
      </c>
      <c r="K1396" t="s">
        <v>18</v>
      </c>
      <c r="L1396">
        <v>571.39</v>
      </c>
    </row>
    <row r="1397" spans="1:12" x14ac:dyDescent="0.3">
      <c r="A1397" t="s">
        <v>1592</v>
      </c>
      <c r="B1397" t="s">
        <v>13</v>
      </c>
      <c r="C1397" t="s">
        <v>31</v>
      </c>
      <c r="D1397" t="s">
        <v>32</v>
      </c>
      <c r="E1397" t="s">
        <v>16</v>
      </c>
      <c r="F1397">
        <v>8</v>
      </c>
      <c r="G1397">
        <v>256</v>
      </c>
      <c r="H1397" t="s">
        <v>17</v>
      </c>
      <c r="J1397">
        <v>15.6</v>
      </c>
      <c r="K1397" t="s">
        <v>18</v>
      </c>
      <c r="L1397">
        <v>542.99</v>
      </c>
    </row>
    <row r="1398" spans="1:12" x14ac:dyDescent="0.3">
      <c r="A1398" t="s">
        <v>1593</v>
      </c>
      <c r="B1398" t="s">
        <v>13</v>
      </c>
      <c r="C1398" t="s">
        <v>31</v>
      </c>
      <c r="D1398" t="s">
        <v>32</v>
      </c>
      <c r="E1398" t="s">
        <v>16</v>
      </c>
      <c r="F1398">
        <v>8</v>
      </c>
      <c r="G1398">
        <v>256</v>
      </c>
      <c r="H1398" t="s">
        <v>17</v>
      </c>
      <c r="J1398">
        <v>15.6</v>
      </c>
      <c r="K1398" t="s">
        <v>18</v>
      </c>
      <c r="L1398">
        <v>494.81</v>
      </c>
    </row>
    <row r="1399" spans="1:12" x14ac:dyDescent="0.3">
      <c r="A1399" t="s">
        <v>1594</v>
      </c>
      <c r="B1399" t="s">
        <v>13</v>
      </c>
      <c r="C1399" t="s">
        <v>31</v>
      </c>
      <c r="D1399" t="s">
        <v>32</v>
      </c>
      <c r="E1399" t="s">
        <v>16</v>
      </c>
      <c r="F1399">
        <v>8</v>
      </c>
      <c r="G1399">
        <v>256</v>
      </c>
      <c r="H1399" t="s">
        <v>17</v>
      </c>
      <c r="J1399">
        <v>15.6</v>
      </c>
      <c r="K1399" t="s">
        <v>18</v>
      </c>
      <c r="L1399">
        <v>507.14</v>
      </c>
    </row>
    <row r="1400" spans="1:12" x14ac:dyDescent="0.3">
      <c r="A1400" t="s">
        <v>1595</v>
      </c>
      <c r="B1400" t="s">
        <v>13</v>
      </c>
      <c r="C1400" t="s">
        <v>31</v>
      </c>
      <c r="D1400" t="s">
        <v>32</v>
      </c>
      <c r="E1400" t="s">
        <v>16</v>
      </c>
      <c r="F1400">
        <v>8</v>
      </c>
      <c r="G1400">
        <v>512</v>
      </c>
      <c r="H1400" t="s">
        <v>17</v>
      </c>
      <c r="J1400">
        <v>15.6</v>
      </c>
      <c r="K1400" t="s">
        <v>18</v>
      </c>
      <c r="L1400">
        <v>550.78</v>
      </c>
    </row>
    <row r="1401" spans="1:12" x14ac:dyDescent="0.3">
      <c r="A1401" t="s">
        <v>1596</v>
      </c>
      <c r="B1401" t="s">
        <v>13</v>
      </c>
      <c r="C1401" t="s">
        <v>31</v>
      </c>
      <c r="D1401" t="s">
        <v>32</v>
      </c>
      <c r="E1401" t="s">
        <v>28</v>
      </c>
      <c r="F1401">
        <v>8</v>
      </c>
      <c r="G1401">
        <v>512</v>
      </c>
      <c r="H1401" t="s">
        <v>17</v>
      </c>
      <c r="J1401">
        <v>15.6</v>
      </c>
      <c r="K1401" t="s">
        <v>18</v>
      </c>
      <c r="L1401">
        <v>734.64</v>
      </c>
    </row>
    <row r="1402" spans="1:12" x14ac:dyDescent="0.3">
      <c r="A1402" t="s">
        <v>1597</v>
      </c>
      <c r="B1402" t="s">
        <v>13</v>
      </c>
      <c r="C1402" t="s">
        <v>31</v>
      </c>
      <c r="D1402" t="s">
        <v>32</v>
      </c>
      <c r="E1402" t="s">
        <v>16</v>
      </c>
      <c r="F1402">
        <v>8</v>
      </c>
      <c r="G1402">
        <v>512</v>
      </c>
      <c r="H1402" t="s">
        <v>17</v>
      </c>
      <c r="J1402">
        <v>15.6</v>
      </c>
      <c r="K1402" t="s">
        <v>18</v>
      </c>
      <c r="L1402">
        <v>759</v>
      </c>
    </row>
    <row r="1403" spans="1:12" x14ac:dyDescent="0.3">
      <c r="A1403" t="s">
        <v>1598</v>
      </c>
      <c r="B1403" t="s">
        <v>13</v>
      </c>
      <c r="C1403" t="s">
        <v>31</v>
      </c>
      <c r="D1403" t="s">
        <v>32</v>
      </c>
      <c r="E1403" t="s">
        <v>28</v>
      </c>
      <c r="F1403">
        <v>8</v>
      </c>
      <c r="G1403">
        <v>512</v>
      </c>
      <c r="H1403" t="s">
        <v>17</v>
      </c>
      <c r="J1403">
        <v>15.6</v>
      </c>
      <c r="K1403" t="s">
        <v>18</v>
      </c>
      <c r="L1403">
        <v>901</v>
      </c>
    </row>
    <row r="1404" spans="1:12" x14ac:dyDescent="0.3">
      <c r="A1404" t="s">
        <v>1599</v>
      </c>
      <c r="B1404" t="s">
        <v>13</v>
      </c>
      <c r="C1404" t="s">
        <v>31</v>
      </c>
      <c r="D1404" t="s">
        <v>32</v>
      </c>
      <c r="E1404" t="s">
        <v>16</v>
      </c>
      <c r="F1404">
        <v>8</v>
      </c>
      <c r="G1404">
        <v>512</v>
      </c>
      <c r="H1404" t="s">
        <v>17</v>
      </c>
      <c r="J1404">
        <v>15.6</v>
      </c>
      <c r="K1404" t="s">
        <v>18</v>
      </c>
      <c r="L1404">
        <v>526.1</v>
      </c>
    </row>
    <row r="1405" spans="1:12" x14ac:dyDescent="0.3">
      <c r="A1405" t="s">
        <v>1600</v>
      </c>
      <c r="B1405" t="s">
        <v>13</v>
      </c>
      <c r="C1405" t="s">
        <v>31</v>
      </c>
      <c r="D1405" t="s">
        <v>32</v>
      </c>
      <c r="E1405" t="s">
        <v>16</v>
      </c>
      <c r="F1405">
        <v>8</v>
      </c>
      <c r="G1405">
        <v>512</v>
      </c>
      <c r="H1405" t="s">
        <v>17</v>
      </c>
      <c r="J1405">
        <v>15.6</v>
      </c>
      <c r="K1405" t="s">
        <v>18</v>
      </c>
      <c r="L1405">
        <v>676</v>
      </c>
    </row>
    <row r="1406" spans="1:12" x14ac:dyDescent="0.3">
      <c r="A1406" t="s">
        <v>1601</v>
      </c>
      <c r="B1406" t="s">
        <v>13</v>
      </c>
      <c r="C1406" t="s">
        <v>31</v>
      </c>
      <c r="D1406" t="s">
        <v>32</v>
      </c>
      <c r="E1406" t="s">
        <v>16</v>
      </c>
      <c r="F1406">
        <v>8</v>
      </c>
      <c r="G1406">
        <v>512</v>
      </c>
      <c r="H1406" t="s">
        <v>17</v>
      </c>
      <c r="J1406">
        <v>15.6</v>
      </c>
      <c r="K1406" t="s">
        <v>18</v>
      </c>
      <c r="L1406">
        <v>614.99</v>
      </c>
    </row>
    <row r="1407" spans="1:12" x14ac:dyDescent="0.3">
      <c r="A1407" t="s">
        <v>1602</v>
      </c>
      <c r="B1407" t="s">
        <v>13</v>
      </c>
      <c r="C1407" t="s">
        <v>31</v>
      </c>
      <c r="D1407" t="s">
        <v>32</v>
      </c>
      <c r="E1407" t="s">
        <v>58</v>
      </c>
      <c r="F1407">
        <v>8</v>
      </c>
      <c r="G1407">
        <v>256</v>
      </c>
      <c r="H1407" t="s">
        <v>17</v>
      </c>
      <c r="J1407">
        <v>15.6</v>
      </c>
      <c r="K1407" t="s">
        <v>18</v>
      </c>
      <c r="L1407">
        <v>461.05</v>
      </c>
    </row>
    <row r="1408" spans="1:12" x14ac:dyDescent="0.3">
      <c r="A1408" t="s">
        <v>1603</v>
      </c>
      <c r="B1408" t="s">
        <v>13</v>
      </c>
      <c r="C1408" t="s">
        <v>31</v>
      </c>
      <c r="D1408" t="s">
        <v>32</v>
      </c>
      <c r="E1408" t="s">
        <v>24</v>
      </c>
      <c r="F1408">
        <v>8</v>
      </c>
      <c r="G1408">
        <v>256</v>
      </c>
      <c r="H1408" t="s">
        <v>17</v>
      </c>
      <c r="J1408">
        <v>15.6</v>
      </c>
      <c r="K1408" t="s">
        <v>18</v>
      </c>
      <c r="L1408">
        <v>432.26</v>
      </c>
    </row>
    <row r="1409" spans="1:12" x14ac:dyDescent="0.3">
      <c r="A1409" t="s">
        <v>1604</v>
      </c>
      <c r="B1409" t="s">
        <v>13</v>
      </c>
      <c r="C1409" t="s">
        <v>31</v>
      </c>
      <c r="D1409" t="s">
        <v>32</v>
      </c>
      <c r="E1409" t="s">
        <v>22</v>
      </c>
      <c r="F1409">
        <v>8</v>
      </c>
      <c r="G1409">
        <v>256</v>
      </c>
      <c r="H1409" t="s">
        <v>17</v>
      </c>
      <c r="J1409">
        <v>15.6</v>
      </c>
      <c r="K1409" t="s">
        <v>18</v>
      </c>
      <c r="L1409">
        <v>402.22</v>
      </c>
    </row>
    <row r="1410" spans="1:12" x14ac:dyDescent="0.3">
      <c r="A1410" t="s">
        <v>1605</v>
      </c>
      <c r="B1410" t="s">
        <v>13</v>
      </c>
      <c r="C1410" t="s">
        <v>31</v>
      </c>
      <c r="D1410" t="s">
        <v>32</v>
      </c>
      <c r="E1410" t="s">
        <v>39</v>
      </c>
      <c r="F1410">
        <v>8</v>
      </c>
      <c r="G1410">
        <v>256</v>
      </c>
      <c r="H1410" t="s">
        <v>17</v>
      </c>
      <c r="J1410">
        <v>15.6</v>
      </c>
      <c r="K1410" t="s">
        <v>18</v>
      </c>
      <c r="L1410">
        <v>476.99</v>
      </c>
    </row>
    <row r="1411" spans="1:12" x14ac:dyDescent="0.3">
      <c r="A1411" t="s">
        <v>1606</v>
      </c>
      <c r="B1411" t="s">
        <v>13</v>
      </c>
      <c r="C1411" t="s">
        <v>31</v>
      </c>
      <c r="D1411" t="s">
        <v>32</v>
      </c>
      <c r="E1411" t="s">
        <v>28</v>
      </c>
      <c r="F1411">
        <v>8</v>
      </c>
      <c r="G1411">
        <v>512</v>
      </c>
      <c r="H1411" t="s">
        <v>17</v>
      </c>
      <c r="J1411">
        <v>15.6</v>
      </c>
      <c r="K1411" t="s">
        <v>18</v>
      </c>
      <c r="L1411">
        <v>628.96</v>
      </c>
    </row>
    <row r="1412" spans="1:12" x14ac:dyDescent="0.3">
      <c r="A1412" t="s">
        <v>1607</v>
      </c>
      <c r="B1412" t="s">
        <v>13</v>
      </c>
      <c r="C1412" t="s">
        <v>31</v>
      </c>
      <c r="D1412" t="s">
        <v>32</v>
      </c>
      <c r="E1412" t="s">
        <v>28</v>
      </c>
      <c r="F1412">
        <v>8</v>
      </c>
      <c r="G1412">
        <v>512</v>
      </c>
      <c r="H1412" t="s">
        <v>17</v>
      </c>
      <c r="J1412">
        <v>15.6</v>
      </c>
      <c r="K1412" t="s">
        <v>18</v>
      </c>
      <c r="L1412">
        <v>716.14</v>
      </c>
    </row>
    <row r="1413" spans="1:12" x14ac:dyDescent="0.3">
      <c r="A1413" t="s">
        <v>1608</v>
      </c>
      <c r="B1413" t="s">
        <v>13</v>
      </c>
      <c r="C1413" t="s">
        <v>31</v>
      </c>
      <c r="D1413">
        <v>17</v>
      </c>
      <c r="E1413" t="s">
        <v>24</v>
      </c>
      <c r="F1413">
        <v>8</v>
      </c>
      <c r="G1413">
        <v>512</v>
      </c>
      <c r="H1413" t="s">
        <v>17</v>
      </c>
      <c r="J1413">
        <v>17.3</v>
      </c>
      <c r="K1413" t="s">
        <v>18</v>
      </c>
      <c r="L1413">
        <v>661.11</v>
      </c>
    </row>
    <row r="1414" spans="1:12" x14ac:dyDescent="0.3">
      <c r="A1414" t="s">
        <v>1609</v>
      </c>
      <c r="B1414" t="s">
        <v>13</v>
      </c>
      <c r="C1414" t="s">
        <v>31</v>
      </c>
      <c r="D1414">
        <v>250</v>
      </c>
      <c r="E1414" t="s">
        <v>16</v>
      </c>
      <c r="F1414">
        <v>8</v>
      </c>
      <c r="G1414">
        <v>256</v>
      </c>
      <c r="H1414" t="s">
        <v>17</v>
      </c>
      <c r="J1414">
        <v>15.6</v>
      </c>
      <c r="K1414" t="s">
        <v>18</v>
      </c>
      <c r="L1414">
        <v>1730.38</v>
      </c>
    </row>
    <row r="1415" spans="1:12" x14ac:dyDescent="0.3">
      <c r="A1415" t="s">
        <v>1610</v>
      </c>
      <c r="B1415" t="s">
        <v>13</v>
      </c>
      <c r="C1415" t="s">
        <v>31</v>
      </c>
      <c r="D1415">
        <v>250</v>
      </c>
      <c r="E1415" t="s">
        <v>24</v>
      </c>
      <c r="F1415">
        <v>8</v>
      </c>
      <c r="G1415">
        <v>256</v>
      </c>
      <c r="H1415" t="s">
        <v>17</v>
      </c>
      <c r="J1415">
        <v>15.6</v>
      </c>
      <c r="K1415" t="s">
        <v>18</v>
      </c>
      <c r="L1415">
        <v>466.1</v>
      </c>
    </row>
    <row r="1416" spans="1:12" x14ac:dyDescent="0.3">
      <c r="A1416" t="s">
        <v>1611</v>
      </c>
      <c r="B1416" t="s">
        <v>13</v>
      </c>
      <c r="C1416" t="s">
        <v>31</v>
      </c>
      <c r="D1416">
        <v>250</v>
      </c>
      <c r="E1416" t="s">
        <v>24</v>
      </c>
      <c r="F1416">
        <v>8</v>
      </c>
      <c r="G1416">
        <v>512</v>
      </c>
      <c r="H1416" t="s">
        <v>17</v>
      </c>
      <c r="J1416">
        <v>15.6</v>
      </c>
      <c r="K1416" t="s">
        <v>18</v>
      </c>
      <c r="L1416">
        <v>445.89</v>
      </c>
    </row>
    <row r="1417" spans="1:12" x14ac:dyDescent="0.3">
      <c r="A1417" t="s">
        <v>1612</v>
      </c>
      <c r="B1417" t="s">
        <v>13</v>
      </c>
      <c r="C1417" t="s">
        <v>31</v>
      </c>
      <c r="D1417">
        <v>250</v>
      </c>
      <c r="E1417" t="s">
        <v>24</v>
      </c>
      <c r="F1417">
        <v>8</v>
      </c>
      <c r="G1417">
        <v>256</v>
      </c>
      <c r="H1417" t="s">
        <v>17</v>
      </c>
      <c r="J1417">
        <v>15.6</v>
      </c>
      <c r="K1417" t="s">
        <v>18</v>
      </c>
      <c r="L1417">
        <v>586.4</v>
      </c>
    </row>
    <row r="1418" spans="1:12" x14ac:dyDescent="0.3">
      <c r="A1418" t="s">
        <v>1613</v>
      </c>
      <c r="B1418" t="s">
        <v>13</v>
      </c>
      <c r="C1418" t="s">
        <v>31</v>
      </c>
      <c r="D1418">
        <v>250</v>
      </c>
      <c r="E1418" t="s">
        <v>16</v>
      </c>
      <c r="F1418">
        <v>8</v>
      </c>
      <c r="G1418">
        <v>256</v>
      </c>
      <c r="H1418" t="s">
        <v>17</v>
      </c>
      <c r="J1418">
        <v>15.6</v>
      </c>
      <c r="K1418" t="s">
        <v>18</v>
      </c>
      <c r="L1418">
        <v>876.08</v>
      </c>
    </row>
    <row r="1419" spans="1:12" x14ac:dyDescent="0.3">
      <c r="A1419" t="s">
        <v>1614</v>
      </c>
      <c r="B1419" t="s">
        <v>13</v>
      </c>
      <c r="C1419" t="s">
        <v>31</v>
      </c>
      <c r="D1419">
        <v>250</v>
      </c>
      <c r="E1419" t="s">
        <v>16</v>
      </c>
      <c r="F1419">
        <v>8</v>
      </c>
      <c r="G1419">
        <v>512</v>
      </c>
      <c r="H1419" t="s">
        <v>17</v>
      </c>
      <c r="J1419">
        <v>15.6</v>
      </c>
      <c r="K1419" t="s">
        <v>18</v>
      </c>
      <c r="L1419">
        <v>741</v>
      </c>
    </row>
    <row r="1420" spans="1:12" x14ac:dyDescent="0.3">
      <c r="A1420" t="s">
        <v>1615</v>
      </c>
      <c r="B1420" t="s">
        <v>13</v>
      </c>
      <c r="C1420" t="s">
        <v>31</v>
      </c>
      <c r="D1420">
        <v>250</v>
      </c>
      <c r="E1420" t="s">
        <v>16</v>
      </c>
      <c r="F1420">
        <v>8</v>
      </c>
      <c r="G1420">
        <v>256</v>
      </c>
      <c r="H1420" t="s">
        <v>17</v>
      </c>
      <c r="J1420">
        <v>15.6</v>
      </c>
      <c r="K1420" t="s">
        <v>18</v>
      </c>
      <c r="L1420">
        <v>791</v>
      </c>
    </row>
    <row r="1421" spans="1:12" x14ac:dyDescent="0.3">
      <c r="A1421" t="s">
        <v>1616</v>
      </c>
      <c r="B1421" t="s">
        <v>13</v>
      </c>
      <c r="C1421" t="s">
        <v>31</v>
      </c>
      <c r="D1421">
        <v>250</v>
      </c>
      <c r="E1421" t="s">
        <v>16</v>
      </c>
      <c r="F1421">
        <v>8</v>
      </c>
      <c r="G1421">
        <v>512</v>
      </c>
      <c r="H1421" t="s">
        <v>17</v>
      </c>
      <c r="J1421">
        <v>15.6</v>
      </c>
      <c r="K1421" t="s">
        <v>18</v>
      </c>
      <c r="L1421">
        <v>882.01</v>
      </c>
    </row>
    <row r="1422" spans="1:12" x14ac:dyDescent="0.3">
      <c r="A1422" t="s">
        <v>1617</v>
      </c>
      <c r="B1422" t="s">
        <v>13</v>
      </c>
      <c r="C1422" t="s">
        <v>31</v>
      </c>
      <c r="D1422">
        <v>255</v>
      </c>
      <c r="E1422" t="s">
        <v>39</v>
      </c>
      <c r="F1422">
        <v>8</v>
      </c>
      <c r="G1422">
        <v>256</v>
      </c>
      <c r="H1422" t="s">
        <v>17</v>
      </c>
      <c r="J1422">
        <v>15.6</v>
      </c>
      <c r="K1422" t="s">
        <v>18</v>
      </c>
      <c r="L1422">
        <v>1094.9000000000001</v>
      </c>
    </row>
    <row r="1423" spans="1:12" x14ac:dyDescent="0.3">
      <c r="A1423" t="s">
        <v>1618</v>
      </c>
      <c r="B1423" t="s">
        <v>13</v>
      </c>
      <c r="C1423" t="s">
        <v>31</v>
      </c>
      <c r="D1423">
        <v>255</v>
      </c>
      <c r="E1423" t="s">
        <v>58</v>
      </c>
      <c r="F1423">
        <v>8</v>
      </c>
      <c r="G1423">
        <v>256</v>
      </c>
      <c r="H1423" t="s">
        <v>17</v>
      </c>
      <c r="J1423">
        <v>15.6</v>
      </c>
      <c r="K1423" t="s">
        <v>18</v>
      </c>
      <c r="L1423">
        <v>455.55</v>
      </c>
    </row>
    <row r="1424" spans="1:12" x14ac:dyDescent="0.3">
      <c r="A1424" t="s">
        <v>1619</v>
      </c>
      <c r="B1424" t="s">
        <v>13</v>
      </c>
      <c r="C1424" t="s">
        <v>31</v>
      </c>
      <c r="D1424">
        <v>255</v>
      </c>
      <c r="E1424" t="s">
        <v>58</v>
      </c>
      <c r="F1424">
        <v>8</v>
      </c>
      <c r="G1424">
        <v>256</v>
      </c>
      <c r="H1424" t="s">
        <v>17</v>
      </c>
      <c r="J1424">
        <v>15.6</v>
      </c>
      <c r="K1424" t="s">
        <v>18</v>
      </c>
      <c r="L1424">
        <v>839.14</v>
      </c>
    </row>
    <row r="1425" spans="1:12" x14ac:dyDescent="0.3">
      <c r="A1425" t="s">
        <v>1620</v>
      </c>
      <c r="B1425" t="s">
        <v>13</v>
      </c>
      <c r="C1425" t="s">
        <v>31</v>
      </c>
      <c r="D1425">
        <v>255</v>
      </c>
      <c r="E1425" t="s">
        <v>39</v>
      </c>
      <c r="F1425">
        <v>8</v>
      </c>
      <c r="G1425">
        <v>256</v>
      </c>
      <c r="H1425" t="s">
        <v>17</v>
      </c>
      <c r="J1425">
        <v>15.6</v>
      </c>
      <c r="K1425" t="s">
        <v>18</v>
      </c>
      <c r="L1425">
        <v>644.70000000000005</v>
      </c>
    </row>
    <row r="1426" spans="1:12" x14ac:dyDescent="0.3">
      <c r="A1426" t="s">
        <v>1621</v>
      </c>
      <c r="B1426" t="s">
        <v>13</v>
      </c>
      <c r="C1426" t="s">
        <v>31</v>
      </c>
      <c r="D1426">
        <v>255</v>
      </c>
      <c r="E1426" t="s">
        <v>39</v>
      </c>
      <c r="F1426">
        <v>8</v>
      </c>
      <c r="G1426">
        <v>256</v>
      </c>
      <c r="H1426" t="s">
        <v>17</v>
      </c>
      <c r="J1426">
        <v>15.6</v>
      </c>
      <c r="K1426" t="s">
        <v>18</v>
      </c>
      <c r="L1426">
        <v>538.99</v>
      </c>
    </row>
    <row r="1427" spans="1:12" x14ac:dyDescent="0.3">
      <c r="A1427" t="s">
        <v>1622</v>
      </c>
      <c r="B1427" t="s">
        <v>13</v>
      </c>
      <c r="C1427" t="s">
        <v>31</v>
      </c>
      <c r="D1427" t="s">
        <v>1560</v>
      </c>
      <c r="E1427" t="s">
        <v>24</v>
      </c>
      <c r="F1427">
        <v>8</v>
      </c>
      <c r="G1427">
        <v>256</v>
      </c>
      <c r="H1427" t="s">
        <v>17</v>
      </c>
      <c r="J1427">
        <v>14</v>
      </c>
      <c r="K1427" t="s">
        <v>18</v>
      </c>
      <c r="L1427">
        <v>581.07000000000005</v>
      </c>
    </row>
    <row r="1428" spans="1:12" x14ac:dyDescent="0.3">
      <c r="A1428" t="s">
        <v>1623</v>
      </c>
      <c r="B1428" t="s">
        <v>13</v>
      </c>
      <c r="C1428" t="s">
        <v>31</v>
      </c>
      <c r="D1428" t="s">
        <v>89</v>
      </c>
      <c r="E1428" t="s">
        <v>22</v>
      </c>
      <c r="F1428">
        <v>4</v>
      </c>
      <c r="G1428">
        <v>64</v>
      </c>
      <c r="H1428" t="s">
        <v>90</v>
      </c>
      <c r="J1428">
        <v>14</v>
      </c>
      <c r="K1428" t="s">
        <v>18</v>
      </c>
      <c r="L1428">
        <v>329</v>
      </c>
    </row>
    <row r="1429" spans="1:12" x14ac:dyDescent="0.3">
      <c r="A1429" t="s">
        <v>1624</v>
      </c>
      <c r="B1429" t="s">
        <v>13</v>
      </c>
      <c r="C1429" t="s">
        <v>31</v>
      </c>
      <c r="D1429" t="s">
        <v>89</v>
      </c>
      <c r="E1429" t="s">
        <v>1625</v>
      </c>
      <c r="F1429">
        <v>4</v>
      </c>
      <c r="G1429">
        <v>32</v>
      </c>
      <c r="H1429" t="s">
        <v>90</v>
      </c>
      <c r="J1429">
        <v>11.6</v>
      </c>
      <c r="K1429" t="s">
        <v>18</v>
      </c>
      <c r="L1429">
        <v>458</v>
      </c>
    </row>
    <row r="1430" spans="1:12" x14ac:dyDescent="0.3">
      <c r="A1430" t="s">
        <v>1626</v>
      </c>
      <c r="B1430" t="s">
        <v>13</v>
      </c>
      <c r="C1430" t="s">
        <v>31</v>
      </c>
      <c r="D1430" t="s">
        <v>89</v>
      </c>
      <c r="E1430" t="s">
        <v>22</v>
      </c>
      <c r="F1430">
        <v>4</v>
      </c>
      <c r="G1430">
        <v>32</v>
      </c>
      <c r="H1430" t="s">
        <v>90</v>
      </c>
      <c r="J1430">
        <v>11.6</v>
      </c>
      <c r="K1430" t="s">
        <v>226</v>
      </c>
      <c r="L1430">
        <v>332.41</v>
      </c>
    </row>
    <row r="1431" spans="1:12" x14ac:dyDescent="0.3">
      <c r="A1431" t="s">
        <v>1627</v>
      </c>
      <c r="B1431" t="s">
        <v>13</v>
      </c>
      <c r="C1431" t="s">
        <v>31</v>
      </c>
      <c r="D1431" t="s">
        <v>438</v>
      </c>
      <c r="E1431" t="s">
        <v>16</v>
      </c>
      <c r="F1431">
        <v>8</v>
      </c>
      <c r="G1431">
        <v>512</v>
      </c>
      <c r="H1431" t="s">
        <v>17</v>
      </c>
      <c r="J1431">
        <v>13.3</v>
      </c>
      <c r="K1431" t="s">
        <v>18</v>
      </c>
      <c r="L1431">
        <v>1049.99</v>
      </c>
    </row>
    <row r="1432" spans="1:12" x14ac:dyDescent="0.3">
      <c r="A1432" t="s">
        <v>1628</v>
      </c>
      <c r="B1432" t="s">
        <v>13</v>
      </c>
      <c r="C1432" t="s">
        <v>31</v>
      </c>
      <c r="D1432" t="s">
        <v>438</v>
      </c>
      <c r="E1432" t="s">
        <v>28</v>
      </c>
      <c r="F1432">
        <v>16</v>
      </c>
      <c r="G1432">
        <v>512</v>
      </c>
      <c r="H1432" t="s">
        <v>17</v>
      </c>
      <c r="I1432" t="s">
        <v>145</v>
      </c>
      <c r="J1432">
        <v>16</v>
      </c>
      <c r="K1432" t="s">
        <v>226</v>
      </c>
      <c r="L1432">
        <v>1863.52</v>
      </c>
    </row>
    <row r="1433" spans="1:12" x14ac:dyDescent="0.3">
      <c r="A1433" t="s">
        <v>1629</v>
      </c>
      <c r="B1433" t="s">
        <v>13</v>
      </c>
      <c r="C1433" t="s">
        <v>31</v>
      </c>
      <c r="D1433" t="s">
        <v>21</v>
      </c>
      <c r="E1433" t="s">
        <v>28</v>
      </c>
      <c r="F1433">
        <v>16</v>
      </c>
      <c r="G1433">
        <v>1000</v>
      </c>
      <c r="H1433" t="s">
        <v>17</v>
      </c>
      <c r="J1433">
        <v>13.5</v>
      </c>
      <c r="K1433" t="s">
        <v>18</v>
      </c>
      <c r="L1433">
        <v>1699.01</v>
      </c>
    </row>
    <row r="1434" spans="1:12" x14ac:dyDescent="0.3">
      <c r="A1434" t="s">
        <v>1630</v>
      </c>
      <c r="B1434" t="s">
        <v>13</v>
      </c>
      <c r="C1434" t="s">
        <v>31</v>
      </c>
      <c r="D1434" t="s">
        <v>417</v>
      </c>
      <c r="E1434" t="s">
        <v>28</v>
      </c>
      <c r="F1434">
        <v>32</v>
      </c>
      <c r="G1434">
        <v>1000</v>
      </c>
      <c r="H1434" t="s">
        <v>17</v>
      </c>
      <c r="J1434">
        <v>14</v>
      </c>
      <c r="K1434" t="s">
        <v>18</v>
      </c>
      <c r="L1434">
        <v>2502.66</v>
      </c>
    </row>
    <row r="1435" spans="1:12" x14ac:dyDescent="0.3">
      <c r="A1435" t="s">
        <v>1631</v>
      </c>
      <c r="B1435" t="s">
        <v>13</v>
      </c>
      <c r="C1435" t="s">
        <v>31</v>
      </c>
      <c r="D1435" t="s">
        <v>417</v>
      </c>
      <c r="E1435" t="s">
        <v>16</v>
      </c>
      <c r="F1435">
        <v>16</v>
      </c>
      <c r="G1435">
        <v>512</v>
      </c>
      <c r="H1435" t="s">
        <v>17</v>
      </c>
      <c r="J1435">
        <v>14</v>
      </c>
      <c r="K1435" t="s">
        <v>18</v>
      </c>
      <c r="L1435">
        <v>1624.46</v>
      </c>
    </row>
    <row r="1436" spans="1:12" x14ac:dyDescent="0.3">
      <c r="A1436" t="s">
        <v>1632</v>
      </c>
      <c r="B1436" t="s">
        <v>13</v>
      </c>
      <c r="C1436" t="s">
        <v>31</v>
      </c>
      <c r="D1436" t="s">
        <v>417</v>
      </c>
      <c r="E1436" t="s">
        <v>16</v>
      </c>
      <c r="F1436">
        <v>8</v>
      </c>
      <c r="G1436">
        <v>512</v>
      </c>
      <c r="H1436" t="s">
        <v>17</v>
      </c>
      <c r="J1436">
        <v>13.3</v>
      </c>
      <c r="K1436" t="s">
        <v>18</v>
      </c>
      <c r="L1436">
        <v>1042.26</v>
      </c>
    </row>
    <row r="1437" spans="1:12" x14ac:dyDescent="0.3">
      <c r="A1437" t="s">
        <v>1633</v>
      </c>
      <c r="B1437" t="s">
        <v>222</v>
      </c>
      <c r="C1437" t="s">
        <v>31</v>
      </c>
      <c r="D1437" t="s">
        <v>417</v>
      </c>
      <c r="E1437" t="s">
        <v>16</v>
      </c>
      <c r="F1437">
        <v>8</v>
      </c>
      <c r="G1437">
        <v>512</v>
      </c>
      <c r="H1437" t="s">
        <v>17</v>
      </c>
      <c r="J1437">
        <v>14</v>
      </c>
      <c r="K1437" t="s">
        <v>18</v>
      </c>
      <c r="L1437">
        <v>1474.28</v>
      </c>
    </row>
    <row r="1438" spans="1:12" x14ac:dyDescent="0.3">
      <c r="A1438" t="s">
        <v>1634</v>
      </c>
      <c r="B1438" t="s">
        <v>13</v>
      </c>
      <c r="C1438" t="s">
        <v>31</v>
      </c>
      <c r="D1438" t="s">
        <v>417</v>
      </c>
      <c r="E1438" t="s">
        <v>16</v>
      </c>
      <c r="F1438">
        <v>8</v>
      </c>
      <c r="G1438">
        <v>512</v>
      </c>
      <c r="H1438" t="s">
        <v>17</v>
      </c>
      <c r="J1438">
        <v>15.6</v>
      </c>
      <c r="K1438" t="s">
        <v>18</v>
      </c>
      <c r="L1438">
        <v>1064.5899999999999</v>
      </c>
    </row>
    <row r="1439" spans="1:12" x14ac:dyDescent="0.3">
      <c r="A1439" t="s">
        <v>1635</v>
      </c>
      <c r="B1439" t="s">
        <v>13</v>
      </c>
      <c r="C1439" t="s">
        <v>31</v>
      </c>
      <c r="D1439" t="s">
        <v>417</v>
      </c>
      <c r="E1439" t="s">
        <v>16</v>
      </c>
      <c r="F1439">
        <v>8</v>
      </c>
      <c r="G1439">
        <v>256</v>
      </c>
      <c r="H1439" t="s">
        <v>17</v>
      </c>
      <c r="J1439">
        <v>14</v>
      </c>
      <c r="K1439" t="s">
        <v>18</v>
      </c>
      <c r="L1439">
        <v>1519.99</v>
      </c>
    </row>
    <row r="1440" spans="1:12" x14ac:dyDescent="0.3">
      <c r="A1440" t="s">
        <v>1636</v>
      </c>
      <c r="B1440" t="s">
        <v>222</v>
      </c>
      <c r="C1440" t="s">
        <v>31</v>
      </c>
      <c r="D1440" t="s">
        <v>417</v>
      </c>
      <c r="E1440" t="s">
        <v>16</v>
      </c>
      <c r="F1440">
        <v>16</v>
      </c>
      <c r="G1440">
        <v>512</v>
      </c>
      <c r="H1440" t="s">
        <v>17</v>
      </c>
      <c r="J1440">
        <v>14</v>
      </c>
      <c r="K1440" t="s">
        <v>18</v>
      </c>
      <c r="L1440">
        <v>2025.96</v>
      </c>
    </row>
    <row r="1441" spans="1:12" x14ac:dyDescent="0.3">
      <c r="A1441" t="s">
        <v>1637</v>
      </c>
      <c r="B1441" t="s">
        <v>13</v>
      </c>
      <c r="C1441" t="s">
        <v>31</v>
      </c>
      <c r="D1441" t="s">
        <v>417</v>
      </c>
      <c r="E1441" t="s">
        <v>16</v>
      </c>
      <c r="F1441">
        <v>8</v>
      </c>
      <c r="G1441">
        <v>256</v>
      </c>
      <c r="H1441" t="s">
        <v>17</v>
      </c>
      <c r="J1441">
        <v>15.6</v>
      </c>
      <c r="K1441" t="s">
        <v>18</v>
      </c>
      <c r="L1441">
        <v>1015.01</v>
      </c>
    </row>
    <row r="1442" spans="1:12" x14ac:dyDescent="0.3">
      <c r="A1442" t="s">
        <v>1638</v>
      </c>
      <c r="B1442" t="s">
        <v>13</v>
      </c>
      <c r="C1442" t="s">
        <v>31</v>
      </c>
      <c r="D1442" t="s">
        <v>417</v>
      </c>
      <c r="E1442" t="s">
        <v>16</v>
      </c>
      <c r="F1442">
        <v>16</v>
      </c>
      <c r="G1442">
        <v>512</v>
      </c>
      <c r="H1442" t="s">
        <v>17</v>
      </c>
      <c r="J1442">
        <v>16</v>
      </c>
      <c r="K1442" t="s">
        <v>18</v>
      </c>
      <c r="L1442">
        <v>1463.31</v>
      </c>
    </row>
    <row r="1443" spans="1:12" x14ac:dyDescent="0.3">
      <c r="A1443" t="s">
        <v>1639</v>
      </c>
      <c r="B1443" t="s">
        <v>13</v>
      </c>
      <c r="C1443" t="s">
        <v>31</v>
      </c>
      <c r="D1443" t="s">
        <v>417</v>
      </c>
      <c r="E1443" t="s">
        <v>16</v>
      </c>
      <c r="F1443">
        <v>16</v>
      </c>
      <c r="G1443">
        <v>512</v>
      </c>
      <c r="H1443" t="s">
        <v>17</v>
      </c>
      <c r="J1443">
        <v>13.3</v>
      </c>
      <c r="K1443" t="s">
        <v>226</v>
      </c>
      <c r="L1443">
        <v>1999</v>
      </c>
    </row>
    <row r="1444" spans="1:12" x14ac:dyDescent="0.3">
      <c r="A1444" t="s">
        <v>1640</v>
      </c>
      <c r="B1444" t="s">
        <v>13</v>
      </c>
      <c r="C1444" t="s">
        <v>31</v>
      </c>
      <c r="D1444" t="s">
        <v>417</v>
      </c>
      <c r="E1444" t="s">
        <v>16</v>
      </c>
      <c r="F1444">
        <v>8</v>
      </c>
      <c r="G1444">
        <v>512</v>
      </c>
      <c r="H1444" t="s">
        <v>17</v>
      </c>
      <c r="J1444">
        <v>13.3</v>
      </c>
      <c r="K1444" t="s">
        <v>226</v>
      </c>
      <c r="L1444">
        <v>1051.96</v>
      </c>
    </row>
    <row r="1445" spans="1:12" x14ac:dyDescent="0.3">
      <c r="A1445" t="s">
        <v>1641</v>
      </c>
      <c r="B1445" t="s">
        <v>13</v>
      </c>
      <c r="C1445" t="s">
        <v>31</v>
      </c>
      <c r="D1445" t="s">
        <v>32</v>
      </c>
      <c r="E1445" t="s">
        <v>54</v>
      </c>
      <c r="F1445">
        <v>12</v>
      </c>
      <c r="G1445">
        <v>256</v>
      </c>
      <c r="H1445" t="s">
        <v>17</v>
      </c>
      <c r="J1445">
        <v>15.6</v>
      </c>
      <c r="K1445" t="s">
        <v>18</v>
      </c>
      <c r="L1445">
        <v>750.08</v>
      </c>
    </row>
    <row r="1446" spans="1:12" x14ac:dyDescent="0.3">
      <c r="A1446" t="s">
        <v>1642</v>
      </c>
      <c r="B1446" t="s">
        <v>13</v>
      </c>
      <c r="C1446" t="s">
        <v>31</v>
      </c>
      <c r="D1446" t="s">
        <v>94</v>
      </c>
      <c r="E1446" t="s">
        <v>28</v>
      </c>
      <c r="F1446">
        <v>16</v>
      </c>
      <c r="G1446">
        <v>1000</v>
      </c>
      <c r="H1446" t="s">
        <v>17</v>
      </c>
      <c r="I1446" t="s">
        <v>95</v>
      </c>
      <c r="J1446">
        <v>16.100000000000001</v>
      </c>
      <c r="K1446" t="s">
        <v>18</v>
      </c>
      <c r="L1446">
        <v>1627.74</v>
      </c>
    </row>
    <row r="1447" spans="1:12" x14ac:dyDescent="0.3">
      <c r="A1447" t="s">
        <v>1643</v>
      </c>
      <c r="B1447" t="s">
        <v>13</v>
      </c>
      <c r="C1447" t="s">
        <v>31</v>
      </c>
      <c r="D1447" t="s">
        <v>94</v>
      </c>
      <c r="E1447" t="s">
        <v>54</v>
      </c>
      <c r="F1447">
        <v>16</v>
      </c>
      <c r="G1447">
        <v>512</v>
      </c>
      <c r="H1447" t="s">
        <v>17</v>
      </c>
      <c r="I1447" t="s">
        <v>177</v>
      </c>
      <c r="J1447">
        <v>16.100000000000001</v>
      </c>
      <c r="K1447" t="s">
        <v>18</v>
      </c>
      <c r="L1447">
        <v>2025.23</v>
      </c>
    </row>
    <row r="1448" spans="1:12" x14ac:dyDescent="0.3">
      <c r="A1448" t="s">
        <v>1644</v>
      </c>
      <c r="B1448" t="s">
        <v>13</v>
      </c>
      <c r="C1448" t="s">
        <v>31</v>
      </c>
      <c r="D1448" t="s">
        <v>78</v>
      </c>
      <c r="E1448" t="s">
        <v>16</v>
      </c>
      <c r="F1448">
        <v>16</v>
      </c>
      <c r="G1448">
        <v>512</v>
      </c>
      <c r="H1448" t="s">
        <v>17</v>
      </c>
      <c r="J1448">
        <v>14</v>
      </c>
      <c r="K1448" t="s">
        <v>18</v>
      </c>
      <c r="L1448">
        <v>977</v>
      </c>
    </row>
    <row r="1449" spans="1:12" x14ac:dyDescent="0.3">
      <c r="A1449" t="s">
        <v>1645</v>
      </c>
      <c r="B1449" t="s">
        <v>13</v>
      </c>
      <c r="C1449" t="s">
        <v>31</v>
      </c>
      <c r="D1449" t="s">
        <v>78</v>
      </c>
      <c r="E1449" t="s">
        <v>16</v>
      </c>
      <c r="F1449">
        <v>16</v>
      </c>
      <c r="G1449">
        <v>512</v>
      </c>
      <c r="H1449" t="s">
        <v>17</v>
      </c>
      <c r="J1449">
        <v>14</v>
      </c>
      <c r="K1449" t="s">
        <v>18</v>
      </c>
      <c r="L1449">
        <v>920.82</v>
      </c>
    </row>
    <row r="1450" spans="1:12" x14ac:dyDescent="0.3">
      <c r="A1450" t="s">
        <v>1646</v>
      </c>
      <c r="B1450" t="s">
        <v>13</v>
      </c>
      <c r="C1450" t="s">
        <v>31</v>
      </c>
      <c r="D1450" t="s">
        <v>78</v>
      </c>
      <c r="E1450" t="s">
        <v>39</v>
      </c>
      <c r="F1450">
        <v>16</v>
      </c>
      <c r="G1450">
        <v>512</v>
      </c>
      <c r="H1450" t="s">
        <v>17</v>
      </c>
      <c r="J1450">
        <v>15.6</v>
      </c>
      <c r="K1450" t="s">
        <v>18</v>
      </c>
      <c r="L1450">
        <v>816.21</v>
      </c>
    </row>
    <row r="1451" spans="1:12" x14ac:dyDescent="0.3">
      <c r="A1451" t="s">
        <v>1647</v>
      </c>
      <c r="B1451" t="s">
        <v>13</v>
      </c>
      <c r="C1451" t="s">
        <v>31</v>
      </c>
      <c r="D1451" t="s">
        <v>78</v>
      </c>
      <c r="E1451" t="s">
        <v>16</v>
      </c>
      <c r="F1451">
        <v>8</v>
      </c>
      <c r="G1451">
        <v>512</v>
      </c>
      <c r="H1451" t="s">
        <v>17</v>
      </c>
      <c r="J1451">
        <v>14</v>
      </c>
      <c r="K1451" t="s">
        <v>226</v>
      </c>
      <c r="L1451">
        <v>987</v>
      </c>
    </row>
    <row r="1452" spans="1:12" x14ac:dyDescent="0.3">
      <c r="A1452" t="s">
        <v>1648</v>
      </c>
      <c r="B1452" t="s">
        <v>13</v>
      </c>
      <c r="C1452" t="s">
        <v>31</v>
      </c>
      <c r="D1452" t="s">
        <v>78</v>
      </c>
      <c r="E1452" t="s">
        <v>24</v>
      </c>
      <c r="F1452">
        <v>8</v>
      </c>
      <c r="G1452">
        <v>256</v>
      </c>
      <c r="H1452" t="s">
        <v>17</v>
      </c>
      <c r="J1452">
        <v>14</v>
      </c>
      <c r="K1452" t="s">
        <v>226</v>
      </c>
      <c r="L1452">
        <v>793</v>
      </c>
    </row>
    <row r="1453" spans="1:12" x14ac:dyDescent="0.3">
      <c r="A1453" t="s">
        <v>1649</v>
      </c>
      <c r="B1453" t="s">
        <v>13</v>
      </c>
      <c r="C1453" t="s">
        <v>31</v>
      </c>
      <c r="D1453" t="s">
        <v>78</v>
      </c>
      <c r="E1453" t="s">
        <v>28</v>
      </c>
      <c r="F1453">
        <v>16</v>
      </c>
      <c r="G1453">
        <v>512</v>
      </c>
      <c r="H1453" t="s">
        <v>17</v>
      </c>
      <c r="J1453">
        <v>14</v>
      </c>
      <c r="K1453" t="s">
        <v>226</v>
      </c>
      <c r="L1453">
        <v>1205</v>
      </c>
    </row>
    <row r="1454" spans="1:12" x14ac:dyDescent="0.3">
      <c r="A1454" t="s">
        <v>1650</v>
      </c>
      <c r="B1454" t="s">
        <v>13</v>
      </c>
      <c r="C1454" t="s">
        <v>31</v>
      </c>
      <c r="D1454" t="s">
        <v>216</v>
      </c>
      <c r="E1454" t="s">
        <v>16</v>
      </c>
      <c r="F1454">
        <v>4</v>
      </c>
      <c r="G1454">
        <v>500</v>
      </c>
      <c r="J1454">
        <v>13.3</v>
      </c>
      <c r="K1454" t="s">
        <v>18</v>
      </c>
      <c r="L1454">
        <v>919.83</v>
      </c>
    </row>
    <row r="1455" spans="1:12" x14ac:dyDescent="0.3">
      <c r="A1455" t="s">
        <v>1651</v>
      </c>
      <c r="B1455" t="s">
        <v>13</v>
      </c>
      <c r="C1455" t="s">
        <v>31</v>
      </c>
      <c r="D1455" t="s">
        <v>216</v>
      </c>
      <c r="E1455" t="s">
        <v>16</v>
      </c>
      <c r="F1455">
        <v>8</v>
      </c>
      <c r="G1455">
        <v>256</v>
      </c>
      <c r="H1455" t="s">
        <v>17</v>
      </c>
      <c r="J1455">
        <v>15.6</v>
      </c>
      <c r="K1455" t="s">
        <v>18</v>
      </c>
      <c r="L1455">
        <v>1399.24</v>
      </c>
    </row>
    <row r="1456" spans="1:12" x14ac:dyDescent="0.3">
      <c r="A1456" t="s">
        <v>1652</v>
      </c>
      <c r="B1456" t="s">
        <v>13</v>
      </c>
      <c r="C1456" t="s">
        <v>31</v>
      </c>
      <c r="D1456" t="s">
        <v>216</v>
      </c>
      <c r="E1456" t="s">
        <v>16</v>
      </c>
      <c r="F1456">
        <v>8</v>
      </c>
      <c r="G1456">
        <v>256</v>
      </c>
      <c r="H1456" t="s">
        <v>17</v>
      </c>
      <c r="J1456">
        <v>15.6</v>
      </c>
      <c r="K1456" t="s">
        <v>18</v>
      </c>
      <c r="L1456">
        <v>776.32</v>
      </c>
    </row>
    <row r="1457" spans="1:12" x14ac:dyDescent="0.3">
      <c r="A1457" t="s">
        <v>1653</v>
      </c>
      <c r="B1457" t="s">
        <v>13</v>
      </c>
      <c r="C1457" t="s">
        <v>31</v>
      </c>
      <c r="D1457" t="s">
        <v>46</v>
      </c>
      <c r="E1457" t="s">
        <v>16</v>
      </c>
      <c r="F1457">
        <v>16</v>
      </c>
      <c r="G1457">
        <v>512</v>
      </c>
      <c r="H1457" t="s">
        <v>17</v>
      </c>
      <c r="I1457" t="s">
        <v>29</v>
      </c>
      <c r="J1457">
        <v>15.6</v>
      </c>
      <c r="K1457" t="s">
        <v>18</v>
      </c>
      <c r="L1457">
        <v>899.01</v>
      </c>
    </row>
    <row r="1458" spans="1:12" x14ac:dyDescent="0.3">
      <c r="A1458" t="s">
        <v>1654</v>
      </c>
      <c r="B1458" t="s">
        <v>13</v>
      </c>
      <c r="C1458" t="s">
        <v>31</v>
      </c>
      <c r="D1458" t="s">
        <v>46</v>
      </c>
      <c r="E1458" t="s">
        <v>28</v>
      </c>
      <c r="F1458">
        <v>16</v>
      </c>
      <c r="G1458">
        <v>512</v>
      </c>
      <c r="H1458" t="s">
        <v>17</v>
      </c>
      <c r="I1458" t="s">
        <v>29</v>
      </c>
      <c r="J1458">
        <v>16.100000000000001</v>
      </c>
      <c r="K1458" t="s">
        <v>18</v>
      </c>
      <c r="L1458">
        <v>1220.78</v>
      </c>
    </row>
    <row r="1459" spans="1:12" x14ac:dyDescent="0.3">
      <c r="A1459" t="s">
        <v>1655</v>
      </c>
      <c r="B1459" t="s">
        <v>13</v>
      </c>
      <c r="C1459" t="s">
        <v>31</v>
      </c>
      <c r="D1459" t="s">
        <v>46</v>
      </c>
      <c r="E1459" t="s">
        <v>28</v>
      </c>
      <c r="F1459">
        <v>16</v>
      </c>
      <c r="G1459">
        <v>512</v>
      </c>
      <c r="H1459" t="s">
        <v>17</v>
      </c>
      <c r="I1459" t="s">
        <v>29</v>
      </c>
      <c r="J1459">
        <v>16.100000000000001</v>
      </c>
      <c r="K1459" t="s">
        <v>18</v>
      </c>
      <c r="L1459">
        <v>1301</v>
      </c>
    </row>
    <row r="1460" spans="1:12" x14ac:dyDescent="0.3">
      <c r="A1460" t="s">
        <v>1656</v>
      </c>
      <c r="B1460" t="s">
        <v>13</v>
      </c>
      <c r="C1460" t="s">
        <v>31</v>
      </c>
      <c r="D1460" t="s">
        <v>46</v>
      </c>
      <c r="E1460" t="s">
        <v>28</v>
      </c>
      <c r="F1460">
        <v>16</v>
      </c>
      <c r="G1460">
        <v>512</v>
      </c>
      <c r="H1460" t="s">
        <v>17</v>
      </c>
      <c r="I1460" t="s">
        <v>29</v>
      </c>
      <c r="J1460">
        <v>16.100000000000001</v>
      </c>
      <c r="K1460" t="s">
        <v>18</v>
      </c>
      <c r="L1460">
        <v>1192.98</v>
      </c>
    </row>
    <row r="1461" spans="1:12" x14ac:dyDescent="0.3">
      <c r="A1461" t="s">
        <v>1657</v>
      </c>
      <c r="B1461" t="s">
        <v>13</v>
      </c>
      <c r="C1461" t="s">
        <v>31</v>
      </c>
      <c r="D1461" t="s">
        <v>46</v>
      </c>
      <c r="E1461" t="s">
        <v>39</v>
      </c>
      <c r="F1461">
        <v>8</v>
      </c>
      <c r="G1461">
        <v>512</v>
      </c>
      <c r="H1461" t="s">
        <v>17</v>
      </c>
      <c r="I1461" t="s">
        <v>151</v>
      </c>
      <c r="J1461">
        <v>16.100000000000001</v>
      </c>
      <c r="K1461" t="s">
        <v>18</v>
      </c>
      <c r="L1461">
        <v>812.52</v>
      </c>
    </row>
    <row r="1462" spans="1:12" x14ac:dyDescent="0.3">
      <c r="A1462" t="s">
        <v>1658</v>
      </c>
      <c r="B1462" t="s">
        <v>13</v>
      </c>
      <c r="C1462" t="s">
        <v>31</v>
      </c>
      <c r="D1462" t="s">
        <v>46</v>
      </c>
      <c r="E1462" t="s">
        <v>54</v>
      </c>
      <c r="F1462">
        <v>8</v>
      </c>
      <c r="G1462">
        <v>512</v>
      </c>
      <c r="H1462" t="s">
        <v>17</v>
      </c>
      <c r="I1462" t="s">
        <v>1022</v>
      </c>
      <c r="J1462">
        <v>16.100000000000001</v>
      </c>
      <c r="K1462" t="s">
        <v>18</v>
      </c>
      <c r="L1462">
        <v>909.13</v>
      </c>
    </row>
    <row r="1463" spans="1:12" x14ac:dyDescent="0.3">
      <c r="A1463" t="s">
        <v>1659</v>
      </c>
      <c r="B1463" t="s">
        <v>13</v>
      </c>
      <c r="C1463" t="s">
        <v>31</v>
      </c>
      <c r="D1463" t="s">
        <v>46</v>
      </c>
      <c r="E1463" t="s">
        <v>39</v>
      </c>
      <c r="F1463">
        <v>16</v>
      </c>
      <c r="G1463">
        <v>512</v>
      </c>
      <c r="H1463" t="s">
        <v>17</v>
      </c>
      <c r="I1463" t="s">
        <v>29</v>
      </c>
      <c r="J1463">
        <v>16.100000000000001</v>
      </c>
      <c r="K1463" t="s">
        <v>18</v>
      </c>
      <c r="L1463">
        <v>865.4</v>
      </c>
    </row>
    <row r="1464" spans="1:12" x14ac:dyDescent="0.3">
      <c r="A1464" t="s">
        <v>1660</v>
      </c>
      <c r="B1464" t="s">
        <v>13</v>
      </c>
      <c r="C1464" t="s">
        <v>31</v>
      </c>
      <c r="D1464" t="s">
        <v>46</v>
      </c>
      <c r="E1464" t="s">
        <v>54</v>
      </c>
      <c r="F1464">
        <v>16</v>
      </c>
      <c r="G1464">
        <v>512</v>
      </c>
      <c r="H1464" t="s">
        <v>17</v>
      </c>
      <c r="I1464" t="s">
        <v>29</v>
      </c>
      <c r="J1464">
        <v>16.100000000000001</v>
      </c>
      <c r="K1464" t="s">
        <v>18</v>
      </c>
      <c r="L1464">
        <v>998.56</v>
      </c>
    </row>
    <row r="1465" spans="1:12" x14ac:dyDescent="0.3">
      <c r="A1465" t="s">
        <v>1661</v>
      </c>
      <c r="B1465" t="s">
        <v>13</v>
      </c>
      <c r="C1465" t="s">
        <v>31</v>
      </c>
      <c r="D1465" t="s">
        <v>46</v>
      </c>
      <c r="E1465" t="s">
        <v>39</v>
      </c>
      <c r="F1465">
        <v>8</v>
      </c>
      <c r="G1465">
        <v>512</v>
      </c>
      <c r="H1465" t="s">
        <v>17</v>
      </c>
      <c r="I1465" t="s">
        <v>151</v>
      </c>
      <c r="J1465">
        <v>16.100000000000001</v>
      </c>
      <c r="K1465" t="s">
        <v>18</v>
      </c>
      <c r="L1465">
        <v>792.65</v>
      </c>
    </row>
    <row r="1466" spans="1:12" x14ac:dyDescent="0.3">
      <c r="A1466" t="s">
        <v>1662</v>
      </c>
      <c r="B1466" t="s">
        <v>13</v>
      </c>
      <c r="C1466" t="s">
        <v>31</v>
      </c>
      <c r="D1466" t="s">
        <v>949</v>
      </c>
      <c r="E1466" t="s">
        <v>16</v>
      </c>
      <c r="F1466">
        <v>16</v>
      </c>
      <c r="G1466">
        <v>512</v>
      </c>
      <c r="H1466" t="s">
        <v>17</v>
      </c>
      <c r="J1466">
        <v>14</v>
      </c>
      <c r="K1466" t="s">
        <v>18</v>
      </c>
      <c r="L1466">
        <v>2426.81</v>
      </c>
    </row>
    <row r="1467" spans="1:12" x14ac:dyDescent="0.3">
      <c r="A1467" t="s">
        <v>1663</v>
      </c>
      <c r="B1467" t="s">
        <v>13</v>
      </c>
      <c r="C1467" t="s">
        <v>31</v>
      </c>
      <c r="D1467" t="s">
        <v>949</v>
      </c>
      <c r="E1467" t="s">
        <v>16</v>
      </c>
      <c r="F1467">
        <v>16</v>
      </c>
      <c r="G1467">
        <v>512</v>
      </c>
      <c r="H1467" t="s">
        <v>17</v>
      </c>
      <c r="J1467">
        <v>14</v>
      </c>
      <c r="K1467" t="s">
        <v>18</v>
      </c>
      <c r="L1467">
        <v>1385</v>
      </c>
    </row>
    <row r="1468" spans="1:12" x14ac:dyDescent="0.3">
      <c r="A1468" t="s">
        <v>1664</v>
      </c>
      <c r="B1468" t="s">
        <v>13</v>
      </c>
      <c r="C1468" t="s">
        <v>31</v>
      </c>
      <c r="D1468" t="s">
        <v>949</v>
      </c>
      <c r="E1468" t="s">
        <v>28</v>
      </c>
      <c r="F1468">
        <v>16</v>
      </c>
      <c r="G1468">
        <v>512</v>
      </c>
      <c r="H1468" t="s">
        <v>17</v>
      </c>
      <c r="J1468">
        <v>14</v>
      </c>
      <c r="K1468" t="s">
        <v>18</v>
      </c>
      <c r="L1468">
        <v>1778</v>
      </c>
    </row>
    <row r="1469" spans="1:12" x14ac:dyDescent="0.3">
      <c r="A1469" t="s">
        <v>1665</v>
      </c>
      <c r="B1469" t="s">
        <v>13</v>
      </c>
      <c r="C1469" t="s">
        <v>31</v>
      </c>
      <c r="D1469" t="s">
        <v>949</v>
      </c>
      <c r="E1469" t="s">
        <v>28</v>
      </c>
      <c r="F1469">
        <v>16</v>
      </c>
      <c r="G1469">
        <v>512</v>
      </c>
      <c r="H1469" t="s">
        <v>17</v>
      </c>
      <c r="J1469">
        <v>14</v>
      </c>
      <c r="K1469" t="s">
        <v>18</v>
      </c>
      <c r="L1469">
        <v>1997.09</v>
      </c>
    </row>
    <row r="1470" spans="1:12" x14ac:dyDescent="0.3">
      <c r="A1470" t="s">
        <v>1666</v>
      </c>
      <c r="B1470" t="s">
        <v>13</v>
      </c>
      <c r="C1470" t="s">
        <v>31</v>
      </c>
      <c r="D1470" t="s">
        <v>949</v>
      </c>
      <c r="E1470" t="s">
        <v>28</v>
      </c>
      <c r="F1470">
        <v>16</v>
      </c>
      <c r="G1470">
        <v>512</v>
      </c>
      <c r="H1470" t="s">
        <v>17</v>
      </c>
      <c r="I1470" t="s">
        <v>1090</v>
      </c>
      <c r="J1470">
        <v>14</v>
      </c>
      <c r="K1470" t="s">
        <v>18</v>
      </c>
      <c r="L1470">
        <v>1800.03</v>
      </c>
    </row>
    <row r="1471" spans="1:12" x14ac:dyDescent="0.3">
      <c r="A1471" t="s">
        <v>1667</v>
      </c>
      <c r="B1471" t="s">
        <v>13</v>
      </c>
      <c r="C1471" t="s">
        <v>31</v>
      </c>
      <c r="D1471" t="s">
        <v>949</v>
      </c>
      <c r="E1471" t="s">
        <v>28</v>
      </c>
      <c r="F1471">
        <v>16</v>
      </c>
      <c r="G1471">
        <v>512</v>
      </c>
      <c r="H1471" t="s">
        <v>17</v>
      </c>
      <c r="I1471" t="s">
        <v>1090</v>
      </c>
      <c r="J1471">
        <v>16</v>
      </c>
      <c r="K1471" t="s">
        <v>18</v>
      </c>
      <c r="L1471">
        <v>1800.03</v>
      </c>
    </row>
    <row r="1472" spans="1:12" x14ac:dyDescent="0.3">
      <c r="A1472" t="s">
        <v>1668</v>
      </c>
      <c r="B1472" t="s">
        <v>13</v>
      </c>
      <c r="C1472" t="s">
        <v>31</v>
      </c>
      <c r="D1472" t="s">
        <v>949</v>
      </c>
      <c r="E1472" t="s">
        <v>16</v>
      </c>
      <c r="F1472">
        <v>16</v>
      </c>
      <c r="G1472">
        <v>512</v>
      </c>
      <c r="H1472" t="s">
        <v>17</v>
      </c>
      <c r="J1472">
        <v>14</v>
      </c>
      <c r="K1472" t="s">
        <v>226</v>
      </c>
      <c r="L1472">
        <v>2426.5300000000002</v>
      </c>
    </row>
    <row r="1473" spans="1:12" x14ac:dyDescent="0.3">
      <c r="A1473" t="s">
        <v>1669</v>
      </c>
      <c r="B1473" t="s">
        <v>13</v>
      </c>
      <c r="C1473" t="s">
        <v>31</v>
      </c>
      <c r="D1473" t="s">
        <v>949</v>
      </c>
      <c r="E1473" t="s">
        <v>28</v>
      </c>
      <c r="F1473">
        <v>16</v>
      </c>
      <c r="G1473">
        <v>512</v>
      </c>
      <c r="H1473" t="s">
        <v>17</v>
      </c>
      <c r="J1473">
        <v>14</v>
      </c>
      <c r="K1473" t="s">
        <v>18</v>
      </c>
      <c r="L1473">
        <v>2484.11</v>
      </c>
    </row>
    <row r="1474" spans="1:12" x14ac:dyDescent="0.3">
      <c r="A1474" t="s">
        <v>1670</v>
      </c>
      <c r="B1474" t="s">
        <v>222</v>
      </c>
      <c r="C1474" t="s">
        <v>31</v>
      </c>
      <c r="D1474" t="s">
        <v>949</v>
      </c>
      <c r="E1474" t="s">
        <v>28</v>
      </c>
      <c r="F1474">
        <v>16</v>
      </c>
      <c r="G1474">
        <v>512</v>
      </c>
      <c r="H1474" t="s">
        <v>17</v>
      </c>
      <c r="I1474" t="s">
        <v>1412</v>
      </c>
      <c r="J1474">
        <v>16</v>
      </c>
      <c r="K1474" t="s">
        <v>18</v>
      </c>
      <c r="L1474">
        <v>3697.02</v>
      </c>
    </row>
    <row r="1475" spans="1:12" x14ac:dyDescent="0.3">
      <c r="A1475" t="s">
        <v>1671</v>
      </c>
      <c r="B1475" t="s">
        <v>13</v>
      </c>
      <c r="C1475" t="s">
        <v>31</v>
      </c>
      <c r="D1475" t="s">
        <v>949</v>
      </c>
      <c r="E1475" t="s">
        <v>28</v>
      </c>
      <c r="F1475">
        <v>32</v>
      </c>
      <c r="G1475">
        <v>1000</v>
      </c>
      <c r="H1475" t="s">
        <v>17</v>
      </c>
      <c r="I1475" t="s">
        <v>1139</v>
      </c>
      <c r="J1475">
        <v>16</v>
      </c>
      <c r="K1475" t="s">
        <v>18</v>
      </c>
      <c r="L1475">
        <v>4842.43</v>
      </c>
    </row>
    <row r="1476" spans="1:12" x14ac:dyDescent="0.3">
      <c r="A1476" t="s">
        <v>1672</v>
      </c>
      <c r="B1476" t="s">
        <v>13</v>
      </c>
      <c r="C1476" t="s">
        <v>31</v>
      </c>
      <c r="D1476" t="s">
        <v>949</v>
      </c>
      <c r="E1476" t="s">
        <v>28</v>
      </c>
      <c r="F1476">
        <v>16</v>
      </c>
      <c r="G1476">
        <v>512</v>
      </c>
      <c r="H1476" t="s">
        <v>17</v>
      </c>
      <c r="I1476" t="s">
        <v>1190</v>
      </c>
      <c r="J1476">
        <v>15.6</v>
      </c>
      <c r="K1476" t="s">
        <v>18</v>
      </c>
      <c r="L1476">
        <v>2008.81</v>
      </c>
    </row>
    <row r="1477" spans="1:12" x14ac:dyDescent="0.3">
      <c r="A1477" t="s">
        <v>1673</v>
      </c>
      <c r="B1477" t="s">
        <v>13</v>
      </c>
      <c r="C1477" t="s">
        <v>31</v>
      </c>
      <c r="D1477" t="s">
        <v>949</v>
      </c>
      <c r="E1477" t="s">
        <v>28</v>
      </c>
      <c r="F1477">
        <v>16</v>
      </c>
      <c r="G1477">
        <v>512</v>
      </c>
      <c r="H1477" t="s">
        <v>17</v>
      </c>
      <c r="I1477" t="s">
        <v>1139</v>
      </c>
      <c r="J1477">
        <v>15.6</v>
      </c>
      <c r="K1477" t="s">
        <v>18</v>
      </c>
      <c r="L1477">
        <v>5368.77</v>
      </c>
    </row>
    <row r="1478" spans="1:12" x14ac:dyDescent="0.3">
      <c r="A1478" t="s">
        <v>1674</v>
      </c>
      <c r="B1478" t="s">
        <v>13</v>
      </c>
      <c r="C1478" t="s">
        <v>31</v>
      </c>
      <c r="D1478" t="s">
        <v>949</v>
      </c>
      <c r="E1478" t="s">
        <v>28</v>
      </c>
      <c r="F1478">
        <v>32</v>
      </c>
      <c r="G1478">
        <v>512</v>
      </c>
      <c r="H1478" t="s">
        <v>17</v>
      </c>
      <c r="I1478" t="s">
        <v>95</v>
      </c>
      <c r="J1478">
        <v>16</v>
      </c>
      <c r="K1478" t="s">
        <v>18</v>
      </c>
      <c r="L1478">
        <v>3637.71</v>
      </c>
    </row>
    <row r="1479" spans="1:12" x14ac:dyDescent="0.3">
      <c r="A1479" t="s">
        <v>1675</v>
      </c>
      <c r="B1479" t="s">
        <v>13</v>
      </c>
      <c r="C1479" t="s">
        <v>31</v>
      </c>
      <c r="D1479" t="s">
        <v>949</v>
      </c>
      <c r="E1479" t="s">
        <v>28</v>
      </c>
      <c r="F1479">
        <v>32</v>
      </c>
      <c r="G1479">
        <v>1000</v>
      </c>
      <c r="H1479" t="s">
        <v>17</v>
      </c>
      <c r="I1479" t="s">
        <v>1412</v>
      </c>
      <c r="J1479">
        <v>16</v>
      </c>
      <c r="K1479" t="s">
        <v>18</v>
      </c>
      <c r="L1479">
        <v>3777.49</v>
      </c>
    </row>
    <row r="1480" spans="1:12" x14ac:dyDescent="0.3">
      <c r="A1480" t="s">
        <v>1676</v>
      </c>
      <c r="B1480" t="s">
        <v>13</v>
      </c>
      <c r="C1480" t="s">
        <v>1677</v>
      </c>
      <c r="D1480" t="s">
        <v>1678</v>
      </c>
      <c r="E1480" t="s">
        <v>22</v>
      </c>
      <c r="F1480">
        <v>8</v>
      </c>
      <c r="G1480">
        <v>256</v>
      </c>
      <c r="H1480" t="s">
        <v>17</v>
      </c>
      <c r="J1480">
        <v>15.6</v>
      </c>
      <c r="K1480" t="s">
        <v>18</v>
      </c>
      <c r="L1480">
        <v>311.37</v>
      </c>
    </row>
    <row r="1481" spans="1:12" x14ac:dyDescent="0.3">
      <c r="A1481" t="s">
        <v>1679</v>
      </c>
      <c r="B1481" t="s">
        <v>13</v>
      </c>
      <c r="C1481" t="s">
        <v>1677</v>
      </c>
      <c r="D1481" t="s">
        <v>1678</v>
      </c>
      <c r="E1481" t="s">
        <v>22</v>
      </c>
      <c r="F1481">
        <v>8</v>
      </c>
      <c r="G1481">
        <v>512</v>
      </c>
      <c r="H1481" t="s">
        <v>17</v>
      </c>
      <c r="J1481">
        <v>15.6</v>
      </c>
      <c r="K1481" t="s">
        <v>18</v>
      </c>
      <c r="L1481">
        <v>392.55</v>
      </c>
    </row>
    <row r="1482" spans="1:12" x14ac:dyDescent="0.3">
      <c r="A1482" t="s">
        <v>1680</v>
      </c>
      <c r="B1482" t="s">
        <v>13</v>
      </c>
      <c r="C1482" t="s">
        <v>1677</v>
      </c>
      <c r="D1482" t="s">
        <v>1678</v>
      </c>
      <c r="E1482" t="s">
        <v>22</v>
      </c>
      <c r="F1482">
        <v>4</v>
      </c>
      <c r="G1482">
        <v>64</v>
      </c>
      <c r="H1482" t="s">
        <v>90</v>
      </c>
      <c r="J1482">
        <v>14.1</v>
      </c>
      <c r="K1482" t="s">
        <v>18</v>
      </c>
      <c r="L1482">
        <v>251.4</v>
      </c>
    </row>
    <row r="1483" spans="1:12" x14ac:dyDescent="0.3">
      <c r="A1483" t="s">
        <v>1681</v>
      </c>
      <c r="B1483" t="s">
        <v>13</v>
      </c>
      <c r="C1483" t="s">
        <v>1677</v>
      </c>
      <c r="D1483" t="s">
        <v>1678</v>
      </c>
      <c r="E1483" t="s">
        <v>22</v>
      </c>
      <c r="F1483">
        <v>6</v>
      </c>
      <c r="G1483">
        <v>64</v>
      </c>
      <c r="H1483" t="s">
        <v>90</v>
      </c>
      <c r="J1483">
        <v>14.1</v>
      </c>
      <c r="K1483" t="s">
        <v>18</v>
      </c>
      <c r="L1483">
        <v>383.61</v>
      </c>
    </row>
    <row r="1484" spans="1:12" x14ac:dyDescent="0.3">
      <c r="A1484" t="s">
        <v>1682</v>
      </c>
      <c r="B1484" t="s">
        <v>13</v>
      </c>
      <c r="C1484" t="s">
        <v>1677</v>
      </c>
      <c r="D1484" t="s">
        <v>1678</v>
      </c>
      <c r="E1484" t="s">
        <v>22</v>
      </c>
      <c r="F1484">
        <v>6</v>
      </c>
      <c r="G1484">
        <v>128</v>
      </c>
      <c r="H1484" t="s">
        <v>17</v>
      </c>
      <c r="J1484">
        <v>14.1</v>
      </c>
      <c r="K1484" t="s">
        <v>18</v>
      </c>
      <c r="L1484">
        <v>317.02</v>
      </c>
    </row>
    <row r="1485" spans="1:12" x14ac:dyDescent="0.3">
      <c r="A1485" t="s">
        <v>1683</v>
      </c>
      <c r="B1485" t="s">
        <v>13</v>
      </c>
      <c r="C1485" t="s">
        <v>1677</v>
      </c>
      <c r="D1485" t="s">
        <v>1678</v>
      </c>
      <c r="E1485" t="s">
        <v>22</v>
      </c>
      <c r="F1485">
        <v>6</v>
      </c>
      <c r="G1485">
        <v>128</v>
      </c>
      <c r="H1485" t="s">
        <v>90</v>
      </c>
      <c r="J1485">
        <v>14.1</v>
      </c>
      <c r="K1485" t="s">
        <v>18</v>
      </c>
      <c r="L1485">
        <v>431.38</v>
      </c>
    </row>
    <row r="1486" spans="1:12" x14ac:dyDescent="0.3">
      <c r="A1486" t="s">
        <v>1684</v>
      </c>
      <c r="B1486" t="s">
        <v>13</v>
      </c>
      <c r="C1486" t="s">
        <v>1685</v>
      </c>
      <c r="D1486" t="s">
        <v>1686</v>
      </c>
      <c r="E1486" t="s">
        <v>24</v>
      </c>
      <c r="F1486">
        <v>8</v>
      </c>
      <c r="G1486">
        <v>256</v>
      </c>
      <c r="H1486" t="s">
        <v>17</v>
      </c>
      <c r="J1486">
        <v>15.6</v>
      </c>
      <c r="K1486" t="s">
        <v>18</v>
      </c>
      <c r="L1486">
        <v>469.27</v>
      </c>
    </row>
    <row r="1487" spans="1:12" x14ac:dyDescent="0.3">
      <c r="A1487" t="s">
        <v>1687</v>
      </c>
      <c r="B1487" t="s">
        <v>13</v>
      </c>
      <c r="C1487" t="s">
        <v>274</v>
      </c>
      <c r="D1487" t="s">
        <v>275</v>
      </c>
      <c r="E1487" t="s">
        <v>28</v>
      </c>
      <c r="F1487">
        <v>16</v>
      </c>
      <c r="G1487">
        <v>512</v>
      </c>
      <c r="H1487" t="s">
        <v>17</v>
      </c>
      <c r="J1487">
        <v>16</v>
      </c>
      <c r="K1487" t="s">
        <v>18</v>
      </c>
      <c r="L1487">
        <v>1720.54</v>
      </c>
    </row>
    <row r="1488" spans="1:12" x14ac:dyDescent="0.3">
      <c r="A1488" t="s">
        <v>1688</v>
      </c>
      <c r="B1488" t="s">
        <v>13</v>
      </c>
      <c r="C1488" t="s">
        <v>274</v>
      </c>
      <c r="D1488" t="s">
        <v>275</v>
      </c>
      <c r="E1488" t="s">
        <v>28</v>
      </c>
      <c r="F1488">
        <v>16</v>
      </c>
      <c r="G1488">
        <v>512</v>
      </c>
      <c r="H1488" t="s">
        <v>17</v>
      </c>
      <c r="J1488">
        <v>17</v>
      </c>
      <c r="K1488" t="s">
        <v>18</v>
      </c>
      <c r="L1488">
        <v>1646.46</v>
      </c>
    </row>
    <row r="1489" spans="1:12" x14ac:dyDescent="0.3">
      <c r="A1489" t="s">
        <v>1689</v>
      </c>
      <c r="B1489" t="s">
        <v>13</v>
      </c>
      <c r="C1489" t="s">
        <v>37</v>
      </c>
      <c r="D1489" t="s">
        <v>89</v>
      </c>
      <c r="E1489" t="s">
        <v>1690</v>
      </c>
      <c r="F1489">
        <v>4</v>
      </c>
      <c r="G1489">
        <v>32</v>
      </c>
      <c r="H1489" t="s">
        <v>90</v>
      </c>
      <c r="J1489">
        <v>11.6</v>
      </c>
      <c r="K1489" t="s">
        <v>18</v>
      </c>
      <c r="L1489">
        <v>327</v>
      </c>
    </row>
    <row r="1490" spans="1:12" x14ac:dyDescent="0.3">
      <c r="A1490" t="s">
        <v>1691</v>
      </c>
      <c r="B1490" t="s">
        <v>13</v>
      </c>
      <c r="C1490" t="s">
        <v>37</v>
      </c>
      <c r="D1490" t="s">
        <v>1135</v>
      </c>
      <c r="E1490" t="s">
        <v>22</v>
      </c>
      <c r="F1490">
        <v>4</v>
      </c>
      <c r="G1490">
        <v>128</v>
      </c>
      <c r="H1490" t="s">
        <v>17</v>
      </c>
      <c r="J1490">
        <v>11.6</v>
      </c>
      <c r="K1490" t="s">
        <v>18</v>
      </c>
      <c r="L1490">
        <v>310.83999999999997</v>
      </c>
    </row>
    <row r="1491" spans="1:12" x14ac:dyDescent="0.3">
      <c r="A1491" t="s">
        <v>1692</v>
      </c>
      <c r="B1491" t="s">
        <v>13</v>
      </c>
      <c r="C1491" t="s">
        <v>37</v>
      </c>
      <c r="D1491" t="s">
        <v>532</v>
      </c>
      <c r="E1491" t="s">
        <v>1035</v>
      </c>
      <c r="F1491">
        <v>4</v>
      </c>
      <c r="G1491">
        <v>128</v>
      </c>
      <c r="H1491" t="s">
        <v>17</v>
      </c>
      <c r="J1491">
        <v>14</v>
      </c>
      <c r="K1491" t="s">
        <v>18</v>
      </c>
      <c r="L1491">
        <v>461</v>
      </c>
    </row>
    <row r="1492" spans="1:12" x14ac:dyDescent="0.3">
      <c r="A1492" t="s">
        <v>1693</v>
      </c>
      <c r="B1492" t="s">
        <v>13</v>
      </c>
      <c r="C1492" t="s">
        <v>37</v>
      </c>
      <c r="D1492" t="s">
        <v>57</v>
      </c>
      <c r="E1492" t="s">
        <v>166</v>
      </c>
      <c r="F1492">
        <v>4</v>
      </c>
      <c r="G1492">
        <v>128</v>
      </c>
      <c r="H1492" t="s">
        <v>90</v>
      </c>
      <c r="J1492">
        <v>14</v>
      </c>
      <c r="K1492" t="s">
        <v>18</v>
      </c>
      <c r="L1492">
        <v>435</v>
      </c>
    </row>
    <row r="1493" spans="1:12" x14ac:dyDescent="0.3">
      <c r="A1493" t="s">
        <v>1694</v>
      </c>
      <c r="B1493" t="s">
        <v>13</v>
      </c>
      <c r="C1493" t="s">
        <v>37</v>
      </c>
      <c r="D1493" t="s">
        <v>57</v>
      </c>
      <c r="E1493" t="s">
        <v>166</v>
      </c>
      <c r="F1493">
        <v>4</v>
      </c>
      <c r="G1493">
        <v>256</v>
      </c>
      <c r="H1493" t="s">
        <v>17</v>
      </c>
      <c r="J1493">
        <v>14</v>
      </c>
      <c r="K1493" t="s">
        <v>18</v>
      </c>
      <c r="L1493">
        <v>422</v>
      </c>
    </row>
    <row r="1494" spans="1:12" x14ac:dyDescent="0.3">
      <c r="A1494" t="s">
        <v>1695</v>
      </c>
      <c r="B1494" t="s">
        <v>13</v>
      </c>
      <c r="C1494" t="s">
        <v>37</v>
      </c>
      <c r="D1494" t="s">
        <v>57</v>
      </c>
      <c r="E1494" t="s">
        <v>39</v>
      </c>
      <c r="F1494">
        <v>8</v>
      </c>
      <c r="G1494">
        <v>512</v>
      </c>
      <c r="H1494" t="s">
        <v>17</v>
      </c>
      <c r="J1494">
        <v>15.6</v>
      </c>
      <c r="K1494" t="s">
        <v>18</v>
      </c>
      <c r="L1494">
        <v>554</v>
      </c>
    </row>
    <row r="1495" spans="1:12" x14ac:dyDescent="0.3">
      <c r="A1495" t="s">
        <v>1696</v>
      </c>
      <c r="B1495" t="s">
        <v>13</v>
      </c>
      <c r="C1495" t="s">
        <v>37</v>
      </c>
      <c r="D1495" t="s">
        <v>57</v>
      </c>
      <c r="E1495" t="s">
        <v>54</v>
      </c>
      <c r="F1495">
        <v>8</v>
      </c>
      <c r="G1495">
        <v>512</v>
      </c>
      <c r="H1495" t="s">
        <v>17</v>
      </c>
      <c r="J1495">
        <v>15.6</v>
      </c>
      <c r="K1495" t="s">
        <v>18</v>
      </c>
      <c r="L1495">
        <v>867</v>
      </c>
    </row>
    <row r="1496" spans="1:12" x14ac:dyDescent="0.3">
      <c r="A1496" t="s">
        <v>1697</v>
      </c>
      <c r="B1496" t="s">
        <v>13</v>
      </c>
      <c r="C1496" t="s">
        <v>37</v>
      </c>
      <c r="D1496" t="s">
        <v>57</v>
      </c>
      <c r="E1496" t="s">
        <v>39</v>
      </c>
      <c r="F1496">
        <v>8</v>
      </c>
      <c r="G1496">
        <v>512</v>
      </c>
      <c r="H1496" t="s">
        <v>17</v>
      </c>
      <c r="J1496">
        <v>15.6</v>
      </c>
      <c r="K1496" t="s">
        <v>18</v>
      </c>
      <c r="L1496">
        <v>531.34</v>
      </c>
    </row>
    <row r="1497" spans="1:12" x14ac:dyDescent="0.3">
      <c r="A1497" t="s">
        <v>1698</v>
      </c>
      <c r="B1497" t="s">
        <v>13</v>
      </c>
      <c r="C1497" t="s">
        <v>37</v>
      </c>
      <c r="D1497" t="s">
        <v>57</v>
      </c>
      <c r="E1497" t="s">
        <v>54</v>
      </c>
      <c r="F1497">
        <v>8</v>
      </c>
      <c r="G1497">
        <v>512</v>
      </c>
      <c r="H1497" t="s">
        <v>17</v>
      </c>
      <c r="J1497">
        <v>15.6</v>
      </c>
      <c r="K1497" t="s">
        <v>18</v>
      </c>
      <c r="L1497">
        <v>751.88</v>
      </c>
    </row>
    <row r="1498" spans="1:12" x14ac:dyDescent="0.3">
      <c r="A1498" t="s">
        <v>1699</v>
      </c>
      <c r="B1498" t="s">
        <v>222</v>
      </c>
      <c r="C1498" t="s">
        <v>37</v>
      </c>
      <c r="D1498" t="s">
        <v>57</v>
      </c>
      <c r="E1498" t="s">
        <v>24</v>
      </c>
      <c r="F1498">
        <v>8</v>
      </c>
      <c r="G1498">
        <v>256</v>
      </c>
      <c r="H1498" t="s">
        <v>17</v>
      </c>
      <c r="J1498">
        <v>15.6</v>
      </c>
      <c r="K1498" t="s">
        <v>18</v>
      </c>
      <c r="L1498">
        <v>529</v>
      </c>
    </row>
    <row r="1499" spans="1:12" x14ac:dyDescent="0.3">
      <c r="A1499" t="s">
        <v>1700</v>
      </c>
      <c r="B1499" t="s">
        <v>13</v>
      </c>
      <c r="C1499" t="s">
        <v>37</v>
      </c>
      <c r="D1499" t="s">
        <v>57</v>
      </c>
      <c r="E1499" t="s">
        <v>24</v>
      </c>
      <c r="F1499">
        <v>8</v>
      </c>
      <c r="G1499">
        <v>512</v>
      </c>
      <c r="H1499" t="s">
        <v>17</v>
      </c>
      <c r="J1499">
        <v>15.6</v>
      </c>
      <c r="K1499" t="s">
        <v>18</v>
      </c>
      <c r="L1499">
        <v>547.91</v>
      </c>
    </row>
    <row r="1500" spans="1:12" x14ac:dyDescent="0.3">
      <c r="A1500" t="s">
        <v>1701</v>
      </c>
      <c r="B1500" t="s">
        <v>13</v>
      </c>
      <c r="C1500" t="s">
        <v>37</v>
      </c>
      <c r="D1500" t="s">
        <v>57</v>
      </c>
      <c r="E1500" t="s">
        <v>39</v>
      </c>
      <c r="F1500">
        <v>8</v>
      </c>
      <c r="G1500">
        <v>512</v>
      </c>
      <c r="H1500" t="s">
        <v>17</v>
      </c>
      <c r="J1500">
        <v>17.3</v>
      </c>
      <c r="K1500" t="s">
        <v>18</v>
      </c>
      <c r="L1500">
        <v>895</v>
      </c>
    </row>
    <row r="1501" spans="1:12" x14ac:dyDescent="0.3">
      <c r="A1501" t="s">
        <v>1702</v>
      </c>
      <c r="B1501" t="s">
        <v>13</v>
      </c>
      <c r="C1501" t="s">
        <v>37</v>
      </c>
      <c r="D1501" t="s">
        <v>57</v>
      </c>
      <c r="E1501" t="s">
        <v>22</v>
      </c>
      <c r="F1501">
        <v>8</v>
      </c>
      <c r="G1501">
        <v>128</v>
      </c>
      <c r="H1501" t="s">
        <v>90</v>
      </c>
      <c r="J1501">
        <v>15.6</v>
      </c>
      <c r="K1501" t="s">
        <v>18</v>
      </c>
      <c r="L1501">
        <v>579.21</v>
      </c>
    </row>
    <row r="1502" spans="1:12" x14ac:dyDescent="0.3">
      <c r="A1502" t="s">
        <v>1703</v>
      </c>
      <c r="B1502" t="s">
        <v>13</v>
      </c>
      <c r="C1502" t="s">
        <v>37</v>
      </c>
      <c r="D1502" t="s">
        <v>57</v>
      </c>
      <c r="E1502" t="s">
        <v>16</v>
      </c>
      <c r="F1502">
        <v>8</v>
      </c>
      <c r="G1502">
        <v>512</v>
      </c>
      <c r="H1502" t="s">
        <v>17</v>
      </c>
      <c r="J1502">
        <v>14</v>
      </c>
      <c r="K1502" t="s">
        <v>18</v>
      </c>
      <c r="L1502">
        <v>1015.55</v>
      </c>
    </row>
    <row r="1503" spans="1:12" x14ac:dyDescent="0.3">
      <c r="A1503" t="s">
        <v>1704</v>
      </c>
      <c r="B1503" t="s">
        <v>13</v>
      </c>
      <c r="C1503" t="s">
        <v>37</v>
      </c>
      <c r="D1503" t="s">
        <v>57</v>
      </c>
      <c r="E1503" t="s">
        <v>16</v>
      </c>
      <c r="F1503">
        <v>8</v>
      </c>
      <c r="G1503">
        <v>512</v>
      </c>
      <c r="H1503" t="s">
        <v>17</v>
      </c>
      <c r="J1503">
        <v>14</v>
      </c>
      <c r="K1503" t="s">
        <v>18</v>
      </c>
      <c r="L1503">
        <v>1274.9000000000001</v>
      </c>
    </row>
    <row r="1504" spans="1:12" x14ac:dyDescent="0.3">
      <c r="A1504" t="s">
        <v>1705</v>
      </c>
      <c r="B1504" t="s">
        <v>13</v>
      </c>
      <c r="C1504" t="s">
        <v>37</v>
      </c>
      <c r="D1504" t="s">
        <v>57</v>
      </c>
      <c r="E1504" t="s">
        <v>39</v>
      </c>
      <c r="F1504">
        <v>8</v>
      </c>
      <c r="G1504">
        <v>512</v>
      </c>
      <c r="H1504" t="s">
        <v>17</v>
      </c>
      <c r="I1504" t="s">
        <v>29</v>
      </c>
      <c r="J1504">
        <v>15.6</v>
      </c>
      <c r="K1504" t="s">
        <v>18</v>
      </c>
      <c r="L1504">
        <v>996.21</v>
      </c>
    </row>
    <row r="1505" spans="1:12" x14ac:dyDescent="0.3">
      <c r="A1505" t="s">
        <v>1706</v>
      </c>
      <c r="B1505" t="s">
        <v>13</v>
      </c>
      <c r="C1505" t="s">
        <v>37</v>
      </c>
      <c r="D1505" t="s">
        <v>57</v>
      </c>
      <c r="E1505" t="s">
        <v>39</v>
      </c>
      <c r="F1505">
        <v>16</v>
      </c>
      <c r="G1505">
        <v>512</v>
      </c>
      <c r="H1505" t="s">
        <v>17</v>
      </c>
      <c r="I1505" t="s">
        <v>95</v>
      </c>
      <c r="J1505">
        <v>15.6</v>
      </c>
      <c r="K1505" t="s">
        <v>18</v>
      </c>
      <c r="L1505">
        <v>1505</v>
      </c>
    </row>
    <row r="1506" spans="1:12" x14ac:dyDescent="0.3">
      <c r="A1506" t="s">
        <v>1707</v>
      </c>
      <c r="B1506" t="s">
        <v>13</v>
      </c>
      <c r="C1506" t="s">
        <v>37</v>
      </c>
      <c r="D1506" t="s">
        <v>57</v>
      </c>
      <c r="E1506" t="s">
        <v>54</v>
      </c>
      <c r="F1506">
        <v>16</v>
      </c>
      <c r="G1506">
        <v>512</v>
      </c>
      <c r="H1506" t="s">
        <v>17</v>
      </c>
      <c r="I1506" t="s">
        <v>29</v>
      </c>
      <c r="J1506">
        <v>15.6</v>
      </c>
      <c r="K1506" t="s">
        <v>18</v>
      </c>
      <c r="L1506">
        <v>949</v>
      </c>
    </row>
    <row r="1507" spans="1:12" x14ac:dyDescent="0.3">
      <c r="A1507" t="s">
        <v>1708</v>
      </c>
      <c r="B1507" t="s">
        <v>13</v>
      </c>
      <c r="C1507" t="s">
        <v>37</v>
      </c>
      <c r="D1507" t="s">
        <v>57</v>
      </c>
      <c r="E1507" t="s">
        <v>16</v>
      </c>
      <c r="F1507">
        <v>16</v>
      </c>
      <c r="G1507">
        <v>512</v>
      </c>
      <c r="H1507" t="s">
        <v>17</v>
      </c>
      <c r="I1507" t="s">
        <v>29</v>
      </c>
      <c r="J1507">
        <v>15.6</v>
      </c>
      <c r="K1507" t="s">
        <v>18</v>
      </c>
      <c r="L1507">
        <v>1205.99</v>
      </c>
    </row>
    <row r="1508" spans="1:12" x14ac:dyDescent="0.3">
      <c r="A1508" t="s">
        <v>1709</v>
      </c>
      <c r="B1508" t="s">
        <v>13</v>
      </c>
      <c r="C1508" t="s">
        <v>37</v>
      </c>
      <c r="D1508" t="s">
        <v>57</v>
      </c>
      <c r="E1508" t="s">
        <v>28</v>
      </c>
      <c r="F1508">
        <v>16</v>
      </c>
      <c r="G1508">
        <v>512</v>
      </c>
      <c r="H1508" t="s">
        <v>17</v>
      </c>
      <c r="I1508" t="s">
        <v>29</v>
      </c>
      <c r="J1508">
        <v>15.6</v>
      </c>
      <c r="K1508" t="s">
        <v>18</v>
      </c>
      <c r="L1508">
        <v>1098.99</v>
      </c>
    </row>
    <row r="1509" spans="1:12" x14ac:dyDescent="0.3">
      <c r="A1509" t="s">
        <v>1710</v>
      </c>
      <c r="B1509" t="s">
        <v>13</v>
      </c>
      <c r="C1509" t="s">
        <v>37</v>
      </c>
      <c r="D1509" t="s">
        <v>204</v>
      </c>
      <c r="E1509" t="s">
        <v>28</v>
      </c>
      <c r="F1509">
        <v>16</v>
      </c>
      <c r="G1509">
        <v>1000</v>
      </c>
      <c r="H1509" t="s">
        <v>17</v>
      </c>
      <c r="I1509" t="s">
        <v>177</v>
      </c>
      <c r="J1509">
        <v>15.6</v>
      </c>
      <c r="K1509" t="s">
        <v>18</v>
      </c>
      <c r="L1509">
        <v>2328</v>
      </c>
    </row>
    <row r="1510" spans="1:12" x14ac:dyDescent="0.3">
      <c r="A1510" t="s">
        <v>1711</v>
      </c>
      <c r="B1510" t="s">
        <v>13</v>
      </c>
      <c r="C1510" t="s">
        <v>37</v>
      </c>
      <c r="D1510" t="s">
        <v>204</v>
      </c>
      <c r="E1510" t="s">
        <v>28</v>
      </c>
      <c r="F1510">
        <v>16</v>
      </c>
      <c r="G1510">
        <v>512</v>
      </c>
      <c r="H1510" t="s">
        <v>17</v>
      </c>
      <c r="I1510" t="s">
        <v>177</v>
      </c>
      <c r="J1510">
        <v>15.6</v>
      </c>
      <c r="K1510" t="s">
        <v>18</v>
      </c>
      <c r="L1510">
        <v>2389</v>
      </c>
    </row>
    <row r="1511" spans="1:12" x14ac:dyDescent="0.3">
      <c r="A1511" t="s">
        <v>1712</v>
      </c>
      <c r="B1511" t="s">
        <v>13</v>
      </c>
      <c r="C1511" t="s">
        <v>37</v>
      </c>
      <c r="D1511" t="s">
        <v>204</v>
      </c>
      <c r="E1511" t="s">
        <v>28</v>
      </c>
      <c r="F1511">
        <v>16</v>
      </c>
      <c r="G1511">
        <v>1000</v>
      </c>
      <c r="H1511" t="s">
        <v>17</v>
      </c>
      <c r="I1511" t="s">
        <v>95</v>
      </c>
      <c r="J1511">
        <v>16</v>
      </c>
      <c r="K1511" t="s">
        <v>18</v>
      </c>
      <c r="L1511">
        <v>1944</v>
      </c>
    </row>
    <row r="1512" spans="1:12" x14ac:dyDescent="0.3">
      <c r="A1512" t="s">
        <v>1713</v>
      </c>
      <c r="B1512" t="s">
        <v>13</v>
      </c>
      <c r="C1512" t="s">
        <v>37</v>
      </c>
      <c r="D1512" t="s">
        <v>204</v>
      </c>
      <c r="E1512" t="s">
        <v>28</v>
      </c>
      <c r="F1512">
        <v>32</v>
      </c>
      <c r="G1512">
        <v>1000</v>
      </c>
      <c r="H1512" t="s">
        <v>17</v>
      </c>
      <c r="I1512" t="s">
        <v>177</v>
      </c>
      <c r="J1512">
        <v>16</v>
      </c>
      <c r="K1512" t="s">
        <v>18</v>
      </c>
      <c r="L1512">
        <v>2417</v>
      </c>
    </row>
    <row r="1513" spans="1:12" x14ac:dyDescent="0.3">
      <c r="A1513" t="s">
        <v>1714</v>
      </c>
      <c r="B1513" t="s">
        <v>13</v>
      </c>
      <c r="C1513" t="s">
        <v>37</v>
      </c>
      <c r="D1513" t="s">
        <v>204</v>
      </c>
      <c r="E1513" t="s">
        <v>164</v>
      </c>
      <c r="F1513">
        <v>32</v>
      </c>
      <c r="G1513">
        <v>1000</v>
      </c>
      <c r="H1513" t="s">
        <v>17</v>
      </c>
      <c r="I1513" t="s">
        <v>230</v>
      </c>
      <c r="J1513">
        <v>16</v>
      </c>
      <c r="K1513" t="s">
        <v>18</v>
      </c>
      <c r="L1513">
        <v>5018.1400000000003</v>
      </c>
    </row>
    <row r="1514" spans="1:12" x14ac:dyDescent="0.3">
      <c r="A1514" t="s">
        <v>1715</v>
      </c>
      <c r="B1514" t="s">
        <v>13</v>
      </c>
      <c r="C1514" t="s">
        <v>37</v>
      </c>
      <c r="D1514" t="s">
        <v>112</v>
      </c>
      <c r="E1514" t="s">
        <v>325</v>
      </c>
      <c r="F1514">
        <v>16</v>
      </c>
      <c r="G1514">
        <v>512</v>
      </c>
      <c r="H1514" t="s">
        <v>17</v>
      </c>
      <c r="J1514">
        <v>13.3</v>
      </c>
      <c r="K1514" t="s">
        <v>18</v>
      </c>
      <c r="L1514">
        <v>1162.82</v>
      </c>
    </row>
    <row r="1515" spans="1:12" x14ac:dyDescent="0.3">
      <c r="A1515" t="s">
        <v>1716</v>
      </c>
      <c r="B1515" t="s">
        <v>13</v>
      </c>
      <c r="C1515" t="s">
        <v>37</v>
      </c>
      <c r="D1515" t="s">
        <v>112</v>
      </c>
      <c r="E1515" t="s">
        <v>39</v>
      </c>
      <c r="F1515">
        <v>8</v>
      </c>
      <c r="G1515">
        <v>256</v>
      </c>
      <c r="H1515" t="s">
        <v>17</v>
      </c>
      <c r="J1515">
        <v>14</v>
      </c>
      <c r="K1515" t="s">
        <v>18</v>
      </c>
      <c r="L1515">
        <v>875.05</v>
      </c>
    </row>
    <row r="1516" spans="1:12" x14ac:dyDescent="0.3">
      <c r="A1516" t="s">
        <v>1717</v>
      </c>
      <c r="B1516" t="s">
        <v>13</v>
      </c>
      <c r="C1516" t="s">
        <v>37</v>
      </c>
      <c r="D1516" t="s">
        <v>112</v>
      </c>
      <c r="E1516" t="s">
        <v>54</v>
      </c>
      <c r="F1516">
        <v>16</v>
      </c>
      <c r="G1516">
        <v>512</v>
      </c>
      <c r="H1516" t="s">
        <v>17</v>
      </c>
      <c r="J1516">
        <v>14</v>
      </c>
      <c r="K1516" t="s">
        <v>18</v>
      </c>
      <c r="L1516">
        <v>1079.9100000000001</v>
      </c>
    </row>
    <row r="1517" spans="1:12" x14ac:dyDescent="0.3">
      <c r="A1517" t="s">
        <v>1718</v>
      </c>
      <c r="B1517" t="s">
        <v>13</v>
      </c>
      <c r="C1517" t="s">
        <v>37</v>
      </c>
      <c r="D1517" t="s">
        <v>112</v>
      </c>
      <c r="E1517" t="s">
        <v>54</v>
      </c>
      <c r="F1517">
        <v>16</v>
      </c>
      <c r="G1517">
        <v>512</v>
      </c>
      <c r="H1517" t="s">
        <v>17</v>
      </c>
      <c r="J1517">
        <v>14</v>
      </c>
      <c r="K1517" t="s">
        <v>18</v>
      </c>
      <c r="L1517">
        <v>1156.47</v>
      </c>
    </row>
    <row r="1518" spans="1:12" x14ac:dyDescent="0.3">
      <c r="A1518" t="s">
        <v>1719</v>
      </c>
      <c r="B1518" t="s">
        <v>13</v>
      </c>
      <c r="C1518" t="s">
        <v>37</v>
      </c>
      <c r="D1518" t="s">
        <v>112</v>
      </c>
      <c r="E1518" t="s">
        <v>16</v>
      </c>
      <c r="F1518">
        <v>16</v>
      </c>
      <c r="G1518">
        <v>512</v>
      </c>
      <c r="H1518" t="s">
        <v>17</v>
      </c>
      <c r="J1518">
        <v>14</v>
      </c>
      <c r="K1518" t="s">
        <v>18</v>
      </c>
      <c r="L1518">
        <v>988.52</v>
      </c>
    </row>
    <row r="1519" spans="1:12" x14ac:dyDescent="0.3">
      <c r="A1519" t="s">
        <v>1720</v>
      </c>
      <c r="B1519" t="s">
        <v>13</v>
      </c>
      <c r="C1519" t="s">
        <v>37</v>
      </c>
      <c r="D1519" t="s">
        <v>112</v>
      </c>
      <c r="E1519" t="s">
        <v>28</v>
      </c>
      <c r="F1519">
        <v>16</v>
      </c>
      <c r="G1519">
        <v>512</v>
      </c>
      <c r="H1519" t="s">
        <v>17</v>
      </c>
      <c r="J1519">
        <v>14</v>
      </c>
      <c r="K1519" t="s">
        <v>18</v>
      </c>
      <c r="L1519">
        <v>1357</v>
      </c>
    </row>
    <row r="1520" spans="1:12" x14ac:dyDescent="0.3">
      <c r="A1520" t="s">
        <v>1721</v>
      </c>
      <c r="B1520" t="s">
        <v>13</v>
      </c>
      <c r="C1520" t="s">
        <v>37</v>
      </c>
      <c r="D1520" t="s">
        <v>112</v>
      </c>
      <c r="E1520" t="s">
        <v>16</v>
      </c>
      <c r="F1520">
        <v>8</v>
      </c>
      <c r="G1520">
        <v>256</v>
      </c>
      <c r="H1520" t="s">
        <v>17</v>
      </c>
      <c r="J1520">
        <v>14</v>
      </c>
      <c r="K1520" t="s">
        <v>18</v>
      </c>
      <c r="L1520">
        <v>893.52</v>
      </c>
    </row>
    <row r="1521" spans="1:12" x14ac:dyDescent="0.3">
      <c r="A1521" t="s">
        <v>1722</v>
      </c>
      <c r="B1521" t="s">
        <v>222</v>
      </c>
      <c r="C1521" t="s">
        <v>37</v>
      </c>
      <c r="D1521" t="s">
        <v>112</v>
      </c>
      <c r="E1521" t="s">
        <v>16</v>
      </c>
      <c r="F1521">
        <v>8</v>
      </c>
      <c r="G1521">
        <v>256</v>
      </c>
      <c r="H1521" t="s">
        <v>17</v>
      </c>
      <c r="J1521">
        <v>14</v>
      </c>
      <c r="K1521" t="s">
        <v>226</v>
      </c>
      <c r="L1521">
        <v>794.99</v>
      </c>
    </row>
    <row r="1522" spans="1:12" x14ac:dyDescent="0.3">
      <c r="A1522" t="s">
        <v>1723</v>
      </c>
      <c r="B1522" t="s">
        <v>222</v>
      </c>
      <c r="C1522" t="s">
        <v>37</v>
      </c>
      <c r="D1522" t="s">
        <v>112</v>
      </c>
      <c r="E1522" t="s">
        <v>39</v>
      </c>
      <c r="F1522">
        <v>8</v>
      </c>
      <c r="G1522">
        <v>256</v>
      </c>
      <c r="H1522" t="s">
        <v>17</v>
      </c>
      <c r="J1522">
        <v>15.6</v>
      </c>
      <c r="K1522" t="s">
        <v>18</v>
      </c>
      <c r="L1522">
        <v>786.92</v>
      </c>
    </row>
    <row r="1523" spans="1:12" x14ac:dyDescent="0.3">
      <c r="A1523" t="s">
        <v>1724</v>
      </c>
      <c r="B1523" t="s">
        <v>222</v>
      </c>
      <c r="C1523" t="s">
        <v>37</v>
      </c>
      <c r="D1523" t="s">
        <v>112</v>
      </c>
      <c r="E1523" t="s">
        <v>24</v>
      </c>
      <c r="F1523">
        <v>8</v>
      </c>
      <c r="G1523">
        <v>256</v>
      </c>
      <c r="H1523" t="s">
        <v>17</v>
      </c>
      <c r="J1523">
        <v>15.6</v>
      </c>
      <c r="K1523" t="s">
        <v>18</v>
      </c>
      <c r="L1523">
        <v>874.6</v>
      </c>
    </row>
    <row r="1524" spans="1:12" x14ac:dyDescent="0.3">
      <c r="A1524" t="s">
        <v>1725</v>
      </c>
      <c r="B1524" t="s">
        <v>13</v>
      </c>
      <c r="C1524" t="s">
        <v>37</v>
      </c>
      <c r="D1524" t="s">
        <v>112</v>
      </c>
      <c r="E1524" t="s">
        <v>16</v>
      </c>
      <c r="F1524">
        <v>8</v>
      </c>
      <c r="G1524">
        <v>256</v>
      </c>
      <c r="H1524" t="s">
        <v>17</v>
      </c>
      <c r="J1524">
        <v>15.6</v>
      </c>
      <c r="K1524" t="s">
        <v>18</v>
      </c>
      <c r="L1524">
        <v>1000.27</v>
      </c>
    </row>
    <row r="1525" spans="1:12" x14ac:dyDescent="0.3">
      <c r="A1525" t="s">
        <v>1726</v>
      </c>
      <c r="B1525" t="s">
        <v>222</v>
      </c>
      <c r="C1525" t="s">
        <v>37</v>
      </c>
      <c r="D1525" t="s">
        <v>112</v>
      </c>
      <c r="E1525" t="s">
        <v>28</v>
      </c>
      <c r="F1525">
        <v>16</v>
      </c>
      <c r="G1525">
        <v>512</v>
      </c>
      <c r="H1525" t="s">
        <v>17</v>
      </c>
      <c r="J1525">
        <v>15.6</v>
      </c>
      <c r="K1525" t="s">
        <v>18</v>
      </c>
      <c r="L1525">
        <v>1036.6199999999999</v>
      </c>
    </row>
    <row r="1526" spans="1:12" x14ac:dyDescent="0.3">
      <c r="A1526" t="s">
        <v>1727</v>
      </c>
      <c r="B1526" t="s">
        <v>13</v>
      </c>
      <c r="C1526" t="s">
        <v>37</v>
      </c>
      <c r="D1526" t="s">
        <v>112</v>
      </c>
      <c r="E1526" t="s">
        <v>58</v>
      </c>
      <c r="F1526">
        <v>8</v>
      </c>
      <c r="G1526">
        <v>256</v>
      </c>
      <c r="H1526" t="s">
        <v>17</v>
      </c>
      <c r="J1526">
        <v>15.6</v>
      </c>
      <c r="K1526" t="s">
        <v>18</v>
      </c>
      <c r="L1526">
        <v>745</v>
      </c>
    </row>
    <row r="1527" spans="1:12" x14ac:dyDescent="0.3">
      <c r="A1527" t="s">
        <v>1728</v>
      </c>
      <c r="B1527" t="s">
        <v>13</v>
      </c>
      <c r="C1527" t="s">
        <v>37</v>
      </c>
      <c r="D1527" t="s">
        <v>112</v>
      </c>
      <c r="E1527" t="s">
        <v>39</v>
      </c>
      <c r="F1527">
        <v>8</v>
      </c>
      <c r="G1527">
        <v>256</v>
      </c>
      <c r="H1527" t="s">
        <v>17</v>
      </c>
      <c r="J1527">
        <v>15.6</v>
      </c>
      <c r="K1527" t="s">
        <v>18</v>
      </c>
      <c r="L1527">
        <v>846.67</v>
      </c>
    </row>
    <row r="1528" spans="1:12" x14ac:dyDescent="0.3">
      <c r="A1528" t="s">
        <v>1729</v>
      </c>
      <c r="B1528" t="s">
        <v>13</v>
      </c>
      <c r="C1528" t="s">
        <v>37</v>
      </c>
      <c r="D1528" t="s">
        <v>112</v>
      </c>
      <c r="E1528" t="s">
        <v>54</v>
      </c>
      <c r="F1528">
        <v>16</v>
      </c>
      <c r="G1528">
        <v>512</v>
      </c>
      <c r="H1528" t="s">
        <v>17</v>
      </c>
      <c r="J1528">
        <v>15.6</v>
      </c>
      <c r="K1528" t="s">
        <v>18</v>
      </c>
      <c r="L1528">
        <v>1149.56</v>
      </c>
    </row>
    <row r="1529" spans="1:12" x14ac:dyDescent="0.3">
      <c r="A1529" t="s">
        <v>1730</v>
      </c>
      <c r="B1529" t="s">
        <v>13</v>
      </c>
      <c r="C1529" t="s">
        <v>37</v>
      </c>
      <c r="D1529" t="s">
        <v>112</v>
      </c>
      <c r="E1529" t="s">
        <v>16</v>
      </c>
      <c r="F1529">
        <v>8</v>
      </c>
      <c r="G1529">
        <v>256</v>
      </c>
      <c r="H1529" t="s">
        <v>17</v>
      </c>
      <c r="J1529">
        <v>15.6</v>
      </c>
      <c r="K1529" t="s">
        <v>18</v>
      </c>
      <c r="L1529">
        <v>896.57</v>
      </c>
    </row>
    <row r="1530" spans="1:12" x14ac:dyDescent="0.3">
      <c r="A1530" t="s">
        <v>1731</v>
      </c>
      <c r="B1530" t="s">
        <v>222</v>
      </c>
      <c r="C1530" t="s">
        <v>37</v>
      </c>
      <c r="D1530" t="s">
        <v>112</v>
      </c>
      <c r="E1530" t="s">
        <v>16</v>
      </c>
      <c r="F1530">
        <v>16</v>
      </c>
      <c r="G1530">
        <v>512</v>
      </c>
      <c r="H1530" t="s">
        <v>17</v>
      </c>
      <c r="I1530" t="s">
        <v>151</v>
      </c>
      <c r="J1530">
        <v>15.6</v>
      </c>
      <c r="K1530" t="s">
        <v>18</v>
      </c>
      <c r="L1530">
        <v>1350.05</v>
      </c>
    </row>
    <row r="1531" spans="1:12" x14ac:dyDescent="0.3">
      <c r="A1531" t="s">
        <v>1732</v>
      </c>
      <c r="B1531" t="s">
        <v>13</v>
      </c>
      <c r="C1531" t="s">
        <v>37</v>
      </c>
      <c r="D1531" t="s">
        <v>112</v>
      </c>
      <c r="E1531" t="s">
        <v>54</v>
      </c>
      <c r="F1531">
        <v>16</v>
      </c>
      <c r="G1531">
        <v>512</v>
      </c>
      <c r="H1531" t="s">
        <v>17</v>
      </c>
      <c r="I1531" t="s">
        <v>95</v>
      </c>
      <c r="J1531">
        <v>16</v>
      </c>
      <c r="K1531" t="s">
        <v>18</v>
      </c>
      <c r="L1531">
        <v>2787.22</v>
      </c>
    </row>
    <row r="1532" spans="1:12" x14ac:dyDescent="0.3">
      <c r="A1532" t="s">
        <v>1733</v>
      </c>
      <c r="B1532" t="s">
        <v>13</v>
      </c>
      <c r="C1532" t="s">
        <v>37</v>
      </c>
      <c r="D1532" t="s">
        <v>112</v>
      </c>
      <c r="E1532" t="s">
        <v>137</v>
      </c>
      <c r="F1532">
        <v>32</v>
      </c>
      <c r="G1532">
        <v>1000</v>
      </c>
      <c r="H1532" t="s">
        <v>17</v>
      </c>
      <c r="I1532" t="s">
        <v>95</v>
      </c>
      <c r="J1532">
        <v>16</v>
      </c>
      <c r="K1532" t="s">
        <v>18</v>
      </c>
      <c r="L1532">
        <v>2424.0100000000002</v>
      </c>
    </row>
    <row r="1533" spans="1:12" x14ac:dyDescent="0.3">
      <c r="A1533" t="s">
        <v>1734</v>
      </c>
      <c r="B1533" t="s">
        <v>13</v>
      </c>
      <c r="C1533" t="s">
        <v>37</v>
      </c>
      <c r="D1533" t="s">
        <v>112</v>
      </c>
      <c r="E1533" t="s">
        <v>54</v>
      </c>
      <c r="F1533">
        <v>16</v>
      </c>
      <c r="G1533">
        <v>512</v>
      </c>
      <c r="H1533" t="s">
        <v>17</v>
      </c>
      <c r="I1533" t="s">
        <v>95</v>
      </c>
      <c r="J1533">
        <v>16</v>
      </c>
      <c r="K1533" t="s">
        <v>18</v>
      </c>
      <c r="L1533">
        <v>1748.99</v>
      </c>
    </row>
    <row r="1534" spans="1:12" x14ac:dyDescent="0.3">
      <c r="A1534" t="s">
        <v>1735</v>
      </c>
      <c r="B1534" t="s">
        <v>13</v>
      </c>
      <c r="C1534" t="s">
        <v>37</v>
      </c>
      <c r="D1534" t="s">
        <v>112</v>
      </c>
      <c r="E1534" t="s">
        <v>28</v>
      </c>
      <c r="F1534">
        <v>32</v>
      </c>
      <c r="G1534">
        <v>1000</v>
      </c>
      <c r="H1534" t="s">
        <v>17</v>
      </c>
      <c r="J1534">
        <v>17.3</v>
      </c>
      <c r="K1534" t="s">
        <v>226</v>
      </c>
      <c r="L1534">
        <v>2858</v>
      </c>
    </row>
    <row r="1535" spans="1:12" x14ac:dyDescent="0.3">
      <c r="A1535" t="s">
        <v>1736</v>
      </c>
      <c r="B1535" t="s">
        <v>13</v>
      </c>
      <c r="C1535" t="s">
        <v>37</v>
      </c>
      <c r="D1535" t="s">
        <v>38</v>
      </c>
      <c r="E1535" t="s">
        <v>16</v>
      </c>
      <c r="F1535">
        <v>16</v>
      </c>
      <c r="G1535">
        <v>512</v>
      </c>
      <c r="H1535" t="s">
        <v>17</v>
      </c>
      <c r="J1535">
        <v>14</v>
      </c>
      <c r="K1535" t="s">
        <v>18</v>
      </c>
      <c r="L1535">
        <v>1253.5</v>
      </c>
    </row>
    <row r="1536" spans="1:12" x14ac:dyDescent="0.3">
      <c r="A1536" t="s">
        <v>1737</v>
      </c>
      <c r="B1536" t="s">
        <v>13</v>
      </c>
      <c r="C1536" t="s">
        <v>37</v>
      </c>
      <c r="D1536" t="s">
        <v>38</v>
      </c>
      <c r="E1536" t="s">
        <v>39</v>
      </c>
      <c r="F1536">
        <v>16</v>
      </c>
      <c r="G1536">
        <v>512</v>
      </c>
      <c r="H1536" t="s">
        <v>17</v>
      </c>
      <c r="J1536">
        <v>15.6</v>
      </c>
      <c r="K1536" t="s">
        <v>18</v>
      </c>
      <c r="L1536">
        <v>1061</v>
      </c>
    </row>
    <row r="1537" spans="1:12" x14ac:dyDescent="0.3">
      <c r="A1537" t="s">
        <v>1738</v>
      </c>
      <c r="B1537" t="s">
        <v>13</v>
      </c>
      <c r="C1537" t="s">
        <v>37</v>
      </c>
      <c r="D1537" t="s">
        <v>38</v>
      </c>
      <c r="E1537" t="s">
        <v>39</v>
      </c>
      <c r="F1537">
        <v>8</v>
      </c>
      <c r="G1537">
        <v>256</v>
      </c>
      <c r="H1537" t="s">
        <v>17</v>
      </c>
      <c r="J1537">
        <v>15.6</v>
      </c>
      <c r="K1537" t="s">
        <v>18</v>
      </c>
      <c r="L1537">
        <v>1002.59</v>
      </c>
    </row>
    <row r="1538" spans="1:12" x14ac:dyDescent="0.3">
      <c r="A1538" t="s">
        <v>1739</v>
      </c>
      <c r="B1538" t="s">
        <v>13</v>
      </c>
      <c r="C1538" t="s">
        <v>37</v>
      </c>
      <c r="D1538" t="s">
        <v>38</v>
      </c>
      <c r="E1538" t="s">
        <v>16</v>
      </c>
      <c r="F1538">
        <v>8</v>
      </c>
      <c r="G1538">
        <v>256</v>
      </c>
      <c r="H1538" t="s">
        <v>17</v>
      </c>
      <c r="J1538">
        <v>15.6</v>
      </c>
      <c r="K1538" t="s">
        <v>18</v>
      </c>
      <c r="L1538">
        <v>1135</v>
      </c>
    </row>
    <row r="1539" spans="1:12" x14ac:dyDescent="0.3">
      <c r="A1539" t="s">
        <v>1740</v>
      </c>
      <c r="B1539" t="s">
        <v>13</v>
      </c>
      <c r="C1539" t="s">
        <v>37</v>
      </c>
      <c r="D1539" t="s">
        <v>38</v>
      </c>
      <c r="E1539" t="s">
        <v>16</v>
      </c>
      <c r="F1539">
        <v>16</v>
      </c>
      <c r="G1539">
        <v>512</v>
      </c>
      <c r="H1539" t="s">
        <v>17</v>
      </c>
      <c r="J1539">
        <v>13.3</v>
      </c>
      <c r="K1539" t="s">
        <v>18</v>
      </c>
      <c r="L1539">
        <v>1423.48</v>
      </c>
    </row>
    <row r="1540" spans="1:12" x14ac:dyDescent="0.3">
      <c r="A1540" t="s">
        <v>1741</v>
      </c>
      <c r="B1540" t="s">
        <v>13</v>
      </c>
      <c r="C1540" t="s">
        <v>37</v>
      </c>
      <c r="D1540" t="s">
        <v>38</v>
      </c>
      <c r="E1540" t="s">
        <v>16</v>
      </c>
      <c r="F1540">
        <v>8</v>
      </c>
      <c r="G1540">
        <v>256</v>
      </c>
      <c r="H1540" t="s">
        <v>17</v>
      </c>
      <c r="J1540">
        <v>13.3</v>
      </c>
      <c r="K1540" t="s">
        <v>18</v>
      </c>
      <c r="L1540">
        <v>1178</v>
      </c>
    </row>
    <row r="1541" spans="1:12" x14ac:dyDescent="0.3">
      <c r="A1541" t="s">
        <v>1742</v>
      </c>
      <c r="B1541" t="s">
        <v>13</v>
      </c>
      <c r="C1541" t="s">
        <v>37</v>
      </c>
      <c r="D1541" t="s">
        <v>38</v>
      </c>
      <c r="E1541" t="s">
        <v>16</v>
      </c>
      <c r="F1541">
        <v>8</v>
      </c>
      <c r="G1541">
        <v>256</v>
      </c>
      <c r="H1541" t="s">
        <v>17</v>
      </c>
      <c r="J1541">
        <v>13.3</v>
      </c>
      <c r="K1541" t="s">
        <v>226</v>
      </c>
      <c r="L1541">
        <v>939.67</v>
      </c>
    </row>
    <row r="1542" spans="1:12" x14ac:dyDescent="0.3">
      <c r="A1542" t="s">
        <v>1743</v>
      </c>
      <c r="B1542" t="s">
        <v>13</v>
      </c>
      <c r="C1542" t="s">
        <v>37</v>
      </c>
      <c r="D1542" t="s">
        <v>38</v>
      </c>
      <c r="E1542" t="s">
        <v>16</v>
      </c>
      <c r="F1542">
        <v>8</v>
      </c>
      <c r="G1542">
        <v>256</v>
      </c>
      <c r="H1542" t="s">
        <v>17</v>
      </c>
      <c r="J1542">
        <v>13.3</v>
      </c>
      <c r="K1542" t="s">
        <v>226</v>
      </c>
      <c r="L1542">
        <v>1329</v>
      </c>
    </row>
    <row r="1543" spans="1:12" x14ac:dyDescent="0.3">
      <c r="A1543" t="s">
        <v>1744</v>
      </c>
      <c r="B1543" t="s">
        <v>13</v>
      </c>
      <c r="C1543" t="s">
        <v>37</v>
      </c>
      <c r="D1543" t="s">
        <v>38</v>
      </c>
      <c r="E1543" t="s">
        <v>16</v>
      </c>
      <c r="F1543">
        <v>8</v>
      </c>
      <c r="G1543">
        <v>512</v>
      </c>
      <c r="H1543" t="s">
        <v>17</v>
      </c>
      <c r="J1543">
        <v>14</v>
      </c>
      <c r="K1543" t="s">
        <v>18</v>
      </c>
      <c r="L1543">
        <v>919</v>
      </c>
    </row>
    <row r="1544" spans="1:12" x14ac:dyDescent="0.3">
      <c r="A1544" t="s">
        <v>1745</v>
      </c>
      <c r="B1544" t="s">
        <v>13</v>
      </c>
      <c r="C1544" t="s">
        <v>37</v>
      </c>
      <c r="D1544" t="s">
        <v>38</v>
      </c>
      <c r="E1544" t="s">
        <v>16</v>
      </c>
      <c r="F1544">
        <v>8</v>
      </c>
      <c r="G1544">
        <v>256</v>
      </c>
      <c r="H1544" t="s">
        <v>17</v>
      </c>
      <c r="J1544">
        <v>14</v>
      </c>
      <c r="K1544" t="s">
        <v>18</v>
      </c>
      <c r="L1544">
        <v>1161</v>
      </c>
    </row>
    <row r="1545" spans="1:12" x14ac:dyDescent="0.3">
      <c r="A1545" t="s">
        <v>1746</v>
      </c>
      <c r="B1545" t="s">
        <v>13</v>
      </c>
      <c r="C1545" t="s">
        <v>37</v>
      </c>
      <c r="D1545" t="s">
        <v>38</v>
      </c>
      <c r="E1545" t="s">
        <v>28</v>
      </c>
      <c r="F1545">
        <v>16</v>
      </c>
      <c r="G1545">
        <v>512</v>
      </c>
      <c r="H1545" t="s">
        <v>17</v>
      </c>
      <c r="J1545">
        <v>14</v>
      </c>
      <c r="K1545" t="s">
        <v>18</v>
      </c>
      <c r="L1545">
        <v>1555.46</v>
      </c>
    </row>
    <row r="1546" spans="1:12" x14ac:dyDescent="0.3">
      <c r="A1546" t="s">
        <v>1747</v>
      </c>
      <c r="B1546" t="s">
        <v>13</v>
      </c>
      <c r="C1546" t="s">
        <v>37</v>
      </c>
      <c r="D1546" t="s">
        <v>38</v>
      </c>
      <c r="E1546" t="s">
        <v>28</v>
      </c>
      <c r="F1546">
        <v>16</v>
      </c>
      <c r="G1546">
        <v>512</v>
      </c>
      <c r="H1546" t="s">
        <v>17</v>
      </c>
      <c r="J1546">
        <v>15.6</v>
      </c>
      <c r="K1546" t="s">
        <v>18</v>
      </c>
      <c r="L1546">
        <v>1354.18</v>
      </c>
    </row>
    <row r="1547" spans="1:12" x14ac:dyDescent="0.3">
      <c r="A1547" t="s">
        <v>1748</v>
      </c>
      <c r="B1547" t="s">
        <v>13</v>
      </c>
      <c r="C1547" t="s">
        <v>37</v>
      </c>
      <c r="D1547" t="s">
        <v>38</v>
      </c>
      <c r="E1547" t="s">
        <v>28</v>
      </c>
      <c r="F1547">
        <v>16</v>
      </c>
      <c r="G1547">
        <v>1000</v>
      </c>
      <c r="H1547" t="s">
        <v>17</v>
      </c>
      <c r="I1547" t="s">
        <v>1412</v>
      </c>
      <c r="J1547">
        <v>16</v>
      </c>
      <c r="K1547" t="s">
        <v>18</v>
      </c>
      <c r="L1547">
        <v>4138.67</v>
      </c>
    </row>
    <row r="1548" spans="1:12" x14ac:dyDescent="0.3">
      <c r="A1548" t="s">
        <v>1749</v>
      </c>
      <c r="B1548" t="s">
        <v>13</v>
      </c>
      <c r="C1548" t="s">
        <v>37</v>
      </c>
      <c r="D1548" t="s">
        <v>38</v>
      </c>
      <c r="E1548" t="s">
        <v>28</v>
      </c>
      <c r="F1548">
        <v>16</v>
      </c>
      <c r="G1548">
        <v>512</v>
      </c>
      <c r="H1548" t="s">
        <v>17</v>
      </c>
      <c r="I1548" t="s">
        <v>1137</v>
      </c>
      <c r="J1548">
        <v>14</v>
      </c>
      <c r="K1548" t="s">
        <v>18</v>
      </c>
      <c r="L1548">
        <v>2175</v>
      </c>
    </row>
    <row r="1549" spans="1:12" x14ac:dyDescent="0.3">
      <c r="A1549" t="s">
        <v>1750</v>
      </c>
      <c r="B1549" t="s">
        <v>13</v>
      </c>
      <c r="C1549" t="s">
        <v>37</v>
      </c>
      <c r="D1549" t="s">
        <v>38</v>
      </c>
      <c r="E1549" t="s">
        <v>28</v>
      </c>
      <c r="F1549">
        <v>16</v>
      </c>
      <c r="G1549">
        <v>512</v>
      </c>
      <c r="H1549" t="s">
        <v>17</v>
      </c>
      <c r="I1549" t="s">
        <v>1412</v>
      </c>
      <c r="J1549">
        <v>15.6</v>
      </c>
      <c r="K1549" t="s">
        <v>18</v>
      </c>
      <c r="L1549">
        <v>2048</v>
      </c>
    </row>
    <row r="1550" spans="1:12" x14ac:dyDescent="0.3">
      <c r="A1550" t="s">
        <v>1751</v>
      </c>
      <c r="B1550" t="s">
        <v>13</v>
      </c>
      <c r="C1550" t="s">
        <v>37</v>
      </c>
      <c r="D1550" t="s">
        <v>38</v>
      </c>
      <c r="E1550" t="s">
        <v>28</v>
      </c>
      <c r="F1550">
        <v>16</v>
      </c>
      <c r="G1550">
        <v>512</v>
      </c>
      <c r="H1550" t="s">
        <v>17</v>
      </c>
      <c r="I1550" t="s">
        <v>1412</v>
      </c>
      <c r="J1550">
        <v>16</v>
      </c>
      <c r="K1550" t="s">
        <v>18</v>
      </c>
      <c r="L1550">
        <v>2569</v>
      </c>
    </row>
    <row r="1551" spans="1:12" x14ac:dyDescent="0.3">
      <c r="A1551" t="s">
        <v>1752</v>
      </c>
      <c r="B1551" t="s">
        <v>13</v>
      </c>
      <c r="C1551" t="s">
        <v>37</v>
      </c>
      <c r="D1551" t="s">
        <v>38</v>
      </c>
      <c r="E1551" t="s">
        <v>28</v>
      </c>
      <c r="F1551">
        <v>16</v>
      </c>
      <c r="G1551">
        <v>512</v>
      </c>
      <c r="H1551" t="s">
        <v>17</v>
      </c>
      <c r="I1551" t="s">
        <v>749</v>
      </c>
      <c r="J1551">
        <v>16</v>
      </c>
      <c r="K1551" t="s">
        <v>18</v>
      </c>
      <c r="L1551">
        <v>3327.92</v>
      </c>
    </row>
    <row r="1552" spans="1:12" x14ac:dyDescent="0.3">
      <c r="A1552" t="s">
        <v>1753</v>
      </c>
      <c r="B1552" t="s">
        <v>13</v>
      </c>
      <c r="C1552" t="s">
        <v>37</v>
      </c>
      <c r="D1552" t="s">
        <v>38</v>
      </c>
      <c r="E1552" t="s">
        <v>28</v>
      </c>
      <c r="F1552">
        <v>16</v>
      </c>
      <c r="G1552">
        <v>512</v>
      </c>
      <c r="H1552" t="s">
        <v>17</v>
      </c>
      <c r="I1552" t="s">
        <v>1137</v>
      </c>
      <c r="J1552">
        <v>16</v>
      </c>
      <c r="K1552" t="s">
        <v>18</v>
      </c>
      <c r="L1552">
        <v>2132.04</v>
      </c>
    </row>
    <row r="1553" spans="1:12" x14ac:dyDescent="0.3">
      <c r="A1553" t="s">
        <v>1754</v>
      </c>
      <c r="B1553" t="s">
        <v>13</v>
      </c>
      <c r="C1553" t="s">
        <v>37</v>
      </c>
      <c r="D1553" t="s">
        <v>38</v>
      </c>
      <c r="E1553" t="s">
        <v>28</v>
      </c>
      <c r="F1553">
        <v>16</v>
      </c>
      <c r="G1553">
        <v>512</v>
      </c>
      <c r="H1553" t="s">
        <v>17</v>
      </c>
      <c r="I1553" t="s">
        <v>1412</v>
      </c>
      <c r="J1553">
        <v>17.3</v>
      </c>
      <c r="K1553" t="s">
        <v>18</v>
      </c>
      <c r="L1553">
        <v>2577.98</v>
      </c>
    </row>
    <row r="1554" spans="1:12" x14ac:dyDescent="0.3">
      <c r="A1554" t="s">
        <v>1755</v>
      </c>
      <c r="B1554" t="s">
        <v>13</v>
      </c>
      <c r="C1554" t="s">
        <v>37</v>
      </c>
      <c r="D1554" t="s">
        <v>38</v>
      </c>
      <c r="E1554" t="s">
        <v>16</v>
      </c>
      <c r="F1554">
        <v>8</v>
      </c>
      <c r="G1554">
        <v>256</v>
      </c>
      <c r="H1554" t="s">
        <v>17</v>
      </c>
      <c r="J1554">
        <v>14</v>
      </c>
      <c r="K1554" t="s">
        <v>18</v>
      </c>
      <c r="L1554">
        <v>1782</v>
      </c>
    </row>
    <row r="1555" spans="1:12" x14ac:dyDescent="0.3">
      <c r="A1555" t="s">
        <v>1756</v>
      </c>
      <c r="B1555" t="s">
        <v>13</v>
      </c>
      <c r="C1555" t="s">
        <v>37</v>
      </c>
      <c r="D1555" t="s">
        <v>38</v>
      </c>
      <c r="E1555" t="s">
        <v>28</v>
      </c>
      <c r="F1555">
        <v>32</v>
      </c>
      <c r="G1555">
        <v>1000</v>
      </c>
      <c r="H1555" t="s">
        <v>17</v>
      </c>
      <c r="I1555" t="s">
        <v>329</v>
      </c>
      <c r="J1555">
        <v>14</v>
      </c>
      <c r="K1555" t="s">
        <v>18</v>
      </c>
      <c r="L1555">
        <v>2671.99</v>
      </c>
    </row>
    <row r="1556" spans="1:12" x14ac:dyDescent="0.3">
      <c r="A1556" t="s">
        <v>1757</v>
      </c>
      <c r="B1556" t="s">
        <v>13</v>
      </c>
      <c r="C1556" t="s">
        <v>37</v>
      </c>
      <c r="D1556" t="s">
        <v>38</v>
      </c>
      <c r="E1556" t="s">
        <v>16</v>
      </c>
      <c r="F1556">
        <v>16</v>
      </c>
      <c r="G1556">
        <v>512</v>
      </c>
      <c r="H1556" t="s">
        <v>17</v>
      </c>
      <c r="J1556">
        <v>14</v>
      </c>
      <c r="K1556" t="s">
        <v>18</v>
      </c>
      <c r="L1556">
        <v>2068</v>
      </c>
    </row>
    <row r="1557" spans="1:12" x14ac:dyDescent="0.3">
      <c r="A1557" t="s">
        <v>1758</v>
      </c>
      <c r="B1557" t="s">
        <v>13</v>
      </c>
      <c r="C1557" t="s">
        <v>37</v>
      </c>
      <c r="D1557" t="s">
        <v>38</v>
      </c>
      <c r="E1557" t="s">
        <v>16</v>
      </c>
      <c r="F1557">
        <v>8</v>
      </c>
      <c r="G1557">
        <v>256</v>
      </c>
      <c r="H1557" t="s">
        <v>17</v>
      </c>
      <c r="J1557">
        <v>14</v>
      </c>
      <c r="K1557" t="s">
        <v>18</v>
      </c>
      <c r="L1557">
        <v>1223.43</v>
      </c>
    </row>
    <row r="1558" spans="1:12" x14ac:dyDescent="0.3">
      <c r="A1558" t="s">
        <v>1759</v>
      </c>
      <c r="B1558" t="s">
        <v>13</v>
      </c>
      <c r="C1558" t="s">
        <v>37</v>
      </c>
      <c r="D1558" t="s">
        <v>38</v>
      </c>
      <c r="E1558" t="s">
        <v>325</v>
      </c>
      <c r="F1558">
        <v>8</v>
      </c>
      <c r="G1558">
        <v>256</v>
      </c>
      <c r="H1558" t="s">
        <v>17</v>
      </c>
      <c r="J1558">
        <v>14</v>
      </c>
      <c r="K1558" t="s">
        <v>18</v>
      </c>
      <c r="L1558">
        <v>1512.54</v>
      </c>
    </row>
    <row r="1559" spans="1:12" x14ac:dyDescent="0.3">
      <c r="A1559" t="s">
        <v>1760</v>
      </c>
      <c r="B1559" t="s">
        <v>13</v>
      </c>
      <c r="C1559" t="s">
        <v>37</v>
      </c>
      <c r="D1559" t="s">
        <v>38</v>
      </c>
      <c r="E1559" t="s">
        <v>28</v>
      </c>
      <c r="F1559">
        <v>16</v>
      </c>
      <c r="G1559">
        <v>512</v>
      </c>
      <c r="H1559" t="s">
        <v>17</v>
      </c>
      <c r="J1559">
        <v>15.6</v>
      </c>
      <c r="K1559" t="s">
        <v>18</v>
      </c>
      <c r="L1559">
        <v>1506.99</v>
      </c>
    </row>
    <row r="1560" spans="1:12" x14ac:dyDescent="0.3">
      <c r="A1560" t="s">
        <v>1761</v>
      </c>
      <c r="B1560" t="s">
        <v>13</v>
      </c>
      <c r="C1560" t="s">
        <v>37</v>
      </c>
      <c r="D1560" t="s">
        <v>38</v>
      </c>
      <c r="E1560" t="s">
        <v>28</v>
      </c>
      <c r="F1560">
        <v>16</v>
      </c>
      <c r="G1560">
        <v>2000</v>
      </c>
      <c r="H1560" t="s">
        <v>17</v>
      </c>
      <c r="I1560" t="s">
        <v>1762</v>
      </c>
      <c r="J1560">
        <v>15.6</v>
      </c>
      <c r="K1560" t="s">
        <v>18</v>
      </c>
      <c r="L1560">
        <v>1795</v>
      </c>
    </row>
    <row r="1561" spans="1:12" x14ac:dyDescent="0.3">
      <c r="A1561" t="s">
        <v>1763</v>
      </c>
      <c r="B1561" t="s">
        <v>13</v>
      </c>
      <c r="C1561" t="s">
        <v>37</v>
      </c>
      <c r="D1561" t="s">
        <v>38</v>
      </c>
      <c r="E1561" t="s">
        <v>16</v>
      </c>
      <c r="F1561">
        <v>8</v>
      </c>
      <c r="G1561">
        <v>256</v>
      </c>
      <c r="H1561" t="s">
        <v>17</v>
      </c>
      <c r="J1561">
        <v>15.6</v>
      </c>
      <c r="K1561" t="s">
        <v>18</v>
      </c>
      <c r="L1561">
        <v>849</v>
      </c>
    </row>
    <row r="1562" spans="1:12" x14ac:dyDescent="0.3">
      <c r="A1562" t="s">
        <v>1764</v>
      </c>
      <c r="B1562" t="s">
        <v>13</v>
      </c>
      <c r="C1562" t="s">
        <v>37</v>
      </c>
      <c r="D1562" t="s">
        <v>38</v>
      </c>
      <c r="E1562" t="s">
        <v>16</v>
      </c>
      <c r="F1562">
        <v>16</v>
      </c>
      <c r="G1562">
        <v>512</v>
      </c>
      <c r="H1562" t="s">
        <v>17</v>
      </c>
      <c r="J1562">
        <v>16</v>
      </c>
      <c r="K1562" t="s">
        <v>18</v>
      </c>
      <c r="L1562">
        <v>1925</v>
      </c>
    </row>
    <row r="1563" spans="1:12" x14ac:dyDescent="0.3">
      <c r="A1563" t="s">
        <v>1765</v>
      </c>
      <c r="B1563" t="s">
        <v>13</v>
      </c>
      <c r="C1563" t="s">
        <v>37</v>
      </c>
      <c r="D1563" t="s">
        <v>38</v>
      </c>
      <c r="E1563" t="s">
        <v>325</v>
      </c>
      <c r="F1563">
        <v>8</v>
      </c>
      <c r="G1563">
        <v>256</v>
      </c>
      <c r="H1563" t="s">
        <v>17</v>
      </c>
      <c r="J1563">
        <v>14</v>
      </c>
      <c r="K1563" t="s">
        <v>18</v>
      </c>
      <c r="L1563">
        <v>1334.94</v>
      </c>
    </row>
    <row r="1564" spans="1:12" x14ac:dyDescent="0.3">
      <c r="A1564" t="s">
        <v>1766</v>
      </c>
      <c r="B1564" t="s">
        <v>13</v>
      </c>
      <c r="C1564" t="s">
        <v>37</v>
      </c>
      <c r="D1564" t="s">
        <v>38</v>
      </c>
      <c r="E1564" t="s">
        <v>276</v>
      </c>
      <c r="F1564">
        <v>16</v>
      </c>
      <c r="G1564">
        <v>1000</v>
      </c>
      <c r="H1564" t="s">
        <v>17</v>
      </c>
      <c r="J1564">
        <v>13</v>
      </c>
      <c r="K1564" t="s">
        <v>226</v>
      </c>
      <c r="L1564">
        <v>3107.62</v>
      </c>
    </row>
    <row r="1565" spans="1:12" x14ac:dyDescent="0.3">
      <c r="A1565" t="s">
        <v>1767</v>
      </c>
      <c r="B1565" t="s">
        <v>13</v>
      </c>
      <c r="C1565" t="s">
        <v>37</v>
      </c>
      <c r="D1565" t="s">
        <v>38</v>
      </c>
      <c r="E1565" t="s">
        <v>28</v>
      </c>
      <c r="F1565">
        <v>16</v>
      </c>
      <c r="G1565">
        <v>1000</v>
      </c>
      <c r="H1565" t="s">
        <v>17</v>
      </c>
      <c r="J1565">
        <v>13</v>
      </c>
      <c r="K1565" t="s">
        <v>18</v>
      </c>
      <c r="L1565">
        <v>1959.57</v>
      </c>
    </row>
    <row r="1566" spans="1:12" x14ac:dyDescent="0.3">
      <c r="A1566" t="s">
        <v>1768</v>
      </c>
      <c r="B1566" t="s">
        <v>13</v>
      </c>
      <c r="C1566" t="s">
        <v>37</v>
      </c>
      <c r="D1566" t="s">
        <v>38</v>
      </c>
      <c r="E1566" t="s">
        <v>16</v>
      </c>
      <c r="F1566">
        <v>8</v>
      </c>
      <c r="G1566">
        <v>512</v>
      </c>
      <c r="H1566" t="s">
        <v>17</v>
      </c>
      <c r="J1566">
        <v>13.3</v>
      </c>
      <c r="K1566" t="s">
        <v>18</v>
      </c>
      <c r="L1566">
        <v>1358.61</v>
      </c>
    </row>
    <row r="1567" spans="1:12" x14ac:dyDescent="0.3">
      <c r="A1567" t="s">
        <v>1769</v>
      </c>
      <c r="B1567" t="s">
        <v>13</v>
      </c>
      <c r="C1567" t="s">
        <v>37</v>
      </c>
      <c r="D1567" t="s">
        <v>38</v>
      </c>
      <c r="E1567" t="s">
        <v>1770</v>
      </c>
      <c r="F1567">
        <v>16</v>
      </c>
      <c r="G1567">
        <v>256</v>
      </c>
      <c r="H1567" t="s">
        <v>17</v>
      </c>
      <c r="J1567">
        <v>13.3</v>
      </c>
      <c r="K1567" t="s">
        <v>18</v>
      </c>
      <c r="L1567">
        <v>1997</v>
      </c>
    </row>
    <row r="1568" spans="1:12" x14ac:dyDescent="0.3">
      <c r="A1568" t="s">
        <v>1771</v>
      </c>
      <c r="B1568" t="s">
        <v>13</v>
      </c>
      <c r="C1568" t="s">
        <v>37</v>
      </c>
      <c r="D1568" t="s">
        <v>38</v>
      </c>
      <c r="E1568" t="s">
        <v>54</v>
      </c>
      <c r="F1568">
        <v>16</v>
      </c>
      <c r="G1568">
        <v>512</v>
      </c>
      <c r="H1568" t="s">
        <v>17</v>
      </c>
      <c r="J1568">
        <v>13.3</v>
      </c>
      <c r="K1568" t="s">
        <v>18</v>
      </c>
      <c r="L1568">
        <v>2068</v>
      </c>
    </row>
    <row r="1569" spans="1:12" x14ac:dyDescent="0.3">
      <c r="A1569" t="s">
        <v>1772</v>
      </c>
      <c r="B1569" t="s">
        <v>13</v>
      </c>
      <c r="C1569" t="s">
        <v>37</v>
      </c>
      <c r="D1569" t="s">
        <v>38</v>
      </c>
      <c r="E1569" t="s">
        <v>54</v>
      </c>
      <c r="F1569">
        <v>16</v>
      </c>
      <c r="G1569">
        <v>512</v>
      </c>
      <c r="H1569" t="s">
        <v>17</v>
      </c>
      <c r="J1569">
        <v>16</v>
      </c>
      <c r="K1569" t="s">
        <v>18</v>
      </c>
      <c r="L1569">
        <v>2281</v>
      </c>
    </row>
    <row r="1570" spans="1:12" x14ac:dyDescent="0.3">
      <c r="A1570" t="s">
        <v>1773</v>
      </c>
      <c r="B1570" t="s">
        <v>13</v>
      </c>
      <c r="C1570" t="s">
        <v>37</v>
      </c>
      <c r="D1570" t="s">
        <v>38</v>
      </c>
      <c r="E1570" t="s">
        <v>28</v>
      </c>
      <c r="F1570">
        <v>16</v>
      </c>
      <c r="G1570">
        <v>512</v>
      </c>
      <c r="H1570" t="s">
        <v>17</v>
      </c>
      <c r="J1570">
        <v>15.6</v>
      </c>
      <c r="K1570" t="s">
        <v>18</v>
      </c>
      <c r="L1570">
        <v>1999.4</v>
      </c>
    </row>
    <row r="1571" spans="1:12" x14ac:dyDescent="0.3">
      <c r="A1571" t="s">
        <v>1774</v>
      </c>
      <c r="B1571" t="s">
        <v>13</v>
      </c>
      <c r="C1571" t="s">
        <v>37</v>
      </c>
      <c r="D1571" t="s">
        <v>38</v>
      </c>
      <c r="E1571" t="s">
        <v>276</v>
      </c>
      <c r="F1571">
        <v>32</v>
      </c>
      <c r="G1571">
        <v>1000</v>
      </c>
      <c r="H1571" t="s">
        <v>17</v>
      </c>
      <c r="J1571">
        <v>14</v>
      </c>
      <c r="K1571" t="s">
        <v>18</v>
      </c>
      <c r="L1571">
        <v>3721.08</v>
      </c>
    </row>
    <row r="1572" spans="1:12" x14ac:dyDescent="0.3">
      <c r="A1572" t="s">
        <v>1775</v>
      </c>
      <c r="B1572" t="s">
        <v>13</v>
      </c>
      <c r="C1572" t="s">
        <v>37</v>
      </c>
      <c r="D1572" t="s">
        <v>1165</v>
      </c>
      <c r="E1572" t="s">
        <v>58</v>
      </c>
      <c r="F1572">
        <v>8</v>
      </c>
      <c r="G1572">
        <v>256</v>
      </c>
      <c r="H1572" t="s">
        <v>17</v>
      </c>
      <c r="J1572">
        <v>14</v>
      </c>
      <c r="K1572" t="s">
        <v>18</v>
      </c>
      <c r="L1572">
        <v>756.95</v>
      </c>
    </row>
    <row r="1573" spans="1:12" x14ac:dyDescent="0.3">
      <c r="A1573" t="s">
        <v>1776</v>
      </c>
      <c r="B1573" t="s">
        <v>222</v>
      </c>
      <c r="C1573" t="s">
        <v>37</v>
      </c>
      <c r="D1573" t="s">
        <v>1165</v>
      </c>
      <c r="E1573" t="s">
        <v>16</v>
      </c>
      <c r="F1573">
        <v>8</v>
      </c>
      <c r="G1573">
        <v>256</v>
      </c>
      <c r="J1573">
        <v>14</v>
      </c>
      <c r="K1573" t="s">
        <v>18</v>
      </c>
      <c r="L1573">
        <v>396.03</v>
      </c>
    </row>
    <row r="1574" spans="1:12" x14ac:dyDescent="0.3">
      <c r="A1574" t="s">
        <v>1777</v>
      </c>
      <c r="B1574" t="s">
        <v>13</v>
      </c>
      <c r="C1574" t="s">
        <v>37</v>
      </c>
      <c r="D1574" t="s">
        <v>1165</v>
      </c>
      <c r="E1574" t="s">
        <v>24</v>
      </c>
      <c r="F1574">
        <v>8</v>
      </c>
      <c r="G1574">
        <v>512</v>
      </c>
      <c r="H1574" t="s">
        <v>17</v>
      </c>
      <c r="J1574">
        <v>14</v>
      </c>
      <c r="K1574" t="s">
        <v>18</v>
      </c>
      <c r="L1574">
        <v>513.87</v>
      </c>
    </row>
    <row r="1575" spans="1:12" x14ac:dyDescent="0.3">
      <c r="A1575" t="s">
        <v>1778</v>
      </c>
      <c r="B1575" t="s">
        <v>13</v>
      </c>
      <c r="C1575" t="s">
        <v>37</v>
      </c>
      <c r="D1575" t="s">
        <v>48</v>
      </c>
      <c r="E1575" t="s">
        <v>54</v>
      </c>
      <c r="F1575">
        <v>8</v>
      </c>
      <c r="G1575">
        <v>512</v>
      </c>
      <c r="H1575" t="s">
        <v>17</v>
      </c>
      <c r="J1575">
        <v>15.6</v>
      </c>
      <c r="K1575" t="s">
        <v>18</v>
      </c>
      <c r="L1575">
        <v>564.62</v>
      </c>
    </row>
    <row r="1576" spans="1:12" x14ac:dyDescent="0.3">
      <c r="A1576" t="s">
        <v>1779</v>
      </c>
      <c r="B1576" t="s">
        <v>13</v>
      </c>
      <c r="C1576" t="s">
        <v>37</v>
      </c>
      <c r="D1576" t="s">
        <v>48</v>
      </c>
      <c r="E1576" t="s">
        <v>24</v>
      </c>
      <c r="F1576">
        <v>8</v>
      </c>
      <c r="G1576">
        <v>256</v>
      </c>
      <c r="J1576">
        <v>15.6</v>
      </c>
      <c r="K1576" t="s">
        <v>18</v>
      </c>
      <c r="L1576">
        <v>661</v>
      </c>
    </row>
    <row r="1577" spans="1:12" x14ac:dyDescent="0.3">
      <c r="A1577" t="s">
        <v>1780</v>
      </c>
      <c r="B1577" t="s">
        <v>13</v>
      </c>
      <c r="C1577" t="s">
        <v>37</v>
      </c>
      <c r="D1577" t="s">
        <v>48</v>
      </c>
      <c r="E1577" t="s">
        <v>28</v>
      </c>
      <c r="F1577">
        <v>8</v>
      </c>
      <c r="G1577">
        <v>512</v>
      </c>
      <c r="H1577" t="s">
        <v>17</v>
      </c>
      <c r="J1577">
        <v>15.6</v>
      </c>
      <c r="K1577" t="s">
        <v>18</v>
      </c>
      <c r="L1577">
        <v>661.77</v>
      </c>
    </row>
    <row r="1578" spans="1:12" x14ac:dyDescent="0.3">
      <c r="A1578" t="s">
        <v>1781</v>
      </c>
      <c r="B1578" t="s">
        <v>13</v>
      </c>
      <c r="C1578" t="s">
        <v>37</v>
      </c>
      <c r="D1578" t="s">
        <v>48</v>
      </c>
      <c r="E1578" t="s">
        <v>16</v>
      </c>
      <c r="F1578">
        <v>8</v>
      </c>
      <c r="G1578">
        <v>512</v>
      </c>
      <c r="H1578" t="s">
        <v>17</v>
      </c>
      <c r="J1578">
        <v>15.6</v>
      </c>
      <c r="K1578" t="s">
        <v>18</v>
      </c>
      <c r="L1578">
        <v>506.61</v>
      </c>
    </row>
    <row r="1579" spans="1:12" x14ac:dyDescent="0.3">
      <c r="A1579" t="s">
        <v>1782</v>
      </c>
      <c r="B1579" t="s">
        <v>13</v>
      </c>
      <c r="C1579" t="s">
        <v>37</v>
      </c>
      <c r="D1579" t="s">
        <v>48</v>
      </c>
      <c r="E1579" t="s">
        <v>39</v>
      </c>
      <c r="F1579">
        <v>8</v>
      </c>
      <c r="G1579">
        <v>256</v>
      </c>
      <c r="H1579" t="s">
        <v>17</v>
      </c>
      <c r="J1579">
        <v>15.6</v>
      </c>
      <c r="K1579" t="s">
        <v>18</v>
      </c>
      <c r="L1579">
        <v>718</v>
      </c>
    </row>
    <row r="1580" spans="1:12" x14ac:dyDescent="0.3">
      <c r="A1580" t="s">
        <v>1783</v>
      </c>
      <c r="B1580" t="s">
        <v>13</v>
      </c>
      <c r="C1580" t="s">
        <v>37</v>
      </c>
      <c r="D1580" t="s">
        <v>48</v>
      </c>
      <c r="E1580" t="s">
        <v>39</v>
      </c>
      <c r="F1580">
        <v>8</v>
      </c>
      <c r="G1580">
        <v>512</v>
      </c>
      <c r="H1580" t="s">
        <v>17</v>
      </c>
      <c r="J1580">
        <v>15.6</v>
      </c>
      <c r="K1580" t="s">
        <v>18</v>
      </c>
      <c r="L1580">
        <v>547.63</v>
      </c>
    </row>
    <row r="1581" spans="1:12" x14ac:dyDescent="0.3">
      <c r="A1581" t="s">
        <v>1784</v>
      </c>
      <c r="B1581" t="s">
        <v>13</v>
      </c>
      <c r="C1581" t="s">
        <v>37</v>
      </c>
      <c r="D1581" t="s">
        <v>48</v>
      </c>
      <c r="E1581" t="s">
        <v>16</v>
      </c>
      <c r="F1581">
        <v>16</v>
      </c>
      <c r="G1581">
        <v>512</v>
      </c>
      <c r="H1581" t="s">
        <v>17</v>
      </c>
      <c r="J1581">
        <v>15.6</v>
      </c>
      <c r="K1581" t="s">
        <v>18</v>
      </c>
      <c r="L1581">
        <v>979</v>
      </c>
    </row>
    <row r="1582" spans="1:12" x14ac:dyDescent="0.3">
      <c r="A1582" t="s">
        <v>1785</v>
      </c>
      <c r="B1582" t="s">
        <v>13</v>
      </c>
      <c r="C1582" t="s">
        <v>37</v>
      </c>
      <c r="D1582" t="s">
        <v>48</v>
      </c>
      <c r="E1582" t="s">
        <v>16</v>
      </c>
      <c r="F1582">
        <v>8</v>
      </c>
      <c r="G1582">
        <v>256</v>
      </c>
      <c r="H1582" t="s">
        <v>17</v>
      </c>
      <c r="J1582">
        <v>15.6</v>
      </c>
      <c r="K1582" t="s">
        <v>18</v>
      </c>
      <c r="L1582">
        <v>842.99</v>
      </c>
    </row>
    <row r="1583" spans="1:12" x14ac:dyDescent="0.3">
      <c r="A1583" t="s">
        <v>1786</v>
      </c>
      <c r="B1583" t="s">
        <v>13</v>
      </c>
      <c r="C1583" t="s">
        <v>37</v>
      </c>
      <c r="D1583" t="s">
        <v>48</v>
      </c>
      <c r="E1583" t="s">
        <v>22</v>
      </c>
      <c r="F1583">
        <v>8</v>
      </c>
      <c r="G1583">
        <v>256</v>
      </c>
      <c r="H1583" t="s">
        <v>17</v>
      </c>
      <c r="J1583">
        <v>15.6</v>
      </c>
      <c r="K1583" t="s">
        <v>18</v>
      </c>
      <c r="L1583">
        <v>339.78</v>
      </c>
    </row>
    <row r="1584" spans="1:12" x14ac:dyDescent="0.3">
      <c r="A1584" t="s">
        <v>1787</v>
      </c>
      <c r="B1584" t="s">
        <v>13</v>
      </c>
      <c r="C1584" t="s">
        <v>37</v>
      </c>
      <c r="D1584" t="s">
        <v>48</v>
      </c>
      <c r="E1584" t="s">
        <v>22</v>
      </c>
      <c r="F1584">
        <v>4</v>
      </c>
      <c r="G1584">
        <v>256</v>
      </c>
      <c r="H1584" t="s">
        <v>17</v>
      </c>
      <c r="J1584">
        <v>15.6</v>
      </c>
      <c r="K1584" t="s">
        <v>18</v>
      </c>
      <c r="L1584">
        <v>361</v>
      </c>
    </row>
    <row r="1585" spans="1:12" x14ac:dyDescent="0.3">
      <c r="A1585" t="s">
        <v>1788</v>
      </c>
      <c r="B1585" t="s">
        <v>13</v>
      </c>
      <c r="C1585" t="s">
        <v>37</v>
      </c>
      <c r="D1585" t="s">
        <v>48</v>
      </c>
      <c r="E1585" t="s">
        <v>24</v>
      </c>
      <c r="F1585">
        <v>8</v>
      </c>
      <c r="G1585">
        <v>512</v>
      </c>
      <c r="H1585" t="s">
        <v>17</v>
      </c>
      <c r="J1585">
        <v>15.6</v>
      </c>
      <c r="K1585" t="s">
        <v>18</v>
      </c>
      <c r="L1585">
        <v>576.66</v>
      </c>
    </row>
    <row r="1586" spans="1:12" x14ac:dyDescent="0.3">
      <c r="A1586" t="s">
        <v>1789</v>
      </c>
      <c r="B1586" t="s">
        <v>13</v>
      </c>
      <c r="C1586" t="s">
        <v>37</v>
      </c>
      <c r="D1586" t="s">
        <v>324</v>
      </c>
      <c r="E1586" t="s">
        <v>39</v>
      </c>
      <c r="F1586">
        <v>8</v>
      </c>
      <c r="G1586">
        <v>512</v>
      </c>
      <c r="H1586" t="s">
        <v>17</v>
      </c>
      <c r="J1586">
        <v>14</v>
      </c>
      <c r="K1586" t="s">
        <v>226</v>
      </c>
      <c r="L1586">
        <v>1311</v>
      </c>
    </row>
    <row r="1587" spans="1:12" x14ac:dyDescent="0.3">
      <c r="A1587" t="s">
        <v>1790</v>
      </c>
      <c r="B1587" t="s">
        <v>13</v>
      </c>
      <c r="C1587" t="s">
        <v>37</v>
      </c>
      <c r="D1587" t="s">
        <v>324</v>
      </c>
      <c r="E1587" t="s">
        <v>276</v>
      </c>
      <c r="F1587">
        <v>16</v>
      </c>
      <c r="G1587">
        <v>1000</v>
      </c>
      <c r="H1587" t="s">
        <v>17</v>
      </c>
      <c r="J1587">
        <v>14</v>
      </c>
      <c r="K1587" t="s">
        <v>226</v>
      </c>
      <c r="L1587">
        <v>2383.85</v>
      </c>
    </row>
    <row r="1588" spans="1:12" x14ac:dyDescent="0.3">
      <c r="A1588" t="s">
        <v>1791</v>
      </c>
      <c r="B1588" t="s">
        <v>13</v>
      </c>
      <c r="C1588" t="s">
        <v>37</v>
      </c>
      <c r="D1588" t="s">
        <v>324</v>
      </c>
      <c r="E1588" t="s">
        <v>276</v>
      </c>
      <c r="F1588">
        <v>16</v>
      </c>
      <c r="G1588">
        <v>1000</v>
      </c>
      <c r="H1588" t="s">
        <v>17</v>
      </c>
      <c r="J1588">
        <v>14</v>
      </c>
      <c r="K1588" t="s">
        <v>226</v>
      </c>
      <c r="L1588">
        <v>2646</v>
      </c>
    </row>
    <row r="1589" spans="1:12" x14ac:dyDescent="0.3">
      <c r="A1589" t="s">
        <v>1792</v>
      </c>
      <c r="B1589" t="s">
        <v>13</v>
      </c>
      <c r="C1589" t="s">
        <v>37</v>
      </c>
      <c r="D1589" t="s">
        <v>324</v>
      </c>
      <c r="E1589" t="s">
        <v>16</v>
      </c>
      <c r="F1589">
        <v>8</v>
      </c>
      <c r="G1589">
        <v>128</v>
      </c>
      <c r="J1589">
        <v>15.6</v>
      </c>
      <c r="K1589" t="s">
        <v>226</v>
      </c>
      <c r="L1589">
        <v>1168.1300000000001</v>
      </c>
    </row>
    <row r="1590" spans="1:12" x14ac:dyDescent="0.3">
      <c r="A1590" t="s">
        <v>1793</v>
      </c>
      <c r="B1590" t="s">
        <v>13</v>
      </c>
      <c r="C1590" t="s">
        <v>37</v>
      </c>
      <c r="D1590" t="s">
        <v>324</v>
      </c>
      <c r="E1590" t="s">
        <v>28</v>
      </c>
      <c r="F1590">
        <v>16</v>
      </c>
      <c r="G1590">
        <v>1000</v>
      </c>
      <c r="H1590" t="s">
        <v>17</v>
      </c>
      <c r="J1590">
        <v>14</v>
      </c>
      <c r="K1590" t="s">
        <v>18</v>
      </c>
      <c r="L1590">
        <v>2074.6799999999998</v>
      </c>
    </row>
    <row r="1591" spans="1:12" x14ac:dyDescent="0.3">
      <c r="A1591" t="s">
        <v>1794</v>
      </c>
      <c r="B1591" t="s">
        <v>13</v>
      </c>
      <c r="C1591" t="s">
        <v>37</v>
      </c>
      <c r="D1591" t="s">
        <v>324</v>
      </c>
      <c r="E1591" t="s">
        <v>276</v>
      </c>
      <c r="F1591">
        <v>16</v>
      </c>
      <c r="G1591">
        <v>512</v>
      </c>
      <c r="H1591" t="s">
        <v>17</v>
      </c>
      <c r="J1591">
        <v>14</v>
      </c>
      <c r="K1591" t="s">
        <v>18</v>
      </c>
      <c r="L1591">
        <v>1625.28</v>
      </c>
    </row>
    <row r="1592" spans="1:12" x14ac:dyDescent="0.3">
      <c r="A1592" t="s">
        <v>1795</v>
      </c>
      <c r="B1592" t="s">
        <v>13</v>
      </c>
      <c r="C1592" t="s">
        <v>37</v>
      </c>
      <c r="D1592" t="s">
        <v>324</v>
      </c>
      <c r="E1592" t="s">
        <v>276</v>
      </c>
      <c r="F1592">
        <v>8</v>
      </c>
      <c r="G1592">
        <v>512</v>
      </c>
      <c r="H1592" t="s">
        <v>17</v>
      </c>
      <c r="J1592">
        <v>14</v>
      </c>
      <c r="K1592" t="s">
        <v>18</v>
      </c>
      <c r="L1592">
        <v>1271</v>
      </c>
    </row>
    <row r="1593" spans="1:12" x14ac:dyDescent="0.3">
      <c r="A1593" t="s">
        <v>1796</v>
      </c>
      <c r="B1593" t="s">
        <v>13</v>
      </c>
      <c r="C1593" t="s">
        <v>37</v>
      </c>
      <c r="D1593" t="s">
        <v>324</v>
      </c>
      <c r="E1593" t="s">
        <v>325</v>
      </c>
      <c r="F1593">
        <v>16</v>
      </c>
      <c r="G1593">
        <v>512</v>
      </c>
      <c r="H1593" t="s">
        <v>17</v>
      </c>
      <c r="J1593">
        <v>14.5</v>
      </c>
      <c r="K1593" t="s">
        <v>18</v>
      </c>
      <c r="L1593">
        <v>1595.12</v>
      </c>
    </row>
    <row r="1594" spans="1:12" x14ac:dyDescent="0.3">
      <c r="A1594" t="s">
        <v>1797</v>
      </c>
      <c r="B1594" t="s">
        <v>13</v>
      </c>
      <c r="C1594" t="s">
        <v>37</v>
      </c>
      <c r="D1594" t="s">
        <v>324</v>
      </c>
      <c r="E1594" t="s">
        <v>276</v>
      </c>
      <c r="F1594">
        <v>16</v>
      </c>
      <c r="G1594">
        <v>1000</v>
      </c>
      <c r="H1594" t="s">
        <v>17</v>
      </c>
      <c r="J1594">
        <v>14</v>
      </c>
      <c r="K1594" t="s">
        <v>226</v>
      </c>
      <c r="L1594">
        <v>2744.99</v>
      </c>
    </row>
    <row r="1595" spans="1:12" x14ac:dyDescent="0.3">
      <c r="A1595" t="s">
        <v>1798</v>
      </c>
      <c r="B1595" t="s">
        <v>13</v>
      </c>
      <c r="C1595" t="s">
        <v>26</v>
      </c>
      <c r="D1595" t="s">
        <v>303</v>
      </c>
      <c r="E1595" t="s">
        <v>39</v>
      </c>
      <c r="F1595">
        <v>8</v>
      </c>
      <c r="G1595">
        <v>512</v>
      </c>
      <c r="H1595" t="s">
        <v>17</v>
      </c>
      <c r="I1595" t="s">
        <v>1022</v>
      </c>
      <c r="J1595">
        <v>15.6</v>
      </c>
      <c r="K1595" t="s">
        <v>18</v>
      </c>
      <c r="L1595">
        <v>925.34</v>
      </c>
    </row>
    <row r="1596" spans="1:12" x14ac:dyDescent="0.3">
      <c r="A1596" t="s">
        <v>1799</v>
      </c>
      <c r="B1596" t="s">
        <v>13</v>
      </c>
      <c r="C1596" t="s">
        <v>26</v>
      </c>
      <c r="D1596" t="s">
        <v>104</v>
      </c>
      <c r="E1596" t="s">
        <v>164</v>
      </c>
      <c r="F1596">
        <v>64</v>
      </c>
      <c r="G1596">
        <v>2000</v>
      </c>
      <c r="H1596" t="s">
        <v>17</v>
      </c>
      <c r="I1596" t="s">
        <v>986</v>
      </c>
      <c r="J1596">
        <v>17</v>
      </c>
      <c r="K1596" t="s">
        <v>226</v>
      </c>
      <c r="L1596">
        <v>3448.42</v>
      </c>
    </row>
    <row r="1597" spans="1:12" x14ac:dyDescent="0.3">
      <c r="A1597" t="s">
        <v>1800</v>
      </c>
      <c r="B1597" t="s">
        <v>13</v>
      </c>
      <c r="C1597" t="s">
        <v>26</v>
      </c>
      <c r="D1597" t="s">
        <v>27</v>
      </c>
      <c r="E1597" t="s">
        <v>28</v>
      </c>
      <c r="F1597">
        <v>16</v>
      </c>
      <c r="G1597">
        <v>1000</v>
      </c>
      <c r="H1597" t="s">
        <v>17</v>
      </c>
      <c r="I1597" t="s">
        <v>51</v>
      </c>
      <c r="J1597">
        <v>15.6</v>
      </c>
      <c r="K1597" t="s">
        <v>18</v>
      </c>
      <c r="L1597">
        <v>1230.27</v>
      </c>
    </row>
    <row r="1598" spans="1:12" x14ac:dyDescent="0.3">
      <c r="A1598" t="s">
        <v>1801</v>
      </c>
      <c r="B1598" t="s">
        <v>13</v>
      </c>
      <c r="C1598" t="s">
        <v>26</v>
      </c>
      <c r="D1598" t="s">
        <v>27</v>
      </c>
      <c r="E1598" t="s">
        <v>28</v>
      </c>
      <c r="F1598">
        <v>16</v>
      </c>
      <c r="G1598">
        <v>1000</v>
      </c>
      <c r="H1598" t="s">
        <v>17</v>
      </c>
      <c r="I1598" t="s">
        <v>177</v>
      </c>
      <c r="J1598">
        <v>15.6</v>
      </c>
      <c r="K1598" t="s">
        <v>18</v>
      </c>
      <c r="L1598">
        <v>2199.31</v>
      </c>
    </row>
    <row r="1599" spans="1:12" x14ac:dyDescent="0.3">
      <c r="A1599" t="s">
        <v>1802</v>
      </c>
      <c r="B1599" t="s">
        <v>13</v>
      </c>
      <c r="C1599" t="s">
        <v>26</v>
      </c>
      <c r="D1599" t="s">
        <v>27</v>
      </c>
      <c r="E1599" t="s">
        <v>28</v>
      </c>
      <c r="F1599">
        <v>16</v>
      </c>
      <c r="G1599">
        <v>512</v>
      </c>
      <c r="H1599" t="s">
        <v>17</v>
      </c>
      <c r="I1599" t="s">
        <v>29</v>
      </c>
      <c r="J1599">
        <v>15.6</v>
      </c>
      <c r="K1599" t="s">
        <v>18</v>
      </c>
      <c r="L1599">
        <v>1499.95</v>
      </c>
    </row>
    <row r="1600" spans="1:12" x14ac:dyDescent="0.3">
      <c r="A1600" t="s">
        <v>1803</v>
      </c>
      <c r="B1600" t="s">
        <v>13</v>
      </c>
      <c r="C1600" t="s">
        <v>26</v>
      </c>
      <c r="D1600" t="s">
        <v>27</v>
      </c>
      <c r="E1600" t="s">
        <v>28</v>
      </c>
      <c r="F1600">
        <v>16</v>
      </c>
      <c r="G1600">
        <v>512</v>
      </c>
      <c r="H1600" t="s">
        <v>17</v>
      </c>
      <c r="I1600" t="s">
        <v>177</v>
      </c>
      <c r="J1600">
        <v>17.3</v>
      </c>
      <c r="K1600" t="s">
        <v>18</v>
      </c>
      <c r="L1600">
        <v>2303.34</v>
      </c>
    </row>
    <row r="1601" spans="1:12" x14ac:dyDescent="0.3">
      <c r="A1601" t="s">
        <v>1804</v>
      </c>
      <c r="B1601" t="s">
        <v>13</v>
      </c>
      <c r="C1601" t="s">
        <v>26</v>
      </c>
      <c r="D1601" t="s">
        <v>121</v>
      </c>
      <c r="E1601" t="s">
        <v>28</v>
      </c>
      <c r="F1601">
        <v>16</v>
      </c>
      <c r="G1601">
        <v>512</v>
      </c>
      <c r="H1601" t="s">
        <v>17</v>
      </c>
      <c r="J1601">
        <v>15.6</v>
      </c>
      <c r="K1601" t="s">
        <v>18</v>
      </c>
      <c r="L1601">
        <v>1214.1600000000001</v>
      </c>
    </row>
    <row r="1602" spans="1:12" x14ac:dyDescent="0.3">
      <c r="A1602" t="s">
        <v>1805</v>
      </c>
      <c r="B1602" t="s">
        <v>13</v>
      </c>
      <c r="C1602" t="s">
        <v>26</v>
      </c>
      <c r="D1602" t="s">
        <v>144</v>
      </c>
      <c r="E1602" t="s">
        <v>28</v>
      </c>
      <c r="F1602">
        <v>16</v>
      </c>
      <c r="G1602">
        <v>1000</v>
      </c>
      <c r="H1602" t="s">
        <v>17</v>
      </c>
      <c r="I1602" t="s">
        <v>29</v>
      </c>
      <c r="J1602">
        <v>14</v>
      </c>
      <c r="K1602" t="s">
        <v>18</v>
      </c>
      <c r="L1602">
        <v>1731.99</v>
      </c>
    </row>
    <row r="1603" spans="1:12" x14ac:dyDescent="0.3">
      <c r="A1603" t="s">
        <v>1806</v>
      </c>
      <c r="B1603" t="s">
        <v>13</v>
      </c>
      <c r="C1603" t="s">
        <v>26</v>
      </c>
      <c r="D1603" t="s">
        <v>212</v>
      </c>
      <c r="E1603" t="s">
        <v>28</v>
      </c>
      <c r="F1603">
        <v>32</v>
      </c>
      <c r="G1603">
        <v>1000</v>
      </c>
      <c r="H1603" t="s">
        <v>17</v>
      </c>
      <c r="I1603" t="s">
        <v>402</v>
      </c>
      <c r="J1603">
        <v>17</v>
      </c>
      <c r="K1603" t="s">
        <v>18</v>
      </c>
      <c r="L1603">
        <v>3864.4</v>
      </c>
    </row>
    <row r="1604" spans="1:12" x14ac:dyDescent="0.3">
      <c r="A1604" t="s">
        <v>1807</v>
      </c>
      <c r="B1604" t="s">
        <v>222</v>
      </c>
      <c r="C1604" t="s">
        <v>26</v>
      </c>
      <c r="D1604" t="s">
        <v>158</v>
      </c>
      <c r="E1604" t="s">
        <v>28</v>
      </c>
      <c r="F1604">
        <v>16</v>
      </c>
      <c r="G1604">
        <v>1000</v>
      </c>
      <c r="H1604" t="s">
        <v>17</v>
      </c>
      <c r="I1604" t="s">
        <v>95</v>
      </c>
      <c r="J1604">
        <v>15.6</v>
      </c>
      <c r="K1604" t="s">
        <v>18</v>
      </c>
      <c r="L1604">
        <v>1799</v>
      </c>
    </row>
    <row r="1605" spans="1:12" x14ac:dyDescent="0.3">
      <c r="A1605" t="s">
        <v>1808</v>
      </c>
      <c r="B1605" t="s">
        <v>13</v>
      </c>
      <c r="C1605" t="s">
        <v>26</v>
      </c>
      <c r="D1605" t="s">
        <v>158</v>
      </c>
      <c r="E1605" t="s">
        <v>28</v>
      </c>
      <c r="F1605">
        <v>32</v>
      </c>
      <c r="G1605">
        <v>1000</v>
      </c>
      <c r="H1605" t="s">
        <v>17</v>
      </c>
      <c r="I1605" t="s">
        <v>347</v>
      </c>
      <c r="J1605">
        <v>17.3</v>
      </c>
      <c r="K1605" t="s">
        <v>18</v>
      </c>
      <c r="L1605">
        <v>3664.04</v>
      </c>
    </row>
    <row r="1606" spans="1:12" x14ac:dyDescent="0.3">
      <c r="A1606" t="s">
        <v>1809</v>
      </c>
      <c r="B1606" t="s">
        <v>13</v>
      </c>
      <c r="C1606" t="s">
        <v>26</v>
      </c>
      <c r="D1606" t="s">
        <v>369</v>
      </c>
      <c r="E1606" t="s">
        <v>28</v>
      </c>
      <c r="F1606">
        <v>32</v>
      </c>
      <c r="G1606">
        <v>1000</v>
      </c>
      <c r="H1606" t="s">
        <v>17</v>
      </c>
      <c r="J1606">
        <v>14</v>
      </c>
      <c r="K1606" t="s">
        <v>18</v>
      </c>
      <c r="L1606">
        <v>1708.96</v>
      </c>
    </row>
    <row r="1607" spans="1:12" x14ac:dyDescent="0.3">
      <c r="A1607" t="s">
        <v>1810</v>
      </c>
      <c r="B1607" t="s">
        <v>222</v>
      </c>
      <c r="C1607" t="s">
        <v>26</v>
      </c>
      <c r="D1607" t="s">
        <v>369</v>
      </c>
      <c r="E1607" t="s">
        <v>28</v>
      </c>
      <c r="F1607">
        <v>32</v>
      </c>
      <c r="G1607">
        <v>1000</v>
      </c>
      <c r="H1607" t="s">
        <v>17</v>
      </c>
      <c r="I1607" t="s">
        <v>29</v>
      </c>
      <c r="J1607">
        <v>16</v>
      </c>
      <c r="K1607" t="s">
        <v>226</v>
      </c>
      <c r="L1607">
        <v>2299</v>
      </c>
    </row>
    <row r="1608" spans="1:12" x14ac:dyDescent="0.3">
      <c r="A1608" t="s">
        <v>1811</v>
      </c>
      <c r="B1608" t="s">
        <v>13</v>
      </c>
      <c r="C1608" t="s">
        <v>26</v>
      </c>
      <c r="D1608" t="s">
        <v>537</v>
      </c>
      <c r="E1608" t="s">
        <v>164</v>
      </c>
      <c r="F1608">
        <v>64</v>
      </c>
      <c r="G1608">
        <v>2000</v>
      </c>
      <c r="H1608" t="s">
        <v>17</v>
      </c>
      <c r="I1608" t="s">
        <v>402</v>
      </c>
      <c r="J1608">
        <v>17.3</v>
      </c>
      <c r="K1608" t="s">
        <v>18</v>
      </c>
      <c r="L1608">
        <v>4993.1099999999997</v>
      </c>
    </row>
    <row r="1609" spans="1:12" x14ac:dyDescent="0.3">
      <c r="A1609" t="s">
        <v>1812</v>
      </c>
      <c r="B1609" t="s">
        <v>13</v>
      </c>
      <c r="C1609" t="s">
        <v>26</v>
      </c>
      <c r="D1609" t="s">
        <v>1813</v>
      </c>
      <c r="E1609" t="s">
        <v>28</v>
      </c>
      <c r="F1609">
        <v>32</v>
      </c>
      <c r="G1609">
        <v>1000</v>
      </c>
      <c r="H1609" t="s">
        <v>17</v>
      </c>
      <c r="J1609">
        <v>15.6</v>
      </c>
      <c r="K1609" t="s">
        <v>18</v>
      </c>
      <c r="L1609">
        <v>3900.5</v>
      </c>
    </row>
    <row r="1610" spans="1:12" x14ac:dyDescent="0.3">
      <c r="A1610" t="s">
        <v>1814</v>
      </c>
      <c r="B1610" t="s">
        <v>13</v>
      </c>
      <c r="C1610" t="s">
        <v>43</v>
      </c>
      <c r="D1610" t="s">
        <v>44</v>
      </c>
      <c r="E1610" t="s">
        <v>58</v>
      </c>
      <c r="F1610">
        <v>8</v>
      </c>
      <c r="G1610">
        <v>256</v>
      </c>
      <c r="H1610" t="s">
        <v>17</v>
      </c>
      <c r="J1610">
        <v>15.6</v>
      </c>
      <c r="K1610" t="s">
        <v>18</v>
      </c>
      <c r="L1610">
        <v>369.85</v>
      </c>
    </row>
    <row r="1611" spans="1:12" x14ac:dyDescent="0.3">
      <c r="A1611" t="s">
        <v>1815</v>
      </c>
      <c r="B1611" t="s">
        <v>13</v>
      </c>
      <c r="C1611" t="s">
        <v>43</v>
      </c>
      <c r="D1611" t="s">
        <v>44</v>
      </c>
      <c r="E1611" t="s">
        <v>39</v>
      </c>
      <c r="F1611">
        <v>8</v>
      </c>
      <c r="G1611">
        <v>256</v>
      </c>
      <c r="H1611" t="s">
        <v>17</v>
      </c>
      <c r="J1611">
        <v>15.6</v>
      </c>
      <c r="K1611" t="s">
        <v>18</v>
      </c>
      <c r="L1611">
        <v>399.99</v>
      </c>
    </row>
    <row r="1612" spans="1:12" x14ac:dyDescent="0.3">
      <c r="A1612" t="s">
        <v>1816</v>
      </c>
      <c r="B1612" t="s">
        <v>13</v>
      </c>
      <c r="C1612" t="s">
        <v>43</v>
      </c>
      <c r="D1612" t="s">
        <v>44</v>
      </c>
      <c r="E1612" t="s">
        <v>39</v>
      </c>
      <c r="F1612">
        <v>8</v>
      </c>
      <c r="G1612">
        <v>256</v>
      </c>
      <c r="H1612" t="s">
        <v>17</v>
      </c>
      <c r="J1612">
        <v>15.6</v>
      </c>
      <c r="K1612" t="s">
        <v>18</v>
      </c>
      <c r="L1612">
        <v>663.9</v>
      </c>
    </row>
    <row r="1613" spans="1:12" x14ac:dyDescent="0.3">
      <c r="A1613" t="s">
        <v>1817</v>
      </c>
      <c r="B1613" t="s">
        <v>13</v>
      </c>
      <c r="C1613" t="s">
        <v>43</v>
      </c>
      <c r="D1613" t="s">
        <v>44</v>
      </c>
      <c r="E1613" t="s">
        <v>22</v>
      </c>
      <c r="F1613">
        <v>4</v>
      </c>
      <c r="G1613">
        <v>64</v>
      </c>
      <c r="H1613" t="s">
        <v>90</v>
      </c>
      <c r="J1613">
        <v>13.3</v>
      </c>
      <c r="K1613" t="s">
        <v>18</v>
      </c>
      <c r="L1613">
        <v>470.86</v>
      </c>
    </row>
    <row r="1614" spans="1:12" x14ac:dyDescent="0.3">
      <c r="A1614" t="s">
        <v>1818</v>
      </c>
      <c r="B1614" t="s">
        <v>13</v>
      </c>
      <c r="C1614" t="s">
        <v>43</v>
      </c>
      <c r="D1614" t="s">
        <v>44</v>
      </c>
      <c r="E1614" t="s">
        <v>22</v>
      </c>
      <c r="F1614">
        <v>4</v>
      </c>
      <c r="G1614">
        <v>128</v>
      </c>
      <c r="J1614">
        <v>14</v>
      </c>
      <c r="K1614" t="s">
        <v>18</v>
      </c>
      <c r="L1614">
        <v>267.49</v>
      </c>
    </row>
    <row r="1615" spans="1:12" x14ac:dyDescent="0.3">
      <c r="A1615" t="s">
        <v>1819</v>
      </c>
      <c r="B1615" t="s">
        <v>13</v>
      </c>
      <c r="C1615" t="s">
        <v>43</v>
      </c>
      <c r="D1615" t="s">
        <v>44</v>
      </c>
      <c r="E1615" t="s">
        <v>22</v>
      </c>
      <c r="F1615">
        <v>8</v>
      </c>
      <c r="G1615">
        <v>256</v>
      </c>
      <c r="H1615" t="s">
        <v>17</v>
      </c>
      <c r="J1615">
        <v>15.6</v>
      </c>
      <c r="K1615" t="s">
        <v>18</v>
      </c>
      <c r="L1615">
        <v>408.24</v>
      </c>
    </row>
    <row r="1616" spans="1:12" x14ac:dyDescent="0.3">
      <c r="A1616" t="s">
        <v>1820</v>
      </c>
      <c r="B1616" t="s">
        <v>13</v>
      </c>
      <c r="C1616" t="s">
        <v>43</v>
      </c>
      <c r="D1616" t="s">
        <v>44</v>
      </c>
      <c r="E1616" t="s">
        <v>16</v>
      </c>
      <c r="F1616">
        <v>8</v>
      </c>
      <c r="G1616">
        <v>512</v>
      </c>
      <c r="H1616" t="s">
        <v>17</v>
      </c>
      <c r="J1616">
        <v>15.6</v>
      </c>
      <c r="K1616" t="s">
        <v>18</v>
      </c>
      <c r="L1616">
        <v>598.30999999999995</v>
      </c>
    </row>
    <row r="1617" spans="1:12" x14ac:dyDescent="0.3">
      <c r="A1617" t="s">
        <v>1821</v>
      </c>
      <c r="B1617" t="s">
        <v>13</v>
      </c>
      <c r="C1617" t="s">
        <v>43</v>
      </c>
      <c r="D1617" t="s">
        <v>44</v>
      </c>
      <c r="E1617" t="s">
        <v>16</v>
      </c>
      <c r="F1617">
        <v>8</v>
      </c>
      <c r="G1617">
        <v>512</v>
      </c>
      <c r="H1617" t="s">
        <v>17</v>
      </c>
      <c r="J1617">
        <v>15.6</v>
      </c>
      <c r="K1617" t="s">
        <v>18</v>
      </c>
      <c r="L1617">
        <v>670.85</v>
      </c>
    </row>
    <row r="1618" spans="1:12" x14ac:dyDescent="0.3">
      <c r="A1618" t="s">
        <v>1822</v>
      </c>
      <c r="B1618" t="s">
        <v>13</v>
      </c>
      <c r="C1618" t="s">
        <v>510</v>
      </c>
      <c r="D1618" t="s">
        <v>630</v>
      </c>
      <c r="E1618" t="s">
        <v>1291</v>
      </c>
      <c r="F1618">
        <v>8</v>
      </c>
      <c r="G1618">
        <v>128</v>
      </c>
      <c r="H1618" t="s">
        <v>17</v>
      </c>
      <c r="J1618">
        <v>10.5</v>
      </c>
      <c r="K1618" t="s">
        <v>226</v>
      </c>
      <c r="L1618">
        <v>1147.67</v>
      </c>
    </row>
    <row r="1619" spans="1:12" x14ac:dyDescent="0.3">
      <c r="A1619" t="s">
        <v>1823</v>
      </c>
      <c r="B1619" t="s">
        <v>13</v>
      </c>
      <c r="C1619" t="s">
        <v>510</v>
      </c>
      <c r="D1619" t="s">
        <v>630</v>
      </c>
      <c r="E1619" t="s">
        <v>24</v>
      </c>
      <c r="F1619">
        <v>8</v>
      </c>
      <c r="G1619">
        <v>256</v>
      </c>
      <c r="H1619" t="s">
        <v>17</v>
      </c>
      <c r="J1619">
        <v>10.5</v>
      </c>
      <c r="K1619" t="s">
        <v>226</v>
      </c>
      <c r="L1619">
        <v>1032</v>
      </c>
    </row>
    <row r="1620" spans="1:12" x14ac:dyDescent="0.3">
      <c r="A1620" t="s">
        <v>1824</v>
      </c>
      <c r="B1620" t="s">
        <v>13</v>
      </c>
      <c r="C1620" t="s">
        <v>510</v>
      </c>
      <c r="D1620" t="s">
        <v>630</v>
      </c>
      <c r="E1620" t="s">
        <v>24</v>
      </c>
      <c r="F1620">
        <v>8</v>
      </c>
      <c r="G1620">
        <v>256</v>
      </c>
      <c r="H1620" t="s">
        <v>17</v>
      </c>
      <c r="J1620">
        <v>10.5</v>
      </c>
      <c r="K1620" t="s">
        <v>226</v>
      </c>
      <c r="L1620">
        <v>957.81</v>
      </c>
    </row>
    <row r="1621" spans="1:12" x14ac:dyDescent="0.3">
      <c r="A1621" t="s">
        <v>1825</v>
      </c>
      <c r="B1621" t="s">
        <v>13</v>
      </c>
      <c r="C1621" t="s">
        <v>510</v>
      </c>
      <c r="D1621" t="s">
        <v>630</v>
      </c>
      <c r="E1621" t="s">
        <v>24</v>
      </c>
      <c r="F1621">
        <v>8</v>
      </c>
      <c r="G1621">
        <v>128</v>
      </c>
      <c r="H1621" t="s">
        <v>17</v>
      </c>
      <c r="J1621">
        <v>10.5</v>
      </c>
      <c r="K1621" t="s">
        <v>226</v>
      </c>
      <c r="L1621">
        <v>808</v>
      </c>
    </row>
    <row r="1622" spans="1:12" x14ac:dyDescent="0.3">
      <c r="A1622" t="s">
        <v>1826</v>
      </c>
      <c r="B1622" t="s">
        <v>13</v>
      </c>
      <c r="C1622" t="s">
        <v>510</v>
      </c>
      <c r="D1622" t="s">
        <v>630</v>
      </c>
      <c r="E1622" t="s">
        <v>24</v>
      </c>
      <c r="F1622">
        <v>8</v>
      </c>
      <c r="G1622">
        <v>128</v>
      </c>
      <c r="H1622" t="s">
        <v>17</v>
      </c>
      <c r="J1622">
        <v>10.5</v>
      </c>
      <c r="K1622" t="s">
        <v>226</v>
      </c>
      <c r="L1622">
        <v>864</v>
      </c>
    </row>
    <row r="1623" spans="1:12" x14ac:dyDescent="0.3">
      <c r="A1623" t="s">
        <v>1827</v>
      </c>
      <c r="B1623" t="s">
        <v>13</v>
      </c>
      <c r="C1623" t="s">
        <v>510</v>
      </c>
      <c r="D1623" t="s">
        <v>511</v>
      </c>
      <c r="E1623" t="s">
        <v>16</v>
      </c>
      <c r="F1623">
        <v>16</v>
      </c>
      <c r="G1623">
        <v>512</v>
      </c>
      <c r="H1623" t="s">
        <v>17</v>
      </c>
      <c r="J1623">
        <v>13.5</v>
      </c>
      <c r="K1623" t="s">
        <v>226</v>
      </c>
      <c r="L1623">
        <v>2024.05</v>
      </c>
    </row>
    <row r="1624" spans="1:12" x14ac:dyDescent="0.3">
      <c r="A1624" t="s">
        <v>1828</v>
      </c>
      <c r="B1624" t="s">
        <v>13</v>
      </c>
      <c r="C1624" t="s">
        <v>510</v>
      </c>
      <c r="D1624" t="s">
        <v>511</v>
      </c>
      <c r="E1624" t="s">
        <v>16</v>
      </c>
      <c r="F1624">
        <v>8</v>
      </c>
      <c r="G1624">
        <v>256</v>
      </c>
      <c r="H1624" t="s">
        <v>17</v>
      </c>
      <c r="J1624">
        <v>13.5</v>
      </c>
      <c r="K1624" t="s">
        <v>226</v>
      </c>
      <c r="L1624">
        <v>951.74</v>
      </c>
    </row>
    <row r="1625" spans="1:12" x14ac:dyDescent="0.3">
      <c r="A1625" t="s">
        <v>1829</v>
      </c>
      <c r="B1625" t="s">
        <v>13</v>
      </c>
      <c r="C1625" t="s">
        <v>510</v>
      </c>
      <c r="D1625" t="s">
        <v>511</v>
      </c>
      <c r="E1625" t="s">
        <v>16</v>
      </c>
      <c r="F1625">
        <v>8</v>
      </c>
      <c r="G1625">
        <v>512</v>
      </c>
      <c r="H1625" t="s">
        <v>17</v>
      </c>
      <c r="J1625">
        <v>13.5</v>
      </c>
      <c r="K1625" t="s">
        <v>226</v>
      </c>
      <c r="L1625">
        <v>1668</v>
      </c>
    </row>
    <row r="1626" spans="1:12" x14ac:dyDescent="0.3">
      <c r="A1626" t="s">
        <v>1830</v>
      </c>
      <c r="B1626" t="s">
        <v>13</v>
      </c>
      <c r="C1626" t="s">
        <v>510</v>
      </c>
      <c r="D1626" t="s">
        <v>511</v>
      </c>
      <c r="E1626" t="s">
        <v>28</v>
      </c>
      <c r="F1626">
        <v>8</v>
      </c>
      <c r="G1626">
        <v>512</v>
      </c>
      <c r="H1626" t="s">
        <v>17</v>
      </c>
      <c r="J1626">
        <v>15</v>
      </c>
      <c r="K1626" t="s">
        <v>226</v>
      </c>
      <c r="L1626">
        <v>1251.19</v>
      </c>
    </row>
    <row r="1627" spans="1:12" x14ac:dyDescent="0.3">
      <c r="A1627" t="s">
        <v>1831</v>
      </c>
      <c r="B1627" t="s">
        <v>13</v>
      </c>
      <c r="C1627" t="s">
        <v>510</v>
      </c>
      <c r="D1627" t="s">
        <v>511</v>
      </c>
      <c r="E1627" t="s">
        <v>54</v>
      </c>
      <c r="F1627">
        <v>8</v>
      </c>
      <c r="G1627">
        <v>256</v>
      </c>
      <c r="H1627" t="s">
        <v>17</v>
      </c>
      <c r="J1627">
        <v>15</v>
      </c>
      <c r="K1627" t="s">
        <v>226</v>
      </c>
      <c r="L1627">
        <v>1649.54</v>
      </c>
    </row>
    <row r="1628" spans="1:12" x14ac:dyDescent="0.3">
      <c r="A1628" t="s">
        <v>1832</v>
      </c>
      <c r="B1628" t="s">
        <v>13</v>
      </c>
      <c r="C1628" t="s">
        <v>510</v>
      </c>
      <c r="D1628" t="s">
        <v>511</v>
      </c>
      <c r="E1628" t="s">
        <v>16</v>
      </c>
      <c r="F1628">
        <v>16</v>
      </c>
      <c r="G1628">
        <v>512</v>
      </c>
      <c r="H1628" t="s">
        <v>17</v>
      </c>
      <c r="J1628">
        <v>13.5</v>
      </c>
      <c r="K1628" t="s">
        <v>226</v>
      </c>
      <c r="L1628">
        <v>3747.91</v>
      </c>
    </row>
    <row r="1629" spans="1:12" x14ac:dyDescent="0.3">
      <c r="A1629" t="s">
        <v>1833</v>
      </c>
      <c r="B1629" t="s">
        <v>13</v>
      </c>
      <c r="C1629" t="s">
        <v>510</v>
      </c>
      <c r="D1629" t="s">
        <v>511</v>
      </c>
      <c r="E1629" t="s">
        <v>16</v>
      </c>
      <c r="F1629">
        <v>8</v>
      </c>
      <c r="G1629">
        <v>256</v>
      </c>
      <c r="H1629" t="s">
        <v>17</v>
      </c>
      <c r="J1629">
        <v>13.5</v>
      </c>
      <c r="K1629" t="s">
        <v>226</v>
      </c>
      <c r="L1629">
        <v>948.14</v>
      </c>
    </row>
    <row r="1630" spans="1:12" x14ac:dyDescent="0.3">
      <c r="A1630" t="s">
        <v>1834</v>
      </c>
      <c r="B1630" t="s">
        <v>13</v>
      </c>
      <c r="C1630" t="s">
        <v>510</v>
      </c>
      <c r="D1630" t="s">
        <v>511</v>
      </c>
      <c r="E1630" t="s">
        <v>325</v>
      </c>
      <c r="F1630">
        <v>16</v>
      </c>
      <c r="G1630">
        <v>512</v>
      </c>
      <c r="H1630" t="s">
        <v>17</v>
      </c>
      <c r="J1630">
        <v>13.5</v>
      </c>
      <c r="K1630" t="s">
        <v>226</v>
      </c>
      <c r="L1630">
        <v>1846.85</v>
      </c>
    </row>
    <row r="1631" spans="1:12" x14ac:dyDescent="0.3">
      <c r="A1631" t="s">
        <v>1835</v>
      </c>
      <c r="B1631" t="s">
        <v>13</v>
      </c>
      <c r="C1631" t="s">
        <v>510</v>
      </c>
      <c r="D1631" t="s">
        <v>511</v>
      </c>
      <c r="E1631" t="s">
        <v>325</v>
      </c>
      <c r="F1631">
        <v>8</v>
      </c>
      <c r="G1631">
        <v>256</v>
      </c>
      <c r="H1631" t="s">
        <v>17</v>
      </c>
      <c r="J1631">
        <v>13.5</v>
      </c>
      <c r="K1631" t="s">
        <v>226</v>
      </c>
      <c r="L1631">
        <v>1321.47</v>
      </c>
    </row>
    <row r="1632" spans="1:12" x14ac:dyDescent="0.3">
      <c r="A1632" t="s">
        <v>1836</v>
      </c>
      <c r="B1632" t="s">
        <v>13</v>
      </c>
      <c r="C1632" t="s">
        <v>510</v>
      </c>
      <c r="D1632" t="s">
        <v>511</v>
      </c>
      <c r="E1632" t="s">
        <v>325</v>
      </c>
      <c r="F1632">
        <v>8</v>
      </c>
      <c r="G1632">
        <v>512</v>
      </c>
      <c r="H1632" t="s">
        <v>17</v>
      </c>
      <c r="J1632">
        <v>13.5</v>
      </c>
      <c r="K1632" t="s">
        <v>226</v>
      </c>
      <c r="L1632">
        <v>1576.27</v>
      </c>
    </row>
    <row r="1633" spans="1:12" x14ac:dyDescent="0.3">
      <c r="A1633" t="s">
        <v>1837</v>
      </c>
      <c r="B1633" t="s">
        <v>13</v>
      </c>
      <c r="C1633" t="s">
        <v>510</v>
      </c>
      <c r="D1633" t="s">
        <v>511</v>
      </c>
      <c r="E1633" t="s">
        <v>276</v>
      </c>
      <c r="F1633">
        <v>16</v>
      </c>
      <c r="G1633">
        <v>512</v>
      </c>
      <c r="H1633" t="s">
        <v>17</v>
      </c>
      <c r="J1633">
        <v>13.5</v>
      </c>
      <c r="K1633" t="s">
        <v>226</v>
      </c>
      <c r="L1633">
        <v>2022.7</v>
      </c>
    </row>
    <row r="1634" spans="1:12" x14ac:dyDescent="0.3">
      <c r="A1634" t="s">
        <v>1838</v>
      </c>
      <c r="B1634" t="s">
        <v>13</v>
      </c>
      <c r="C1634" t="s">
        <v>510</v>
      </c>
      <c r="D1634" t="s">
        <v>511</v>
      </c>
      <c r="E1634" t="s">
        <v>325</v>
      </c>
      <c r="F1634">
        <v>8</v>
      </c>
      <c r="G1634">
        <v>512</v>
      </c>
      <c r="H1634" t="s">
        <v>17</v>
      </c>
      <c r="J1634">
        <v>13.5</v>
      </c>
      <c r="K1634" t="s">
        <v>226</v>
      </c>
      <c r="L1634">
        <v>1576.27</v>
      </c>
    </row>
    <row r="1635" spans="1:12" x14ac:dyDescent="0.3">
      <c r="A1635" t="s">
        <v>1839</v>
      </c>
      <c r="B1635" t="s">
        <v>13</v>
      </c>
      <c r="C1635" t="s">
        <v>510</v>
      </c>
      <c r="D1635" t="s">
        <v>511</v>
      </c>
      <c r="E1635" t="s">
        <v>276</v>
      </c>
      <c r="F1635">
        <v>16</v>
      </c>
      <c r="G1635">
        <v>256</v>
      </c>
      <c r="H1635" t="s">
        <v>17</v>
      </c>
      <c r="J1635">
        <v>15</v>
      </c>
      <c r="K1635" t="s">
        <v>226</v>
      </c>
      <c r="L1635">
        <v>2312.1</v>
      </c>
    </row>
    <row r="1636" spans="1:12" x14ac:dyDescent="0.3">
      <c r="A1636" t="s">
        <v>1840</v>
      </c>
      <c r="B1636" t="s">
        <v>13</v>
      </c>
      <c r="C1636" t="s">
        <v>510</v>
      </c>
      <c r="D1636" t="s">
        <v>511</v>
      </c>
      <c r="E1636" t="s">
        <v>276</v>
      </c>
      <c r="F1636">
        <v>16</v>
      </c>
      <c r="G1636">
        <v>512</v>
      </c>
      <c r="H1636" t="s">
        <v>17</v>
      </c>
      <c r="J1636">
        <v>13.5</v>
      </c>
      <c r="K1636" t="s">
        <v>226</v>
      </c>
      <c r="L1636">
        <v>2022.7</v>
      </c>
    </row>
    <row r="1637" spans="1:12" x14ac:dyDescent="0.3">
      <c r="A1637" t="s">
        <v>1841</v>
      </c>
      <c r="B1637" t="s">
        <v>13</v>
      </c>
      <c r="C1637" t="s">
        <v>510</v>
      </c>
      <c r="D1637" t="s">
        <v>511</v>
      </c>
      <c r="E1637" t="s">
        <v>276</v>
      </c>
      <c r="F1637">
        <v>8</v>
      </c>
      <c r="G1637">
        <v>256</v>
      </c>
      <c r="H1637" t="s">
        <v>17</v>
      </c>
      <c r="J1637">
        <v>15</v>
      </c>
      <c r="K1637" t="s">
        <v>226</v>
      </c>
      <c r="L1637">
        <v>1658.99</v>
      </c>
    </row>
    <row r="1638" spans="1:12" x14ac:dyDescent="0.3">
      <c r="A1638" t="s">
        <v>1842</v>
      </c>
      <c r="B1638" t="s">
        <v>13</v>
      </c>
      <c r="C1638" t="s">
        <v>510</v>
      </c>
      <c r="D1638" t="s">
        <v>511</v>
      </c>
      <c r="E1638" t="s">
        <v>276</v>
      </c>
      <c r="F1638">
        <v>16</v>
      </c>
      <c r="G1638">
        <v>256</v>
      </c>
      <c r="H1638" t="s">
        <v>17</v>
      </c>
      <c r="J1638">
        <v>15</v>
      </c>
      <c r="K1638" t="s">
        <v>226</v>
      </c>
      <c r="L1638">
        <v>2103.5500000000002</v>
      </c>
    </row>
    <row r="1639" spans="1:12" x14ac:dyDescent="0.3">
      <c r="A1639" t="s">
        <v>1843</v>
      </c>
      <c r="B1639" t="s">
        <v>13</v>
      </c>
      <c r="C1639" t="s">
        <v>510</v>
      </c>
      <c r="D1639" t="s">
        <v>511</v>
      </c>
      <c r="E1639" t="s">
        <v>276</v>
      </c>
      <c r="F1639">
        <v>16</v>
      </c>
      <c r="G1639">
        <v>512</v>
      </c>
      <c r="H1639" t="s">
        <v>17</v>
      </c>
      <c r="J1639">
        <v>15</v>
      </c>
      <c r="K1639" t="s">
        <v>226</v>
      </c>
      <c r="L1639">
        <v>2150.38</v>
      </c>
    </row>
    <row r="1640" spans="1:12" x14ac:dyDescent="0.3">
      <c r="A1640" t="s">
        <v>1844</v>
      </c>
      <c r="B1640" t="s">
        <v>13</v>
      </c>
      <c r="C1640" t="s">
        <v>510</v>
      </c>
      <c r="D1640" t="s">
        <v>511</v>
      </c>
      <c r="E1640" t="s">
        <v>276</v>
      </c>
      <c r="F1640">
        <v>8</v>
      </c>
      <c r="G1640">
        <v>512</v>
      </c>
      <c r="H1640" t="s">
        <v>17</v>
      </c>
      <c r="J1640">
        <v>15</v>
      </c>
      <c r="K1640" t="s">
        <v>226</v>
      </c>
      <c r="L1640">
        <v>1838.29</v>
      </c>
    </row>
    <row r="1641" spans="1:12" x14ac:dyDescent="0.3">
      <c r="A1641" t="s">
        <v>1845</v>
      </c>
      <c r="B1641" t="s">
        <v>13</v>
      </c>
      <c r="C1641" t="s">
        <v>510</v>
      </c>
      <c r="D1641" t="s">
        <v>511</v>
      </c>
      <c r="E1641" t="s">
        <v>16</v>
      </c>
      <c r="F1641">
        <v>8</v>
      </c>
      <c r="G1641">
        <v>128</v>
      </c>
      <c r="H1641" t="s">
        <v>17</v>
      </c>
      <c r="J1641">
        <v>12.4</v>
      </c>
      <c r="K1641" t="s">
        <v>226</v>
      </c>
      <c r="L1641">
        <v>824</v>
      </c>
    </row>
    <row r="1642" spans="1:12" x14ac:dyDescent="0.3">
      <c r="A1642" t="s">
        <v>1846</v>
      </c>
      <c r="B1642" t="s">
        <v>13</v>
      </c>
      <c r="C1642" t="s">
        <v>510</v>
      </c>
      <c r="D1642" t="s">
        <v>511</v>
      </c>
      <c r="E1642" t="s">
        <v>16</v>
      </c>
      <c r="F1642">
        <v>4</v>
      </c>
      <c r="G1642">
        <v>64</v>
      </c>
      <c r="H1642" t="s">
        <v>90</v>
      </c>
      <c r="J1642">
        <v>12.4</v>
      </c>
      <c r="K1642" t="s">
        <v>226</v>
      </c>
      <c r="L1642">
        <v>686.88</v>
      </c>
    </row>
    <row r="1643" spans="1:12" x14ac:dyDescent="0.3">
      <c r="A1643" t="s">
        <v>1847</v>
      </c>
      <c r="B1643" t="s">
        <v>13</v>
      </c>
      <c r="C1643" t="s">
        <v>510</v>
      </c>
      <c r="D1643" t="s">
        <v>511</v>
      </c>
      <c r="E1643" t="s">
        <v>16</v>
      </c>
      <c r="F1643">
        <v>8</v>
      </c>
      <c r="G1643">
        <v>256</v>
      </c>
      <c r="H1643" t="s">
        <v>17</v>
      </c>
      <c r="J1643">
        <v>12.4</v>
      </c>
      <c r="K1643" t="s">
        <v>226</v>
      </c>
      <c r="L1643">
        <v>1134.21</v>
      </c>
    </row>
    <row r="1644" spans="1:12" x14ac:dyDescent="0.3">
      <c r="A1644" t="s">
        <v>1848</v>
      </c>
      <c r="B1644" t="s">
        <v>13</v>
      </c>
      <c r="C1644" t="s">
        <v>510</v>
      </c>
      <c r="D1644" t="s">
        <v>511</v>
      </c>
      <c r="E1644" t="s">
        <v>28</v>
      </c>
      <c r="F1644">
        <v>16</v>
      </c>
      <c r="G1644">
        <v>512</v>
      </c>
      <c r="H1644" t="s">
        <v>17</v>
      </c>
      <c r="I1644" t="s">
        <v>29</v>
      </c>
      <c r="J1644">
        <v>14.4</v>
      </c>
      <c r="K1644" t="s">
        <v>226</v>
      </c>
      <c r="L1644">
        <v>2264.5500000000002</v>
      </c>
    </row>
    <row r="1645" spans="1:12" x14ac:dyDescent="0.3">
      <c r="A1645" t="s">
        <v>1849</v>
      </c>
      <c r="B1645" t="s">
        <v>13</v>
      </c>
      <c r="C1645" t="s">
        <v>510</v>
      </c>
      <c r="D1645" t="s">
        <v>666</v>
      </c>
      <c r="E1645" t="s">
        <v>28</v>
      </c>
      <c r="F1645">
        <v>16</v>
      </c>
      <c r="G1645">
        <v>256</v>
      </c>
      <c r="J1645">
        <v>12.3</v>
      </c>
      <c r="K1645" t="s">
        <v>18</v>
      </c>
      <c r="L1645">
        <v>1649</v>
      </c>
    </row>
    <row r="1646" spans="1:12" x14ac:dyDescent="0.3">
      <c r="A1646" t="s">
        <v>1850</v>
      </c>
      <c r="B1646" t="s">
        <v>13</v>
      </c>
      <c r="C1646" t="s">
        <v>510</v>
      </c>
      <c r="D1646" t="s">
        <v>666</v>
      </c>
      <c r="E1646" t="s">
        <v>28</v>
      </c>
      <c r="F1646">
        <v>16</v>
      </c>
      <c r="G1646">
        <v>512</v>
      </c>
      <c r="J1646">
        <v>12.3</v>
      </c>
      <c r="K1646" t="s">
        <v>18</v>
      </c>
      <c r="L1646">
        <v>2099</v>
      </c>
    </row>
    <row r="1647" spans="1:12" x14ac:dyDescent="0.3">
      <c r="A1647" t="s">
        <v>1851</v>
      </c>
      <c r="B1647" t="s">
        <v>222</v>
      </c>
      <c r="C1647" t="s">
        <v>510</v>
      </c>
      <c r="D1647" t="s">
        <v>666</v>
      </c>
      <c r="E1647" t="s">
        <v>16</v>
      </c>
      <c r="F1647">
        <v>8</v>
      </c>
      <c r="G1647">
        <v>128</v>
      </c>
      <c r="H1647" t="s">
        <v>17</v>
      </c>
      <c r="J1647">
        <v>12.3</v>
      </c>
      <c r="K1647" t="s">
        <v>226</v>
      </c>
      <c r="L1647">
        <v>1009.99</v>
      </c>
    </row>
    <row r="1648" spans="1:12" x14ac:dyDescent="0.3">
      <c r="A1648" t="s">
        <v>1852</v>
      </c>
      <c r="B1648" t="s">
        <v>13</v>
      </c>
      <c r="C1648" t="s">
        <v>510</v>
      </c>
      <c r="D1648" t="s">
        <v>666</v>
      </c>
      <c r="E1648" t="s">
        <v>276</v>
      </c>
      <c r="F1648">
        <v>16</v>
      </c>
      <c r="G1648">
        <v>1000</v>
      </c>
      <c r="H1648" t="s">
        <v>17</v>
      </c>
      <c r="J1648">
        <v>12.3</v>
      </c>
      <c r="K1648" t="s">
        <v>226</v>
      </c>
      <c r="L1648">
        <v>2842.5</v>
      </c>
    </row>
    <row r="1649" spans="1:12" x14ac:dyDescent="0.3">
      <c r="A1649" t="s">
        <v>1853</v>
      </c>
      <c r="B1649" t="s">
        <v>13</v>
      </c>
      <c r="C1649" t="s">
        <v>510</v>
      </c>
      <c r="D1649" t="s">
        <v>666</v>
      </c>
      <c r="E1649" t="s">
        <v>16</v>
      </c>
      <c r="F1649">
        <v>16</v>
      </c>
      <c r="G1649">
        <v>512</v>
      </c>
      <c r="H1649" t="s">
        <v>17</v>
      </c>
      <c r="J1649">
        <v>13</v>
      </c>
      <c r="K1649" t="s">
        <v>226</v>
      </c>
      <c r="L1649">
        <v>1916.99</v>
      </c>
    </row>
    <row r="1650" spans="1:12" x14ac:dyDescent="0.3">
      <c r="A1650" t="s">
        <v>1854</v>
      </c>
      <c r="B1650" t="s">
        <v>13</v>
      </c>
      <c r="C1650" t="s">
        <v>510</v>
      </c>
      <c r="D1650" t="s">
        <v>666</v>
      </c>
      <c r="E1650" t="s">
        <v>325</v>
      </c>
      <c r="F1650">
        <v>8</v>
      </c>
      <c r="G1650">
        <v>256</v>
      </c>
      <c r="H1650" t="s">
        <v>17</v>
      </c>
      <c r="J1650">
        <v>13</v>
      </c>
      <c r="K1650" t="s">
        <v>226</v>
      </c>
      <c r="L1650">
        <v>1394.98</v>
      </c>
    </row>
    <row r="1651" spans="1:12" x14ac:dyDescent="0.3">
      <c r="A1651" t="s">
        <v>1855</v>
      </c>
      <c r="B1651" t="s">
        <v>13</v>
      </c>
      <c r="C1651" t="s">
        <v>510</v>
      </c>
      <c r="D1651" t="s">
        <v>666</v>
      </c>
      <c r="E1651" t="s">
        <v>276</v>
      </c>
      <c r="F1651">
        <v>16</v>
      </c>
      <c r="G1651">
        <v>256</v>
      </c>
      <c r="H1651" t="s">
        <v>17</v>
      </c>
      <c r="J1651">
        <v>13</v>
      </c>
      <c r="K1651" t="s">
        <v>226</v>
      </c>
      <c r="L1651">
        <v>1897.72</v>
      </c>
    </row>
    <row r="1652" spans="1:12" x14ac:dyDescent="0.3">
      <c r="A1652" t="s">
        <v>1856</v>
      </c>
      <c r="B1652" t="s">
        <v>13</v>
      </c>
      <c r="C1652" t="s">
        <v>510</v>
      </c>
      <c r="D1652" t="s">
        <v>666</v>
      </c>
      <c r="E1652" t="s">
        <v>28</v>
      </c>
      <c r="F1652">
        <v>16</v>
      </c>
      <c r="G1652">
        <v>256</v>
      </c>
      <c r="H1652" t="s">
        <v>17</v>
      </c>
      <c r="J1652">
        <v>13</v>
      </c>
      <c r="K1652" t="s">
        <v>226</v>
      </c>
      <c r="L1652">
        <v>1724.99</v>
      </c>
    </row>
    <row r="1653" spans="1:12" x14ac:dyDescent="0.3">
      <c r="A1653" t="s">
        <v>1857</v>
      </c>
      <c r="B1653" t="s">
        <v>13</v>
      </c>
      <c r="C1653" t="s">
        <v>510</v>
      </c>
      <c r="D1653" t="s">
        <v>666</v>
      </c>
      <c r="E1653" t="s">
        <v>325</v>
      </c>
      <c r="F1653">
        <v>8</v>
      </c>
      <c r="G1653">
        <v>128</v>
      </c>
      <c r="H1653" t="s">
        <v>17</v>
      </c>
      <c r="J1653">
        <v>13</v>
      </c>
      <c r="K1653" t="s">
        <v>226</v>
      </c>
      <c r="L1653">
        <v>1582</v>
      </c>
    </row>
    <row r="1654" spans="1:12" x14ac:dyDescent="0.3">
      <c r="A1654" t="s">
        <v>1858</v>
      </c>
      <c r="B1654" t="s">
        <v>13</v>
      </c>
      <c r="C1654" t="s">
        <v>510</v>
      </c>
      <c r="D1654" t="s">
        <v>666</v>
      </c>
      <c r="E1654" t="s">
        <v>276</v>
      </c>
      <c r="F1654">
        <v>16</v>
      </c>
      <c r="G1654">
        <v>256</v>
      </c>
      <c r="H1654" t="s">
        <v>17</v>
      </c>
      <c r="J1654">
        <v>13</v>
      </c>
      <c r="K1654" t="s">
        <v>226</v>
      </c>
      <c r="L1654">
        <v>1467.58</v>
      </c>
    </row>
    <row r="1655" spans="1:12" x14ac:dyDescent="0.3">
      <c r="A1655" t="s">
        <v>1859</v>
      </c>
      <c r="B1655" t="s">
        <v>13</v>
      </c>
      <c r="C1655" t="s">
        <v>510</v>
      </c>
      <c r="D1655" t="s">
        <v>666</v>
      </c>
      <c r="E1655" t="s">
        <v>1860</v>
      </c>
      <c r="F1655">
        <v>16</v>
      </c>
      <c r="G1655">
        <v>512</v>
      </c>
      <c r="H1655" t="s">
        <v>17</v>
      </c>
      <c r="J1655">
        <v>13</v>
      </c>
      <c r="K1655" t="s">
        <v>226</v>
      </c>
      <c r="L1655">
        <v>2406.35</v>
      </c>
    </row>
    <row r="1656" spans="1:12" x14ac:dyDescent="0.3">
      <c r="A1656" t="s">
        <v>1861</v>
      </c>
      <c r="B1656" t="s">
        <v>13</v>
      </c>
      <c r="C1656" t="s">
        <v>1862</v>
      </c>
      <c r="D1656" t="s">
        <v>1863</v>
      </c>
      <c r="E1656" t="s">
        <v>28</v>
      </c>
      <c r="F1656">
        <v>16</v>
      </c>
      <c r="G1656">
        <v>500</v>
      </c>
      <c r="H1656" t="s">
        <v>17</v>
      </c>
      <c r="I1656" t="s">
        <v>523</v>
      </c>
      <c r="J1656">
        <v>15.6</v>
      </c>
      <c r="K1656" t="s">
        <v>18</v>
      </c>
      <c r="L1656">
        <v>1640.98</v>
      </c>
    </row>
    <row r="1657" spans="1:12" x14ac:dyDescent="0.3">
      <c r="A1657" t="s">
        <v>1864</v>
      </c>
      <c r="B1657" t="s">
        <v>13</v>
      </c>
      <c r="C1657" t="s">
        <v>1862</v>
      </c>
      <c r="D1657" t="s">
        <v>1865</v>
      </c>
      <c r="E1657" t="s">
        <v>28</v>
      </c>
      <c r="F1657">
        <v>16</v>
      </c>
      <c r="G1657">
        <v>500</v>
      </c>
      <c r="H1657" t="s">
        <v>17</v>
      </c>
      <c r="I1657" t="s">
        <v>1866</v>
      </c>
      <c r="J1657">
        <v>15.6</v>
      </c>
      <c r="K1657" t="s">
        <v>18</v>
      </c>
      <c r="L1657">
        <v>2312.71</v>
      </c>
    </row>
    <row r="1658" spans="1:12" x14ac:dyDescent="0.3">
      <c r="A1658" t="s">
        <v>1867</v>
      </c>
      <c r="B1658" t="s">
        <v>13</v>
      </c>
      <c r="C1658" t="s">
        <v>26</v>
      </c>
      <c r="D1658" t="s">
        <v>144</v>
      </c>
      <c r="E1658" t="s">
        <v>16</v>
      </c>
      <c r="F1658">
        <v>16</v>
      </c>
      <c r="G1658">
        <v>512</v>
      </c>
      <c r="H1658" t="s">
        <v>17</v>
      </c>
      <c r="J1658">
        <v>14</v>
      </c>
      <c r="K1658" t="s">
        <v>18</v>
      </c>
      <c r="L1658">
        <v>1029.99</v>
      </c>
    </row>
    <row r="1659" spans="1:12" x14ac:dyDescent="0.3">
      <c r="A1659" t="s">
        <v>1868</v>
      </c>
      <c r="B1659" t="s">
        <v>13</v>
      </c>
      <c r="C1659" t="s">
        <v>549</v>
      </c>
      <c r="D1659" t="s">
        <v>550</v>
      </c>
      <c r="E1659" t="s">
        <v>16</v>
      </c>
      <c r="F1659">
        <v>8</v>
      </c>
      <c r="G1659">
        <v>512</v>
      </c>
      <c r="H1659" t="s">
        <v>17</v>
      </c>
      <c r="J1659">
        <v>15.6</v>
      </c>
      <c r="K1659" t="s">
        <v>18</v>
      </c>
      <c r="L1659">
        <v>438.46</v>
      </c>
    </row>
    <row r="1660" spans="1:12" x14ac:dyDescent="0.3">
      <c r="A1660" t="s">
        <v>1869</v>
      </c>
      <c r="B1660" t="s">
        <v>13</v>
      </c>
      <c r="C1660" t="s">
        <v>549</v>
      </c>
      <c r="D1660" t="s">
        <v>550</v>
      </c>
      <c r="E1660" t="s">
        <v>24</v>
      </c>
      <c r="F1660">
        <v>8</v>
      </c>
      <c r="G1660">
        <v>256</v>
      </c>
      <c r="H1660" t="s">
        <v>17</v>
      </c>
      <c r="J1660">
        <v>15.6</v>
      </c>
      <c r="K1660" t="s">
        <v>18</v>
      </c>
      <c r="L1660">
        <v>346.28</v>
      </c>
    </row>
    <row r="1661" spans="1:12" x14ac:dyDescent="0.3">
      <c r="A1661" t="s">
        <v>1870</v>
      </c>
      <c r="B1661" t="s">
        <v>13</v>
      </c>
      <c r="C1661" t="s">
        <v>175</v>
      </c>
      <c r="D1661" t="s">
        <v>176</v>
      </c>
      <c r="E1661" t="s">
        <v>28</v>
      </c>
      <c r="F1661">
        <v>16</v>
      </c>
      <c r="G1661">
        <v>1000</v>
      </c>
      <c r="H1661" t="s">
        <v>17</v>
      </c>
      <c r="I1661" t="s">
        <v>95</v>
      </c>
      <c r="J1661">
        <v>17.3</v>
      </c>
      <c r="K1661" t="s">
        <v>18</v>
      </c>
      <c r="L1661">
        <v>3099.98</v>
      </c>
    </row>
    <row r="1662" spans="1:12" x14ac:dyDescent="0.3">
      <c r="A1662" t="s">
        <v>1871</v>
      </c>
      <c r="B1662" t="s">
        <v>13</v>
      </c>
      <c r="C1662" t="s">
        <v>1872</v>
      </c>
      <c r="D1662" t="s">
        <v>1873</v>
      </c>
      <c r="E1662" t="s">
        <v>16</v>
      </c>
      <c r="F1662">
        <v>8</v>
      </c>
      <c r="G1662">
        <v>512</v>
      </c>
      <c r="H1662" t="s">
        <v>17</v>
      </c>
      <c r="J1662">
        <v>14</v>
      </c>
      <c r="K1662" t="s">
        <v>18</v>
      </c>
      <c r="L1662">
        <v>999</v>
      </c>
    </row>
    <row r="1663" spans="1:12" x14ac:dyDescent="0.3">
      <c r="A1663" t="s">
        <v>1874</v>
      </c>
      <c r="B1663" t="s">
        <v>13</v>
      </c>
      <c r="C1663" t="s">
        <v>339</v>
      </c>
      <c r="D1663" t="s">
        <v>89</v>
      </c>
      <c r="E1663" t="s">
        <v>22</v>
      </c>
      <c r="F1663">
        <v>4</v>
      </c>
      <c r="G1663">
        <v>64</v>
      </c>
      <c r="J1663">
        <v>12.4</v>
      </c>
      <c r="K1663" t="s">
        <v>226</v>
      </c>
      <c r="L1663">
        <v>498.73</v>
      </c>
    </row>
    <row r="1664" spans="1:12" x14ac:dyDescent="0.3">
      <c r="A1664" t="s">
        <v>1875</v>
      </c>
      <c r="B1664" t="s">
        <v>13</v>
      </c>
      <c r="C1664" t="s">
        <v>818</v>
      </c>
      <c r="D1664" t="s">
        <v>21</v>
      </c>
      <c r="E1664" t="s">
        <v>1770</v>
      </c>
      <c r="F1664">
        <v>8</v>
      </c>
      <c r="G1664">
        <v>256</v>
      </c>
      <c r="J1664">
        <v>13</v>
      </c>
      <c r="K1664" t="s">
        <v>18</v>
      </c>
      <c r="L1664">
        <v>436.56</v>
      </c>
    </row>
    <row r="1665" spans="1:12" x14ac:dyDescent="0.3">
      <c r="A1665" t="s">
        <v>1876</v>
      </c>
      <c r="B1665" t="s">
        <v>13</v>
      </c>
      <c r="C1665" t="s">
        <v>1877</v>
      </c>
      <c r="D1665" t="s">
        <v>811</v>
      </c>
      <c r="E1665" t="s">
        <v>24</v>
      </c>
      <c r="F1665">
        <v>8</v>
      </c>
      <c r="G1665">
        <v>256</v>
      </c>
      <c r="H1665" t="s">
        <v>17</v>
      </c>
      <c r="J1665">
        <v>14</v>
      </c>
      <c r="K1665" t="s">
        <v>18</v>
      </c>
      <c r="L1665">
        <v>799</v>
      </c>
    </row>
    <row r="1666" spans="1:12" x14ac:dyDescent="0.3">
      <c r="A1666" t="s">
        <v>1878</v>
      </c>
      <c r="B1666" t="s">
        <v>13</v>
      </c>
      <c r="C1666" t="s">
        <v>1143</v>
      </c>
      <c r="D1666" t="s">
        <v>1879</v>
      </c>
      <c r="E1666" t="s">
        <v>28</v>
      </c>
      <c r="F1666">
        <v>16</v>
      </c>
      <c r="G1666">
        <v>500</v>
      </c>
      <c r="H1666" t="s">
        <v>17</v>
      </c>
      <c r="J1666">
        <v>14</v>
      </c>
      <c r="K1666" t="s">
        <v>18</v>
      </c>
      <c r="L1666">
        <v>1123</v>
      </c>
    </row>
    <row r="1667" spans="1:12" x14ac:dyDescent="0.3">
      <c r="A1667" t="s">
        <v>1880</v>
      </c>
      <c r="B1667" t="s">
        <v>13</v>
      </c>
      <c r="C1667" t="s">
        <v>1143</v>
      </c>
      <c r="D1667" t="s">
        <v>1879</v>
      </c>
      <c r="E1667" t="s">
        <v>28</v>
      </c>
      <c r="F1667">
        <v>16</v>
      </c>
      <c r="G1667">
        <v>1000</v>
      </c>
      <c r="H1667" t="s">
        <v>17</v>
      </c>
      <c r="J1667">
        <v>14</v>
      </c>
      <c r="K1667" t="s">
        <v>18</v>
      </c>
      <c r="L1667">
        <v>1162</v>
      </c>
    </row>
    <row r="1668" spans="1:12" x14ac:dyDescent="0.3">
      <c r="A1668" t="s">
        <v>1881</v>
      </c>
      <c r="B1668" t="s">
        <v>13</v>
      </c>
      <c r="C1668" t="s">
        <v>1143</v>
      </c>
      <c r="D1668" t="s">
        <v>1879</v>
      </c>
      <c r="E1668" t="s">
        <v>28</v>
      </c>
      <c r="F1668">
        <v>16</v>
      </c>
      <c r="G1668">
        <v>1000</v>
      </c>
      <c r="H1668" t="s">
        <v>17</v>
      </c>
      <c r="J1668">
        <v>14</v>
      </c>
      <c r="K1668" t="s">
        <v>18</v>
      </c>
      <c r="L1668">
        <v>1162</v>
      </c>
    </row>
    <row r="1669" spans="1:12" x14ac:dyDescent="0.3">
      <c r="A1669" t="s">
        <v>1882</v>
      </c>
      <c r="B1669" t="s">
        <v>13</v>
      </c>
      <c r="C1669" t="s">
        <v>1143</v>
      </c>
      <c r="D1669" t="s">
        <v>1879</v>
      </c>
      <c r="E1669" t="s">
        <v>28</v>
      </c>
      <c r="F1669">
        <v>16</v>
      </c>
      <c r="G1669">
        <v>500</v>
      </c>
      <c r="H1669" t="s">
        <v>17</v>
      </c>
      <c r="J1669">
        <v>14</v>
      </c>
      <c r="K1669" t="s">
        <v>18</v>
      </c>
      <c r="L1669">
        <v>1123</v>
      </c>
    </row>
    <row r="1670" spans="1:12" x14ac:dyDescent="0.3">
      <c r="A1670" t="s">
        <v>1883</v>
      </c>
      <c r="B1670" t="s">
        <v>13</v>
      </c>
      <c r="C1670" t="s">
        <v>1143</v>
      </c>
      <c r="D1670" t="s">
        <v>1879</v>
      </c>
      <c r="E1670" t="s">
        <v>28</v>
      </c>
      <c r="F1670">
        <v>40</v>
      </c>
      <c r="G1670">
        <v>1000</v>
      </c>
      <c r="H1670" t="s">
        <v>17</v>
      </c>
      <c r="J1670">
        <v>14</v>
      </c>
      <c r="K1670" t="s">
        <v>18</v>
      </c>
      <c r="L1670">
        <v>1217.01</v>
      </c>
    </row>
    <row r="1671" spans="1:12" x14ac:dyDescent="0.3">
      <c r="A1671" t="s">
        <v>1884</v>
      </c>
      <c r="B1671" t="s">
        <v>13</v>
      </c>
      <c r="C1671" t="s">
        <v>1143</v>
      </c>
      <c r="D1671" t="s">
        <v>1879</v>
      </c>
      <c r="E1671" t="s">
        <v>28</v>
      </c>
      <c r="F1671">
        <v>40</v>
      </c>
      <c r="G1671">
        <v>1000</v>
      </c>
      <c r="H1671" t="s">
        <v>17</v>
      </c>
      <c r="J1671">
        <v>14</v>
      </c>
      <c r="K1671" t="s">
        <v>18</v>
      </c>
      <c r="L1671">
        <v>1217.01</v>
      </c>
    </row>
    <row r="1672" spans="1:12" x14ac:dyDescent="0.3">
      <c r="A1672" t="s">
        <v>1885</v>
      </c>
      <c r="B1672" t="s">
        <v>13</v>
      </c>
      <c r="C1672" t="s">
        <v>1143</v>
      </c>
      <c r="D1672" t="s">
        <v>1879</v>
      </c>
      <c r="E1672" t="s">
        <v>16</v>
      </c>
      <c r="F1672">
        <v>16</v>
      </c>
      <c r="G1672">
        <v>500</v>
      </c>
      <c r="H1672" t="s">
        <v>17</v>
      </c>
      <c r="J1672">
        <v>14</v>
      </c>
      <c r="K1672" t="s">
        <v>18</v>
      </c>
      <c r="L1672">
        <v>994</v>
      </c>
    </row>
    <row r="1673" spans="1:12" x14ac:dyDescent="0.3">
      <c r="A1673" t="s">
        <v>1886</v>
      </c>
      <c r="B1673" t="s">
        <v>13</v>
      </c>
      <c r="C1673" t="s">
        <v>1143</v>
      </c>
      <c r="D1673" t="s">
        <v>1879</v>
      </c>
      <c r="E1673" t="s">
        <v>28</v>
      </c>
      <c r="F1673">
        <v>16</v>
      </c>
      <c r="G1673">
        <v>500</v>
      </c>
      <c r="H1673" t="s">
        <v>17</v>
      </c>
      <c r="J1673">
        <v>14</v>
      </c>
      <c r="K1673" t="s">
        <v>18</v>
      </c>
      <c r="L1673">
        <v>1123</v>
      </c>
    </row>
    <row r="1674" spans="1:12" x14ac:dyDescent="0.3">
      <c r="A1674" t="s">
        <v>1887</v>
      </c>
      <c r="B1674" t="s">
        <v>13</v>
      </c>
      <c r="C1674" t="s">
        <v>1143</v>
      </c>
      <c r="D1674" t="s">
        <v>1879</v>
      </c>
      <c r="E1674" t="s">
        <v>28</v>
      </c>
      <c r="F1674">
        <v>16</v>
      </c>
      <c r="G1674">
        <v>500</v>
      </c>
      <c r="H1674" t="s">
        <v>17</v>
      </c>
      <c r="J1674">
        <v>14</v>
      </c>
      <c r="K1674" t="s">
        <v>18</v>
      </c>
      <c r="L1674">
        <v>1123</v>
      </c>
    </row>
    <row r="1675" spans="1:12" x14ac:dyDescent="0.3">
      <c r="A1675" t="s">
        <v>1888</v>
      </c>
      <c r="B1675" t="s">
        <v>13</v>
      </c>
      <c r="C1675" t="s">
        <v>1143</v>
      </c>
      <c r="D1675" t="s">
        <v>1144</v>
      </c>
      <c r="E1675" t="s">
        <v>16</v>
      </c>
      <c r="F1675">
        <v>8</v>
      </c>
      <c r="G1675">
        <v>500</v>
      </c>
      <c r="H1675" t="s">
        <v>17</v>
      </c>
      <c r="J1675">
        <v>14</v>
      </c>
      <c r="K1675" t="s">
        <v>18</v>
      </c>
      <c r="L1675">
        <v>632</v>
      </c>
    </row>
    <row r="1676" spans="1:12" x14ac:dyDescent="0.3">
      <c r="A1676" t="s">
        <v>1889</v>
      </c>
      <c r="B1676" t="s">
        <v>222</v>
      </c>
      <c r="C1676" t="s">
        <v>14</v>
      </c>
      <c r="D1676" t="s">
        <v>89</v>
      </c>
      <c r="E1676" t="s">
        <v>1291</v>
      </c>
      <c r="F1676">
        <v>8</v>
      </c>
      <c r="G1676">
        <v>64</v>
      </c>
      <c r="H1676" t="s">
        <v>90</v>
      </c>
      <c r="J1676">
        <v>14</v>
      </c>
      <c r="K1676" t="s">
        <v>226</v>
      </c>
      <c r="L1676">
        <v>549</v>
      </c>
    </row>
    <row r="1677" spans="1:12" x14ac:dyDescent="0.3">
      <c r="A1677" t="s">
        <v>1890</v>
      </c>
      <c r="B1677" t="s">
        <v>222</v>
      </c>
      <c r="C1677" t="s">
        <v>14</v>
      </c>
      <c r="D1677" t="s">
        <v>1268</v>
      </c>
      <c r="E1677" t="s">
        <v>24</v>
      </c>
      <c r="F1677">
        <v>8</v>
      </c>
      <c r="G1677">
        <v>256</v>
      </c>
      <c r="H1677" t="s">
        <v>17</v>
      </c>
      <c r="J1677">
        <v>14</v>
      </c>
      <c r="K1677" t="s">
        <v>18</v>
      </c>
      <c r="L1677">
        <v>499</v>
      </c>
    </row>
    <row r="1678" spans="1:12" x14ac:dyDescent="0.3">
      <c r="A1678" t="s">
        <v>1891</v>
      </c>
      <c r="B1678" t="s">
        <v>222</v>
      </c>
      <c r="C1678" t="s">
        <v>14</v>
      </c>
      <c r="D1678" t="s">
        <v>243</v>
      </c>
      <c r="E1678" t="s">
        <v>16</v>
      </c>
      <c r="F1678">
        <v>8</v>
      </c>
      <c r="G1678">
        <v>512</v>
      </c>
      <c r="H1678" t="s">
        <v>17</v>
      </c>
      <c r="J1678">
        <v>15.6</v>
      </c>
      <c r="K1678" t="s">
        <v>18</v>
      </c>
      <c r="L1678">
        <v>519.99</v>
      </c>
    </row>
    <row r="1679" spans="1:12" x14ac:dyDescent="0.3">
      <c r="A1679" t="s">
        <v>1892</v>
      </c>
      <c r="B1679" t="s">
        <v>222</v>
      </c>
      <c r="C1679" t="s">
        <v>14</v>
      </c>
      <c r="D1679" t="s">
        <v>243</v>
      </c>
      <c r="E1679" t="s">
        <v>16</v>
      </c>
      <c r="F1679">
        <v>8</v>
      </c>
      <c r="G1679">
        <v>512</v>
      </c>
      <c r="H1679" t="s">
        <v>17</v>
      </c>
      <c r="J1679">
        <v>15.6</v>
      </c>
      <c r="K1679" t="s">
        <v>18</v>
      </c>
      <c r="L1679">
        <v>599</v>
      </c>
    </row>
    <row r="1680" spans="1:12" x14ac:dyDescent="0.3">
      <c r="A1680" t="s">
        <v>1893</v>
      </c>
      <c r="B1680" t="s">
        <v>222</v>
      </c>
      <c r="C1680" t="s">
        <v>14</v>
      </c>
      <c r="D1680" t="s">
        <v>243</v>
      </c>
      <c r="E1680" t="s">
        <v>24</v>
      </c>
      <c r="F1680">
        <v>8</v>
      </c>
      <c r="G1680">
        <v>256</v>
      </c>
      <c r="H1680" t="s">
        <v>17</v>
      </c>
      <c r="J1680">
        <v>15.6</v>
      </c>
      <c r="K1680" t="s">
        <v>18</v>
      </c>
      <c r="L1680">
        <v>479</v>
      </c>
    </row>
    <row r="1681" spans="1:12" x14ac:dyDescent="0.3">
      <c r="A1681" t="s">
        <v>1894</v>
      </c>
      <c r="B1681" t="s">
        <v>222</v>
      </c>
      <c r="C1681" t="s">
        <v>14</v>
      </c>
      <c r="D1681" t="s">
        <v>243</v>
      </c>
      <c r="E1681" t="s">
        <v>16</v>
      </c>
      <c r="F1681">
        <v>8</v>
      </c>
      <c r="G1681">
        <v>512</v>
      </c>
      <c r="H1681" t="s">
        <v>17</v>
      </c>
      <c r="J1681">
        <v>15.6</v>
      </c>
      <c r="K1681" t="s">
        <v>18</v>
      </c>
      <c r="L1681">
        <v>599</v>
      </c>
    </row>
    <row r="1682" spans="1:12" x14ac:dyDescent="0.3">
      <c r="A1682" t="s">
        <v>1895</v>
      </c>
      <c r="B1682" t="s">
        <v>222</v>
      </c>
      <c r="C1682" t="s">
        <v>14</v>
      </c>
      <c r="D1682" t="s">
        <v>243</v>
      </c>
      <c r="E1682" t="s">
        <v>28</v>
      </c>
      <c r="F1682">
        <v>16</v>
      </c>
      <c r="G1682">
        <v>512</v>
      </c>
      <c r="H1682" t="s">
        <v>17</v>
      </c>
      <c r="J1682">
        <v>15.6</v>
      </c>
      <c r="K1682" t="s">
        <v>18</v>
      </c>
      <c r="L1682">
        <v>749</v>
      </c>
    </row>
    <row r="1683" spans="1:12" x14ac:dyDescent="0.3">
      <c r="A1683" t="s">
        <v>1896</v>
      </c>
      <c r="B1683" t="s">
        <v>222</v>
      </c>
      <c r="C1683" t="s">
        <v>14</v>
      </c>
      <c r="D1683" t="s">
        <v>243</v>
      </c>
      <c r="E1683" t="s">
        <v>16</v>
      </c>
      <c r="F1683">
        <v>8</v>
      </c>
      <c r="G1683">
        <v>512</v>
      </c>
      <c r="H1683" t="s">
        <v>17</v>
      </c>
      <c r="J1683">
        <v>15.6</v>
      </c>
      <c r="K1683" t="s">
        <v>18</v>
      </c>
      <c r="L1683">
        <v>659</v>
      </c>
    </row>
    <row r="1684" spans="1:12" x14ac:dyDescent="0.3">
      <c r="A1684" t="s">
        <v>1897</v>
      </c>
      <c r="B1684" t="s">
        <v>222</v>
      </c>
      <c r="C1684" t="s">
        <v>14</v>
      </c>
      <c r="D1684" t="s">
        <v>1560</v>
      </c>
      <c r="E1684" t="s">
        <v>16</v>
      </c>
      <c r="F1684">
        <v>8</v>
      </c>
      <c r="G1684">
        <v>256</v>
      </c>
      <c r="H1684" t="s">
        <v>17</v>
      </c>
      <c r="J1684">
        <v>14</v>
      </c>
      <c r="K1684" t="s">
        <v>18</v>
      </c>
      <c r="L1684">
        <v>569</v>
      </c>
    </row>
    <row r="1685" spans="1:12" x14ac:dyDescent="0.3">
      <c r="A1685" t="s">
        <v>1898</v>
      </c>
      <c r="B1685" t="s">
        <v>222</v>
      </c>
      <c r="C1685" t="s">
        <v>14</v>
      </c>
      <c r="D1685" t="s">
        <v>979</v>
      </c>
      <c r="E1685" t="s">
        <v>16</v>
      </c>
      <c r="F1685">
        <v>16</v>
      </c>
      <c r="G1685">
        <v>512</v>
      </c>
      <c r="H1685" t="s">
        <v>17</v>
      </c>
      <c r="J1685">
        <v>15.6</v>
      </c>
      <c r="K1685" t="s">
        <v>18</v>
      </c>
      <c r="L1685">
        <v>649</v>
      </c>
    </row>
    <row r="1686" spans="1:12" x14ac:dyDescent="0.3">
      <c r="A1686" t="s">
        <v>1899</v>
      </c>
      <c r="B1686" t="s">
        <v>222</v>
      </c>
      <c r="C1686" t="s">
        <v>14</v>
      </c>
      <c r="D1686" t="s">
        <v>53</v>
      </c>
      <c r="E1686" t="s">
        <v>164</v>
      </c>
      <c r="F1686">
        <v>16</v>
      </c>
      <c r="G1686">
        <v>1000</v>
      </c>
      <c r="H1686" t="s">
        <v>17</v>
      </c>
      <c r="I1686" t="s">
        <v>29</v>
      </c>
      <c r="J1686">
        <v>13.4</v>
      </c>
      <c r="K1686" t="s">
        <v>226</v>
      </c>
      <c r="L1686">
        <v>3999</v>
      </c>
    </row>
    <row r="1687" spans="1:12" x14ac:dyDescent="0.3">
      <c r="A1687" t="s">
        <v>1900</v>
      </c>
      <c r="B1687" t="s">
        <v>222</v>
      </c>
      <c r="C1687" t="s">
        <v>14</v>
      </c>
      <c r="D1687" t="s">
        <v>53</v>
      </c>
      <c r="E1687" t="s">
        <v>54</v>
      </c>
      <c r="F1687">
        <v>16</v>
      </c>
      <c r="G1687">
        <v>512</v>
      </c>
      <c r="H1687" t="s">
        <v>17</v>
      </c>
      <c r="I1687" t="s">
        <v>29</v>
      </c>
      <c r="J1687">
        <v>15.6</v>
      </c>
      <c r="K1687" t="s">
        <v>18</v>
      </c>
      <c r="L1687">
        <v>949</v>
      </c>
    </row>
    <row r="1688" spans="1:12" x14ac:dyDescent="0.3">
      <c r="A1688" t="s">
        <v>1901</v>
      </c>
      <c r="B1688" t="s">
        <v>222</v>
      </c>
      <c r="C1688" t="s">
        <v>14</v>
      </c>
      <c r="D1688" t="s">
        <v>53</v>
      </c>
      <c r="E1688" t="s">
        <v>137</v>
      </c>
      <c r="F1688">
        <v>32</v>
      </c>
      <c r="G1688">
        <v>1000</v>
      </c>
      <c r="H1688" t="s">
        <v>17</v>
      </c>
      <c r="I1688" t="s">
        <v>347</v>
      </c>
      <c r="J1688">
        <v>15.6</v>
      </c>
      <c r="K1688" t="s">
        <v>18</v>
      </c>
      <c r="L1688">
        <v>3099</v>
      </c>
    </row>
    <row r="1689" spans="1:12" x14ac:dyDescent="0.3">
      <c r="A1689" t="s">
        <v>1902</v>
      </c>
      <c r="B1689" t="s">
        <v>222</v>
      </c>
      <c r="C1689" t="s">
        <v>14</v>
      </c>
      <c r="D1689" t="s">
        <v>53</v>
      </c>
      <c r="E1689" t="s">
        <v>54</v>
      </c>
      <c r="F1689">
        <v>32</v>
      </c>
      <c r="G1689">
        <v>1000</v>
      </c>
      <c r="H1689" t="s">
        <v>17</v>
      </c>
      <c r="I1689" t="s">
        <v>95</v>
      </c>
      <c r="J1689">
        <v>17.3</v>
      </c>
      <c r="K1689" t="s">
        <v>18</v>
      </c>
      <c r="L1689">
        <v>2099</v>
      </c>
    </row>
    <row r="1690" spans="1:12" x14ac:dyDescent="0.3">
      <c r="A1690" t="s">
        <v>1903</v>
      </c>
      <c r="B1690" t="s">
        <v>222</v>
      </c>
      <c r="C1690" t="s">
        <v>14</v>
      </c>
      <c r="D1690" t="s">
        <v>53</v>
      </c>
      <c r="E1690" t="s">
        <v>137</v>
      </c>
      <c r="F1690">
        <v>32</v>
      </c>
      <c r="G1690">
        <v>1000</v>
      </c>
      <c r="H1690" t="s">
        <v>17</v>
      </c>
      <c r="I1690" t="s">
        <v>177</v>
      </c>
      <c r="J1690">
        <v>17.3</v>
      </c>
      <c r="K1690" t="s">
        <v>18</v>
      </c>
      <c r="L1690">
        <v>2799</v>
      </c>
    </row>
    <row r="1691" spans="1:12" x14ac:dyDescent="0.3">
      <c r="A1691" t="s">
        <v>1904</v>
      </c>
      <c r="B1691" t="s">
        <v>222</v>
      </c>
      <c r="C1691" t="s">
        <v>14</v>
      </c>
      <c r="D1691" t="s">
        <v>53</v>
      </c>
      <c r="E1691" t="s">
        <v>137</v>
      </c>
      <c r="F1691">
        <v>32</v>
      </c>
      <c r="G1691">
        <v>1000</v>
      </c>
      <c r="H1691" t="s">
        <v>17</v>
      </c>
      <c r="I1691" t="s">
        <v>177</v>
      </c>
      <c r="J1691">
        <v>17.3</v>
      </c>
      <c r="K1691" t="s">
        <v>18</v>
      </c>
      <c r="L1691">
        <v>2353.2399999999998</v>
      </c>
    </row>
    <row r="1692" spans="1:12" x14ac:dyDescent="0.3">
      <c r="A1692" t="s">
        <v>1905</v>
      </c>
      <c r="B1692" t="s">
        <v>222</v>
      </c>
      <c r="C1692" t="s">
        <v>14</v>
      </c>
      <c r="D1692" t="s">
        <v>53</v>
      </c>
      <c r="E1692" t="s">
        <v>164</v>
      </c>
      <c r="F1692">
        <v>32</v>
      </c>
      <c r="G1692">
        <v>1000</v>
      </c>
      <c r="H1692" t="s">
        <v>17</v>
      </c>
      <c r="I1692" t="s">
        <v>177</v>
      </c>
      <c r="J1692">
        <v>17.3</v>
      </c>
      <c r="K1692" t="s">
        <v>18</v>
      </c>
      <c r="L1692">
        <v>2999</v>
      </c>
    </row>
    <row r="1693" spans="1:12" x14ac:dyDescent="0.3">
      <c r="A1693" t="s">
        <v>1906</v>
      </c>
      <c r="B1693" t="s">
        <v>222</v>
      </c>
      <c r="C1693" t="s">
        <v>14</v>
      </c>
      <c r="D1693" t="s">
        <v>53</v>
      </c>
      <c r="E1693" t="s">
        <v>137</v>
      </c>
      <c r="F1693">
        <v>64</v>
      </c>
      <c r="G1693">
        <v>4000</v>
      </c>
      <c r="H1693" t="s">
        <v>17</v>
      </c>
      <c r="I1693" t="s">
        <v>347</v>
      </c>
      <c r="J1693">
        <v>16</v>
      </c>
      <c r="K1693" t="s">
        <v>18</v>
      </c>
      <c r="L1693">
        <v>3999</v>
      </c>
    </row>
    <row r="1694" spans="1:12" x14ac:dyDescent="0.3">
      <c r="A1694" t="s">
        <v>1907</v>
      </c>
      <c r="B1694" t="s">
        <v>222</v>
      </c>
      <c r="C1694" t="s">
        <v>14</v>
      </c>
      <c r="D1694" t="s">
        <v>53</v>
      </c>
      <c r="E1694" t="s">
        <v>137</v>
      </c>
      <c r="F1694">
        <v>32</v>
      </c>
      <c r="G1694">
        <v>1000</v>
      </c>
      <c r="H1694" t="s">
        <v>17</v>
      </c>
      <c r="I1694" t="s">
        <v>95</v>
      </c>
      <c r="J1694">
        <v>15.6</v>
      </c>
      <c r="K1694" t="s">
        <v>18</v>
      </c>
      <c r="L1694">
        <v>1599.98</v>
      </c>
    </row>
    <row r="1695" spans="1:12" x14ac:dyDescent="0.3">
      <c r="A1695" t="s">
        <v>1908</v>
      </c>
      <c r="B1695" t="s">
        <v>222</v>
      </c>
      <c r="C1695" t="s">
        <v>14</v>
      </c>
      <c r="D1695" t="s">
        <v>53</v>
      </c>
      <c r="E1695" t="s">
        <v>137</v>
      </c>
      <c r="F1695">
        <v>32</v>
      </c>
      <c r="G1695">
        <v>1000</v>
      </c>
      <c r="H1695" t="s">
        <v>17</v>
      </c>
      <c r="I1695" t="s">
        <v>347</v>
      </c>
      <c r="J1695">
        <v>15.6</v>
      </c>
      <c r="K1695" t="s">
        <v>18</v>
      </c>
      <c r="L1695">
        <v>1888.94</v>
      </c>
    </row>
    <row r="1696" spans="1:12" x14ac:dyDescent="0.3">
      <c r="A1696" t="s">
        <v>1909</v>
      </c>
      <c r="B1696" t="s">
        <v>222</v>
      </c>
      <c r="C1696" t="s">
        <v>14</v>
      </c>
      <c r="D1696" t="s">
        <v>53</v>
      </c>
      <c r="E1696" t="s">
        <v>164</v>
      </c>
      <c r="F1696">
        <v>32</v>
      </c>
      <c r="G1696">
        <v>2000</v>
      </c>
      <c r="H1696" t="s">
        <v>17</v>
      </c>
      <c r="I1696" t="s">
        <v>347</v>
      </c>
      <c r="J1696">
        <v>16</v>
      </c>
      <c r="K1696" t="s">
        <v>18</v>
      </c>
      <c r="L1696">
        <v>3999</v>
      </c>
    </row>
    <row r="1697" spans="1:12" x14ac:dyDescent="0.3">
      <c r="A1697" t="s">
        <v>1910</v>
      </c>
      <c r="B1697" t="s">
        <v>222</v>
      </c>
      <c r="C1697" t="s">
        <v>14</v>
      </c>
      <c r="D1697" t="s">
        <v>70</v>
      </c>
      <c r="E1697" t="s">
        <v>54</v>
      </c>
      <c r="F1697">
        <v>16</v>
      </c>
      <c r="G1697">
        <v>1000</v>
      </c>
      <c r="H1697" t="s">
        <v>17</v>
      </c>
      <c r="I1697" t="s">
        <v>95</v>
      </c>
      <c r="J1697">
        <v>15.6</v>
      </c>
      <c r="K1697" t="s">
        <v>18</v>
      </c>
      <c r="L1697">
        <v>1799</v>
      </c>
    </row>
    <row r="1698" spans="1:12" x14ac:dyDescent="0.3">
      <c r="A1698" t="s">
        <v>1911</v>
      </c>
      <c r="B1698" t="s">
        <v>222</v>
      </c>
      <c r="C1698" t="s">
        <v>14</v>
      </c>
      <c r="D1698" t="s">
        <v>70</v>
      </c>
      <c r="E1698" t="s">
        <v>16</v>
      </c>
      <c r="F1698">
        <v>16</v>
      </c>
      <c r="G1698">
        <v>512</v>
      </c>
      <c r="H1698" t="s">
        <v>17</v>
      </c>
      <c r="I1698" t="s">
        <v>29</v>
      </c>
      <c r="J1698">
        <v>15.6</v>
      </c>
      <c r="K1698" t="s">
        <v>18</v>
      </c>
      <c r="L1698">
        <v>1199</v>
      </c>
    </row>
    <row r="1699" spans="1:12" x14ac:dyDescent="0.3">
      <c r="A1699" t="s">
        <v>1912</v>
      </c>
      <c r="B1699" t="s">
        <v>222</v>
      </c>
      <c r="C1699" t="s">
        <v>14</v>
      </c>
      <c r="D1699" t="s">
        <v>70</v>
      </c>
      <c r="E1699" t="s">
        <v>28</v>
      </c>
      <c r="F1699">
        <v>32</v>
      </c>
      <c r="G1699">
        <v>1000</v>
      </c>
      <c r="H1699" t="s">
        <v>17</v>
      </c>
      <c r="I1699" t="s">
        <v>95</v>
      </c>
      <c r="J1699">
        <v>17.3</v>
      </c>
      <c r="K1699" t="s">
        <v>18</v>
      </c>
      <c r="L1699">
        <v>1799</v>
      </c>
    </row>
    <row r="1700" spans="1:12" x14ac:dyDescent="0.3">
      <c r="A1700" t="s">
        <v>1913</v>
      </c>
      <c r="B1700" t="s">
        <v>222</v>
      </c>
      <c r="C1700" t="s">
        <v>14</v>
      </c>
      <c r="D1700" t="s">
        <v>41</v>
      </c>
      <c r="E1700" t="s">
        <v>16</v>
      </c>
      <c r="F1700">
        <v>16</v>
      </c>
      <c r="G1700">
        <v>512</v>
      </c>
      <c r="H1700" t="s">
        <v>17</v>
      </c>
      <c r="J1700">
        <v>15.6</v>
      </c>
      <c r="K1700" t="s">
        <v>18</v>
      </c>
      <c r="L1700">
        <v>749</v>
      </c>
    </row>
    <row r="1701" spans="1:12" x14ac:dyDescent="0.3">
      <c r="A1701" t="s">
        <v>1914</v>
      </c>
      <c r="B1701" t="s">
        <v>222</v>
      </c>
      <c r="C1701" t="s">
        <v>14</v>
      </c>
      <c r="D1701" t="s">
        <v>41</v>
      </c>
      <c r="E1701" t="s">
        <v>16</v>
      </c>
      <c r="F1701">
        <v>8</v>
      </c>
      <c r="G1701">
        <v>256</v>
      </c>
      <c r="H1701" t="s">
        <v>17</v>
      </c>
      <c r="J1701">
        <v>15.6</v>
      </c>
      <c r="K1701" t="s">
        <v>18</v>
      </c>
      <c r="L1701">
        <v>599</v>
      </c>
    </row>
    <row r="1702" spans="1:12" x14ac:dyDescent="0.3">
      <c r="A1702" t="s">
        <v>1915</v>
      </c>
      <c r="B1702" t="s">
        <v>222</v>
      </c>
      <c r="C1702" t="s">
        <v>14</v>
      </c>
      <c r="D1702" t="s">
        <v>41</v>
      </c>
      <c r="E1702" t="s">
        <v>16</v>
      </c>
      <c r="F1702">
        <v>16</v>
      </c>
      <c r="G1702">
        <v>512</v>
      </c>
      <c r="H1702" t="s">
        <v>17</v>
      </c>
      <c r="J1702">
        <v>15.6</v>
      </c>
      <c r="K1702" t="s">
        <v>18</v>
      </c>
      <c r="L1702">
        <v>699</v>
      </c>
    </row>
    <row r="1703" spans="1:12" x14ac:dyDescent="0.3">
      <c r="A1703" t="s">
        <v>1916</v>
      </c>
      <c r="B1703" t="s">
        <v>222</v>
      </c>
      <c r="C1703" t="s">
        <v>14</v>
      </c>
      <c r="D1703" t="s">
        <v>98</v>
      </c>
      <c r="E1703" t="s">
        <v>54</v>
      </c>
      <c r="F1703">
        <v>16</v>
      </c>
      <c r="G1703">
        <v>512</v>
      </c>
      <c r="H1703" t="s">
        <v>17</v>
      </c>
      <c r="J1703">
        <v>14</v>
      </c>
      <c r="K1703" t="s">
        <v>18</v>
      </c>
      <c r="L1703">
        <v>1099</v>
      </c>
    </row>
    <row r="1704" spans="1:12" x14ac:dyDescent="0.3">
      <c r="A1704" t="s">
        <v>1917</v>
      </c>
      <c r="B1704" t="s">
        <v>222</v>
      </c>
      <c r="C1704" t="s">
        <v>14</v>
      </c>
      <c r="D1704" t="s">
        <v>98</v>
      </c>
      <c r="E1704" t="s">
        <v>54</v>
      </c>
      <c r="F1704">
        <v>16</v>
      </c>
      <c r="G1704">
        <v>512</v>
      </c>
      <c r="H1704" t="s">
        <v>17</v>
      </c>
      <c r="J1704">
        <v>14</v>
      </c>
      <c r="K1704" t="s">
        <v>18</v>
      </c>
      <c r="L1704">
        <v>609.04</v>
      </c>
    </row>
    <row r="1705" spans="1:12" x14ac:dyDescent="0.3">
      <c r="A1705" t="s">
        <v>1918</v>
      </c>
      <c r="B1705" t="s">
        <v>222</v>
      </c>
      <c r="C1705" t="s">
        <v>72</v>
      </c>
      <c r="D1705" t="s">
        <v>73</v>
      </c>
      <c r="E1705" t="s">
        <v>54</v>
      </c>
      <c r="F1705">
        <v>8</v>
      </c>
      <c r="G1705">
        <v>512</v>
      </c>
      <c r="H1705" t="s">
        <v>17</v>
      </c>
      <c r="J1705">
        <v>15.6</v>
      </c>
      <c r="K1705" t="s">
        <v>18</v>
      </c>
      <c r="L1705">
        <v>699</v>
      </c>
    </row>
    <row r="1706" spans="1:12" x14ac:dyDescent="0.3">
      <c r="A1706" t="s">
        <v>1919</v>
      </c>
      <c r="B1706" t="s">
        <v>222</v>
      </c>
      <c r="C1706" t="s">
        <v>72</v>
      </c>
      <c r="D1706" t="s">
        <v>73</v>
      </c>
      <c r="E1706" t="s">
        <v>22</v>
      </c>
      <c r="F1706">
        <v>4</v>
      </c>
      <c r="G1706">
        <v>128</v>
      </c>
      <c r="H1706" t="s">
        <v>17</v>
      </c>
      <c r="J1706">
        <v>15.6</v>
      </c>
      <c r="K1706" t="s">
        <v>18</v>
      </c>
      <c r="L1706">
        <v>264.14</v>
      </c>
    </row>
    <row r="1707" spans="1:12" x14ac:dyDescent="0.3">
      <c r="A1707" t="s">
        <v>1920</v>
      </c>
      <c r="B1707" t="s">
        <v>222</v>
      </c>
      <c r="C1707" t="s">
        <v>72</v>
      </c>
      <c r="D1707" t="s">
        <v>73</v>
      </c>
      <c r="E1707" t="s">
        <v>24</v>
      </c>
      <c r="F1707">
        <v>8</v>
      </c>
      <c r="G1707">
        <v>256</v>
      </c>
      <c r="H1707" t="s">
        <v>17</v>
      </c>
      <c r="J1707">
        <v>15.6</v>
      </c>
      <c r="K1707" t="s">
        <v>18</v>
      </c>
      <c r="L1707">
        <v>316.94</v>
      </c>
    </row>
    <row r="1708" spans="1:12" x14ac:dyDescent="0.3">
      <c r="A1708" t="s">
        <v>1921</v>
      </c>
      <c r="B1708" t="s">
        <v>222</v>
      </c>
      <c r="C1708" t="s">
        <v>72</v>
      </c>
      <c r="D1708" t="s">
        <v>73</v>
      </c>
      <c r="E1708" t="s">
        <v>16</v>
      </c>
      <c r="F1708">
        <v>12</v>
      </c>
      <c r="G1708">
        <v>512</v>
      </c>
      <c r="H1708" t="s">
        <v>17</v>
      </c>
      <c r="J1708">
        <v>15.6</v>
      </c>
      <c r="K1708" t="s">
        <v>18</v>
      </c>
      <c r="L1708">
        <v>477.28</v>
      </c>
    </row>
    <row r="1709" spans="1:12" x14ac:dyDescent="0.3">
      <c r="A1709" t="s">
        <v>1922</v>
      </c>
      <c r="B1709" t="s">
        <v>222</v>
      </c>
      <c r="C1709" t="s">
        <v>72</v>
      </c>
      <c r="D1709" t="s">
        <v>73</v>
      </c>
      <c r="E1709" t="s">
        <v>16</v>
      </c>
      <c r="F1709">
        <v>12</v>
      </c>
      <c r="G1709">
        <v>512</v>
      </c>
      <c r="H1709" t="s">
        <v>17</v>
      </c>
      <c r="J1709">
        <v>15.6</v>
      </c>
      <c r="K1709" t="s">
        <v>18</v>
      </c>
      <c r="L1709">
        <v>373.49</v>
      </c>
    </row>
    <row r="1710" spans="1:12" x14ac:dyDescent="0.3">
      <c r="A1710" t="s">
        <v>1923</v>
      </c>
      <c r="B1710" t="s">
        <v>222</v>
      </c>
      <c r="C1710" t="s">
        <v>72</v>
      </c>
      <c r="D1710" t="s">
        <v>73</v>
      </c>
      <c r="E1710" t="s">
        <v>16</v>
      </c>
      <c r="F1710">
        <v>12</v>
      </c>
      <c r="G1710">
        <v>256</v>
      </c>
      <c r="H1710" t="s">
        <v>17</v>
      </c>
      <c r="J1710">
        <v>15.6</v>
      </c>
      <c r="K1710" t="s">
        <v>18</v>
      </c>
      <c r="L1710">
        <v>391.24</v>
      </c>
    </row>
    <row r="1711" spans="1:12" x14ac:dyDescent="0.3">
      <c r="A1711" t="s">
        <v>1924</v>
      </c>
      <c r="B1711" t="s">
        <v>222</v>
      </c>
      <c r="C1711" t="s">
        <v>72</v>
      </c>
      <c r="D1711" t="s">
        <v>73</v>
      </c>
      <c r="E1711" t="s">
        <v>28</v>
      </c>
      <c r="F1711">
        <v>8</v>
      </c>
      <c r="G1711">
        <v>512</v>
      </c>
      <c r="H1711" t="s">
        <v>17</v>
      </c>
      <c r="J1711">
        <v>15.6</v>
      </c>
      <c r="K1711" t="s">
        <v>18</v>
      </c>
      <c r="L1711">
        <v>475.83</v>
      </c>
    </row>
    <row r="1712" spans="1:12" x14ac:dyDescent="0.3">
      <c r="A1712" t="s">
        <v>1925</v>
      </c>
      <c r="B1712" t="s">
        <v>222</v>
      </c>
      <c r="C1712" t="s">
        <v>72</v>
      </c>
      <c r="D1712" t="s">
        <v>73</v>
      </c>
      <c r="E1712" t="s">
        <v>24</v>
      </c>
      <c r="F1712">
        <v>8</v>
      </c>
      <c r="G1712">
        <v>256</v>
      </c>
      <c r="H1712" t="s">
        <v>17</v>
      </c>
      <c r="J1712">
        <v>15.6</v>
      </c>
      <c r="K1712" t="s">
        <v>18</v>
      </c>
      <c r="L1712">
        <v>569</v>
      </c>
    </row>
    <row r="1713" spans="1:12" x14ac:dyDescent="0.3">
      <c r="A1713" t="s">
        <v>1926</v>
      </c>
      <c r="B1713" t="s">
        <v>13</v>
      </c>
      <c r="C1713" t="s">
        <v>72</v>
      </c>
      <c r="D1713" t="s">
        <v>73</v>
      </c>
      <c r="E1713" t="s">
        <v>16</v>
      </c>
      <c r="F1713">
        <v>8</v>
      </c>
      <c r="G1713">
        <v>512</v>
      </c>
      <c r="H1713" t="s">
        <v>17</v>
      </c>
      <c r="J1713">
        <v>15.6</v>
      </c>
      <c r="K1713" t="s">
        <v>18</v>
      </c>
      <c r="L1713">
        <v>810.99</v>
      </c>
    </row>
    <row r="1714" spans="1:12" x14ac:dyDescent="0.3">
      <c r="A1714" t="s">
        <v>1927</v>
      </c>
      <c r="B1714" t="s">
        <v>222</v>
      </c>
      <c r="C1714" t="s">
        <v>72</v>
      </c>
      <c r="D1714" t="s">
        <v>73</v>
      </c>
      <c r="E1714" t="s">
        <v>24</v>
      </c>
      <c r="F1714">
        <v>8</v>
      </c>
      <c r="G1714">
        <v>512</v>
      </c>
      <c r="H1714" t="s">
        <v>17</v>
      </c>
      <c r="J1714">
        <v>14</v>
      </c>
      <c r="K1714" t="s">
        <v>18</v>
      </c>
      <c r="L1714">
        <v>334.24</v>
      </c>
    </row>
    <row r="1715" spans="1:12" x14ac:dyDescent="0.3">
      <c r="A1715" t="s">
        <v>1928</v>
      </c>
      <c r="B1715" t="s">
        <v>222</v>
      </c>
      <c r="C1715" t="s">
        <v>72</v>
      </c>
      <c r="D1715" t="s">
        <v>73</v>
      </c>
      <c r="E1715" t="s">
        <v>28</v>
      </c>
      <c r="F1715">
        <v>8</v>
      </c>
      <c r="G1715">
        <v>512</v>
      </c>
      <c r="H1715" t="s">
        <v>17</v>
      </c>
      <c r="J1715">
        <v>15.6</v>
      </c>
      <c r="K1715" t="s">
        <v>18</v>
      </c>
      <c r="L1715">
        <v>590.88</v>
      </c>
    </row>
    <row r="1716" spans="1:12" x14ac:dyDescent="0.3">
      <c r="A1716" t="s">
        <v>1929</v>
      </c>
      <c r="B1716" t="s">
        <v>222</v>
      </c>
      <c r="C1716" t="s">
        <v>72</v>
      </c>
      <c r="D1716" t="s">
        <v>89</v>
      </c>
      <c r="E1716" t="s">
        <v>22</v>
      </c>
      <c r="F1716">
        <v>8</v>
      </c>
      <c r="G1716">
        <v>128</v>
      </c>
      <c r="H1716" t="s">
        <v>90</v>
      </c>
      <c r="J1716">
        <v>14</v>
      </c>
      <c r="K1716" t="s">
        <v>226</v>
      </c>
      <c r="L1716">
        <v>449</v>
      </c>
    </row>
    <row r="1717" spans="1:12" x14ac:dyDescent="0.3">
      <c r="A1717" t="s">
        <v>1930</v>
      </c>
      <c r="B1717" t="s">
        <v>222</v>
      </c>
      <c r="C1717" t="s">
        <v>72</v>
      </c>
      <c r="D1717" t="s">
        <v>89</v>
      </c>
      <c r="E1717" t="s">
        <v>22</v>
      </c>
      <c r="F1717">
        <v>8</v>
      </c>
      <c r="G1717">
        <v>128</v>
      </c>
      <c r="H1717" t="s">
        <v>90</v>
      </c>
      <c r="J1717">
        <v>15.6</v>
      </c>
      <c r="K1717" t="s">
        <v>18</v>
      </c>
      <c r="L1717">
        <v>399</v>
      </c>
    </row>
    <row r="1718" spans="1:12" x14ac:dyDescent="0.3">
      <c r="A1718" t="s">
        <v>1931</v>
      </c>
      <c r="B1718" t="s">
        <v>222</v>
      </c>
      <c r="C1718" t="s">
        <v>72</v>
      </c>
      <c r="D1718" t="s">
        <v>739</v>
      </c>
      <c r="E1718" t="s">
        <v>28</v>
      </c>
      <c r="F1718">
        <v>16</v>
      </c>
      <c r="G1718">
        <v>512</v>
      </c>
      <c r="H1718" t="s">
        <v>17</v>
      </c>
      <c r="I1718" t="s">
        <v>29</v>
      </c>
      <c r="J1718">
        <v>16</v>
      </c>
      <c r="K1718" t="s">
        <v>18</v>
      </c>
      <c r="L1718">
        <v>1899</v>
      </c>
    </row>
    <row r="1719" spans="1:12" x14ac:dyDescent="0.3">
      <c r="A1719" t="s">
        <v>1932</v>
      </c>
      <c r="B1719" t="s">
        <v>222</v>
      </c>
      <c r="C1719" t="s">
        <v>72</v>
      </c>
      <c r="D1719" t="s">
        <v>404</v>
      </c>
      <c r="E1719" t="s">
        <v>28</v>
      </c>
      <c r="F1719">
        <v>8</v>
      </c>
      <c r="G1719">
        <v>512</v>
      </c>
      <c r="H1719" t="s">
        <v>17</v>
      </c>
      <c r="J1719">
        <v>15.6</v>
      </c>
      <c r="K1719" t="s">
        <v>18</v>
      </c>
      <c r="L1719">
        <v>423.58</v>
      </c>
    </row>
    <row r="1720" spans="1:12" x14ac:dyDescent="0.3">
      <c r="A1720" t="s">
        <v>1933</v>
      </c>
      <c r="B1720" t="s">
        <v>222</v>
      </c>
      <c r="C1720" t="s">
        <v>72</v>
      </c>
      <c r="D1720" t="s">
        <v>268</v>
      </c>
      <c r="E1720" t="s">
        <v>54</v>
      </c>
      <c r="F1720">
        <v>16</v>
      </c>
      <c r="G1720">
        <v>512</v>
      </c>
      <c r="H1720" t="s">
        <v>17</v>
      </c>
      <c r="I1720" t="s">
        <v>151</v>
      </c>
      <c r="J1720">
        <v>15.6</v>
      </c>
      <c r="K1720" t="s">
        <v>18</v>
      </c>
      <c r="L1720">
        <v>670.53</v>
      </c>
    </row>
    <row r="1721" spans="1:12" x14ac:dyDescent="0.3">
      <c r="A1721" t="s">
        <v>1934</v>
      </c>
      <c r="B1721" t="s">
        <v>222</v>
      </c>
      <c r="C1721" t="s">
        <v>72</v>
      </c>
      <c r="D1721" t="s">
        <v>268</v>
      </c>
      <c r="E1721" t="s">
        <v>16</v>
      </c>
      <c r="F1721">
        <v>8</v>
      </c>
      <c r="G1721">
        <v>256</v>
      </c>
      <c r="H1721" t="s">
        <v>17</v>
      </c>
      <c r="I1721" t="s">
        <v>151</v>
      </c>
      <c r="J1721">
        <v>15.6</v>
      </c>
      <c r="K1721" t="s">
        <v>18</v>
      </c>
      <c r="L1721">
        <v>477.59</v>
      </c>
    </row>
    <row r="1722" spans="1:12" x14ac:dyDescent="0.3">
      <c r="A1722" t="s">
        <v>1935</v>
      </c>
      <c r="B1722" t="s">
        <v>222</v>
      </c>
      <c r="C1722" t="s">
        <v>72</v>
      </c>
      <c r="D1722" t="s">
        <v>268</v>
      </c>
      <c r="E1722" t="s">
        <v>28</v>
      </c>
      <c r="F1722">
        <v>16</v>
      </c>
      <c r="G1722">
        <v>512</v>
      </c>
      <c r="H1722" t="s">
        <v>17</v>
      </c>
      <c r="I1722" t="s">
        <v>151</v>
      </c>
      <c r="J1722">
        <v>15.6</v>
      </c>
      <c r="K1722" t="s">
        <v>18</v>
      </c>
      <c r="L1722">
        <v>675.24</v>
      </c>
    </row>
    <row r="1723" spans="1:12" x14ac:dyDescent="0.3">
      <c r="A1723" t="s">
        <v>1936</v>
      </c>
      <c r="B1723" t="s">
        <v>222</v>
      </c>
      <c r="C1723" t="s">
        <v>72</v>
      </c>
      <c r="D1723" t="s">
        <v>268</v>
      </c>
      <c r="E1723" t="s">
        <v>16</v>
      </c>
      <c r="F1723">
        <v>16</v>
      </c>
      <c r="G1723">
        <v>512</v>
      </c>
      <c r="H1723" t="s">
        <v>17</v>
      </c>
      <c r="I1723" t="s">
        <v>29</v>
      </c>
      <c r="J1723">
        <v>15.6</v>
      </c>
      <c r="K1723" t="s">
        <v>18</v>
      </c>
      <c r="L1723">
        <v>666.69</v>
      </c>
    </row>
    <row r="1724" spans="1:12" x14ac:dyDescent="0.3">
      <c r="A1724" t="s">
        <v>1937</v>
      </c>
      <c r="B1724" t="s">
        <v>222</v>
      </c>
      <c r="C1724" t="s">
        <v>72</v>
      </c>
      <c r="D1724" t="s">
        <v>268</v>
      </c>
      <c r="E1724" t="s">
        <v>28</v>
      </c>
      <c r="F1724">
        <v>16</v>
      </c>
      <c r="G1724">
        <v>512</v>
      </c>
      <c r="H1724" t="s">
        <v>17</v>
      </c>
      <c r="I1724" t="s">
        <v>29</v>
      </c>
      <c r="J1724">
        <v>15.6</v>
      </c>
      <c r="K1724" t="s">
        <v>18</v>
      </c>
      <c r="L1724">
        <v>885.94</v>
      </c>
    </row>
    <row r="1725" spans="1:12" x14ac:dyDescent="0.3">
      <c r="A1725" t="s">
        <v>1938</v>
      </c>
      <c r="B1725" t="s">
        <v>222</v>
      </c>
      <c r="C1725" t="s">
        <v>72</v>
      </c>
      <c r="D1725" t="s">
        <v>268</v>
      </c>
      <c r="E1725" t="s">
        <v>28</v>
      </c>
      <c r="F1725">
        <v>16</v>
      </c>
      <c r="G1725">
        <v>512</v>
      </c>
      <c r="H1725" t="s">
        <v>17</v>
      </c>
      <c r="I1725" t="s">
        <v>29</v>
      </c>
      <c r="J1725">
        <v>15.6</v>
      </c>
      <c r="K1725" t="s">
        <v>18</v>
      </c>
      <c r="L1725">
        <v>1199</v>
      </c>
    </row>
    <row r="1726" spans="1:12" x14ac:dyDescent="0.3">
      <c r="A1726" t="s">
        <v>1939</v>
      </c>
      <c r="B1726" t="s">
        <v>222</v>
      </c>
      <c r="C1726" t="s">
        <v>72</v>
      </c>
      <c r="D1726" t="s">
        <v>268</v>
      </c>
      <c r="E1726" t="s">
        <v>28</v>
      </c>
      <c r="F1726">
        <v>16</v>
      </c>
      <c r="G1726">
        <v>1000</v>
      </c>
      <c r="H1726" t="s">
        <v>17</v>
      </c>
      <c r="I1726" t="s">
        <v>95</v>
      </c>
      <c r="J1726">
        <v>15.6</v>
      </c>
      <c r="K1726" t="s">
        <v>18</v>
      </c>
      <c r="L1726">
        <v>1599</v>
      </c>
    </row>
    <row r="1727" spans="1:12" x14ac:dyDescent="0.3">
      <c r="A1727" t="s">
        <v>1940</v>
      </c>
      <c r="B1727" t="s">
        <v>222</v>
      </c>
      <c r="C1727" t="s">
        <v>72</v>
      </c>
      <c r="D1727" t="s">
        <v>268</v>
      </c>
      <c r="E1727" t="s">
        <v>54</v>
      </c>
      <c r="F1727">
        <v>16</v>
      </c>
      <c r="G1727">
        <v>1000</v>
      </c>
      <c r="H1727" t="s">
        <v>17</v>
      </c>
      <c r="I1727" t="s">
        <v>177</v>
      </c>
      <c r="J1727">
        <v>17.3</v>
      </c>
      <c r="K1727" t="s">
        <v>18</v>
      </c>
      <c r="L1727">
        <v>1214.6300000000001</v>
      </c>
    </row>
    <row r="1728" spans="1:12" x14ac:dyDescent="0.3">
      <c r="A1728" t="s">
        <v>1941</v>
      </c>
      <c r="B1728" t="s">
        <v>222</v>
      </c>
      <c r="C1728" t="s">
        <v>72</v>
      </c>
      <c r="D1728" t="s">
        <v>268</v>
      </c>
      <c r="E1728" t="s">
        <v>28</v>
      </c>
      <c r="F1728">
        <v>16</v>
      </c>
      <c r="G1728">
        <v>1000</v>
      </c>
      <c r="H1728" t="s">
        <v>17</v>
      </c>
      <c r="I1728" t="s">
        <v>95</v>
      </c>
      <c r="J1728">
        <v>17.3</v>
      </c>
      <c r="K1728" t="s">
        <v>18</v>
      </c>
      <c r="L1728">
        <v>966.04</v>
      </c>
    </row>
    <row r="1729" spans="1:12" x14ac:dyDescent="0.3">
      <c r="A1729" t="s">
        <v>1942</v>
      </c>
      <c r="B1729" t="s">
        <v>222</v>
      </c>
      <c r="C1729" t="s">
        <v>72</v>
      </c>
      <c r="D1729" t="s">
        <v>1943</v>
      </c>
      <c r="E1729" t="s">
        <v>325</v>
      </c>
      <c r="F1729">
        <v>8</v>
      </c>
      <c r="G1729">
        <v>512</v>
      </c>
      <c r="H1729" t="s">
        <v>17</v>
      </c>
      <c r="J1729">
        <v>14</v>
      </c>
      <c r="K1729" t="s">
        <v>226</v>
      </c>
      <c r="L1729">
        <v>1499</v>
      </c>
    </row>
    <row r="1730" spans="1:12" x14ac:dyDescent="0.3">
      <c r="A1730" t="s">
        <v>1944</v>
      </c>
      <c r="B1730" t="s">
        <v>222</v>
      </c>
      <c r="C1730" t="s">
        <v>72</v>
      </c>
      <c r="D1730" t="s">
        <v>496</v>
      </c>
      <c r="E1730" t="s">
        <v>28</v>
      </c>
      <c r="F1730">
        <v>16</v>
      </c>
      <c r="G1730">
        <v>1000</v>
      </c>
      <c r="H1730" t="s">
        <v>17</v>
      </c>
      <c r="I1730" t="s">
        <v>95</v>
      </c>
      <c r="J1730">
        <v>15.6</v>
      </c>
      <c r="K1730" t="s">
        <v>18</v>
      </c>
      <c r="L1730">
        <v>914.64</v>
      </c>
    </row>
    <row r="1731" spans="1:12" x14ac:dyDescent="0.3">
      <c r="A1731" t="s">
        <v>1945</v>
      </c>
      <c r="B1731" t="s">
        <v>222</v>
      </c>
      <c r="C1731" t="s">
        <v>72</v>
      </c>
      <c r="D1731" t="s">
        <v>496</v>
      </c>
      <c r="E1731" t="s">
        <v>28</v>
      </c>
      <c r="F1731">
        <v>16</v>
      </c>
      <c r="G1731">
        <v>1000</v>
      </c>
      <c r="H1731" t="s">
        <v>17</v>
      </c>
      <c r="I1731" t="s">
        <v>95</v>
      </c>
      <c r="J1731">
        <v>15.6</v>
      </c>
      <c r="K1731" t="s">
        <v>18</v>
      </c>
      <c r="L1731">
        <v>1098.29</v>
      </c>
    </row>
    <row r="1732" spans="1:12" x14ac:dyDescent="0.3">
      <c r="A1732" t="s">
        <v>1946</v>
      </c>
      <c r="B1732" t="s">
        <v>222</v>
      </c>
      <c r="C1732" t="s">
        <v>72</v>
      </c>
      <c r="D1732" t="s">
        <v>496</v>
      </c>
      <c r="E1732" t="s">
        <v>28</v>
      </c>
      <c r="F1732">
        <v>32</v>
      </c>
      <c r="G1732">
        <v>1000</v>
      </c>
      <c r="H1732" t="s">
        <v>17</v>
      </c>
      <c r="I1732" t="s">
        <v>177</v>
      </c>
      <c r="J1732">
        <v>15.6</v>
      </c>
      <c r="K1732" t="s">
        <v>18</v>
      </c>
      <c r="L1732">
        <v>1344.69</v>
      </c>
    </row>
    <row r="1733" spans="1:12" x14ac:dyDescent="0.3">
      <c r="A1733" t="s">
        <v>1947</v>
      </c>
      <c r="B1733" t="s">
        <v>222</v>
      </c>
      <c r="C1733" t="s">
        <v>72</v>
      </c>
      <c r="D1733" t="s">
        <v>496</v>
      </c>
      <c r="E1733" t="s">
        <v>28</v>
      </c>
      <c r="F1733">
        <v>32</v>
      </c>
      <c r="G1733">
        <v>1000</v>
      </c>
      <c r="H1733" t="s">
        <v>17</v>
      </c>
      <c r="I1733" t="s">
        <v>95</v>
      </c>
      <c r="J1733">
        <v>16</v>
      </c>
      <c r="K1733" t="s">
        <v>18</v>
      </c>
      <c r="L1733">
        <v>1751.09</v>
      </c>
    </row>
    <row r="1734" spans="1:12" x14ac:dyDescent="0.3">
      <c r="A1734" t="s">
        <v>1948</v>
      </c>
      <c r="B1734" t="s">
        <v>222</v>
      </c>
      <c r="C1734" t="s">
        <v>108</v>
      </c>
      <c r="D1734" t="s">
        <v>109</v>
      </c>
      <c r="E1734" t="s">
        <v>24</v>
      </c>
      <c r="F1734">
        <v>8</v>
      </c>
      <c r="G1734">
        <v>256</v>
      </c>
      <c r="H1734" t="s">
        <v>17</v>
      </c>
      <c r="J1734">
        <v>13.3</v>
      </c>
      <c r="K1734" t="s">
        <v>18</v>
      </c>
      <c r="L1734">
        <v>710</v>
      </c>
    </row>
    <row r="1735" spans="1:12" x14ac:dyDescent="0.3">
      <c r="A1735" t="s">
        <v>1949</v>
      </c>
      <c r="B1735" t="s">
        <v>222</v>
      </c>
      <c r="C1735" t="s">
        <v>108</v>
      </c>
      <c r="D1735" t="s">
        <v>109</v>
      </c>
      <c r="E1735" t="s">
        <v>24</v>
      </c>
      <c r="F1735">
        <v>8</v>
      </c>
      <c r="G1735">
        <v>256</v>
      </c>
      <c r="H1735" t="s">
        <v>17</v>
      </c>
      <c r="J1735">
        <v>13.3</v>
      </c>
      <c r="K1735" t="s">
        <v>18</v>
      </c>
      <c r="L1735">
        <v>727.37</v>
      </c>
    </row>
    <row r="1736" spans="1:12" x14ac:dyDescent="0.3">
      <c r="A1736" t="s">
        <v>1950</v>
      </c>
      <c r="B1736" t="s">
        <v>222</v>
      </c>
      <c r="C1736" t="s">
        <v>108</v>
      </c>
      <c r="D1736" t="s">
        <v>109</v>
      </c>
      <c r="E1736" t="s">
        <v>24</v>
      </c>
      <c r="F1736">
        <v>8</v>
      </c>
      <c r="G1736">
        <v>256</v>
      </c>
      <c r="H1736" t="s">
        <v>17</v>
      </c>
      <c r="J1736">
        <v>13.3</v>
      </c>
      <c r="K1736" t="s">
        <v>18</v>
      </c>
      <c r="L1736">
        <v>767.39</v>
      </c>
    </row>
    <row r="1737" spans="1:12" x14ac:dyDescent="0.3">
      <c r="A1737" t="s">
        <v>1951</v>
      </c>
      <c r="B1737" t="s">
        <v>222</v>
      </c>
      <c r="C1737" t="s">
        <v>108</v>
      </c>
      <c r="D1737" t="s">
        <v>109</v>
      </c>
      <c r="E1737" t="s">
        <v>16</v>
      </c>
      <c r="F1737">
        <v>8</v>
      </c>
      <c r="G1737">
        <v>128</v>
      </c>
      <c r="H1737" t="s">
        <v>17</v>
      </c>
      <c r="J1737">
        <v>13.3</v>
      </c>
      <c r="K1737" t="s">
        <v>18</v>
      </c>
      <c r="L1737">
        <v>625.91</v>
      </c>
    </row>
    <row r="1738" spans="1:12" x14ac:dyDescent="0.3">
      <c r="A1738" t="s">
        <v>1952</v>
      </c>
      <c r="B1738" t="s">
        <v>222</v>
      </c>
      <c r="C1738" t="s">
        <v>108</v>
      </c>
      <c r="D1738" t="s">
        <v>109</v>
      </c>
      <c r="E1738" t="s">
        <v>16</v>
      </c>
      <c r="F1738">
        <v>8</v>
      </c>
      <c r="G1738">
        <v>256</v>
      </c>
      <c r="H1738" t="s">
        <v>17</v>
      </c>
      <c r="J1738">
        <v>13.3</v>
      </c>
      <c r="K1738" t="s">
        <v>18</v>
      </c>
      <c r="L1738">
        <v>873.6</v>
      </c>
    </row>
    <row r="1739" spans="1:12" x14ac:dyDescent="0.3">
      <c r="A1739" t="s">
        <v>1953</v>
      </c>
      <c r="B1739" t="s">
        <v>222</v>
      </c>
      <c r="C1739" t="s">
        <v>108</v>
      </c>
      <c r="D1739" t="s">
        <v>109</v>
      </c>
      <c r="E1739" t="s">
        <v>16</v>
      </c>
      <c r="F1739">
        <v>8</v>
      </c>
      <c r="G1739">
        <v>128</v>
      </c>
      <c r="H1739" t="s">
        <v>17</v>
      </c>
      <c r="J1739">
        <v>13.3</v>
      </c>
      <c r="K1739" t="s">
        <v>18</v>
      </c>
      <c r="L1739">
        <v>745.15</v>
      </c>
    </row>
    <row r="1740" spans="1:12" x14ac:dyDescent="0.3">
      <c r="A1740" t="s">
        <v>1954</v>
      </c>
      <c r="B1740" t="s">
        <v>222</v>
      </c>
      <c r="C1740" t="s">
        <v>108</v>
      </c>
      <c r="D1740" t="s">
        <v>109</v>
      </c>
      <c r="E1740" t="s">
        <v>16</v>
      </c>
      <c r="F1740">
        <v>8</v>
      </c>
      <c r="G1740">
        <v>128</v>
      </c>
      <c r="H1740" t="s">
        <v>17</v>
      </c>
      <c r="J1740">
        <v>13.3</v>
      </c>
      <c r="K1740" t="s">
        <v>18</v>
      </c>
      <c r="L1740">
        <v>658.25</v>
      </c>
    </row>
    <row r="1741" spans="1:12" x14ac:dyDescent="0.3">
      <c r="A1741" t="s">
        <v>1955</v>
      </c>
      <c r="B1741" t="s">
        <v>222</v>
      </c>
      <c r="C1741" t="s">
        <v>108</v>
      </c>
      <c r="D1741" t="s">
        <v>109</v>
      </c>
      <c r="E1741" t="s">
        <v>16</v>
      </c>
      <c r="F1741">
        <v>8</v>
      </c>
      <c r="G1741">
        <v>256</v>
      </c>
      <c r="H1741" t="s">
        <v>17</v>
      </c>
      <c r="J1741">
        <v>13.3</v>
      </c>
      <c r="K1741" t="s">
        <v>18</v>
      </c>
      <c r="L1741">
        <v>1098.08</v>
      </c>
    </row>
    <row r="1742" spans="1:12" x14ac:dyDescent="0.3">
      <c r="A1742" t="s">
        <v>1956</v>
      </c>
      <c r="B1742" t="s">
        <v>222</v>
      </c>
      <c r="C1742" t="s">
        <v>108</v>
      </c>
      <c r="D1742" t="s">
        <v>109</v>
      </c>
      <c r="E1742" t="s">
        <v>16</v>
      </c>
      <c r="F1742">
        <v>8</v>
      </c>
      <c r="G1742">
        <v>256</v>
      </c>
      <c r="H1742" t="s">
        <v>17</v>
      </c>
      <c r="J1742">
        <v>13.3</v>
      </c>
      <c r="K1742" t="s">
        <v>18</v>
      </c>
      <c r="L1742">
        <v>755</v>
      </c>
    </row>
    <row r="1743" spans="1:12" x14ac:dyDescent="0.3">
      <c r="A1743" t="s">
        <v>1957</v>
      </c>
      <c r="B1743" t="s">
        <v>222</v>
      </c>
      <c r="C1743" t="s">
        <v>108</v>
      </c>
      <c r="D1743" t="s">
        <v>109</v>
      </c>
      <c r="E1743" t="s">
        <v>16</v>
      </c>
      <c r="F1743">
        <v>8</v>
      </c>
      <c r="G1743">
        <v>512</v>
      </c>
      <c r="H1743" t="s">
        <v>17</v>
      </c>
      <c r="J1743">
        <v>13.3</v>
      </c>
      <c r="K1743" t="s">
        <v>18</v>
      </c>
      <c r="L1743">
        <v>1020.01</v>
      </c>
    </row>
    <row r="1744" spans="1:12" x14ac:dyDescent="0.3">
      <c r="A1744" t="s">
        <v>1958</v>
      </c>
      <c r="B1744" t="s">
        <v>222</v>
      </c>
      <c r="C1744" t="s">
        <v>108</v>
      </c>
      <c r="D1744" t="s">
        <v>109</v>
      </c>
      <c r="E1744" t="s">
        <v>16</v>
      </c>
      <c r="F1744">
        <v>4</v>
      </c>
      <c r="G1744">
        <v>256</v>
      </c>
      <c r="J1744">
        <v>13.3</v>
      </c>
      <c r="K1744" t="s">
        <v>18</v>
      </c>
      <c r="L1744">
        <v>324</v>
      </c>
    </row>
    <row r="1745" spans="1:12" x14ac:dyDescent="0.3">
      <c r="A1745" t="s">
        <v>1959</v>
      </c>
      <c r="B1745" t="s">
        <v>222</v>
      </c>
      <c r="C1745" t="s">
        <v>108</v>
      </c>
      <c r="D1745" t="s">
        <v>1290</v>
      </c>
      <c r="E1745" t="s">
        <v>1291</v>
      </c>
      <c r="F1745">
        <v>8</v>
      </c>
      <c r="G1745">
        <v>256</v>
      </c>
      <c r="J1745">
        <v>12</v>
      </c>
      <c r="K1745" t="s">
        <v>18</v>
      </c>
      <c r="L1745">
        <v>614.08000000000004</v>
      </c>
    </row>
    <row r="1746" spans="1:12" x14ac:dyDescent="0.3">
      <c r="A1746" t="s">
        <v>1960</v>
      </c>
      <c r="B1746" t="s">
        <v>222</v>
      </c>
      <c r="C1746" t="s">
        <v>108</v>
      </c>
      <c r="D1746" t="s">
        <v>134</v>
      </c>
      <c r="E1746" t="s">
        <v>1207</v>
      </c>
      <c r="F1746">
        <v>16</v>
      </c>
      <c r="G1746">
        <v>1000</v>
      </c>
      <c r="H1746" t="s">
        <v>17</v>
      </c>
      <c r="J1746">
        <v>14.2</v>
      </c>
      <c r="K1746" t="s">
        <v>18</v>
      </c>
      <c r="L1746">
        <v>2500.0100000000002</v>
      </c>
    </row>
    <row r="1747" spans="1:12" x14ac:dyDescent="0.3">
      <c r="A1747" t="s">
        <v>1961</v>
      </c>
      <c r="B1747" t="s">
        <v>222</v>
      </c>
      <c r="C1747" t="s">
        <v>108</v>
      </c>
      <c r="D1747" t="s">
        <v>134</v>
      </c>
      <c r="E1747" t="s">
        <v>1207</v>
      </c>
      <c r="F1747">
        <v>16</v>
      </c>
      <c r="G1747">
        <v>1000</v>
      </c>
      <c r="H1747" t="s">
        <v>17</v>
      </c>
      <c r="J1747">
        <v>16.2</v>
      </c>
      <c r="K1747" t="s">
        <v>18</v>
      </c>
      <c r="L1747">
        <v>2979</v>
      </c>
    </row>
    <row r="1748" spans="1:12" x14ac:dyDescent="0.3">
      <c r="A1748" t="s">
        <v>1962</v>
      </c>
      <c r="B1748" t="s">
        <v>222</v>
      </c>
      <c r="C1748" t="s">
        <v>108</v>
      </c>
      <c r="D1748" t="s">
        <v>134</v>
      </c>
      <c r="E1748" t="s">
        <v>1207</v>
      </c>
      <c r="F1748">
        <v>16</v>
      </c>
      <c r="G1748">
        <v>1000</v>
      </c>
      <c r="H1748" t="s">
        <v>17</v>
      </c>
      <c r="J1748">
        <v>16.2</v>
      </c>
      <c r="K1748" t="s">
        <v>18</v>
      </c>
      <c r="L1748">
        <v>2950</v>
      </c>
    </row>
    <row r="1749" spans="1:12" x14ac:dyDescent="0.3">
      <c r="A1749" t="s">
        <v>1963</v>
      </c>
      <c r="B1749" t="s">
        <v>222</v>
      </c>
      <c r="C1749" t="s">
        <v>108</v>
      </c>
      <c r="D1749" t="s">
        <v>134</v>
      </c>
      <c r="E1749" t="s">
        <v>1207</v>
      </c>
      <c r="F1749">
        <v>16</v>
      </c>
      <c r="G1749">
        <v>512</v>
      </c>
      <c r="H1749" t="s">
        <v>17</v>
      </c>
      <c r="J1749">
        <v>14.2</v>
      </c>
      <c r="K1749" t="s">
        <v>18</v>
      </c>
      <c r="L1749">
        <v>2500.0100000000002</v>
      </c>
    </row>
    <row r="1750" spans="1:12" x14ac:dyDescent="0.3">
      <c r="A1750" t="s">
        <v>1964</v>
      </c>
      <c r="B1750" t="s">
        <v>222</v>
      </c>
      <c r="C1750" t="s">
        <v>108</v>
      </c>
      <c r="D1750" t="s">
        <v>134</v>
      </c>
      <c r="E1750" t="s">
        <v>1207</v>
      </c>
      <c r="F1750">
        <v>32</v>
      </c>
      <c r="G1750">
        <v>1000</v>
      </c>
      <c r="H1750" t="s">
        <v>17</v>
      </c>
      <c r="J1750">
        <v>14.2</v>
      </c>
      <c r="K1750" t="s">
        <v>18</v>
      </c>
      <c r="L1750">
        <v>2500.0100000000002</v>
      </c>
    </row>
    <row r="1751" spans="1:12" x14ac:dyDescent="0.3">
      <c r="A1751" t="s">
        <v>1965</v>
      </c>
      <c r="B1751" t="s">
        <v>222</v>
      </c>
      <c r="C1751" t="s">
        <v>108</v>
      </c>
      <c r="D1751" t="s">
        <v>134</v>
      </c>
      <c r="E1751" t="s">
        <v>110</v>
      </c>
      <c r="F1751">
        <v>16</v>
      </c>
      <c r="G1751">
        <v>1000</v>
      </c>
      <c r="H1751" t="s">
        <v>17</v>
      </c>
      <c r="J1751">
        <v>13.3</v>
      </c>
      <c r="K1751" t="s">
        <v>18</v>
      </c>
      <c r="L1751">
        <v>1999</v>
      </c>
    </row>
    <row r="1752" spans="1:12" x14ac:dyDescent="0.3">
      <c r="A1752" t="s">
        <v>1966</v>
      </c>
      <c r="B1752" t="s">
        <v>222</v>
      </c>
      <c r="C1752" t="s">
        <v>108</v>
      </c>
      <c r="D1752" t="s">
        <v>134</v>
      </c>
      <c r="E1752" t="s">
        <v>110</v>
      </c>
      <c r="F1752">
        <v>8</v>
      </c>
      <c r="G1752">
        <v>256</v>
      </c>
      <c r="H1752" t="s">
        <v>17</v>
      </c>
      <c r="J1752">
        <v>13.3</v>
      </c>
      <c r="K1752" t="s">
        <v>18</v>
      </c>
      <c r="L1752">
        <v>1029.76</v>
      </c>
    </row>
    <row r="1753" spans="1:12" x14ac:dyDescent="0.3">
      <c r="A1753" t="s">
        <v>1967</v>
      </c>
      <c r="B1753" t="s">
        <v>222</v>
      </c>
      <c r="C1753" t="s">
        <v>108</v>
      </c>
      <c r="D1753" t="s">
        <v>134</v>
      </c>
      <c r="E1753" t="s">
        <v>16</v>
      </c>
      <c r="F1753">
        <v>8</v>
      </c>
      <c r="G1753">
        <v>128</v>
      </c>
      <c r="H1753" t="s">
        <v>17</v>
      </c>
      <c r="J1753">
        <v>13.3</v>
      </c>
      <c r="K1753" t="s">
        <v>18</v>
      </c>
      <c r="L1753">
        <v>906.5</v>
      </c>
    </row>
    <row r="1754" spans="1:12" x14ac:dyDescent="0.3">
      <c r="A1754" t="s">
        <v>1968</v>
      </c>
      <c r="B1754" t="s">
        <v>222</v>
      </c>
      <c r="C1754" t="s">
        <v>108</v>
      </c>
      <c r="D1754" t="s">
        <v>134</v>
      </c>
      <c r="E1754" t="s">
        <v>16</v>
      </c>
      <c r="F1754">
        <v>8</v>
      </c>
      <c r="G1754">
        <v>128</v>
      </c>
      <c r="H1754" t="s">
        <v>17</v>
      </c>
      <c r="J1754">
        <v>13.3</v>
      </c>
      <c r="K1754" t="s">
        <v>18</v>
      </c>
      <c r="L1754">
        <v>906.5</v>
      </c>
    </row>
    <row r="1755" spans="1:12" x14ac:dyDescent="0.3">
      <c r="A1755" t="s">
        <v>1969</v>
      </c>
      <c r="B1755" t="s">
        <v>222</v>
      </c>
      <c r="C1755" t="s">
        <v>108</v>
      </c>
      <c r="D1755" t="s">
        <v>134</v>
      </c>
      <c r="E1755" t="s">
        <v>16</v>
      </c>
      <c r="F1755">
        <v>8</v>
      </c>
      <c r="G1755">
        <v>256</v>
      </c>
      <c r="H1755" t="s">
        <v>17</v>
      </c>
      <c r="J1755">
        <v>13.3</v>
      </c>
      <c r="K1755" t="s">
        <v>18</v>
      </c>
      <c r="L1755">
        <v>764.67</v>
      </c>
    </row>
    <row r="1756" spans="1:12" x14ac:dyDescent="0.3">
      <c r="A1756" t="s">
        <v>1970</v>
      </c>
      <c r="B1756" t="s">
        <v>222</v>
      </c>
      <c r="C1756" t="s">
        <v>108</v>
      </c>
      <c r="D1756" t="s">
        <v>134</v>
      </c>
      <c r="E1756" t="s">
        <v>16</v>
      </c>
      <c r="F1756">
        <v>8</v>
      </c>
      <c r="G1756">
        <v>256</v>
      </c>
      <c r="H1756" t="s">
        <v>17</v>
      </c>
      <c r="J1756">
        <v>13.3</v>
      </c>
      <c r="K1756" t="s">
        <v>18</v>
      </c>
      <c r="L1756">
        <v>926.65</v>
      </c>
    </row>
    <row r="1757" spans="1:12" x14ac:dyDescent="0.3">
      <c r="A1757" t="s">
        <v>1971</v>
      </c>
      <c r="B1757" t="s">
        <v>222</v>
      </c>
      <c r="C1757" t="s">
        <v>108</v>
      </c>
      <c r="D1757" t="s">
        <v>134</v>
      </c>
      <c r="E1757" t="s">
        <v>16</v>
      </c>
      <c r="F1757">
        <v>8</v>
      </c>
      <c r="G1757">
        <v>256</v>
      </c>
      <c r="H1757" t="s">
        <v>17</v>
      </c>
      <c r="J1757">
        <v>13.3</v>
      </c>
      <c r="K1757" t="s">
        <v>18</v>
      </c>
      <c r="L1757">
        <v>764.67</v>
      </c>
    </row>
    <row r="1758" spans="1:12" x14ac:dyDescent="0.3">
      <c r="A1758" t="s">
        <v>1972</v>
      </c>
      <c r="B1758" t="s">
        <v>222</v>
      </c>
      <c r="C1758" t="s">
        <v>108</v>
      </c>
      <c r="D1758" t="s">
        <v>134</v>
      </c>
      <c r="E1758" t="s">
        <v>16</v>
      </c>
      <c r="F1758">
        <v>8</v>
      </c>
      <c r="G1758">
        <v>512</v>
      </c>
      <c r="H1758" t="s">
        <v>17</v>
      </c>
      <c r="J1758">
        <v>13.3</v>
      </c>
      <c r="K1758" t="s">
        <v>18</v>
      </c>
      <c r="L1758">
        <v>804.46</v>
      </c>
    </row>
    <row r="1759" spans="1:12" x14ac:dyDescent="0.3">
      <c r="A1759" t="s">
        <v>1973</v>
      </c>
      <c r="B1759" t="s">
        <v>222</v>
      </c>
      <c r="C1759" t="s">
        <v>108</v>
      </c>
      <c r="D1759" t="s">
        <v>134</v>
      </c>
      <c r="E1759" t="s">
        <v>16</v>
      </c>
      <c r="F1759">
        <v>8</v>
      </c>
      <c r="G1759">
        <v>512</v>
      </c>
      <c r="H1759" t="s">
        <v>17</v>
      </c>
      <c r="J1759">
        <v>13.3</v>
      </c>
      <c r="K1759" t="s">
        <v>18</v>
      </c>
      <c r="L1759">
        <v>1027.5</v>
      </c>
    </row>
    <row r="1760" spans="1:12" x14ac:dyDescent="0.3">
      <c r="A1760" t="s">
        <v>1974</v>
      </c>
      <c r="B1760" t="s">
        <v>222</v>
      </c>
      <c r="C1760" t="s">
        <v>108</v>
      </c>
      <c r="D1760" t="s">
        <v>134</v>
      </c>
      <c r="E1760" t="s">
        <v>16</v>
      </c>
      <c r="F1760">
        <v>16</v>
      </c>
      <c r="G1760">
        <v>1000</v>
      </c>
      <c r="H1760" t="s">
        <v>17</v>
      </c>
      <c r="J1760">
        <v>13.3</v>
      </c>
      <c r="K1760" t="s">
        <v>18</v>
      </c>
      <c r="L1760">
        <v>1491.33</v>
      </c>
    </row>
    <row r="1761" spans="1:12" x14ac:dyDescent="0.3">
      <c r="A1761" t="s">
        <v>1975</v>
      </c>
      <c r="B1761" t="s">
        <v>222</v>
      </c>
      <c r="C1761" t="s">
        <v>108</v>
      </c>
      <c r="D1761" t="s">
        <v>134</v>
      </c>
      <c r="E1761" t="s">
        <v>16</v>
      </c>
      <c r="F1761">
        <v>16</v>
      </c>
      <c r="G1761">
        <v>1000</v>
      </c>
      <c r="H1761" t="s">
        <v>17</v>
      </c>
      <c r="J1761">
        <v>13.3</v>
      </c>
      <c r="K1761" t="s">
        <v>18</v>
      </c>
      <c r="L1761">
        <v>1491.33</v>
      </c>
    </row>
    <row r="1762" spans="1:12" x14ac:dyDescent="0.3">
      <c r="A1762" t="s">
        <v>1976</v>
      </c>
      <c r="B1762" t="s">
        <v>222</v>
      </c>
      <c r="C1762" t="s">
        <v>108</v>
      </c>
      <c r="D1762" t="s">
        <v>134</v>
      </c>
      <c r="E1762" t="s">
        <v>16</v>
      </c>
      <c r="F1762">
        <v>16</v>
      </c>
      <c r="G1762">
        <v>512</v>
      </c>
      <c r="H1762" t="s">
        <v>17</v>
      </c>
      <c r="J1762">
        <v>13.3</v>
      </c>
      <c r="K1762" t="s">
        <v>18</v>
      </c>
      <c r="L1762">
        <v>1299.75</v>
      </c>
    </row>
    <row r="1763" spans="1:12" x14ac:dyDescent="0.3">
      <c r="A1763" t="s">
        <v>1977</v>
      </c>
      <c r="B1763" t="s">
        <v>222</v>
      </c>
      <c r="C1763" t="s">
        <v>108</v>
      </c>
      <c r="D1763" t="s">
        <v>134</v>
      </c>
      <c r="E1763" t="s">
        <v>16</v>
      </c>
      <c r="F1763">
        <v>8</v>
      </c>
      <c r="G1763">
        <v>256</v>
      </c>
      <c r="H1763" t="s">
        <v>17</v>
      </c>
      <c r="J1763">
        <v>13.3</v>
      </c>
      <c r="K1763" t="s">
        <v>18</v>
      </c>
      <c r="L1763">
        <v>816.4</v>
      </c>
    </row>
    <row r="1764" spans="1:12" x14ac:dyDescent="0.3">
      <c r="A1764" t="s">
        <v>1978</v>
      </c>
      <c r="B1764" t="s">
        <v>222</v>
      </c>
      <c r="C1764" t="s">
        <v>108</v>
      </c>
      <c r="D1764" t="s">
        <v>134</v>
      </c>
      <c r="E1764" t="s">
        <v>16</v>
      </c>
      <c r="F1764">
        <v>8</v>
      </c>
      <c r="G1764">
        <v>256</v>
      </c>
      <c r="H1764" t="s">
        <v>17</v>
      </c>
      <c r="J1764">
        <v>13.3</v>
      </c>
      <c r="K1764" t="s">
        <v>18</v>
      </c>
      <c r="L1764">
        <v>1155.01</v>
      </c>
    </row>
    <row r="1765" spans="1:12" x14ac:dyDescent="0.3">
      <c r="A1765" t="s">
        <v>1979</v>
      </c>
      <c r="B1765" t="s">
        <v>222</v>
      </c>
      <c r="C1765" t="s">
        <v>108</v>
      </c>
      <c r="D1765" t="s">
        <v>134</v>
      </c>
      <c r="E1765" t="s">
        <v>16</v>
      </c>
      <c r="F1765">
        <v>8</v>
      </c>
      <c r="G1765">
        <v>512</v>
      </c>
      <c r="H1765" t="s">
        <v>17</v>
      </c>
      <c r="J1765">
        <v>13.3</v>
      </c>
      <c r="K1765" t="s">
        <v>18</v>
      </c>
      <c r="L1765">
        <v>1063.3399999999999</v>
      </c>
    </row>
    <row r="1766" spans="1:12" x14ac:dyDescent="0.3">
      <c r="A1766" t="s">
        <v>1980</v>
      </c>
      <c r="B1766" t="s">
        <v>222</v>
      </c>
      <c r="C1766" t="s">
        <v>108</v>
      </c>
      <c r="D1766" t="s">
        <v>134</v>
      </c>
      <c r="E1766" t="s">
        <v>16</v>
      </c>
      <c r="F1766">
        <v>8</v>
      </c>
      <c r="G1766">
        <v>512</v>
      </c>
      <c r="H1766" t="s">
        <v>17</v>
      </c>
      <c r="J1766">
        <v>13.3</v>
      </c>
      <c r="K1766" t="s">
        <v>18</v>
      </c>
      <c r="L1766">
        <v>1299.75</v>
      </c>
    </row>
    <row r="1767" spans="1:12" x14ac:dyDescent="0.3">
      <c r="A1767" t="s">
        <v>1981</v>
      </c>
      <c r="B1767" t="s">
        <v>222</v>
      </c>
      <c r="C1767" t="s">
        <v>108</v>
      </c>
      <c r="D1767" t="s">
        <v>134</v>
      </c>
      <c r="E1767" t="s">
        <v>28</v>
      </c>
      <c r="F1767">
        <v>16</v>
      </c>
      <c r="G1767">
        <v>256</v>
      </c>
      <c r="H1767" t="s">
        <v>17</v>
      </c>
      <c r="J1767">
        <v>15.4</v>
      </c>
      <c r="K1767" t="s">
        <v>18</v>
      </c>
      <c r="L1767">
        <v>1118.25</v>
      </c>
    </row>
    <row r="1768" spans="1:12" x14ac:dyDescent="0.3">
      <c r="A1768" t="s">
        <v>1982</v>
      </c>
      <c r="B1768" t="s">
        <v>222</v>
      </c>
      <c r="C1768" t="s">
        <v>108</v>
      </c>
      <c r="D1768" t="s">
        <v>134</v>
      </c>
      <c r="E1768" t="s">
        <v>164</v>
      </c>
      <c r="F1768">
        <v>16</v>
      </c>
      <c r="G1768">
        <v>512</v>
      </c>
      <c r="H1768" t="s">
        <v>17</v>
      </c>
      <c r="I1768" t="s">
        <v>975</v>
      </c>
      <c r="J1768">
        <v>15.4</v>
      </c>
      <c r="K1768" t="s">
        <v>18</v>
      </c>
      <c r="L1768">
        <v>1410.65</v>
      </c>
    </row>
    <row r="1769" spans="1:12" x14ac:dyDescent="0.3">
      <c r="A1769" t="s">
        <v>1983</v>
      </c>
      <c r="B1769" t="s">
        <v>222</v>
      </c>
      <c r="C1769" t="s">
        <v>108</v>
      </c>
      <c r="D1769" t="s">
        <v>134</v>
      </c>
      <c r="E1769" t="s">
        <v>164</v>
      </c>
      <c r="F1769">
        <v>16</v>
      </c>
      <c r="G1769">
        <v>512</v>
      </c>
      <c r="H1769" t="s">
        <v>17</v>
      </c>
      <c r="I1769" t="s">
        <v>975</v>
      </c>
      <c r="J1769">
        <v>15.4</v>
      </c>
      <c r="K1769" t="s">
        <v>18</v>
      </c>
      <c r="L1769">
        <v>1410.65</v>
      </c>
    </row>
    <row r="1770" spans="1:12" x14ac:dyDescent="0.3">
      <c r="A1770" t="s">
        <v>1984</v>
      </c>
      <c r="B1770" t="s">
        <v>222</v>
      </c>
      <c r="C1770" t="s">
        <v>108</v>
      </c>
      <c r="D1770" t="s">
        <v>134</v>
      </c>
      <c r="E1770" t="s">
        <v>28</v>
      </c>
      <c r="F1770">
        <v>16</v>
      </c>
      <c r="G1770">
        <v>1000</v>
      </c>
      <c r="H1770" t="s">
        <v>17</v>
      </c>
      <c r="J1770">
        <v>13.3</v>
      </c>
      <c r="K1770" t="s">
        <v>18</v>
      </c>
      <c r="L1770">
        <v>1632.5</v>
      </c>
    </row>
    <row r="1771" spans="1:12" x14ac:dyDescent="0.3">
      <c r="A1771" t="s">
        <v>1985</v>
      </c>
      <c r="B1771" t="s">
        <v>222</v>
      </c>
      <c r="C1771" t="s">
        <v>108</v>
      </c>
      <c r="D1771" t="s">
        <v>109</v>
      </c>
      <c r="E1771" t="s">
        <v>135</v>
      </c>
      <c r="F1771">
        <v>8</v>
      </c>
      <c r="G1771">
        <v>256</v>
      </c>
      <c r="H1771" t="s">
        <v>17</v>
      </c>
      <c r="J1771">
        <v>13.6</v>
      </c>
      <c r="K1771" t="s">
        <v>18</v>
      </c>
      <c r="L1771">
        <v>1519</v>
      </c>
    </row>
    <row r="1772" spans="1:12" x14ac:dyDescent="0.3">
      <c r="A1772" t="s">
        <v>1986</v>
      </c>
      <c r="B1772" t="s">
        <v>222</v>
      </c>
      <c r="C1772" t="s">
        <v>108</v>
      </c>
      <c r="D1772" t="s">
        <v>134</v>
      </c>
      <c r="E1772" t="s">
        <v>164</v>
      </c>
      <c r="F1772">
        <v>32</v>
      </c>
      <c r="G1772">
        <v>2000</v>
      </c>
      <c r="H1772" t="s">
        <v>17</v>
      </c>
      <c r="I1772" t="s">
        <v>1022</v>
      </c>
      <c r="J1772">
        <v>16</v>
      </c>
      <c r="K1772" t="s">
        <v>18</v>
      </c>
      <c r="L1772">
        <v>2711.4</v>
      </c>
    </row>
    <row r="1773" spans="1:12" x14ac:dyDescent="0.3">
      <c r="A1773" t="s">
        <v>1987</v>
      </c>
      <c r="B1773" t="s">
        <v>222</v>
      </c>
      <c r="C1773" t="s">
        <v>14</v>
      </c>
      <c r="D1773" t="s">
        <v>89</v>
      </c>
      <c r="E1773" t="s">
        <v>22</v>
      </c>
      <c r="F1773">
        <v>8</v>
      </c>
      <c r="G1773">
        <v>64</v>
      </c>
      <c r="H1773" t="s">
        <v>90</v>
      </c>
      <c r="J1773">
        <v>14</v>
      </c>
      <c r="K1773" t="s">
        <v>18</v>
      </c>
      <c r="L1773">
        <v>399</v>
      </c>
    </row>
    <row r="1774" spans="1:12" x14ac:dyDescent="0.3">
      <c r="A1774" t="s">
        <v>1988</v>
      </c>
      <c r="B1774" t="s">
        <v>222</v>
      </c>
      <c r="C1774" t="s">
        <v>14</v>
      </c>
      <c r="D1774" t="s">
        <v>764</v>
      </c>
      <c r="E1774" t="s">
        <v>22</v>
      </c>
      <c r="F1774">
        <v>4</v>
      </c>
      <c r="G1774">
        <v>128</v>
      </c>
      <c r="H1774" t="s">
        <v>90</v>
      </c>
      <c r="J1774">
        <v>15.6</v>
      </c>
      <c r="K1774" t="s">
        <v>18</v>
      </c>
      <c r="L1774">
        <v>299</v>
      </c>
    </row>
    <row r="1775" spans="1:12" x14ac:dyDescent="0.3">
      <c r="A1775" t="s">
        <v>1989</v>
      </c>
      <c r="B1775" t="s">
        <v>222</v>
      </c>
      <c r="C1775" t="s">
        <v>14</v>
      </c>
      <c r="D1775" t="s">
        <v>15</v>
      </c>
      <c r="E1775" t="s">
        <v>16</v>
      </c>
      <c r="F1775">
        <v>8</v>
      </c>
      <c r="G1775">
        <v>1000</v>
      </c>
      <c r="H1775" t="s">
        <v>17</v>
      </c>
      <c r="J1775">
        <v>15.6</v>
      </c>
      <c r="K1775" t="s">
        <v>18</v>
      </c>
      <c r="L1775">
        <v>699</v>
      </c>
    </row>
    <row r="1776" spans="1:12" x14ac:dyDescent="0.3">
      <c r="A1776" t="s">
        <v>1990</v>
      </c>
      <c r="B1776" t="s">
        <v>222</v>
      </c>
      <c r="C1776" t="s">
        <v>14</v>
      </c>
      <c r="D1776" t="s">
        <v>15</v>
      </c>
      <c r="E1776" t="s">
        <v>58</v>
      </c>
      <c r="F1776">
        <v>8</v>
      </c>
      <c r="G1776">
        <v>256</v>
      </c>
      <c r="H1776" t="s">
        <v>17</v>
      </c>
      <c r="J1776">
        <v>15.6</v>
      </c>
      <c r="K1776" t="s">
        <v>18</v>
      </c>
      <c r="L1776">
        <v>469</v>
      </c>
    </row>
    <row r="1777" spans="1:12" x14ac:dyDescent="0.3">
      <c r="A1777" t="s">
        <v>1991</v>
      </c>
      <c r="B1777" t="s">
        <v>222</v>
      </c>
      <c r="C1777" t="s">
        <v>14</v>
      </c>
      <c r="D1777" t="s">
        <v>1992</v>
      </c>
      <c r="E1777" t="s">
        <v>16</v>
      </c>
      <c r="F1777">
        <v>8</v>
      </c>
      <c r="G1777">
        <v>512</v>
      </c>
      <c r="H1777" t="s">
        <v>17</v>
      </c>
      <c r="J1777">
        <v>14</v>
      </c>
      <c r="K1777" t="s">
        <v>18</v>
      </c>
      <c r="L1777">
        <v>403.23</v>
      </c>
    </row>
    <row r="1778" spans="1:12" x14ac:dyDescent="0.3">
      <c r="A1778" t="s">
        <v>1993</v>
      </c>
      <c r="B1778" t="s">
        <v>222</v>
      </c>
      <c r="C1778" t="s">
        <v>14</v>
      </c>
      <c r="D1778" t="s">
        <v>243</v>
      </c>
      <c r="E1778" t="s">
        <v>28</v>
      </c>
      <c r="F1778">
        <v>8</v>
      </c>
      <c r="G1778">
        <v>512</v>
      </c>
      <c r="H1778" t="s">
        <v>17</v>
      </c>
      <c r="J1778">
        <v>15.6</v>
      </c>
      <c r="K1778" t="s">
        <v>18</v>
      </c>
      <c r="L1778">
        <v>699</v>
      </c>
    </row>
    <row r="1779" spans="1:12" x14ac:dyDescent="0.3">
      <c r="A1779" t="s">
        <v>1994</v>
      </c>
      <c r="B1779" t="s">
        <v>222</v>
      </c>
      <c r="C1779" t="s">
        <v>14</v>
      </c>
      <c r="D1779" t="s">
        <v>1995</v>
      </c>
      <c r="E1779" t="s">
        <v>16</v>
      </c>
      <c r="F1779">
        <v>8</v>
      </c>
      <c r="G1779">
        <v>256</v>
      </c>
      <c r="H1779" t="s">
        <v>17</v>
      </c>
      <c r="J1779">
        <v>14</v>
      </c>
      <c r="K1779" t="s">
        <v>18</v>
      </c>
      <c r="L1779">
        <v>549</v>
      </c>
    </row>
    <row r="1780" spans="1:12" x14ac:dyDescent="0.3">
      <c r="A1780" t="s">
        <v>1996</v>
      </c>
      <c r="B1780" t="s">
        <v>222</v>
      </c>
      <c r="C1780" t="s">
        <v>14</v>
      </c>
      <c r="D1780" t="s">
        <v>53</v>
      </c>
      <c r="E1780" t="s">
        <v>137</v>
      </c>
      <c r="F1780">
        <v>32</v>
      </c>
      <c r="G1780">
        <v>1000</v>
      </c>
      <c r="H1780" t="s">
        <v>17</v>
      </c>
      <c r="I1780" t="s">
        <v>347</v>
      </c>
      <c r="J1780">
        <v>13.4</v>
      </c>
      <c r="K1780" t="s">
        <v>226</v>
      </c>
      <c r="L1780">
        <v>2099</v>
      </c>
    </row>
    <row r="1781" spans="1:12" x14ac:dyDescent="0.3">
      <c r="A1781" t="s">
        <v>1997</v>
      </c>
      <c r="B1781" t="s">
        <v>222</v>
      </c>
      <c r="C1781" t="s">
        <v>14</v>
      </c>
      <c r="D1781" t="s">
        <v>53</v>
      </c>
      <c r="E1781" t="s">
        <v>54</v>
      </c>
      <c r="F1781">
        <v>16</v>
      </c>
      <c r="G1781">
        <v>1000</v>
      </c>
      <c r="H1781" t="s">
        <v>17</v>
      </c>
      <c r="I1781" t="s">
        <v>95</v>
      </c>
      <c r="J1781">
        <v>15.6</v>
      </c>
      <c r="K1781" t="s">
        <v>18</v>
      </c>
      <c r="L1781">
        <v>1020.84</v>
      </c>
    </row>
    <row r="1782" spans="1:12" x14ac:dyDescent="0.3">
      <c r="A1782" t="s">
        <v>1998</v>
      </c>
      <c r="B1782" t="s">
        <v>222</v>
      </c>
      <c r="C1782" t="s">
        <v>14</v>
      </c>
      <c r="D1782" t="s">
        <v>53</v>
      </c>
      <c r="E1782" t="s">
        <v>54</v>
      </c>
      <c r="F1782">
        <v>16</v>
      </c>
      <c r="G1782">
        <v>1000</v>
      </c>
      <c r="H1782" t="s">
        <v>17</v>
      </c>
      <c r="I1782" t="s">
        <v>95</v>
      </c>
      <c r="J1782">
        <v>15.6</v>
      </c>
      <c r="K1782" t="s">
        <v>18</v>
      </c>
      <c r="L1782">
        <v>1183.68</v>
      </c>
    </row>
    <row r="1783" spans="1:12" x14ac:dyDescent="0.3">
      <c r="A1783" t="s">
        <v>1999</v>
      </c>
      <c r="B1783" t="s">
        <v>222</v>
      </c>
      <c r="C1783" t="s">
        <v>14</v>
      </c>
      <c r="D1783" t="s">
        <v>53</v>
      </c>
      <c r="E1783" t="s">
        <v>137</v>
      </c>
      <c r="F1783">
        <v>16</v>
      </c>
      <c r="G1783">
        <v>1000</v>
      </c>
      <c r="H1783" t="s">
        <v>17</v>
      </c>
      <c r="I1783" t="s">
        <v>95</v>
      </c>
      <c r="J1783">
        <v>15.6</v>
      </c>
      <c r="K1783" t="s">
        <v>18</v>
      </c>
      <c r="L1783">
        <v>1299</v>
      </c>
    </row>
    <row r="1784" spans="1:12" x14ac:dyDescent="0.3">
      <c r="A1784" t="s">
        <v>2000</v>
      </c>
      <c r="B1784" t="s">
        <v>222</v>
      </c>
      <c r="C1784" t="s">
        <v>14</v>
      </c>
      <c r="D1784" t="s">
        <v>53</v>
      </c>
      <c r="E1784" t="s">
        <v>28</v>
      </c>
      <c r="F1784">
        <v>16</v>
      </c>
      <c r="G1784">
        <v>512</v>
      </c>
      <c r="H1784" t="s">
        <v>17</v>
      </c>
      <c r="I1784" t="s">
        <v>1866</v>
      </c>
      <c r="J1784">
        <v>15.6</v>
      </c>
      <c r="K1784" t="s">
        <v>18</v>
      </c>
      <c r="L1784">
        <v>1106.3399999999999</v>
      </c>
    </row>
    <row r="1785" spans="1:12" x14ac:dyDescent="0.3">
      <c r="A1785" t="s">
        <v>2001</v>
      </c>
      <c r="B1785" t="s">
        <v>222</v>
      </c>
      <c r="C1785" t="s">
        <v>14</v>
      </c>
      <c r="D1785" t="s">
        <v>53</v>
      </c>
      <c r="E1785" t="s">
        <v>137</v>
      </c>
      <c r="F1785">
        <v>32</v>
      </c>
      <c r="G1785">
        <v>1000</v>
      </c>
      <c r="H1785" t="s">
        <v>17</v>
      </c>
      <c r="I1785" t="s">
        <v>347</v>
      </c>
      <c r="J1785">
        <v>15.6</v>
      </c>
      <c r="K1785" t="s">
        <v>18</v>
      </c>
      <c r="L1785">
        <v>2071.29</v>
      </c>
    </row>
    <row r="1786" spans="1:12" x14ac:dyDescent="0.3">
      <c r="A1786" t="s">
        <v>2002</v>
      </c>
      <c r="B1786" t="s">
        <v>222</v>
      </c>
      <c r="C1786" t="s">
        <v>14</v>
      </c>
      <c r="D1786" t="s">
        <v>53</v>
      </c>
      <c r="E1786" t="s">
        <v>137</v>
      </c>
      <c r="F1786">
        <v>32</v>
      </c>
      <c r="G1786">
        <v>1000</v>
      </c>
      <c r="H1786" t="s">
        <v>17</v>
      </c>
      <c r="I1786" t="s">
        <v>177</v>
      </c>
      <c r="J1786">
        <v>17.3</v>
      </c>
      <c r="K1786" t="s">
        <v>18</v>
      </c>
      <c r="L1786">
        <v>1931.64</v>
      </c>
    </row>
    <row r="1787" spans="1:12" x14ac:dyDescent="0.3">
      <c r="A1787" t="s">
        <v>2003</v>
      </c>
      <c r="B1787" t="s">
        <v>222</v>
      </c>
      <c r="C1787" t="s">
        <v>14</v>
      </c>
      <c r="D1787" t="s">
        <v>53</v>
      </c>
      <c r="E1787" t="s">
        <v>54</v>
      </c>
      <c r="F1787">
        <v>16</v>
      </c>
      <c r="G1787">
        <v>1000</v>
      </c>
      <c r="H1787" t="s">
        <v>17</v>
      </c>
      <c r="I1787" t="s">
        <v>151</v>
      </c>
      <c r="J1787">
        <v>14</v>
      </c>
      <c r="K1787" t="s">
        <v>18</v>
      </c>
      <c r="L1787">
        <v>771.79</v>
      </c>
    </row>
    <row r="1788" spans="1:12" x14ac:dyDescent="0.3">
      <c r="A1788" t="s">
        <v>2004</v>
      </c>
      <c r="B1788" t="s">
        <v>222</v>
      </c>
      <c r="C1788" t="s">
        <v>14</v>
      </c>
      <c r="D1788" t="s">
        <v>53</v>
      </c>
      <c r="E1788" t="s">
        <v>54</v>
      </c>
      <c r="F1788">
        <v>16</v>
      </c>
      <c r="G1788">
        <v>1000</v>
      </c>
      <c r="H1788" t="s">
        <v>17</v>
      </c>
      <c r="I1788" t="s">
        <v>151</v>
      </c>
      <c r="J1788">
        <v>14</v>
      </c>
      <c r="K1788" t="s">
        <v>18</v>
      </c>
      <c r="L1788">
        <v>852.09</v>
      </c>
    </row>
    <row r="1789" spans="1:12" x14ac:dyDescent="0.3">
      <c r="A1789" t="s">
        <v>2005</v>
      </c>
      <c r="B1789" t="s">
        <v>222</v>
      </c>
      <c r="C1789" t="s">
        <v>14</v>
      </c>
      <c r="D1789" t="s">
        <v>53</v>
      </c>
      <c r="E1789" t="s">
        <v>137</v>
      </c>
      <c r="F1789">
        <v>16</v>
      </c>
      <c r="G1789">
        <v>1000</v>
      </c>
      <c r="H1789" t="s">
        <v>17</v>
      </c>
      <c r="I1789" t="s">
        <v>523</v>
      </c>
      <c r="J1789">
        <v>14</v>
      </c>
      <c r="K1789" t="s">
        <v>18</v>
      </c>
      <c r="L1789">
        <v>1399</v>
      </c>
    </row>
    <row r="1790" spans="1:12" x14ac:dyDescent="0.3">
      <c r="A1790" t="s">
        <v>2006</v>
      </c>
      <c r="B1790" t="s">
        <v>222</v>
      </c>
      <c r="C1790" t="s">
        <v>14</v>
      </c>
      <c r="D1790" t="s">
        <v>53</v>
      </c>
      <c r="E1790" t="s">
        <v>137</v>
      </c>
      <c r="F1790">
        <v>32</v>
      </c>
      <c r="G1790">
        <v>1000</v>
      </c>
      <c r="H1790" t="s">
        <v>17</v>
      </c>
      <c r="I1790" t="s">
        <v>2007</v>
      </c>
      <c r="J1790">
        <v>14</v>
      </c>
      <c r="K1790" t="s">
        <v>18</v>
      </c>
      <c r="L1790">
        <v>2799</v>
      </c>
    </row>
    <row r="1791" spans="1:12" x14ac:dyDescent="0.3">
      <c r="A1791" t="s">
        <v>2008</v>
      </c>
      <c r="B1791" t="s">
        <v>222</v>
      </c>
      <c r="C1791" t="s">
        <v>14</v>
      </c>
      <c r="D1791" t="s">
        <v>53</v>
      </c>
      <c r="E1791" t="s">
        <v>28</v>
      </c>
      <c r="F1791">
        <v>32</v>
      </c>
      <c r="G1791">
        <v>1000</v>
      </c>
      <c r="H1791" t="s">
        <v>17</v>
      </c>
      <c r="I1791" t="s">
        <v>2009</v>
      </c>
      <c r="J1791">
        <v>17.3</v>
      </c>
      <c r="K1791" t="s">
        <v>18</v>
      </c>
      <c r="L1791">
        <v>1792.89</v>
      </c>
    </row>
    <row r="1792" spans="1:12" x14ac:dyDescent="0.3">
      <c r="A1792" t="s">
        <v>2010</v>
      </c>
      <c r="B1792" t="s">
        <v>222</v>
      </c>
      <c r="C1792" t="s">
        <v>14</v>
      </c>
      <c r="D1792" t="s">
        <v>53</v>
      </c>
      <c r="E1792" t="s">
        <v>164</v>
      </c>
      <c r="F1792">
        <v>32</v>
      </c>
      <c r="G1792">
        <v>3000</v>
      </c>
      <c r="H1792" t="s">
        <v>17</v>
      </c>
      <c r="I1792" t="s">
        <v>347</v>
      </c>
      <c r="J1792">
        <v>17.3</v>
      </c>
      <c r="K1792" t="s">
        <v>18</v>
      </c>
      <c r="L1792">
        <v>3499.01</v>
      </c>
    </row>
    <row r="1793" spans="1:12" x14ac:dyDescent="0.3">
      <c r="A1793" t="s">
        <v>2011</v>
      </c>
      <c r="B1793" t="s">
        <v>222</v>
      </c>
      <c r="C1793" t="s">
        <v>14</v>
      </c>
      <c r="D1793" t="s">
        <v>53</v>
      </c>
      <c r="E1793" t="s">
        <v>28</v>
      </c>
      <c r="F1793">
        <v>16</v>
      </c>
      <c r="G1793">
        <v>1000</v>
      </c>
      <c r="H1793" t="s">
        <v>17</v>
      </c>
      <c r="I1793" t="s">
        <v>523</v>
      </c>
      <c r="J1793">
        <v>15.6</v>
      </c>
      <c r="K1793" t="s">
        <v>18</v>
      </c>
      <c r="L1793">
        <v>880.19</v>
      </c>
    </row>
    <row r="1794" spans="1:12" x14ac:dyDescent="0.3">
      <c r="A1794" t="s">
        <v>2012</v>
      </c>
      <c r="B1794" t="s">
        <v>222</v>
      </c>
      <c r="C1794" t="s">
        <v>14</v>
      </c>
      <c r="D1794" t="s">
        <v>53</v>
      </c>
      <c r="E1794" t="s">
        <v>28</v>
      </c>
      <c r="F1794">
        <v>16</v>
      </c>
      <c r="G1794">
        <v>1000</v>
      </c>
      <c r="H1794" t="s">
        <v>17</v>
      </c>
      <c r="I1794" t="s">
        <v>2013</v>
      </c>
      <c r="J1794">
        <v>15.6</v>
      </c>
      <c r="K1794" t="s">
        <v>18</v>
      </c>
      <c r="L1794">
        <v>856.24</v>
      </c>
    </row>
    <row r="1795" spans="1:12" x14ac:dyDescent="0.3">
      <c r="A1795" t="s">
        <v>2014</v>
      </c>
      <c r="B1795" t="s">
        <v>222</v>
      </c>
      <c r="C1795" t="s">
        <v>14</v>
      </c>
      <c r="D1795" t="s">
        <v>53</v>
      </c>
      <c r="E1795" t="s">
        <v>54</v>
      </c>
      <c r="F1795">
        <v>16</v>
      </c>
      <c r="G1795">
        <v>1000</v>
      </c>
      <c r="H1795" t="s">
        <v>17</v>
      </c>
      <c r="I1795" t="s">
        <v>177</v>
      </c>
      <c r="J1795">
        <v>15.6</v>
      </c>
      <c r="K1795" t="s">
        <v>18</v>
      </c>
      <c r="L1795">
        <v>1499</v>
      </c>
    </row>
    <row r="1796" spans="1:12" x14ac:dyDescent="0.3">
      <c r="A1796" t="s">
        <v>2015</v>
      </c>
      <c r="B1796" t="s">
        <v>222</v>
      </c>
      <c r="C1796" t="s">
        <v>14</v>
      </c>
      <c r="D1796" t="s">
        <v>53</v>
      </c>
      <c r="E1796" t="s">
        <v>54</v>
      </c>
      <c r="F1796">
        <v>32</v>
      </c>
      <c r="G1796">
        <v>1000</v>
      </c>
      <c r="H1796" t="s">
        <v>17</v>
      </c>
      <c r="I1796" t="s">
        <v>177</v>
      </c>
      <c r="J1796">
        <v>15.6</v>
      </c>
      <c r="K1796" t="s">
        <v>18</v>
      </c>
      <c r="L1796">
        <v>1397.54</v>
      </c>
    </row>
    <row r="1797" spans="1:12" x14ac:dyDescent="0.3">
      <c r="A1797" t="s">
        <v>2016</v>
      </c>
      <c r="B1797" t="s">
        <v>222</v>
      </c>
      <c r="C1797" t="s">
        <v>14</v>
      </c>
      <c r="D1797" t="s">
        <v>53</v>
      </c>
      <c r="E1797" t="s">
        <v>137</v>
      </c>
      <c r="F1797">
        <v>32</v>
      </c>
      <c r="G1797">
        <v>1000</v>
      </c>
      <c r="H1797" t="s">
        <v>17</v>
      </c>
      <c r="I1797" t="s">
        <v>177</v>
      </c>
      <c r="J1797">
        <v>17.3</v>
      </c>
      <c r="K1797" t="s">
        <v>18</v>
      </c>
      <c r="L1797">
        <v>1999</v>
      </c>
    </row>
    <row r="1798" spans="1:12" x14ac:dyDescent="0.3">
      <c r="A1798" t="s">
        <v>2017</v>
      </c>
      <c r="B1798" t="s">
        <v>222</v>
      </c>
      <c r="C1798" t="s">
        <v>14</v>
      </c>
      <c r="D1798" t="s">
        <v>53</v>
      </c>
      <c r="E1798" t="s">
        <v>28</v>
      </c>
      <c r="F1798">
        <v>16</v>
      </c>
      <c r="G1798">
        <v>512</v>
      </c>
      <c r="H1798" t="s">
        <v>17</v>
      </c>
      <c r="I1798" t="s">
        <v>151</v>
      </c>
      <c r="J1798">
        <v>15.6</v>
      </c>
      <c r="K1798" t="s">
        <v>18</v>
      </c>
      <c r="L1798">
        <v>815.44</v>
      </c>
    </row>
    <row r="1799" spans="1:12" x14ac:dyDescent="0.3">
      <c r="A1799" t="s">
        <v>2018</v>
      </c>
      <c r="B1799" t="s">
        <v>222</v>
      </c>
      <c r="C1799" t="s">
        <v>14</v>
      </c>
      <c r="D1799" t="s">
        <v>53</v>
      </c>
      <c r="E1799" t="s">
        <v>28</v>
      </c>
      <c r="F1799">
        <v>32</v>
      </c>
      <c r="G1799">
        <v>1000</v>
      </c>
      <c r="H1799" t="s">
        <v>17</v>
      </c>
      <c r="I1799" t="s">
        <v>1866</v>
      </c>
      <c r="J1799">
        <v>17.3</v>
      </c>
      <c r="K1799" t="s">
        <v>18</v>
      </c>
      <c r="L1799">
        <v>1465.79</v>
      </c>
    </row>
    <row r="1800" spans="1:12" x14ac:dyDescent="0.3">
      <c r="A1800" t="s">
        <v>2019</v>
      </c>
      <c r="B1800" t="s">
        <v>222</v>
      </c>
      <c r="C1800" t="s">
        <v>14</v>
      </c>
      <c r="D1800" t="s">
        <v>53</v>
      </c>
      <c r="E1800" t="s">
        <v>164</v>
      </c>
      <c r="F1800">
        <v>32</v>
      </c>
      <c r="G1800">
        <v>1000</v>
      </c>
      <c r="H1800" t="s">
        <v>17</v>
      </c>
      <c r="I1800" t="s">
        <v>2009</v>
      </c>
      <c r="J1800">
        <v>17.3</v>
      </c>
      <c r="K1800" t="s">
        <v>18</v>
      </c>
      <c r="L1800">
        <v>1770.24</v>
      </c>
    </row>
    <row r="1801" spans="1:12" x14ac:dyDescent="0.3">
      <c r="A1801" t="s">
        <v>2020</v>
      </c>
      <c r="B1801" t="s">
        <v>222</v>
      </c>
      <c r="C1801" t="s">
        <v>14</v>
      </c>
      <c r="D1801" t="s">
        <v>53</v>
      </c>
      <c r="E1801" t="s">
        <v>137</v>
      </c>
      <c r="F1801">
        <v>64</v>
      </c>
      <c r="G1801">
        <v>1000</v>
      </c>
      <c r="H1801" t="s">
        <v>17</v>
      </c>
      <c r="I1801" t="s">
        <v>347</v>
      </c>
      <c r="J1801">
        <v>17.3</v>
      </c>
      <c r="K1801" t="s">
        <v>18</v>
      </c>
      <c r="L1801">
        <v>2871.29</v>
      </c>
    </row>
    <row r="1802" spans="1:12" x14ac:dyDescent="0.3">
      <c r="A1802" t="s">
        <v>2021</v>
      </c>
      <c r="B1802" t="s">
        <v>222</v>
      </c>
      <c r="C1802" t="s">
        <v>14</v>
      </c>
      <c r="D1802" t="s">
        <v>53</v>
      </c>
      <c r="E1802" t="s">
        <v>28</v>
      </c>
      <c r="F1802">
        <v>32</v>
      </c>
      <c r="G1802">
        <v>1000</v>
      </c>
      <c r="H1802" t="s">
        <v>17</v>
      </c>
      <c r="I1802" t="s">
        <v>2009</v>
      </c>
      <c r="J1802">
        <v>17.3</v>
      </c>
      <c r="K1802" t="s">
        <v>18</v>
      </c>
      <c r="L1802">
        <v>1571.74</v>
      </c>
    </row>
    <row r="1803" spans="1:12" x14ac:dyDescent="0.3">
      <c r="A1803" t="s">
        <v>2022</v>
      </c>
      <c r="B1803" t="s">
        <v>222</v>
      </c>
      <c r="C1803" t="s">
        <v>14</v>
      </c>
      <c r="D1803" t="s">
        <v>53</v>
      </c>
      <c r="E1803" t="s">
        <v>164</v>
      </c>
      <c r="F1803">
        <v>32</v>
      </c>
      <c r="G1803">
        <v>1000</v>
      </c>
      <c r="H1803" t="s">
        <v>17</v>
      </c>
      <c r="I1803" t="s">
        <v>1866</v>
      </c>
      <c r="J1803">
        <v>17.3</v>
      </c>
      <c r="K1803" t="s">
        <v>18</v>
      </c>
      <c r="L1803">
        <v>1861.34</v>
      </c>
    </row>
    <row r="1804" spans="1:12" x14ac:dyDescent="0.3">
      <c r="A1804" t="s">
        <v>2023</v>
      </c>
      <c r="B1804" t="s">
        <v>222</v>
      </c>
      <c r="C1804" t="s">
        <v>14</v>
      </c>
      <c r="D1804" t="s">
        <v>53</v>
      </c>
      <c r="E1804" t="s">
        <v>54</v>
      </c>
      <c r="F1804">
        <v>16</v>
      </c>
      <c r="G1804">
        <v>1000</v>
      </c>
      <c r="H1804" t="s">
        <v>17</v>
      </c>
      <c r="I1804" t="s">
        <v>523</v>
      </c>
      <c r="J1804">
        <v>14</v>
      </c>
      <c r="K1804" t="s">
        <v>18</v>
      </c>
      <c r="L1804">
        <v>854.59</v>
      </c>
    </row>
    <row r="1805" spans="1:12" x14ac:dyDescent="0.3">
      <c r="A1805" t="s">
        <v>2024</v>
      </c>
      <c r="B1805" t="s">
        <v>222</v>
      </c>
      <c r="C1805" t="s">
        <v>14</v>
      </c>
      <c r="D1805" t="s">
        <v>53</v>
      </c>
      <c r="E1805" t="s">
        <v>54</v>
      </c>
      <c r="F1805">
        <v>16</v>
      </c>
      <c r="G1805">
        <v>1000</v>
      </c>
      <c r="H1805" t="s">
        <v>17</v>
      </c>
      <c r="I1805" t="s">
        <v>2013</v>
      </c>
      <c r="J1805">
        <v>15.6</v>
      </c>
      <c r="K1805" t="s">
        <v>18</v>
      </c>
      <c r="L1805">
        <v>1091.0899999999999</v>
      </c>
    </row>
    <row r="1806" spans="1:12" x14ac:dyDescent="0.3">
      <c r="A1806" t="s">
        <v>2025</v>
      </c>
      <c r="B1806" t="s">
        <v>222</v>
      </c>
      <c r="C1806" t="s">
        <v>14</v>
      </c>
      <c r="D1806" t="s">
        <v>53</v>
      </c>
      <c r="E1806" t="s">
        <v>28</v>
      </c>
      <c r="F1806">
        <v>16</v>
      </c>
      <c r="G1806">
        <v>512</v>
      </c>
      <c r="H1806" t="s">
        <v>17</v>
      </c>
      <c r="I1806" t="s">
        <v>2013</v>
      </c>
      <c r="J1806">
        <v>15.6</v>
      </c>
      <c r="K1806" t="s">
        <v>18</v>
      </c>
      <c r="L1806">
        <v>1067.29</v>
      </c>
    </row>
    <row r="1807" spans="1:12" x14ac:dyDescent="0.3">
      <c r="A1807" t="s">
        <v>2026</v>
      </c>
      <c r="B1807" t="s">
        <v>222</v>
      </c>
      <c r="C1807" t="s">
        <v>14</v>
      </c>
      <c r="D1807" t="s">
        <v>53</v>
      </c>
      <c r="E1807" t="s">
        <v>28</v>
      </c>
      <c r="F1807">
        <v>16</v>
      </c>
      <c r="G1807">
        <v>1000</v>
      </c>
      <c r="H1807" t="s">
        <v>17</v>
      </c>
      <c r="I1807" t="s">
        <v>1866</v>
      </c>
      <c r="J1807">
        <v>15.6</v>
      </c>
      <c r="K1807" t="s">
        <v>18</v>
      </c>
      <c r="L1807">
        <v>1271.0899999999999</v>
      </c>
    </row>
    <row r="1808" spans="1:12" x14ac:dyDescent="0.3">
      <c r="A1808" t="s">
        <v>2027</v>
      </c>
      <c r="B1808" t="s">
        <v>222</v>
      </c>
      <c r="C1808" t="s">
        <v>14</v>
      </c>
      <c r="D1808" t="s">
        <v>53</v>
      </c>
      <c r="E1808" t="s">
        <v>28</v>
      </c>
      <c r="F1808">
        <v>16</v>
      </c>
      <c r="G1808">
        <v>512</v>
      </c>
      <c r="H1808" t="s">
        <v>17</v>
      </c>
      <c r="I1808" t="s">
        <v>1866</v>
      </c>
      <c r="J1808">
        <v>17.3</v>
      </c>
      <c r="K1808" t="s">
        <v>18</v>
      </c>
      <c r="L1808">
        <v>1648.69</v>
      </c>
    </row>
    <row r="1809" spans="1:12" x14ac:dyDescent="0.3">
      <c r="A1809" t="s">
        <v>2028</v>
      </c>
      <c r="B1809" t="s">
        <v>222</v>
      </c>
      <c r="C1809" t="s">
        <v>14</v>
      </c>
      <c r="D1809" t="s">
        <v>70</v>
      </c>
      <c r="E1809" t="s">
        <v>28</v>
      </c>
      <c r="F1809">
        <v>16</v>
      </c>
      <c r="G1809">
        <v>512</v>
      </c>
      <c r="H1809" t="s">
        <v>17</v>
      </c>
      <c r="I1809" t="s">
        <v>95</v>
      </c>
      <c r="J1809">
        <v>15.6</v>
      </c>
      <c r="K1809" t="s">
        <v>18</v>
      </c>
      <c r="L1809">
        <v>942.84</v>
      </c>
    </row>
    <row r="1810" spans="1:12" x14ac:dyDescent="0.3">
      <c r="A1810" t="s">
        <v>2029</v>
      </c>
      <c r="B1810" t="s">
        <v>222</v>
      </c>
      <c r="C1810" t="s">
        <v>14</v>
      </c>
      <c r="D1810" t="s">
        <v>70</v>
      </c>
      <c r="E1810" t="s">
        <v>28</v>
      </c>
      <c r="F1810">
        <v>16</v>
      </c>
      <c r="G1810">
        <v>1000</v>
      </c>
      <c r="H1810" t="s">
        <v>17</v>
      </c>
      <c r="I1810" t="s">
        <v>95</v>
      </c>
      <c r="J1810">
        <v>15.6</v>
      </c>
      <c r="K1810" t="s">
        <v>18</v>
      </c>
      <c r="L1810">
        <v>830.39</v>
      </c>
    </row>
    <row r="1811" spans="1:12" x14ac:dyDescent="0.3">
      <c r="A1811" t="s">
        <v>2030</v>
      </c>
      <c r="B1811" t="s">
        <v>222</v>
      </c>
      <c r="C1811" t="s">
        <v>14</v>
      </c>
      <c r="D1811" t="s">
        <v>70</v>
      </c>
      <c r="E1811" t="s">
        <v>54</v>
      </c>
      <c r="F1811">
        <v>16</v>
      </c>
      <c r="G1811">
        <v>1000</v>
      </c>
      <c r="H1811" t="s">
        <v>17</v>
      </c>
      <c r="I1811" t="s">
        <v>2013</v>
      </c>
      <c r="J1811">
        <v>15.6</v>
      </c>
      <c r="K1811" t="s">
        <v>18</v>
      </c>
      <c r="L1811">
        <v>757.53</v>
      </c>
    </row>
    <row r="1812" spans="1:12" x14ac:dyDescent="0.3">
      <c r="A1812" t="s">
        <v>2031</v>
      </c>
      <c r="B1812" t="s">
        <v>222</v>
      </c>
      <c r="C1812" t="s">
        <v>14</v>
      </c>
      <c r="D1812" t="s">
        <v>70</v>
      </c>
      <c r="E1812" t="s">
        <v>54</v>
      </c>
      <c r="F1812">
        <v>16</v>
      </c>
      <c r="G1812">
        <v>1000</v>
      </c>
      <c r="H1812" t="s">
        <v>17</v>
      </c>
      <c r="I1812" t="s">
        <v>95</v>
      </c>
      <c r="J1812">
        <v>15.6</v>
      </c>
      <c r="K1812" t="s">
        <v>18</v>
      </c>
      <c r="L1812">
        <v>1175.1400000000001</v>
      </c>
    </row>
    <row r="1813" spans="1:12" x14ac:dyDescent="0.3">
      <c r="A1813" t="s">
        <v>2032</v>
      </c>
      <c r="B1813" t="s">
        <v>222</v>
      </c>
      <c r="C1813" t="s">
        <v>14</v>
      </c>
      <c r="D1813" t="s">
        <v>70</v>
      </c>
      <c r="E1813" t="s">
        <v>54</v>
      </c>
      <c r="F1813">
        <v>16</v>
      </c>
      <c r="G1813">
        <v>1000</v>
      </c>
      <c r="H1813" t="s">
        <v>17</v>
      </c>
      <c r="I1813" t="s">
        <v>177</v>
      </c>
      <c r="J1813">
        <v>15.6</v>
      </c>
      <c r="K1813" t="s">
        <v>18</v>
      </c>
      <c r="L1813">
        <v>1999</v>
      </c>
    </row>
    <row r="1814" spans="1:12" x14ac:dyDescent="0.3">
      <c r="A1814" t="s">
        <v>2033</v>
      </c>
      <c r="B1814" t="s">
        <v>222</v>
      </c>
      <c r="C1814" t="s">
        <v>14</v>
      </c>
      <c r="D1814" t="s">
        <v>70</v>
      </c>
      <c r="E1814" t="s">
        <v>54</v>
      </c>
      <c r="F1814">
        <v>16</v>
      </c>
      <c r="G1814">
        <v>1000</v>
      </c>
      <c r="H1814" t="s">
        <v>17</v>
      </c>
      <c r="I1814" t="s">
        <v>95</v>
      </c>
      <c r="J1814">
        <v>17.3</v>
      </c>
      <c r="K1814" t="s">
        <v>18</v>
      </c>
      <c r="L1814">
        <v>1270.23</v>
      </c>
    </row>
    <row r="1815" spans="1:12" x14ac:dyDescent="0.3">
      <c r="A1815" t="s">
        <v>2034</v>
      </c>
      <c r="B1815" t="s">
        <v>222</v>
      </c>
      <c r="C1815" t="s">
        <v>14</v>
      </c>
      <c r="D1815" t="s">
        <v>70</v>
      </c>
      <c r="E1815" t="s">
        <v>28</v>
      </c>
      <c r="F1815">
        <v>16</v>
      </c>
      <c r="G1815">
        <v>1000</v>
      </c>
      <c r="H1815" t="s">
        <v>17</v>
      </c>
      <c r="I1815" t="s">
        <v>151</v>
      </c>
      <c r="J1815">
        <v>15.6</v>
      </c>
      <c r="K1815" t="s">
        <v>18</v>
      </c>
      <c r="L1815">
        <v>652.19000000000005</v>
      </c>
    </row>
    <row r="1816" spans="1:12" x14ac:dyDescent="0.3">
      <c r="A1816" t="s">
        <v>2035</v>
      </c>
      <c r="B1816" t="s">
        <v>222</v>
      </c>
      <c r="C1816" t="s">
        <v>14</v>
      </c>
      <c r="D1816" t="s">
        <v>70</v>
      </c>
      <c r="E1816" t="s">
        <v>28</v>
      </c>
      <c r="F1816">
        <v>16</v>
      </c>
      <c r="G1816">
        <v>512</v>
      </c>
      <c r="H1816" t="s">
        <v>17</v>
      </c>
      <c r="I1816" t="s">
        <v>151</v>
      </c>
      <c r="J1816">
        <v>15.6</v>
      </c>
      <c r="K1816" t="s">
        <v>18</v>
      </c>
      <c r="L1816">
        <v>606.09</v>
      </c>
    </row>
    <row r="1817" spans="1:12" x14ac:dyDescent="0.3">
      <c r="A1817" t="s">
        <v>2036</v>
      </c>
      <c r="B1817" t="s">
        <v>222</v>
      </c>
      <c r="C1817" t="s">
        <v>14</v>
      </c>
      <c r="D1817" t="s">
        <v>70</v>
      </c>
      <c r="E1817" t="s">
        <v>28</v>
      </c>
      <c r="F1817">
        <v>16</v>
      </c>
      <c r="G1817">
        <v>512</v>
      </c>
      <c r="H1817" t="s">
        <v>17</v>
      </c>
      <c r="I1817" t="s">
        <v>151</v>
      </c>
      <c r="J1817">
        <v>15.6</v>
      </c>
      <c r="K1817" t="s">
        <v>18</v>
      </c>
      <c r="L1817">
        <v>794.74</v>
      </c>
    </row>
    <row r="1818" spans="1:12" x14ac:dyDescent="0.3">
      <c r="A1818" t="s">
        <v>2037</v>
      </c>
      <c r="B1818" t="s">
        <v>222</v>
      </c>
      <c r="C1818" t="s">
        <v>14</v>
      </c>
      <c r="D1818" t="s">
        <v>70</v>
      </c>
      <c r="E1818" t="s">
        <v>54</v>
      </c>
      <c r="F1818">
        <v>16</v>
      </c>
      <c r="G1818">
        <v>512</v>
      </c>
      <c r="H1818" t="s">
        <v>17</v>
      </c>
      <c r="I1818" t="s">
        <v>2013</v>
      </c>
      <c r="J1818">
        <v>15.6</v>
      </c>
      <c r="K1818" t="s">
        <v>18</v>
      </c>
      <c r="L1818">
        <v>766.09</v>
      </c>
    </row>
    <row r="1819" spans="1:12" x14ac:dyDescent="0.3">
      <c r="A1819" t="s">
        <v>2038</v>
      </c>
      <c r="B1819" t="s">
        <v>222</v>
      </c>
      <c r="C1819" t="s">
        <v>14</v>
      </c>
      <c r="D1819" t="s">
        <v>70</v>
      </c>
      <c r="E1819" t="s">
        <v>54</v>
      </c>
      <c r="F1819">
        <v>16</v>
      </c>
      <c r="G1819">
        <v>1000</v>
      </c>
      <c r="H1819" t="s">
        <v>17</v>
      </c>
      <c r="I1819" t="s">
        <v>2013</v>
      </c>
      <c r="J1819">
        <v>15.6</v>
      </c>
      <c r="K1819" t="s">
        <v>18</v>
      </c>
      <c r="L1819">
        <v>853.69</v>
      </c>
    </row>
    <row r="1820" spans="1:12" x14ac:dyDescent="0.3">
      <c r="A1820" t="s">
        <v>2039</v>
      </c>
      <c r="B1820" t="s">
        <v>222</v>
      </c>
      <c r="C1820" t="s">
        <v>14</v>
      </c>
      <c r="D1820" t="s">
        <v>70</v>
      </c>
      <c r="E1820" t="s">
        <v>54</v>
      </c>
      <c r="F1820">
        <v>16</v>
      </c>
      <c r="G1820">
        <v>1000</v>
      </c>
      <c r="H1820" t="s">
        <v>17</v>
      </c>
      <c r="I1820" t="s">
        <v>151</v>
      </c>
      <c r="J1820">
        <v>15.6</v>
      </c>
      <c r="K1820" t="s">
        <v>18</v>
      </c>
      <c r="L1820">
        <v>647.39</v>
      </c>
    </row>
    <row r="1821" spans="1:12" x14ac:dyDescent="0.3">
      <c r="A1821" t="s">
        <v>2040</v>
      </c>
      <c r="B1821" t="s">
        <v>222</v>
      </c>
      <c r="C1821" t="s">
        <v>14</v>
      </c>
      <c r="D1821" t="s">
        <v>70</v>
      </c>
      <c r="E1821" t="s">
        <v>54</v>
      </c>
      <c r="F1821">
        <v>16</v>
      </c>
      <c r="G1821">
        <v>1000</v>
      </c>
      <c r="H1821" t="s">
        <v>17</v>
      </c>
      <c r="I1821" t="s">
        <v>523</v>
      </c>
      <c r="J1821">
        <v>15.6</v>
      </c>
      <c r="K1821" t="s">
        <v>18</v>
      </c>
      <c r="L1821">
        <v>785.69</v>
      </c>
    </row>
    <row r="1822" spans="1:12" x14ac:dyDescent="0.3">
      <c r="A1822" t="s">
        <v>2041</v>
      </c>
      <c r="B1822" t="s">
        <v>222</v>
      </c>
      <c r="C1822" t="s">
        <v>14</v>
      </c>
      <c r="D1822" t="s">
        <v>41</v>
      </c>
      <c r="E1822" t="s">
        <v>54</v>
      </c>
      <c r="F1822">
        <v>8</v>
      </c>
      <c r="G1822">
        <v>512</v>
      </c>
      <c r="H1822" t="s">
        <v>17</v>
      </c>
      <c r="J1822">
        <v>14</v>
      </c>
      <c r="K1822" t="s">
        <v>18</v>
      </c>
      <c r="L1822">
        <v>495.74</v>
      </c>
    </row>
    <row r="1823" spans="1:12" x14ac:dyDescent="0.3">
      <c r="A1823" t="s">
        <v>2042</v>
      </c>
      <c r="B1823" t="s">
        <v>222</v>
      </c>
      <c r="C1823" t="s">
        <v>14</v>
      </c>
      <c r="D1823" t="s">
        <v>41</v>
      </c>
      <c r="E1823" t="s">
        <v>24</v>
      </c>
      <c r="F1823">
        <v>8</v>
      </c>
      <c r="G1823">
        <v>256</v>
      </c>
      <c r="H1823" t="s">
        <v>17</v>
      </c>
      <c r="J1823">
        <v>15.6</v>
      </c>
      <c r="K1823" t="s">
        <v>18</v>
      </c>
      <c r="L1823">
        <v>363.83</v>
      </c>
    </row>
    <row r="1824" spans="1:12" x14ac:dyDescent="0.3">
      <c r="A1824" t="s">
        <v>2043</v>
      </c>
      <c r="B1824" t="s">
        <v>222</v>
      </c>
      <c r="C1824" t="s">
        <v>14</v>
      </c>
      <c r="D1824" t="s">
        <v>41</v>
      </c>
      <c r="E1824" t="s">
        <v>28</v>
      </c>
      <c r="F1824">
        <v>12</v>
      </c>
      <c r="G1824">
        <v>512</v>
      </c>
      <c r="H1824" t="s">
        <v>17</v>
      </c>
      <c r="J1824">
        <v>15.6</v>
      </c>
      <c r="K1824" t="s">
        <v>18</v>
      </c>
      <c r="L1824">
        <v>799</v>
      </c>
    </row>
    <row r="1825" spans="1:12" x14ac:dyDescent="0.3">
      <c r="A1825" t="s">
        <v>2044</v>
      </c>
      <c r="B1825" t="s">
        <v>222</v>
      </c>
      <c r="C1825" t="s">
        <v>14</v>
      </c>
      <c r="D1825" t="s">
        <v>41</v>
      </c>
      <c r="E1825" t="s">
        <v>16</v>
      </c>
      <c r="F1825">
        <v>8</v>
      </c>
      <c r="G1825">
        <v>512</v>
      </c>
      <c r="H1825" t="s">
        <v>17</v>
      </c>
      <c r="J1825">
        <v>15.6</v>
      </c>
      <c r="K1825" t="s">
        <v>18</v>
      </c>
      <c r="L1825">
        <v>549.99</v>
      </c>
    </row>
    <row r="1826" spans="1:12" x14ac:dyDescent="0.3">
      <c r="A1826" t="s">
        <v>2045</v>
      </c>
      <c r="B1826" t="s">
        <v>222</v>
      </c>
      <c r="C1826" t="s">
        <v>14</v>
      </c>
      <c r="D1826" t="s">
        <v>41</v>
      </c>
      <c r="E1826" t="s">
        <v>16</v>
      </c>
      <c r="F1826">
        <v>8</v>
      </c>
      <c r="G1826">
        <v>512</v>
      </c>
      <c r="H1826" t="s">
        <v>17</v>
      </c>
      <c r="J1826">
        <v>15.6</v>
      </c>
      <c r="K1826" t="s">
        <v>18</v>
      </c>
      <c r="L1826">
        <v>699</v>
      </c>
    </row>
    <row r="1827" spans="1:12" x14ac:dyDescent="0.3">
      <c r="A1827" t="s">
        <v>2046</v>
      </c>
      <c r="B1827" t="s">
        <v>222</v>
      </c>
      <c r="C1827" t="s">
        <v>14</v>
      </c>
      <c r="D1827" t="s">
        <v>41</v>
      </c>
      <c r="E1827" t="s">
        <v>28</v>
      </c>
      <c r="F1827">
        <v>16</v>
      </c>
      <c r="G1827">
        <v>512</v>
      </c>
      <c r="H1827" t="s">
        <v>17</v>
      </c>
      <c r="J1827">
        <v>14</v>
      </c>
      <c r="K1827" t="s">
        <v>18</v>
      </c>
      <c r="L1827">
        <v>799</v>
      </c>
    </row>
    <row r="1828" spans="1:12" x14ac:dyDescent="0.3">
      <c r="A1828" t="s">
        <v>2047</v>
      </c>
      <c r="B1828" t="s">
        <v>222</v>
      </c>
      <c r="C1828" t="s">
        <v>14</v>
      </c>
      <c r="D1828" t="s">
        <v>41</v>
      </c>
      <c r="E1828" t="s">
        <v>28</v>
      </c>
      <c r="F1828">
        <v>16</v>
      </c>
      <c r="G1828">
        <v>512</v>
      </c>
      <c r="H1828" t="s">
        <v>17</v>
      </c>
      <c r="J1828">
        <v>15.6</v>
      </c>
      <c r="K1828" t="s">
        <v>18</v>
      </c>
      <c r="L1828">
        <v>799</v>
      </c>
    </row>
    <row r="1829" spans="1:12" x14ac:dyDescent="0.3">
      <c r="A1829" t="s">
        <v>2048</v>
      </c>
      <c r="B1829" t="s">
        <v>222</v>
      </c>
      <c r="C1829" t="s">
        <v>14</v>
      </c>
      <c r="D1829" t="s">
        <v>41</v>
      </c>
      <c r="E1829" t="s">
        <v>16</v>
      </c>
      <c r="F1829">
        <v>8</v>
      </c>
      <c r="G1829">
        <v>512</v>
      </c>
      <c r="H1829" t="s">
        <v>17</v>
      </c>
      <c r="J1829">
        <v>14</v>
      </c>
      <c r="K1829" t="s">
        <v>18</v>
      </c>
      <c r="L1829">
        <v>699</v>
      </c>
    </row>
    <row r="1830" spans="1:12" x14ac:dyDescent="0.3">
      <c r="A1830" t="s">
        <v>2049</v>
      </c>
      <c r="B1830" t="s">
        <v>222</v>
      </c>
      <c r="C1830" t="s">
        <v>14</v>
      </c>
      <c r="D1830" t="s">
        <v>41</v>
      </c>
      <c r="E1830" t="s">
        <v>28</v>
      </c>
      <c r="F1830">
        <v>16</v>
      </c>
      <c r="G1830">
        <v>512</v>
      </c>
      <c r="H1830" t="s">
        <v>17</v>
      </c>
      <c r="J1830">
        <v>14</v>
      </c>
      <c r="K1830" t="s">
        <v>18</v>
      </c>
      <c r="L1830">
        <v>999</v>
      </c>
    </row>
    <row r="1831" spans="1:12" x14ac:dyDescent="0.3">
      <c r="A1831" t="s">
        <v>2050</v>
      </c>
      <c r="B1831" t="s">
        <v>222</v>
      </c>
      <c r="C1831" t="s">
        <v>14</v>
      </c>
      <c r="D1831" t="s">
        <v>98</v>
      </c>
      <c r="E1831" t="s">
        <v>28</v>
      </c>
      <c r="F1831">
        <v>16</v>
      </c>
      <c r="G1831">
        <v>512</v>
      </c>
      <c r="H1831" t="s">
        <v>17</v>
      </c>
      <c r="J1831">
        <v>14</v>
      </c>
      <c r="K1831" t="s">
        <v>18</v>
      </c>
      <c r="L1831">
        <v>849</v>
      </c>
    </row>
    <row r="1832" spans="1:12" x14ac:dyDescent="0.3">
      <c r="A1832" t="s">
        <v>2051</v>
      </c>
      <c r="B1832" t="s">
        <v>222</v>
      </c>
      <c r="C1832" t="s">
        <v>14</v>
      </c>
      <c r="D1832" t="s">
        <v>98</v>
      </c>
      <c r="E1832" t="s">
        <v>276</v>
      </c>
      <c r="F1832">
        <v>16</v>
      </c>
      <c r="G1832">
        <v>512</v>
      </c>
      <c r="H1832" t="s">
        <v>17</v>
      </c>
      <c r="J1832">
        <v>13.3</v>
      </c>
      <c r="K1832" t="s">
        <v>226</v>
      </c>
      <c r="L1832">
        <v>1099.99</v>
      </c>
    </row>
    <row r="1833" spans="1:12" x14ac:dyDescent="0.3">
      <c r="A1833" t="s">
        <v>2052</v>
      </c>
      <c r="B1833" t="s">
        <v>222</v>
      </c>
      <c r="C1833" t="s">
        <v>14</v>
      </c>
      <c r="D1833" t="s">
        <v>98</v>
      </c>
      <c r="E1833" t="s">
        <v>54</v>
      </c>
      <c r="F1833">
        <v>16</v>
      </c>
      <c r="G1833">
        <v>512</v>
      </c>
      <c r="H1833" t="s">
        <v>17</v>
      </c>
      <c r="J1833">
        <v>14</v>
      </c>
      <c r="K1833" t="s">
        <v>18</v>
      </c>
      <c r="L1833">
        <v>799</v>
      </c>
    </row>
    <row r="1834" spans="1:12" x14ac:dyDescent="0.3">
      <c r="A1834" t="s">
        <v>2053</v>
      </c>
      <c r="B1834" t="s">
        <v>222</v>
      </c>
      <c r="C1834" t="s">
        <v>14</v>
      </c>
      <c r="D1834" t="s">
        <v>98</v>
      </c>
      <c r="E1834" t="s">
        <v>39</v>
      </c>
      <c r="F1834">
        <v>8</v>
      </c>
      <c r="G1834">
        <v>512</v>
      </c>
      <c r="H1834" t="s">
        <v>17</v>
      </c>
      <c r="J1834">
        <v>14</v>
      </c>
      <c r="K1834" t="s">
        <v>18</v>
      </c>
      <c r="L1834">
        <v>571.54</v>
      </c>
    </row>
    <row r="1835" spans="1:12" x14ac:dyDescent="0.3">
      <c r="A1835" t="s">
        <v>2054</v>
      </c>
      <c r="B1835" t="s">
        <v>222</v>
      </c>
      <c r="C1835" t="s">
        <v>14</v>
      </c>
      <c r="D1835" t="s">
        <v>98</v>
      </c>
      <c r="E1835" t="s">
        <v>28</v>
      </c>
      <c r="F1835">
        <v>16</v>
      </c>
      <c r="G1835">
        <v>512</v>
      </c>
      <c r="H1835" t="s">
        <v>17</v>
      </c>
      <c r="J1835">
        <v>14</v>
      </c>
      <c r="K1835" t="s">
        <v>18</v>
      </c>
      <c r="L1835">
        <v>950</v>
      </c>
    </row>
    <row r="1836" spans="1:12" x14ac:dyDescent="0.3">
      <c r="A1836" t="s">
        <v>2055</v>
      </c>
      <c r="B1836" t="s">
        <v>222</v>
      </c>
      <c r="C1836" t="s">
        <v>14</v>
      </c>
      <c r="D1836" t="s">
        <v>98</v>
      </c>
      <c r="E1836" t="s">
        <v>28</v>
      </c>
      <c r="F1836">
        <v>16</v>
      </c>
      <c r="G1836">
        <v>512</v>
      </c>
      <c r="H1836" t="s">
        <v>17</v>
      </c>
      <c r="J1836">
        <v>14</v>
      </c>
      <c r="K1836" t="s">
        <v>18</v>
      </c>
      <c r="L1836">
        <v>849</v>
      </c>
    </row>
    <row r="1837" spans="1:12" x14ac:dyDescent="0.3">
      <c r="A1837" t="s">
        <v>2056</v>
      </c>
      <c r="B1837" t="s">
        <v>222</v>
      </c>
      <c r="C1837" t="s">
        <v>249</v>
      </c>
      <c r="D1837" t="s">
        <v>436</v>
      </c>
      <c r="E1837" t="s">
        <v>16</v>
      </c>
      <c r="F1837">
        <v>8</v>
      </c>
      <c r="G1837">
        <v>256</v>
      </c>
      <c r="H1837" t="s">
        <v>17</v>
      </c>
      <c r="J1837">
        <v>14</v>
      </c>
      <c r="K1837" t="s">
        <v>18</v>
      </c>
      <c r="L1837">
        <v>579.20000000000005</v>
      </c>
    </row>
    <row r="1838" spans="1:12" x14ac:dyDescent="0.3">
      <c r="A1838" t="s">
        <v>2057</v>
      </c>
      <c r="B1838" t="s">
        <v>222</v>
      </c>
      <c r="C1838" t="s">
        <v>249</v>
      </c>
      <c r="D1838" t="s">
        <v>436</v>
      </c>
      <c r="E1838" t="s">
        <v>16</v>
      </c>
      <c r="F1838">
        <v>8</v>
      </c>
      <c r="G1838">
        <v>256</v>
      </c>
      <c r="H1838" t="s">
        <v>17</v>
      </c>
      <c r="J1838">
        <v>14</v>
      </c>
      <c r="K1838" t="s">
        <v>18</v>
      </c>
      <c r="L1838">
        <v>489</v>
      </c>
    </row>
    <row r="1839" spans="1:12" x14ac:dyDescent="0.3">
      <c r="A1839" t="s">
        <v>2058</v>
      </c>
      <c r="B1839" t="s">
        <v>222</v>
      </c>
      <c r="C1839" t="s">
        <v>249</v>
      </c>
      <c r="D1839" t="s">
        <v>436</v>
      </c>
      <c r="E1839" t="s">
        <v>16</v>
      </c>
      <c r="F1839">
        <v>8</v>
      </c>
      <c r="G1839">
        <v>256</v>
      </c>
      <c r="H1839" t="s">
        <v>17</v>
      </c>
      <c r="J1839">
        <v>14</v>
      </c>
      <c r="K1839" t="s">
        <v>18</v>
      </c>
      <c r="L1839">
        <v>499</v>
      </c>
    </row>
    <row r="1840" spans="1:12" x14ac:dyDescent="0.3">
      <c r="A1840" t="s">
        <v>2059</v>
      </c>
      <c r="B1840" t="s">
        <v>222</v>
      </c>
      <c r="C1840" t="s">
        <v>249</v>
      </c>
      <c r="D1840" t="s">
        <v>436</v>
      </c>
      <c r="E1840" t="s">
        <v>16</v>
      </c>
      <c r="F1840">
        <v>8</v>
      </c>
      <c r="G1840">
        <v>240</v>
      </c>
      <c r="H1840" t="s">
        <v>17</v>
      </c>
      <c r="J1840">
        <v>14</v>
      </c>
      <c r="K1840" t="s">
        <v>18</v>
      </c>
      <c r="L1840">
        <v>499</v>
      </c>
    </row>
    <row r="1841" spans="1:12" x14ac:dyDescent="0.3">
      <c r="A1841" t="s">
        <v>2060</v>
      </c>
      <c r="B1841" t="s">
        <v>222</v>
      </c>
      <c r="C1841" t="s">
        <v>249</v>
      </c>
      <c r="D1841" t="s">
        <v>436</v>
      </c>
      <c r="E1841" t="s">
        <v>16</v>
      </c>
      <c r="F1841">
        <v>8</v>
      </c>
      <c r="G1841">
        <v>128</v>
      </c>
      <c r="H1841" t="s">
        <v>17</v>
      </c>
      <c r="J1841">
        <v>15.6</v>
      </c>
      <c r="K1841" t="s">
        <v>18</v>
      </c>
      <c r="L1841">
        <v>489</v>
      </c>
    </row>
    <row r="1842" spans="1:12" x14ac:dyDescent="0.3">
      <c r="A1842" t="s">
        <v>2061</v>
      </c>
      <c r="B1842" t="s">
        <v>222</v>
      </c>
      <c r="C1842" t="s">
        <v>249</v>
      </c>
      <c r="D1842" t="s">
        <v>436</v>
      </c>
      <c r="E1842" t="s">
        <v>16</v>
      </c>
      <c r="F1842">
        <v>16</v>
      </c>
      <c r="G1842">
        <v>256</v>
      </c>
      <c r="H1842" t="s">
        <v>17</v>
      </c>
      <c r="J1842">
        <v>14</v>
      </c>
      <c r="K1842" t="s">
        <v>18</v>
      </c>
      <c r="L1842">
        <v>529</v>
      </c>
    </row>
    <row r="1843" spans="1:12" x14ac:dyDescent="0.3">
      <c r="A1843" t="s">
        <v>2062</v>
      </c>
      <c r="B1843" t="s">
        <v>222</v>
      </c>
      <c r="C1843" t="s">
        <v>249</v>
      </c>
      <c r="D1843" t="s">
        <v>436</v>
      </c>
      <c r="E1843" t="s">
        <v>16</v>
      </c>
      <c r="F1843">
        <v>8</v>
      </c>
      <c r="G1843">
        <v>256</v>
      </c>
      <c r="H1843" t="s">
        <v>17</v>
      </c>
      <c r="J1843">
        <v>14</v>
      </c>
      <c r="K1843" t="s">
        <v>18</v>
      </c>
      <c r="L1843">
        <v>519.01</v>
      </c>
    </row>
    <row r="1844" spans="1:12" x14ac:dyDescent="0.3">
      <c r="A1844" t="s">
        <v>2063</v>
      </c>
      <c r="B1844" t="s">
        <v>222</v>
      </c>
      <c r="C1844" t="s">
        <v>249</v>
      </c>
      <c r="D1844" t="s">
        <v>250</v>
      </c>
      <c r="E1844" t="s">
        <v>39</v>
      </c>
      <c r="F1844">
        <v>8</v>
      </c>
      <c r="G1844">
        <v>256</v>
      </c>
      <c r="H1844" t="s">
        <v>17</v>
      </c>
      <c r="J1844">
        <v>15.6</v>
      </c>
      <c r="K1844" t="s">
        <v>18</v>
      </c>
      <c r="L1844">
        <v>617.54</v>
      </c>
    </row>
    <row r="1845" spans="1:12" x14ac:dyDescent="0.3">
      <c r="A1845" t="s">
        <v>2064</v>
      </c>
      <c r="B1845" t="s">
        <v>222</v>
      </c>
      <c r="C1845" t="s">
        <v>249</v>
      </c>
      <c r="D1845" t="s">
        <v>250</v>
      </c>
      <c r="E1845" t="s">
        <v>16</v>
      </c>
      <c r="F1845">
        <v>8</v>
      </c>
      <c r="G1845">
        <v>256</v>
      </c>
      <c r="H1845" t="s">
        <v>17</v>
      </c>
      <c r="J1845">
        <v>13.3</v>
      </c>
      <c r="K1845" t="s">
        <v>18</v>
      </c>
      <c r="L1845">
        <v>420.74</v>
      </c>
    </row>
    <row r="1846" spans="1:12" x14ac:dyDescent="0.3">
      <c r="A1846" t="s">
        <v>2065</v>
      </c>
      <c r="B1846" t="s">
        <v>222</v>
      </c>
      <c r="C1846" t="s">
        <v>249</v>
      </c>
      <c r="D1846" t="s">
        <v>250</v>
      </c>
      <c r="E1846" t="s">
        <v>16</v>
      </c>
      <c r="F1846">
        <v>8</v>
      </c>
      <c r="G1846">
        <v>512</v>
      </c>
      <c r="H1846" t="s">
        <v>17</v>
      </c>
      <c r="J1846">
        <v>13.3</v>
      </c>
      <c r="K1846" t="s">
        <v>18</v>
      </c>
      <c r="L1846">
        <v>511.59</v>
      </c>
    </row>
    <row r="1847" spans="1:12" x14ac:dyDescent="0.3">
      <c r="A1847" t="s">
        <v>2066</v>
      </c>
      <c r="B1847" t="s">
        <v>222</v>
      </c>
      <c r="C1847" t="s">
        <v>249</v>
      </c>
      <c r="D1847" t="s">
        <v>250</v>
      </c>
      <c r="E1847" t="s">
        <v>16</v>
      </c>
      <c r="F1847">
        <v>8</v>
      </c>
      <c r="G1847">
        <v>512</v>
      </c>
      <c r="H1847" t="s">
        <v>17</v>
      </c>
      <c r="J1847">
        <v>15.6</v>
      </c>
      <c r="K1847" t="s">
        <v>18</v>
      </c>
      <c r="L1847">
        <v>549.92999999999995</v>
      </c>
    </row>
    <row r="1848" spans="1:12" x14ac:dyDescent="0.3">
      <c r="A1848" t="s">
        <v>2067</v>
      </c>
      <c r="B1848" t="s">
        <v>222</v>
      </c>
      <c r="C1848" t="s">
        <v>249</v>
      </c>
      <c r="D1848" t="s">
        <v>735</v>
      </c>
      <c r="E1848" t="s">
        <v>16</v>
      </c>
      <c r="F1848">
        <v>8</v>
      </c>
      <c r="G1848">
        <v>512</v>
      </c>
      <c r="H1848" t="s">
        <v>17</v>
      </c>
      <c r="J1848">
        <v>13.4</v>
      </c>
      <c r="K1848" t="s">
        <v>18</v>
      </c>
      <c r="L1848">
        <v>699</v>
      </c>
    </row>
    <row r="1849" spans="1:12" x14ac:dyDescent="0.3">
      <c r="A1849" t="s">
        <v>2068</v>
      </c>
      <c r="B1849" t="s">
        <v>222</v>
      </c>
      <c r="C1849" t="s">
        <v>249</v>
      </c>
      <c r="D1849" t="s">
        <v>735</v>
      </c>
      <c r="E1849" t="s">
        <v>28</v>
      </c>
      <c r="F1849">
        <v>16</v>
      </c>
      <c r="G1849">
        <v>512</v>
      </c>
      <c r="H1849" t="s">
        <v>17</v>
      </c>
      <c r="J1849">
        <v>13.3</v>
      </c>
      <c r="K1849" t="s">
        <v>18</v>
      </c>
      <c r="L1849">
        <v>1086.8800000000001</v>
      </c>
    </row>
    <row r="1850" spans="1:12" x14ac:dyDescent="0.3">
      <c r="A1850" t="s">
        <v>2069</v>
      </c>
      <c r="B1850" t="s">
        <v>222</v>
      </c>
      <c r="C1850" t="s">
        <v>731</v>
      </c>
      <c r="D1850" t="s">
        <v>732</v>
      </c>
      <c r="E1850" t="s">
        <v>28</v>
      </c>
      <c r="F1850">
        <v>8</v>
      </c>
      <c r="G1850">
        <v>256</v>
      </c>
      <c r="H1850" t="s">
        <v>17</v>
      </c>
      <c r="J1850">
        <v>15.6</v>
      </c>
      <c r="K1850" t="s">
        <v>18</v>
      </c>
      <c r="L1850">
        <v>427.59</v>
      </c>
    </row>
    <row r="1851" spans="1:12" x14ac:dyDescent="0.3">
      <c r="A1851" t="s">
        <v>2070</v>
      </c>
      <c r="B1851" t="s">
        <v>222</v>
      </c>
      <c r="C1851" t="s">
        <v>731</v>
      </c>
      <c r="D1851" t="s">
        <v>732</v>
      </c>
      <c r="E1851" t="s">
        <v>28</v>
      </c>
      <c r="F1851">
        <v>8</v>
      </c>
      <c r="G1851">
        <v>512</v>
      </c>
      <c r="H1851" t="s">
        <v>17</v>
      </c>
      <c r="J1851">
        <v>15.6</v>
      </c>
      <c r="K1851" t="s">
        <v>18</v>
      </c>
      <c r="L1851">
        <v>407.49</v>
      </c>
    </row>
    <row r="1852" spans="1:12" x14ac:dyDescent="0.3">
      <c r="A1852" t="s">
        <v>2071</v>
      </c>
      <c r="B1852" t="s">
        <v>222</v>
      </c>
      <c r="C1852" t="s">
        <v>731</v>
      </c>
      <c r="D1852" t="s">
        <v>811</v>
      </c>
      <c r="E1852" t="s">
        <v>16</v>
      </c>
      <c r="F1852">
        <v>8</v>
      </c>
      <c r="G1852">
        <v>256</v>
      </c>
      <c r="H1852" t="s">
        <v>17</v>
      </c>
      <c r="J1852">
        <v>14</v>
      </c>
      <c r="K1852" t="s">
        <v>18</v>
      </c>
      <c r="L1852">
        <v>889</v>
      </c>
    </row>
    <row r="1853" spans="1:12" x14ac:dyDescent="0.3">
      <c r="A1853" t="s">
        <v>2072</v>
      </c>
      <c r="B1853" t="s">
        <v>222</v>
      </c>
      <c r="C1853" t="s">
        <v>245</v>
      </c>
      <c r="D1853" t="s">
        <v>2073</v>
      </c>
      <c r="E1853" t="s">
        <v>137</v>
      </c>
      <c r="F1853">
        <v>16</v>
      </c>
      <c r="G1853">
        <v>512</v>
      </c>
      <c r="H1853" t="s">
        <v>17</v>
      </c>
      <c r="I1853" t="s">
        <v>177</v>
      </c>
      <c r="J1853">
        <v>17.3</v>
      </c>
      <c r="K1853" t="s">
        <v>18</v>
      </c>
      <c r="L1853">
        <v>1295.8900000000001</v>
      </c>
    </row>
    <row r="1854" spans="1:12" x14ac:dyDescent="0.3">
      <c r="A1854" t="s">
        <v>2074</v>
      </c>
      <c r="B1854" t="s">
        <v>222</v>
      </c>
      <c r="C1854" t="s">
        <v>245</v>
      </c>
      <c r="D1854" t="s">
        <v>313</v>
      </c>
      <c r="E1854" t="s">
        <v>28</v>
      </c>
      <c r="F1854">
        <v>16</v>
      </c>
      <c r="G1854">
        <v>512</v>
      </c>
      <c r="H1854" t="s">
        <v>17</v>
      </c>
      <c r="I1854" t="s">
        <v>95</v>
      </c>
      <c r="J1854">
        <v>15.6</v>
      </c>
      <c r="K1854" t="s">
        <v>18</v>
      </c>
      <c r="L1854">
        <v>1333.69</v>
      </c>
    </row>
    <row r="1855" spans="1:12" x14ac:dyDescent="0.3">
      <c r="A1855" t="s">
        <v>2075</v>
      </c>
      <c r="B1855" t="s">
        <v>222</v>
      </c>
      <c r="C1855" t="s">
        <v>245</v>
      </c>
      <c r="D1855" t="s">
        <v>313</v>
      </c>
      <c r="E1855" t="s">
        <v>28</v>
      </c>
      <c r="F1855">
        <v>16</v>
      </c>
      <c r="G1855">
        <v>1000</v>
      </c>
      <c r="H1855" t="s">
        <v>17</v>
      </c>
      <c r="I1855" t="s">
        <v>95</v>
      </c>
      <c r="J1855">
        <v>15.6</v>
      </c>
      <c r="K1855" t="s">
        <v>18</v>
      </c>
      <c r="L1855">
        <v>1183.28</v>
      </c>
    </row>
    <row r="1856" spans="1:12" x14ac:dyDescent="0.3">
      <c r="A1856" t="s">
        <v>2076</v>
      </c>
      <c r="B1856" t="s">
        <v>222</v>
      </c>
      <c r="C1856" t="s">
        <v>245</v>
      </c>
      <c r="D1856" t="s">
        <v>313</v>
      </c>
      <c r="E1856" t="s">
        <v>28</v>
      </c>
      <c r="F1856">
        <v>16</v>
      </c>
      <c r="G1856">
        <v>512</v>
      </c>
      <c r="H1856" t="s">
        <v>17</v>
      </c>
      <c r="I1856" t="s">
        <v>1866</v>
      </c>
      <c r="J1856">
        <v>15.6</v>
      </c>
      <c r="K1856" t="s">
        <v>18</v>
      </c>
      <c r="L1856">
        <v>1128.54</v>
      </c>
    </row>
    <row r="1857" spans="1:12" x14ac:dyDescent="0.3">
      <c r="A1857" t="s">
        <v>2077</v>
      </c>
      <c r="B1857" t="s">
        <v>222</v>
      </c>
      <c r="C1857" t="s">
        <v>245</v>
      </c>
      <c r="D1857" t="s">
        <v>313</v>
      </c>
      <c r="E1857" t="s">
        <v>164</v>
      </c>
      <c r="F1857">
        <v>16</v>
      </c>
      <c r="G1857">
        <v>1000</v>
      </c>
      <c r="H1857" t="s">
        <v>17</v>
      </c>
      <c r="I1857" t="s">
        <v>1866</v>
      </c>
      <c r="J1857">
        <v>15.6</v>
      </c>
      <c r="K1857" t="s">
        <v>18</v>
      </c>
      <c r="L1857">
        <v>1313.64</v>
      </c>
    </row>
    <row r="1858" spans="1:12" x14ac:dyDescent="0.3">
      <c r="A1858" t="s">
        <v>2078</v>
      </c>
      <c r="B1858" t="s">
        <v>222</v>
      </c>
      <c r="C1858" t="s">
        <v>245</v>
      </c>
      <c r="D1858" t="s">
        <v>313</v>
      </c>
      <c r="E1858" t="s">
        <v>28</v>
      </c>
      <c r="F1858">
        <v>16</v>
      </c>
      <c r="G1858">
        <v>512</v>
      </c>
      <c r="H1858" t="s">
        <v>17</v>
      </c>
      <c r="I1858" t="s">
        <v>1866</v>
      </c>
      <c r="J1858">
        <v>15.6</v>
      </c>
      <c r="K1858" t="s">
        <v>18</v>
      </c>
      <c r="L1858">
        <v>1110.94</v>
      </c>
    </row>
    <row r="1859" spans="1:12" x14ac:dyDescent="0.3">
      <c r="A1859" t="s">
        <v>2079</v>
      </c>
      <c r="B1859" t="s">
        <v>222</v>
      </c>
      <c r="C1859" t="s">
        <v>245</v>
      </c>
      <c r="D1859" t="s">
        <v>313</v>
      </c>
      <c r="E1859" t="s">
        <v>28</v>
      </c>
      <c r="F1859">
        <v>16</v>
      </c>
      <c r="G1859">
        <v>1000</v>
      </c>
      <c r="H1859" t="s">
        <v>17</v>
      </c>
      <c r="I1859" t="s">
        <v>177</v>
      </c>
      <c r="J1859">
        <v>15.6</v>
      </c>
      <c r="K1859" t="s">
        <v>18</v>
      </c>
      <c r="L1859">
        <v>1899</v>
      </c>
    </row>
    <row r="1860" spans="1:12" x14ac:dyDescent="0.3">
      <c r="A1860" t="s">
        <v>2080</v>
      </c>
      <c r="B1860" t="s">
        <v>222</v>
      </c>
      <c r="C1860" t="s">
        <v>245</v>
      </c>
      <c r="D1860" t="s">
        <v>313</v>
      </c>
      <c r="E1860" t="s">
        <v>28</v>
      </c>
      <c r="F1860">
        <v>32</v>
      </c>
      <c r="G1860">
        <v>1000</v>
      </c>
      <c r="H1860" t="s">
        <v>17</v>
      </c>
      <c r="I1860" t="s">
        <v>177</v>
      </c>
      <c r="J1860">
        <v>15.6</v>
      </c>
      <c r="K1860" t="s">
        <v>18</v>
      </c>
      <c r="L1860">
        <v>1557.69</v>
      </c>
    </row>
    <row r="1861" spans="1:12" x14ac:dyDescent="0.3">
      <c r="A1861" t="s">
        <v>2081</v>
      </c>
      <c r="B1861" t="s">
        <v>222</v>
      </c>
      <c r="C1861" t="s">
        <v>245</v>
      </c>
      <c r="D1861" t="s">
        <v>313</v>
      </c>
      <c r="E1861" t="s">
        <v>28</v>
      </c>
      <c r="F1861">
        <v>16</v>
      </c>
      <c r="G1861">
        <v>512</v>
      </c>
      <c r="H1861" t="s">
        <v>17</v>
      </c>
      <c r="I1861" t="s">
        <v>1866</v>
      </c>
      <c r="J1861">
        <v>15.6</v>
      </c>
      <c r="K1861" t="s">
        <v>18</v>
      </c>
      <c r="L1861">
        <v>1605.19</v>
      </c>
    </row>
    <row r="1862" spans="1:12" x14ac:dyDescent="0.3">
      <c r="A1862" t="s">
        <v>2082</v>
      </c>
      <c r="B1862" t="s">
        <v>222</v>
      </c>
      <c r="C1862" t="s">
        <v>245</v>
      </c>
      <c r="D1862" t="s">
        <v>313</v>
      </c>
      <c r="E1862" t="s">
        <v>28</v>
      </c>
      <c r="F1862">
        <v>16</v>
      </c>
      <c r="G1862">
        <v>512</v>
      </c>
      <c r="H1862" t="s">
        <v>17</v>
      </c>
      <c r="I1862" t="s">
        <v>1866</v>
      </c>
      <c r="J1862">
        <v>15.6</v>
      </c>
      <c r="K1862" t="s">
        <v>18</v>
      </c>
      <c r="L1862">
        <v>1263.99</v>
      </c>
    </row>
    <row r="1863" spans="1:12" x14ac:dyDescent="0.3">
      <c r="A1863" t="s">
        <v>2083</v>
      </c>
      <c r="B1863" t="s">
        <v>222</v>
      </c>
      <c r="C1863" t="s">
        <v>245</v>
      </c>
      <c r="D1863" t="s">
        <v>313</v>
      </c>
      <c r="E1863" t="s">
        <v>164</v>
      </c>
      <c r="F1863">
        <v>32</v>
      </c>
      <c r="G1863">
        <v>2000</v>
      </c>
      <c r="H1863" t="s">
        <v>17</v>
      </c>
      <c r="I1863" t="s">
        <v>347</v>
      </c>
      <c r="J1863">
        <v>16</v>
      </c>
      <c r="K1863" t="s">
        <v>18</v>
      </c>
      <c r="L1863">
        <v>3799</v>
      </c>
    </row>
    <row r="1864" spans="1:12" x14ac:dyDescent="0.3">
      <c r="A1864" t="s">
        <v>2084</v>
      </c>
      <c r="B1864" t="s">
        <v>222</v>
      </c>
      <c r="C1864" t="s">
        <v>245</v>
      </c>
      <c r="D1864" t="s">
        <v>313</v>
      </c>
      <c r="E1864" t="s">
        <v>28</v>
      </c>
      <c r="F1864">
        <v>16</v>
      </c>
      <c r="G1864">
        <v>512</v>
      </c>
      <c r="H1864" t="s">
        <v>17</v>
      </c>
      <c r="I1864" t="s">
        <v>1866</v>
      </c>
      <c r="J1864">
        <v>17.3</v>
      </c>
      <c r="K1864" t="s">
        <v>18</v>
      </c>
      <c r="L1864">
        <v>2257.84</v>
      </c>
    </row>
    <row r="1865" spans="1:12" x14ac:dyDescent="0.3">
      <c r="A1865" t="s">
        <v>2085</v>
      </c>
      <c r="B1865" t="s">
        <v>222</v>
      </c>
      <c r="C1865" t="s">
        <v>245</v>
      </c>
      <c r="D1865" t="s">
        <v>578</v>
      </c>
      <c r="E1865" t="s">
        <v>28</v>
      </c>
      <c r="F1865">
        <v>16</v>
      </c>
      <c r="G1865">
        <v>512</v>
      </c>
      <c r="H1865" t="s">
        <v>17</v>
      </c>
      <c r="I1865" t="s">
        <v>2013</v>
      </c>
      <c r="J1865">
        <v>15.6</v>
      </c>
      <c r="K1865" t="s">
        <v>18</v>
      </c>
      <c r="L1865">
        <v>808.49</v>
      </c>
    </row>
    <row r="1866" spans="1:12" x14ac:dyDescent="0.3">
      <c r="A1866" t="s">
        <v>2086</v>
      </c>
      <c r="B1866" t="s">
        <v>222</v>
      </c>
      <c r="C1866" t="s">
        <v>245</v>
      </c>
      <c r="D1866" t="s">
        <v>578</v>
      </c>
      <c r="E1866" t="s">
        <v>28</v>
      </c>
      <c r="F1866">
        <v>16</v>
      </c>
      <c r="G1866">
        <v>512</v>
      </c>
      <c r="H1866" t="s">
        <v>17</v>
      </c>
      <c r="I1866" t="s">
        <v>1866</v>
      </c>
      <c r="J1866">
        <v>15.6</v>
      </c>
      <c r="K1866" t="s">
        <v>18</v>
      </c>
      <c r="L1866">
        <v>966.14</v>
      </c>
    </row>
    <row r="1867" spans="1:12" x14ac:dyDescent="0.3">
      <c r="A1867" t="s">
        <v>2087</v>
      </c>
      <c r="B1867" t="s">
        <v>222</v>
      </c>
      <c r="C1867" t="s">
        <v>245</v>
      </c>
      <c r="D1867" t="s">
        <v>578</v>
      </c>
      <c r="E1867" t="s">
        <v>28</v>
      </c>
      <c r="F1867">
        <v>16</v>
      </c>
      <c r="G1867">
        <v>512</v>
      </c>
      <c r="H1867" t="s">
        <v>17</v>
      </c>
      <c r="I1867" t="s">
        <v>1866</v>
      </c>
      <c r="J1867">
        <v>15.6</v>
      </c>
      <c r="K1867" t="s">
        <v>18</v>
      </c>
      <c r="L1867">
        <v>1045.94</v>
      </c>
    </row>
    <row r="1868" spans="1:12" x14ac:dyDescent="0.3">
      <c r="A1868" t="s">
        <v>2088</v>
      </c>
      <c r="B1868" t="s">
        <v>222</v>
      </c>
      <c r="C1868" t="s">
        <v>245</v>
      </c>
      <c r="D1868" t="s">
        <v>578</v>
      </c>
      <c r="E1868" t="s">
        <v>28</v>
      </c>
      <c r="F1868">
        <v>16</v>
      </c>
      <c r="G1868">
        <v>512</v>
      </c>
      <c r="H1868" t="s">
        <v>17</v>
      </c>
      <c r="I1868" t="s">
        <v>2013</v>
      </c>
      <c r="J1868">
        <v>15.6</v>
      </c>
      <c r="K1868" t="s">
        <v>18</v>
      </c>
      <c r="L1868">
        <v>935.69</v>
      </c>
    </row>
    <row r="1869" spans="1:12" x14ac:dyDescent="0.3">
      <c r="A1869" t="s">
        <v>2089</v>
      </c>
      <c r="B1869" t="s">
        <v>222</v>
      </c>
      <c r="C1869" t="s">
        <v>245</v>
      </c>
      <c r="D1869" t="s">
        <v>578</v>
      </c>
      <c r="E1869" t="s">
        <v>28</v>
      </c>
      <c r="F1869">
        <v>16</v>
      </c>
      <c r="G1869">
        <v>512</v>
      </c>
      <c r="H1869" t="s">
        <v>17</v>
      </c>
      <c r="I1869" t="s">
        <v>95</v>
      </c>
      <c r="J1869">
        <v>15.6</v>
      </c>
      <c r="K1869" t="s">
        <v>18</v>
      </c>
      <c r="L1869">
        <v>1043.24</v>
      </c>
    </row>
    <row r="1870" spans="1:12" x14ac:dyDescent="0.3">
      <c r="A1870" t="s">
        <v>2090</v>
      </c>
      <c r="B1870" t="s">
        <v>222</v>
      </c>
      <c r="C1870" t="s">
        <v>245</v>
      </c>
      <c r="D1870" t="s">
        <v>578</v>
      </c>
      <c r="E1870" t="s">
        <v>28</v>
      </c>
      <c r="F1870">
        <v>16</v>
      </c>
      <c r="G1870">
        <v>1000</v>
      </c>
      <c r="H1870" t="s">
        <v>17</v>
      </c>
      <c r="I1870" t="s">
        <v>95</v>
      </c>
      <c r="J1870">
        <v>15.6</v>
      </c>
      <c r="K1870" t="s">
        <v>18</v>
      </c>
      <c r="L1870">
        <v>1599</v>
      </c>
    </row>
    <row r="1871" spans="1:12" x14ac:dyDescent="0.3">
      <c r="A1871" t="s">
        <v>2091</v>
      </c>
      <c r="B1871" t="s">
        <v>222</v>
      </c>
      <c r="C1871" t="s">
        <v>245</v>
      </c>
      <c r="D1871" t="s">
        <v>578</v>
      </c>
      <c r="E1871" t="s">
        <v>28</v>
      </c>
      <c r="F1871">
        <v>32</v>
      </c>
      <c r="G1871">
        <v>512</v>
      </c>
      <c r="H1871" t="s">
        <v>17</v>
      </c>
      <c r="I1871" t="s">
        <v>177</v>
      </c>
      <c r="J1871">
        <v>15.6</v>
      </c>
      <c r="K1871" t="s">
        <v>18</v>
      </c>
      <c r="L1871">
        <v>1300.94</v>
      </c>
    </row>
    <row r="1872" spans="1:12" x14ac:dyDescent="0.3">
      <c r="A1872" t="s">
        <v>2092</v>
      </c>
      <c r="B1872" t="s">
        <v>222</v>
      </c>
      <c r="C1872" t="s">
        <v>245</v>
      </c>
      <c r="D1872" t="s">
        <v>578</v>
      </c>
      <c r="E1872" t="s">
        <v>28</v>
      </c>
      <c r="F1872">
        <v>16</v>
      </c>
      <c r="G1872">
        <v>1000</v>
      </c>
      <c r="H1872" t="s">
        <v>17</v>
      </c>
      <c r="I1872" t="s">
        <v>177</v>
      </c>
      <c r="J1872">
        <v>15.6</v>
      </c>
      <c r="K1872" t="s">
        <v>18</v>
      </c>
      <c r="L1872">
        <v>1699</v>
      </c>
    </row>
    <row r="1873" spans="1:12" x14ac:dyDescent="0.3">
      <c r="A1873" t="s">
        <v>2093</v>
      </c>
      <c r="B1873" t="s">
        <v>222</v>
      </c>
      <c r="C1873" t="s">
        <v>245</v>
      </c>
      <c r="D1873" t="s">
        <v>578</v>
      </c>
      <c r="E1873" t="s">
        <v>28</v>
      </c>
      <c r="F1873">
        <v>16</v>
      </c>
      <c r="G1873">
        <v>1000</v>
      </c>
      <c r="H1873" t="s">
        <v>17</v>
      </c>
      <c r="I1873" t="s">
        <v>177</v>
      </c>
      <c r="J1873">
        <v>15.6</v>
      </c>
      <c r="K1873" t="s">
        <v>18</v>
      </c>
      <c r="L1873">
        <v>1304.79</v>
      </c>
    </row>
    <row r="1874" spans="1:12" x14ac:dyDescent="0.3">
      <c r="A1874" t="s">
        <v>2094</v>
      </c>
      <c r="B1874" t="s">
        <v>222</v>
      </c>
      <c r="C1874" t="s">
        <v>245</v>
      </c>
      <c r="D1874" t="s">
        <v>578</v>
      </c>
      <c r="E1874" t="s">
        <v>28</v>
      </c>
      <c r="F1874">
        <v>32</v>
      </c>
      <c r="G1874">
        <v>1000</v>
      </c>
      <c r="H1874" t="s">
        <v>17</v>
      </c>
      <c r="I1874" t="s">
        <v>347</v>
      </c>
      <c r="J1874">
        <v>17.3</v>
      </c>
      <c r="K1874" t="s">
        <v>18</v>
      </c>
      <c r="L1874">
        <v>3099</v>
      </c>
    </row>
    <row r="1875" spans="1:12" x14ac:dyDescent="0.3">
      <c r="A1875" t="s">
        <v>2095</v>
      </c>
      <c r="B1875" t="s">
        <v>222</v>
      </c>
      <c r="C1875" t="s">
        <v>245</v>
      </c>
      <c r="D1875" t="s">
        <v>578</v>
      </c>
      <c r="E1875" t="s">
        <v>28</v>
      </c>
      <c r="F1875">
        <v>32</v>
      </c>
      <c r="G1875">
        <v>512</v>
      </c>
      <c r="H1875" t="s">
        <v>17</v>
      </c>
      <c r="I1875" t="s">
        <v>177</v>
      </c>
      <c r="J1875">
        <v>17.3</v>
      </c>
      <c r="K1875" t="s">
        <v>18</v>
      </c>
      <c r="L1875">
        <v>1478.39</v>
      </c>
    </row>
    <row r="1876" spans="1:12" x14ac:dyDescent="0.3">
      <c r="A1876" t="s">
        <v>2096</v>
      </c>
      <c r="B1876" t="s">
        <v>222</v>
      </c>
      <c r="C1876" t="s">
        <v>245</v>
      </c>
      <c r="D1876" t="s">
        <v>578</v>
      </c>
      <c r="E1876" t="s">
        <v>28</v>
      </c>
      <c r="F1876">
        <v>16</v>
      </c>
      <c r="G1876">
        <v>1000</v>
      </c>
      <c r="H1876" t="s">
        <v>17</v>
      </c>
      <c r="I1876" t="s">
        <v>95</v>
      </c>
      <c r="J1876">
        <v>15.6</v>
      </c>
      <c r="K1876" t="s">
        <v>18</v>
      </c>
      <c r="L1876">
        <v>1699</v>
      </c>
    </row>
    <row r="1877" spans="1:12" x14ac:dyDescent="0.3">
      <c r="A1877" t="s">
        <v>2097</v>
      </c>
      <c r="B1877" t="s">
        <v>222</v>
      </c>
      <c r="C1877" t="s">
        <v>245</v>
      </c>
      <c r="D1877" t="s">
        <v>578</v>
      </c>
      <c r="E1877" t="s">
        <v>28</v>
      </c>
      <c r="F1877">
        <v>16</v>
      </c>
      <c r="G1877">
        <v>512</v>
      </c>
      <c r="H1877" t="s">
        <v>17</v>
      </c>
      <c r="I1877" t="s">
        <v>523</v>
      </c>
      <c r="J1877">
        <v>15.6</v>
      </c>
      <c r="K1877" t="s">
        <v>18</v>
      </c>
      <c r="L1877">
        <v>835.24</v>
      </c>
    </row>
    <row r="1878" spans="1:12" x14ac:dyDescent="0.3">
      <c r="A1878" t="s">
        <v>2098</v>
      </c>
      <c r="B1878" t="s">
        <v>222</v>
      </c>
      <c r="C1878" t="s">
        <v>31</v>
      </c>
      <c r="D1878" t="s">
        <v>32</v>
      </c>
      <c r="E1878" t="s">
        <v>58</v>
      </c>
      <c r="F1878">
        <v>8</v>
      </c>
      <c r="G1878">
        <v>256</v>
      </c>
      <c r="H1878" t="s">
        <v>17</v>
      </c>
      <c r="J1878">
        <v>15.6</v>
      </c>
      <c r="K1878" t="s">
        <v>18</v>
      </c>
      <c r="L1878">
        <v>449</v>
      </c>
    </row>
    <row r="1879" spans="1:12" x14ac:dyDescent="0.3">
      <c r="A1879" t="s">
        <v>2099</v>
      </c>
      <c r="B1879" t="s">
        <v>222</v>
      </c>
      <c r="C1879" t="s">
        <v>31</v>
      </c>
      <c r="D1879" t="s">
        <v>32</v>
      </c>
      <c r="E1879" t="s">
        <v>16</v>
      </c>
      <c r="F1879">
        <v>8</v>
      </c>
      <c r="G1879">
        <v>512</v>
      </c>
      <c r="H1879" t="s">
        <v>17</v>
      </c>
      <c r="J1879">
        <v>15.6</v>
      </c>
      <c r="K1879" t="s">
        <v>18</v>
      </c>
      <c r="L1879">
        <v>407.69</v>
      </c>
    </row>
    <row r="1880" spans="1:12" x14ac:dyDescent="0.3">
      <c r="A1880" t="s">
        <v>2100</v>
      </c>
      <c r="B1880" t="s">
        <v>222</v>
      </c>
      <c r="C1880" t="s">
        <v>31</v>
      </c>
      <c r="D1880" t="s">
        <v>32</v>
      </c>
      <c r="E1880" t="s">
        <v>16</v>
      </c>
      <c r="F1880">
        <v>8</v>
      </c>
      <c r="G1880">
        <v>512</v>
      </c>
      <c r="H1880" t="s">
        <v>17</v>
      </c>
      <c r="J1880">
        <v>15.6</v>
      </c>
      <c r="K1880" t="s">
        <v>18</v>
      </c>
      <c r="L1880">
        <v>555.49</v>
      </c>
    </row>
    <row r="1881" spans="1:12" x14ac:dyDescent="0.3">
      <c r="A1881" t="s">
        <v>2101</v>
      </c>
      <c r="B1881" t="s">
        <v>222</v>
      </c>
      <c r="C1881" t="s">
        <v>31</v>
      </c>
      <c r="D1881" t="s">
        <v>32</v>
      </c>
      <c r="E1881" t="s">
        <v>16</v>
      </c>
      <c r="F1881">
        <v>8</v>
      </c>
      <c r="G1881">
        <v>512</v>
      </c>
      <c r="H1881" t="s">
        <v>17</v>
      </c>
      <c r="J1881">
        <v>15.6</v>
      </c>
      <c r="K1881" t="s">
        <v>18</v>
      </c>
      <c r="L1881">
        <v>421.27</v>
      </c>
    </row>
    <row r="1882" spans="1:12" x14ac:dyDescent="0.3">
      <c r="A1882" t="s">
        <v>2102</v>
      </c>
      <c r="B1882" t="s">
        <v>222</v>
      </c>
      <c r="C1882" t="s">
        <v>31</v>
      </c>
      <c r="D1882" t="s">
        <v>32</v>
      </c>
      <c r="E1882" t="s">
        <v>24</v>
      </c>
      <c r="F1882">
        <v>8</v>
      </c>
      <c r="G1882">
        <v>256</v>
      </c>
      <c r="H1882" t="s">
        <v>17</v>
      </c>
      <c r="J1882">
        <v>15.6</v>
      </c>
      <c r="K1882" t="s">
        <v>18</v>
      </c>
      <c r="L1882">
        <v>334.54</v>
      </c>
    </row>
    <row r="1883" spans="1:12" x14ac:dyDescent="0.3">
      <c r="A1883" t="s">
        <v>2103</v>
      </c>
      <c r="B1883" t="s">
        <v>13</v>
      </c>
      <c r="C1883" t="s">
        <v>31</v>
      </c>
      <c r="D1883" t="s">
        <v>32</v>
      </c>
      <c r="E1883" t="s">
        <v>24</v>
      </c>
      <c r="F1883">
        <v>8</v>
      </c>
      <c r="G1883">
        <v>256</v>
      </c>
      <c r="H1883" t="s">
        <v>17</v>
      </c>
      <c r="J1883">
        <v>15.6</v>
      </c>
      <c r="K1883" t="s">
        <v>18</v>
      </c>
      <c r="L1883">
        <v>608.94000000000005</v>
      </c>
    </row>
    <row r="1884" spans="1:12" x14ac:dyDescent="0.3">
      <c r="A1884" t="s">
        <v>2104</v>
      </c>
      <c r="B1884" t="s">
        <v>222</v>
      </c>
      <c r="C1884" t="s">
        <v>31</v>
      </c>
      <c r="D1884" t="s">
        <v>32</v>
      </c>
      <c r="E1884" t="s">
        <v>16</v>
      </c>
      <c r="F1884">
        <v>8</v>
      </c>
      <c r="G1884">
        <v>512</v>
      </c>
      <c r="H1884" t="s">
        <v>17</v>
      </c>
      <c r="J1884">
        <v>15.6</v>
      </c>
      <c r="K1884" t="s">
        <v>18</v>
      </c>
      <c r="L1884">
        <v>475.99</v>
      </c>
    </row>
    <row r="1885" spans="1:12" x14ac:dyDescent="0.3">
      <c r="A1885" t="s">
        <v>2105</v>
      </c>
      <c r="B1885" t="s">
        <v>222</v>
      </c>
      <c r="C1885" t="s">
        <v>31</v>
      </c>
      <c r="D1885">
        <v>250</v>
      </c>
      <c r="E1885" t="s">
        <v>24</v>
      </c>
      <c r="F1885">
        <v>8</v>
      </c>
      <c r="G1885">
        <v>512</v>
      </c>
      <c r="H1885" t="s">
        <v>17</v>
      </c>
      <c r="J1885">
        <v>15.6</v>
      </c>
      <c r="K1885" t="s">
        <v>18</v>
      </c>
      <c r="L1885">
        <v>392.69</v>
      </c>
    </row>
    <row r="1886" spans="1:12" x14ac:dyDescent="0.3">
      <c r="A1886" t="s">
        <v>2106</v>
      </c>
      <c r="B1886" t="s">
        <v>222</v>
      </c>
      <c r="C1886" t="s">
        <v>31</v>
      </c>
      <c r="D1886">
        <v>255</v>
      </c>
      <c r="E1886" t="s">
        <v>39</v>
      </c>
      <c r="F1886">
        <v>8</v>
      </c>
      <c r="G1886">
        <v>256</v>
      </c>
      <c r="H1886" t="s">
        <v>17</v>
      </c>
      <c r="J1886">
        <v>15.6</v>
      </c>
      <c r="K1886" t="s">
        <v>18</v>
      </c>
      <c r="L1886">
        <v>410.69</v>
      </c>
    </row>
    <row r="1887" spans="1:12" x14ac:dyDescent="0.3">
      <c r="A1887" t="s">
        <v>2107</v>
      </c>
      <c r="B1887" t="s">
        <v>222</v>
      </c>
      <c r="C1887" t="s">
        <v>31</v>
      </c>
      <c r="D1887" t="s">
        <v>417</v>
      </c>
      <c r="E1887" t="s">
        <v>28</v>
      </c>
      <c r="F1887">
        <v>8</v>
      </c>
      <c r="G1887">
        <v>512</v>
      </c>
      <c r="H1887" t="s">
        <v>17</v>
      </c>
      <c r="J1887">
        <v>15.6</v>
      </c>
      <c r="K1887" t="s">
        <v>18</v>
      </c>
      <c r="L1887">
        <v>1654.05</v>
      </c>
    </row>
    <row r="1888" spans="1:12" x14ac:dyDescent="0.3">
      <c r="A1888" t="s">
        <v>2108</v>
      </c>
      <c r="B1888" t="s">
        <v>222</v>
      </c>
      <c r="C1888" t="s">
        <v>31</v>
      </c>
      <c r="D1888" t="s">
        <v>417</v>
      </c>
      <c r="E1888" t="s">
        <v>16</v>
      </c>
      <c r="F1888">
        <v>8</v>
      </c>
      <c r="G1888">
        <v>256</v>
      </c>
      <c r="H1888" t="s">
        <v>17</v>
      </c>
      <c r="J1888">
        <v>13.3</v>
      </c>
      <c r="K1888" t="s">
        <v>18</v>
      </c>
      <c r="L1888">
        <v>725.89</v>
      </c>
    </row>
    <row r="1889" spans="1:12" x14ac:dyDescent="0.3">
      <c r="A1889" t="s">
        <v>2109</v>
      </c>
      <c r="B1889" t="s">
        <v>222</v>
      </c>
      <c r="C1889" t="s">
        <v>31</v>
      </c>
      <c r="D1889" t="s">
        <v>417</v>
      </c>
      <c r="E1889" t="s">
        <v>16</v>
      </c>
      <c r="F1889">
        <v>8</v>
      </c>
      <c r="G1889">
        <v>256</v>
      </c>
      <c r="H1889" t="s">
        <v>17</v>
      </c>
      <c r="J1889">
        <v>13.3</v>
      </c>
      <c r="K1889" t="s">
        <v>18</v>
      </c>
      <c r="L1889">
        <v>1678.02</v>
      </c>
    </row>
    <row r="1890" spans="1:12" x14ac:dyDescent="0.3">
      <c r="A1890" t="s">
        <v>2110</v>
      </c>
      <c r="B1890" t="s">
        <v>222</v>
      </c>
      <c r="C1890" t="s">
        <v>31</v>
      </c>
      <c r="D1890" t="s">
        <v>417</v>
      </c>
      <c r="E1890" t="s">
        <v>28</v>
      </c>
      <c r="F1890">
        <v>16</v>
      </c>
      <c r="G1890">
        <v>512</v>
      </c>
      <c r="H1890" t="s">
        <v>17</v>
      </c>
      <c r="J1890">
        <v>13.3</v>
      </c>
      <c r="K1890" t="s">
        <v>18</v>
      </c>
      <c r="L1890">
        <v>1943.51</v>
      </c>
    </row>
    <row r="1891" spans="1:12" x14ac:dyDescent="0.3">
      <c r="A1891" t="s">
        <v>2111</v>
      </c>
      <c r="B1891" t="s">
        <v>222</v>
      </c>
      <c r="C1891" t="s">
        <v>31</v>
      </c>
      <c r="D1891" t="s">
        <v>417</v>
      </c>
      <c r="E1891" t="s">
        <v>28</v>
      </c>
      <c r="F1891">
        <v>8</v>
      </c>
      <c r="G1891">
        <v>256</v>
      </c>
      <c r="H1891" t="s">
        <v>17</v>
      </c>
      <c r="J1891">
        <v>14</v>
      </c>
      <c r="K1891" t="s">
        <v>18</v>
      </c>
      <c r="L1891">
        <v>538</v>
      </c>
    </row>
    <row r="1892" spans="1:12" x14ac:dyDescent="0.3">
      <c r="A1892" t="s">
        <v>2112</v>
      </c>
      <c r="B1892" t="s">
        <v>222</v>
      </c>
      <c r="C1892" t="s">
        <v>31</v>
      </c>
      <c r="D1892" t="s">
        <v>417</v>
      </c>
      <c r="E1892" t="s">
        <v>28</v>
      </c>
      <c r="F1892">
        <v>16</v>
      </c>
      <c r="G1892">
        <v>512</v>
      </c>
      <c r="H1892" t="s">
        <v>17</v>
      </c>
      <c r="J1892">
        <v>14</v>
      </c>
      <c r="K1892" t="s">
        <v>18</v>
      </c>
      <c r="L1892">
        <v>1689.06</v>
      </c>
    </row>
    <row r="1893" spans="1:12" x14ac:dyDescent="0.3">
      <c r="A1893" t="s">
        <v>2113</v>
      </c>
      <c r="B1893" t="s">
        <v>222</v>
      </c>
      <c r="C1893" t="s">
        <v>31</v>
      </c>
      <c r="D1893" t="s">
        <v>417</v>
      </c>
      <c r="E1893" t="s">
        <v>16</v>
      </c>
      <c r="F1893">
        <v>8</v>
      </c>
      <c r="G1893">
        <v>256</v>
      </c>
      <c r="H1893" t="s">
        <v>17</v>
      </c>
      <c r="J1893">
        <v>15.6</v>
      </c>
      <c r="K1893" t="s">
        <v>18</v>
      </c>
      <c r="L1893">
        <v>520</v>
      </c>
    </row>
    <row r="1894" spans="1:12" x14ac:dyDescent="0.3">
      <c r="A1894" t="s">
        <v>2114</v>
      </c>
      <c r="B1894" t="s">
        <v>222</v>
      </c>
      <c r="C1894" t="s">
        <v>31</v>
      </c>
      <c r="D1894" t="s">
        <v>417</v>
      </c>
      <c r="E1894" t="s">
        <v>16</v>
      </c>
      <c r="F1894">
        <v>8</v>
      </c>
      <c r="G1894">
        <v>256</v>
      </c>
      <c r="H1894" t="s">
        <v>17</v>
      </c>
      <c r="J1894">
        <v>15.6</v>
      </c>
      <c r="K1894" t="s">
        <v>18</v>
      </c>
      <c r="L1894">
        <v>1074.06</v>
      </c>
    </row>
    <row r="1895" spans="1:12" x14ac:dyDescent="0.3">
      <c r="A1895" t="s">
        <v>2115</v>
      </c>
      <c r="B1895" t="s">
        <v>222</v>
      </c>
      <c r="C1895" t="s">
        <v>31</v>
      </c>
      <c r="D1895" t="s">
        <v>417</v>
      </c>
      <c r="E1895" t="s">
        <v>28</v>
      </c>
      <c r="F1895">
        <v>16</v>
      </c>
      <c r="G1895">
        <v>512</v>
      </c>
      <c r="H1895" t="s">
        <v>17</v>
      </c>
      <c r="J1895">
        <v>15.6</v>
      </c>
      <c r="K1895" t="s">
        <v>18</v>
      </c>
      <c r="L1895">
        <v>1889.25</v>
      </c>
    </row>
    <row r="1896" spans="1:12" x14ac:dyDescent="0.3">
      <c r="A1896" t="s">
        <v>2116</v>
      </c>
      <c r="B1896" t="s">
        <v>222</v>
      </c>
      <c r="C1896" t="s">
        <v>31</v>
      </c>
      <c r="D1896" t="s">
        <v>417</v>
      </c>
      <c r="E1896" t="s">
        <v>16</v>
      </c>
      <c r="F1896">
        <v>8</v>
      </c>
      <c r="G1896">
        <v>256</v>
      </c>
      <c r="H1896" t="s">
        <v>17</v>
      </c>
      <c r="J1896">
        <v>13.3</v>
      </c>
      <c r="K1896" t="s">
        <v>226</v>
      </c>
      <c r="L1896">
        <v>866</v>
      </c>
    </row>
    <row r="1897" spans="1:12" x14ac:dyDescent="0.3">
      <c r="A1897" t="s">
        <v>2117</v>
      </c>
      <c r="B1897" t="s">
        <v>222</v>
      </c>
      <c r="C1897" t="s">
        <v>31</v>
      </c>
      <c r="D1897">
        <v>255</v>
      </c>
      <c r="E1897" t="s">
        <v>39</v>
      </c>
      <c r="F1897">
        <v>8</v>
      </c>
      <c r="G1897">
        <v>512</v>
      </c>
      <c r="H1897" t="s">
        <v>17</v>
      </c>
      <c r="J1897">
        <v>15.6</v>
      </c>
      <c r="K1897" t="s">
        <v>18</v>
      </c>
      <c r="L1897">
        <v>599</v>
      </c>
    </row>
    <row r="1898" spans="1:12" x14ac:dyDescent="0.3">
      <c r="A1898" t="s">
        <v>2118</v>
      </c>
      <c r="B1898" t="s">
        <v>222</v>
      </c>
      <c r="C1898" t="s">
        <v>31</v>
      </c>
      <c r="D1898" t="s">
        <v>94</v>
      </c>
      <c r="E1898" t="s">
        <v>28</v>
      </c>
      <c r="F1898">
        <v>8</v>
      </c>
      <c r="G1898">
        <v>1000</v>
      </c>
      <c r="I1898" t="s">
        <v>2119</v>
      </c>
      <c r="J1898">
        <v>15.6</v>
      </c>
      <c r="K1898" t="s">
        <v>18</v>
      </c>
      <c r="L1898">
        <v>784.69</v>
      </c>
    </row>
    <row r="1899" spans="1:12" x14ac:dyDescent="0.3">
      <c r="A1899" t="s">
        <v>2120</v>
      </c>
      <c r="B1899" t="s">
        <v>222</v>
      </c>
      <c r="C1899" t="s">
        <v>31</v>
      </c>
      <c r="D1899" t="s">
        <v>94</v>
      </c>
      <c r="E1899" t="s">
        <v>54</v>
      </c>
      <c r="F1899">
        <v>16</v>
      </c>
      <c r="G1899">
        <v>1000</v>
      </c>
      <c r="H1899" t="s">
        <v>17</v>
      </c>
      <c r="I1899" t="s">
        <v>2013</v>
      </c>
      <c r="J1899">
        <v>15.6</v>
      </c>
      <c r="K1899" t="s">
        <v>18</v>
      </c>
      <c r="L1899">
        <v>863.44</v>
      </c>
    </row>
    <row r="1900" spans="1:12" x14ac:dyDescent="0.3">
      <c r="A1900" t="s">
        <v>2121</v>
      </c>
      <c r="B1900" t="s">
        <v>222</v>
      </c>
      <c r="C1900" t="s">
        <v>31</v>
      </c>
      <c r="D1900" t="s">
        <v>94</v>
      </c>
      <c r="E1900" t="s">
        <v>137</v>
      </c>
      <c r="F1900">
        <v>16</v>
      </c>
      <c r="G1900">
        <v>1000</v>
      </c>
      <c r="H1900" t="s">
        <v>17</v>
      </c>
      <c r="I1900" t="s">
        <v>177</v>
      </c>
      <c r="J1900">
        <v>16.100000000000001</v>
      </c>
      <c r="K1900" t="s">
        <v>18</v>
      </c>
      <c r="L1900">
        <v>1242.3900000000001</v>
      </c>
    </row>
    <row r="1901" spans="1:12" x14ac:dyDescent="0.3">
      <c r="A1901" t="s">
        <v>2122</v>
      </c>
      <c r="B1901" t="s">
        <v>222</v>
      </c>
      <c r="C1901" t="s">
        <v>31</v>
      </c>
      <c r="D1901" t="s">
        <v>94</v>
      </c>
      <c r="E1901" t="s">
        <v>28</v>
      </c>
      <c r="F1901">
        <v>16</v>
      </c>
      <c r="G1901">
        <v>1000</v>
      </c>
      <c r="H1901" t="s">
        <v>17</v>
      </c>
      <c r="I1901" t="s">
        <v>95</v>
      </c>
      <c r="J1901">
        <v>16.100000000000001</v>
      </c>
      <c r="K1901" t="s">
        <v>18</v>
      </c>
      <c r="L1901">
        <v>1499</v>
      </c>
    </row>
    <row r="1902" spans="1:12" x14ac:dyDescent="0.3">
      <c r="A1902" t="s">
        <v>2123</v>
      </c>
      <c r="B1902" t="s">
        <v>222</v>
      </c>
      <c r="C1902" t="s">
        <v>31</v>
      </c>
      <c r="D1902" t="s">
        <v>94</v>
      </c>
      <c r="E1902" t="s">
        <v>28</v>
      </c>
      <c r="F1902">
        <v>32</v>
      </c>
      <c r="G1902">
        <v>1000</v>
      </c>
      <c r="H1902" t="s">
        <v>17</v>
      </c>
      <c r="I1902" t="s">
        <v>95</v>
      </c>
      <c r="J1902">
        <v>16.100000000000001</v>
      </c>
      <c r="K1902" t="s">
        <v>18</v>
      </c>
      <c r="L1902">
        <v>1198.6400000000001</v>
      </c>
    </row>
    <row r="1903" spans="1:12" x14ac:dyDescent="0.3">
      <c r="A1903" t="s">
        <v>2124</v>
      </c>
      <c r="B1903" t="s">
        <v>222</v>
      </c>
      <c r="C1903" t="s">
        <v>31</v>
      </c>
      <c r="D1903" t="s">
        <v>94</v>
      </c>
      <c r="E1903" t="s">
        <v>54</v>
      </c>
      <c r="F1903">
        <v>16</v>
      </c>
      <c r="G1903">
        <v>512</v>
      </c>
      <c r="H1903" t="s">
        <v>17</v>
      </c>
      <c r="I1903" t="s">
        <v>29</v>
      </c>
      <c r="J1903">
        <v>16.100000000000001</v>
      </c>
      <c r="K1903" t="s">
        <v>18</v>
      </c>
      <c r="L1903">
        <v>829.33</v>
      </c>
    </row>
    <row r="1904" spans="1:12" x14ac:dyDescent="0.3">
      <c r="A1904" t="s">
        <v>2125</v>
      </c>
      <c r="B1904" t="s">
        <v>222</v>
      </c>
      <c r="C1904" t="s">
        <v>31</v>
      </c>
      <c r="D1904" t="s">
        <v>94</v>
      </c>
      <c r="E1904" t="s">
        <v>28</v>
      </c>
      <c r="F1904">
        <v>32</v>
      </c>
      <c r="G1904">
        <v>1000</v>
      </c>
      <c r="H1904" t="s">
        <v>17</v>
      </c>
      <c r="I1904" t="s">
        <v>2009</v>
      </c>
      <c r="J1904">
        <v>17.3</v>
      </c>
      <c r="K1904" t="s">
        <v>18</v>
      </c>
      <c r="L1904">
        <v>1297.04</v>
      </c>
    </row>
    <row r="1905" spans="1:12" x14ac:dyDescent="0.3">
      <c r="A1905" t="s">
        <v>2126</v>
      </c>
      <c r="B1905" t="s">
        <v>222</v>
      </c>
      <c r="C1905" t="s">
        <v>31</v>
      </c>
      <c r="D1905" t="s">
        <v>94</v>
      </c>
      <c r="E1905" t="s">
        <v>28</v>
      </c>
      <c r="F1905">
        <v>32</v>
      </c>
      <c r="G1905">
        <v>1000</v>
      </c>
      <c r="H1905" t="s">
        <v>17</v>
      </c>
      <c r="I1905" t="s">
        <v>177</v>
      </c>
      <c r="J1905">
        <v>17.3</v>
      </c>
      <c r="K1905" t="s">
        <v>18</v>
      </c>
      <c r="L1905">
        <v>1606.44</v>
      </c>
    </row>
    <row r="1906" spans="1:12" x14ac:dyDescent="0.3">
      <c r="A1906" t="s">
        <v>2127</v>
      </c>
      <c r="B1906" t="s">
        <v>222</v>
      </c>
      <c r="C1906" t="s">
        <v>31</v>
      </c>
      <c r="D1906" t="s">
        <v>94</v>
      </c>
      <c r="E1906" t="s">
        <v>28</v>
      </c>
      <c r="F1906">
        <v>16</v>
      </c>
      <c r="G1906">
        <v>1000</v>
      </c>
      <c r="H1906" t="s">
        <v>17</v>
      </c>
      <c r="I1906" t="s">
        <v>1866</v>
      </c>
      <c r="J1906">
        <v>15.6</v>
      </c>
      <c r="K1906" t="s">
        <v>18</v>
      </c>
      <c r="L1906">
        <v>911.84</v>
      </c>
    </row>
    <row r="1907" spans="1:12" x14ac:dyDescent="0.3">
      <c r="A1907" t="s">
        <v>2128</v>
      </c>
      <c r="B1907" t="s">
        <v>222</v>
      </c>
      <c r="C1907" t="s">
        <v>31</v>
      </c>
      <c r="D1907" t="s">
        <v>94</v>
      </c>
      <c r="E1907" t="s">
        <v>54</v>
      </c>
      <c r="F1907">
        <v>16</v>
      </c>
      <c r="G1907">
        <v>1000</v>
      </c>
      <c r="H1907" t="s">
        <v>17</v>
      </c>
      <c r="I1907" t="s">
        <v>151</v>
      </c>
      <c r="J1907">
        <v>15.6</v>
      </c>
      <c r="K1907" t="s">
        <v>18</v>
      </c>
      <c r="L1907">
        <v>676.84</v>
      </c>
    </row>
    <row r="1908" spans="1:12" x14ac:dyDescent="0.3">
      <c r="A1908" t="s">
        <v>2129</v>
      </c>
      <c r="B1908" t="s">
        <v>222</v>
      </c>
      <c r="C1908" t="s">
        <v>31</v>
      </c>
      <c r="D1908" t="s">
        <v>94</v>
      </c>
      <c r="E1908" t="s">
        <v>54</v>
      </c>
      <c r="F1908">
        <v>16</v>
      </c>
      <c r="G1908">
        <v>1000</v>
      </c>
      <c r="H1908" t="s">
        <v>17</v>
      </c>
      <c r="I1908" t="s">
        <v>177</v>
      </c>
      <c r="J1908">
        <v>15.6</v>
      </c>
      <c r="K1908" t="s">
        <v>18</v>
      </c>
      <c r="L1908">
        <v>1199.99</v>
      </c>
    </row>
    <row r="1909" spans="1:12" x14ac:dyDescent="0.3">
      <c r="A1909" t="s">
        <v>2130</v>
      </c>
      <c r="B1909" t="s">
        <v>222</v>
      </c>
      <c r="C1909" t="s">
        <v>31</v>
      </c>
      <c r="D1909" t="s">
        <v>94</v>
      </c>
      <c r="E1909" t="s">
        <v>54</v>
      </c>
      <c r="F1909">
        <v>16</v>
      </c>
      <c r="G1909">
        <v>1000</v>
      </c>
      <c r="H1909" t="s">
        <v>17</v>
      </c>
      <c r="I1909" t="s">
        <v>95</v>
      </c>
      <c r="J1909">
        <v>15.6</v>
      </c>
      <c r="K1909" t="s">
        <v>18</v>
      </c>
      <c r="L1909">
        <v>912.44</v>
      </c>
    </row>
    <row r="1910" spans="1:12" x14ac:dyDescent="0.3">
      <c r="A1910" t="s">
        <v>2131</v>
      </c>
      <c r="B1910" t="s">
        <v>222</v>
      </c>
      <c r="C1910" t="s">
        <v>31</v>
      </c>
      <c r="D1910" t="s">
        <v>78</v>
      </c>
      <c r="E1910" t="s">
        <v>54</v>
      </c>
      <c r="F1910">
        <v>16</v>
      </c>
      <c r="G1910">
        <v>512</v>
      </c>
      <c r="H1910" t="s">
        <v>17</v>
      </c>
      <c r="I1910" t="s">
        <v>151</v>
      </c>
      <c r="J1910">
        <v>15.6</v>
      </c>
      <c r="K1910" t="s">
        <v>18</v>
      </c>
      <c r="L1910">
        <v>621.54</v>
      </c>
    </row>
    <row r="1911" spans="1:12" x14ac:dyDescent="0.3">
      <c r="A1911" t="s">
        <v>2132</v>
      </c>
      <c r="B1911" t="s">
        <v>222</v>
      </c>
      <c r="C1911" t="s">
        <v>31</v>
      </c>
      <c r="D1911" t="s">
        <v>78</v>
      </c>
      <c r="E1911" t="s">
        <v>16</v>
      </c>
      <c r="F1911">
        <v>8</v>
      </c>
      <c r="G1911">
        <v>512</v>
      </c>
      <c r="H1911" t="s">
        <v>17</v>
      </c>
      <c r="I1911" t="s">
        <v>2119</v>
      </c>
      <c r="J1911">
        <v>16.100000000000001</v>
      </c>
      <c r="K1911" t="s">
        <v>18</v>
      </c>
      <c r="L1911">
        <v>545.38</v>
      </c>
    </row>
    <row r="1912" spans="1:12" x14ac:dyDescent="0.3">
      <c r="A1912" t="s">
        <v>2133</v>
      </c>
      <c r="B1912" t="s">
        <v>222</v>
      </c>
      <c r="C1912" t="s">
        <v>31</v>
      </c>
      <c r="D1912" t="s">
        <v>78</v>
      </c>
      <c r="E1912" t="s">
        <v>28</v>
      </c>
      <c r="F1912">
        <v>16</v>
      </c>
      <c r="G1912">
        <v>512</v>
      </c>
      <c r="H1912" t="s">
        <v>17</v>
      </c>
      <c r="I1912" t="s">
        <v>151</v>
      </c>
      <c r="J1912">
        <v>16.100000000000001</v>
      </c>
      <c r="K1912" t="s">
        <v>18</v>
      </c>
      <c r="L1912">
        <v>641.14</v>
      </c>
    </row>
    <row r="1913" spans="1:12" x14ac:dyDescent="0.3">
      <c r="A1913" t="s">
        <v>2134</v>
      </c>
      <c r="B1913" t="s">
        <v>222</v>
      </c>
      <c r="C1913" t="s">
        <v>31</v>
      </c>
      <c r="D1913" t="s">
        <v>78</v>
      </c>
      <c r="E1913" t="s">
        <v>28</v>
      </c>
      <c r="F1913">
        <v>16</v>
      </c>
      <c r="G1913">
        <v>512</v>
      </c>
      <c r="H1913" t="s">
        <v>17</v>
      </c>
      <c r="I1913" t="s">
        <v>2013</v>
      </c>
      <c r="J1913">
        <v>16.100000000000001</v>
      </c>
      <c r="K1913" t="s">
        <v>18</v>
      </c>
      <c r="L1913">
        <v>711.94</v>
      </c>
    </row>
    <row r="1914" spans="1:12" x14ac:dyDescent="0.3">
      <c r="A1914" t="s">
        <v>2135</v>
      </c>
      <c r="B1914" t="s">
        <v>222</v>
      </c>
      <c r="C1914" t="s">
        <v>31</v>
      </c>
      <c r="D1914" t="s">
        <v>78</v>
      </c>
      <c r="E1914" t="s">
        <v>28</v>
      </c>
      <c r="F1914">
        <v>8</v>
      </c>
      <c r="G1914">
        <v>512</v>
      </c>
      <c r="H1914" t="s">
        <v>17</v>
      </c>
      <c r="I1914" t="s">
        <v>151</v>
      </c>
      <c r="J1914">
        <v>17.3</v>
      </c>
      <c r="K1914" t="s">
        <v>18</v>
      </c>
      <c r="L1914">
        <v>663.38</v>
      </c>
    </row>
    <row r="1915" spans="1:12" x14ac:dyDescent="0.3">
      <c r="A1915" t="s">
        <v>2136</v>
      </c>
      <c r="B1915" t="s">
        <v>222</v>
      </c>
      <c r="C1915" t="s">
        <v>31</v>
      </c>
      <c r="D1915" t="s">
        <v>78</v>
      </c>
      <c r="E1915" t="s">
        <v>16</v>
      </c>
      <c r="F1915">
        <v>8</v>
      </c>
      <c r="G1915">
        <v>512</v>
      </c>
      <c r="H1915" t="s">
        <v>17</v>
      </c>
      <c r="I1915" t="s">
        <v>2137</v>
      </c>
      <c r="J1915">
        <v>14</v>
      </c>
      <c r="K1915" t="s">
        <v>18</v>
      </c>
      <c r="L1915">
        <v>565.54</v>
      </c>
    </row>
    <row r="1916" spans="1:12" x14ac:dyDescent="0.3">
      <c r="A1916" t="s">
        <v>2138</v>
      </c>
      <c r="B1916" t="s">
        <v>222</v>
      </c>
      <c r="C1916" t="s">
        <v>31</v>
      </c>
      <c r="D1916" t="s">
        <v>216</v>
      </c>
      <c r="E1916" t="s">
        <v>16</v>
      </c>
      <c r="F1916">
        <v>8</v>
      </c>
      <c r="G1916">
        <v>256</v>
      </c>
      <c r="H1916" t="s">
        <v>17</v>
      </c>
      <c r="J1916">
        <v>13.3</v>
      </c>
      <c r="K1916" t="s">
        <v>18</v>
      </c>
      <c r="L1916">
        <v>749.99</v>
      </c>
    </row>
    <row r="1917" spans="1:12" x14ac:dyDescent="0.3">
      <c r="A1917" t="s">
        <v>2139</v>
      </c>
      <c r="B1917" t="s">
        <v>222</v>
      </c>
      <c r="C1917" t="s">
        <v>31</v>
      </c>
      <c r="D1917" t="s">
        <v>216</v>
      </c>
      <c r="E1917" t="s">
        <v>16</v>
      </c>
      <c r="F1917">
        <v>8</v>
      </c>
      <c r="G1917">
        <v>256</v>
      </c>
      <c r="H1917" t="s">
        <v>17</v>
      </c>
      <c r="J1917">
        <v>14</v>
      </c>
      <c r="K1917" t="s">
        <v>18</v>
      </c>
      <c r="L1917">
        <v>1335.2</v>
      </c>
    </row>
    <row r="1918" spans="1:12" x14ac:dyDescent="0.3">
      <c r="A1918" t="s">
        <v>2140</v>
      </c>
      <c r="B1918" t="s">
        <v>222</v>
      </c>
      <c r="C1918" t="s">
        <v>31</v>
      </c>
      <c r="D1918" t="s">
        <v>216</v>
      </c>
      <c r="E1918" t="s">
        <v>16</v>
      </c>
      <c r="F1918">
        <v>8</v>
      </c>
      <c r="G1918">
        <v>256</v>
      </c>
      <c r="H1918" t="s">
        <v>17</v>
      </c>
      <c r="J1918">
        <v>15.6</v>
      </c>
      <c r="K1918" t="s">
        <v>18</v>
      </c>
      <c r="L1918">
        <v>569.99</v>
      </c>
    </row>
    <row r="1919" spans="1:12" x14ac:dyDescent="0.3">
      <c r="A1919" t="s">
        <v>2141</v>
      </c>
      <c r="B1919" t="s">
        <v>222</v>
      </c>
      <c r="C1919" t="s">
        <v>31</v>
      </c>
      <c r="D1919" t="s">
        <v>216</v>
      </c>
      <c r="E1919" t="s">
        <v>16</v>
      </c>
      <c r="F1919">
        <v>8</v>
      </c>
      <c r="G1919">
        <v>256</v>
      </c>
      <c r="H1919" t="s">
        <v>17</v>
      </c>
      <c r="J1919">
        <v>15.6</v>
      </c>
      <c r="K1919" t="s">
        <v>18</v>
      </c>
      <c r="L1919">
        <v>1031.8900000000001</v>
      </c>
    </row>
    <row r="1920" spans="1:12" x14ac:dyDescent="0.3">
      <c r="A1920" t="s">
        <v>2142</v>
      </c>
      <c r="B1920" t="s">
        <v>222</v>
      </c>
      <c r="C1920" t="s">
        <v>31</v>
      </c>
      <c r="D1920" t="s">
        <v>216</v>
      </c>
      <c r="E1920" t="s">
        <v>16</v>
      </c>
      <c r="F1920">
        <v>16</v>
      </c>
      <c r="G1920">
        <v>512</v>
      </c>
      <c r="H1920" t="s">
        <v>17</v>
      </c>
      <c r="J1920">
        <v>15.6</v>
      </c>
      <c r="K1920" t="s">
        <v>18</v>
      </c>
      <c r="L1920">
        <v>1298.1500000000001</v>
      </c>
    </row>
    <row r="1921" spans="1:12" x14ac:dyDescent="0.3">
      <c r="A1921" t="s">
        <v>2143</v>
      </c>
      <c r="B1921" t="s">
        <v>222</v>
      </c>
      <c r="C1921" t="s">
        <v>31</v>
      </c>
      <c r="D1921" t="s">
        <v>216</v>
      </c>
      <c r="E1921" t="s">
        <v>28</v>
      </c>
      <c r="F1921">
        <v>16</v>
      </c>
      <c r="G1921">
        <v>512</v>
      </c>
      <c r="H1921" t="s">
        <v>17</v>
      </c>
      <c r="J1921">
        <v>15.6</v>
      </c>
      <c r="K1921" t="s">
        <v>18</v>
      </c>
      <c r="L1921">
        <v>1603.1</v>
      </c>
    </row>
    <row r="1922" spans="1:12" x14ac:dyDescent="0.3">
      <c r="A1922" t="s">
        <v>2144</v>
      </c>
      <c r="B1922" t="s">
        <v>222</v>
      </c>
      <c r="C1922" t="s">
        <v>31</v>
      </c>
      <c r="D1922" t="s">
        <v>46</v>
      </c>
      <c r="E1922" t="s">
        <v>16</v>
      </c>
      <c r="F1922">
        <v>16</v>
      </c>
      <c r="G1922">
        <v>512</v>
      </c>
      <c r="H1922" t="s">
        <v>17</v>
      </c>
      <c r="I1922" t="s">
        <v>151</v>
      </c>
      <c r="J1922">
        <v>16.100000000000001</v>
      </c>
      <c r="K1922" t="s">
        <v>18</v>
      </c>
      <c r="L1922">
        <v>624.78</v>
      </c>
    </row>
    <row r="1923" spans="1:12" x14ac:dyDescent="0.3">
      <c r="A1923" t="s">
        <v>2145</v>
      </c>
      <c r="B1923" t="s">
        <v>222</v>
      </c>
      <c r="C1923" t="s">
        <v>31</v>
      </c>
      <c r="D1923" t="s">
        <v>46</v>
      </c>
      <c r="E1923" t="s">
        <v>39</v>
      </c>
      <c r="F1923">
        <v>16</v>
      </c>
      <c r="G1923">
        <v>512</v>
      </c>
      <c r="H1923" t="s">
        <v>17</v>
      </c>
      <c r="I1923" t="s">
        <v>29</v>
      </c>
      <c r="J1923">
        <v>16.100000000000001</v>
      </c>
      <c r="K1923" t="s">
        <v>18</v>
      </c>
      <c r="L1923">
        <v>735.84</v>
      </c>
    </row>
    <row r="1924" spans="1:12" x14ac:dyDescent="0.3">
      <c r="A1924" t="s">
        <v>2146</v>
      </c>
      <c r="B1924" t="s">
        <v>222</v>
      </c>
      <c r="C1924" t="s">
        <v>31</v>
      </c>
      <c r="D1924" t="s">
        <v>949</v>
      </c>
      <c r="E1924" t="s">
        <v>28</v>
      </c>
      <c r="F1924">
        <v>16</v>
      </c>
      <c r="G1924">
        <v>512</v>
      </c>
      <c r="H1924" t="s">
        <v>17</v>
      </c>
      <c r="J1924">
        <v>14</v>
      </c>
      <c r="K1924" t="s">
        <v>18</v>
      </c>
      <c r="L1924">
        <v>1619.46</v>
      </c>
    </row>
    <row r="1925" spans="1:12" x14ac:dyDescent="0.3">
      <c r="A1925" t="s">
        <v>2147</v>
      </c>
      <c r="B1925" t="s">
        <v>222</v>
      </c>
      <c r="C1925" t="s">
        <v>31</v>
      </c>
      <c r="D1925" t="s">
        <v>949</v>
      </c>
      <c r="E1925" t="s">
        <v>28</v>
      </c>
      <c r="F1925">
        <v>16</v>
      </c>
      <c r="G1925">
        <v>512</v>
      </c>
      <c r="H1925" t="s">
        <v>17</v>
      </c>
      <c r="I1925" t="s">
        <v>1090</v>
      </c>
      <c r="J1925">
        <v>15.6</v>
      </c>
      <c r="K1925" t="s">
        <v>18</v>
      </c>
      <c r="L1925">
        <v>2677.83</v>
      </c>
    </row>
    <row r="1926" spans="1:12" x14ac:dyDescent="0.3">
      <c r="A1926" t="s">
        <v>2148</v>
      </c>
      <c r="B1926" t="s">
        <v>222</v>
      </c>
      <c r="C1926" t="s">
        <v>31</v>
      </c>
      <c r="D1926" t="s">
        <v>949</v>
      </c>
      <c r="E1926" t="s">
        <v>28</v>
      </c>
      <c r="F1926">
        <v>16</v>
      </c>
      <c r="G1926">
        <v>512</v>
      </c>
      <c r="H1926" t="s">
        <v>17</v>
      </c>
      <c r="I1926" t="s">
        <v>1139</v>
      </c>
      <c r="J1926">
        <v>15.6</v>
      </c>
      <c r="K1926" t="s">
        <v>18</v>
      </c>
      <c r="L1926">
        <v>3848.01</v>
      </c>
    </row>
    <row r="1927" spans="1:12" x14ac:dyDescent="0.3">
      <c r="A1927" t="s">
        <v>2149</v>
      </c>
      <c r="B1927" t="s">
        <v>222</v>
      </c>
      <c r="C1927" t="s">
        <v>31</v>
      </c>
      <c r="D1927" t="s">
        <v>949</v>
      </c>
      <c r="E1927" t="s">
        <v>164</v>
      </c>
      <c r="F1927">
        <v>32</v>
      </c>
      <c r="G1927">
        <v>1000</v>
      </c>
      <c r="H1927" t="s">
        <v>17</v>
      </c>
      <c r="J1927">
        <v>15.6</v>
      </c>
      <c r="K1927" t="s">
        <v>18</v>
      </c>
      <c r="L1927">
        <v>4805.6499999999996</v>
      </c>
    </row>
    <row r="1928" spans="1:12" x14ac:dyDescent="0.3">
      <c r="A1928" t="s">
        <v>2150</v>
      </c>
      <c r="B1928" t="s">
        <v>222</v>
      </c>
      <c r="C1928" t="s">
        <v>274</v>
      </c>
      <c r="D1928" t="s">
        <v>2151</v>
      </c>
      <c r="E1928" t="s">
        <v>28</v>
      </c>
      <c r="F1928">
        <v>16</v>
      </c>
      <c r="G1928">
        <v>512</v>
      </c>
      <c r="H1928" t="s">
        <v>17</v>
      </c>
      <c r="I1928" t="s">
        <v>2119</v>
      </c>
      <c r="J1928">
        <v>15.6</v>
      </c>
      <c r="K1928" t="s">
        <v>18</v>
      </c>
      <c r="L1928">
        <v>704.24</v>
      </c>
    </row>
    <row r="1929" spans="1:12" x14ac:dyDescent="0.3">
      <c r="A1929" t="s">
        <v>2152</v>
      </c>
      <c r="B1929" t="s">
        <v>222</v>
      </c>
      <c r="C1929" t="s">
        <v>274</v>
      </c>
      <c r="D1929" t="s">
        <v>275</v>
      </c>
      <c r="E1929" t="s">
        <v>16</v>
      </c>
      <c r="F1929">
        <v>8</v>
      </c>
      <c r="G1929">
        <v>256</v>
      </c>
      <c r="H1929" t="s">
        <v>17</v>
      </c>
      <c r="J1929">
        <v>13.3</v>
      </c>
      <c r="K1929" t="s">
        <v>18</v>
      </c>
      <c r="L1929">
        <v>609.04</v>
      </c>
    </row>
    <row r="1930" spans="1:12" x14ac:dyDescent="0.3">
      <c r="A1930" t="s">
        <v>2153</v>
      </c>
      <c r="B1930" t="s">
        <v>222</v>
      </c>
      <c r="C1930" t="s">
        <v>274</v>
      </c>
      <c r="D1930" t="s">
        <v>275</v>
      </c>
      <c r="E1930" t="s">
        <v>325</v>
      </c>
      <c r="F1930">
        <v>8</v>
      </c>
      <c r="G1930">
        <v>512</v>
      </c>
      <c r="H1930" t="s">
        <v>17</v>
      </c>
      <c r="J1930">
        <v>14</v>
      </c>
      <c r="K1930" t="s">
        <v>18</v>
      </c>
      <c r="L1930">
        <v>701.28</v>
      </c>
    </row>
    <row r="1931" spans="1:12" x14ac:dyDescent="0.3">
      <c r="A1931" t="s">
        <v>2154</v>
      </c>
      <c r="B1931" t="s">
        <v>222</v>
      </c>
      <c r="C1931" t="s">
        <v>274</v>
      </c>
      <c r="D1931" t="s">
        <v>275</v>
      </c>
      <c r="E1931" t="s">
        <v>28</v>
      </c>
      <c r="F1931">
        <v>32</v>
      </c>
      <c r="G1931">
        <v>1000</v>
      </c>
      <c r="H1931" t="s">
        <v>17</v>
      </c>
      <c r="J1931">
        <v>17</v>
      </c>
      <c r="K1931" t="s">
        <v>18</v>
      </c>
      <c r="L1931">
        <v>1424.19</v>
      </c>
    </row>
    <row r="1932" spans="1:12" x14ac:dyDescent="0.3">
      <c r="A1932" t="s">
        <v>2155</v>
      </c>
      <c r="B1932" t="s">
        <v>222</v>
      </c>
      <c r="C1932" t="s">
        <v>37</v>
      </c>
      <c r="D1932" t="s">
        <v>57</v>
      </c>
      <c r="E1932" t="s">
        <v>39</v>
      </c>
      <c r="F1932">
        <v>8</v>
      </c>
      <c r="G1932">
        <v>512</v>
      </c>
      <c r="H1932" t="s">
        <v>17</v>
      </c>
      <c r="J1932">
        <v>15.6</v>
      </c>
      <c r="K1932" t="s">
        <v>18</v>
      </c>
      <c r="L1932">
        <v>569.04</v>
      </c>
    </row>
    <row r="1933" spans="1:12" x14ac:dyDescent="0.3">
      <c r="A1933" t="s">
        <v>2156</v>
      </c>
      <c r="B1933" t="s">
        <v>222</v>
      </c>
      <c r="C1933" t="s">
        <v>37</v>
      </c>
      <c r="D1933" t="s">
        <v>57</v>
      </c>
      <c r="E1933" t="s">
        <v>16</v>
      </c>
      <c r="F1933">
        <v>8</v>
      </c>
      <c r="G1933">
        <v>512</v>
      </c>
      <c r="H1933" t="s">
        <v>17</v>
      </c>
      <c r="J1933">
        <v>14</v>
      </c>
      <c r="K1933" t="s">
        <v>18</v>
      </c>
      <c r="L1933">
        <v>699</v>
      </c>
    </row>
    <row r="1934" spans="1:12" x14ac:dyDescent="0.3">
      <c r="A1934" t="s">
        <v>2157</v>
      </c>
      <c r="B1934" t="s">
        <v>222</v>
      </c>
      <c r="C1934" t="s">
        <v>37</v>
      </c>
      <c r="D1934" t="s">
        <v>57</v>
      </c>
      <c r="E1934" t="s">
        <v>16</v>
      </c>
      <c r="F1934">
        <v>8</v>
      </c>
      <c r="G1934">
        <v>512</v>
      </c>
      <c r="H1934" t="s">
        <v>17</v>
      </c>
      <c r="J1934">
        <v>14</v>
      </c>
      <c r="K1934" t="s">
        <v>18</v>
      </c>
      <c r="L1934">
        <v>649</v>
      </c>
    </row>
    <row r="1935" spans="1:12" x14ac:dyDescent="0.3">
      <c r="A1935" t="s">
        <v>2158</v>
      </c>
      <c r="B1935" t="s">
        <v>222</v>
      </c>
      <c r="C1935" t="s">
        <v>37</v>
      </c>
      <c r="D1935" t="s">
        <v>57</v>
      </c>
      <c r="E1935" t="s">
        <v>166</v>
      </c>
      <c r="F1935">
        <v>8</v>
      </c>
      <c r="G1935">
        <v>256</v>
      </c>
      <c r="H1935" t="s">
        <v>17</v>
      </c>
      <c r="J1935">
        <v>15.6</v>
      </c>
      <c r="K1935" t="s">
        <v>18</v>
      </c>
      <c r="L1935">
        <v>299</v>
      </c>
    </row>
    <row r="1936" spans="1:12" x14ac:dyDescent="0.3">
      <c r="A1936" t="s">
        <v>2159</v>
      </c>
      <c r="B1936" t="s">
        <v>222</v>
      </c>
      <c r="C1936" t="s">
        <v>37</v>
      </c>
      <c r="D1936" t="s">
        <v>57</v>
      </c>
      <c r="E1936" t="s">
        <v>39</v>
      </c>
      <c r="F1936">
        <v>16</v>
      </c>
      <c r="G1936">
        <v>512</v>
      </c>
      <c r="H1936" t="s">
        <v>17</v>
      </c>
      <c r="J1936">
        <v>15.6</v>
      </c>
      <c r="K1936" t="s">
        <v>18</v>
      </c>
      <c r="L1936">
        <v>1010.27</v>
      </c>
    </row>
    <row r="1937" spans="1:12" x14ac:dyDescent="0.3">
      <c r="A1937" t="s">
        <v>2160</v>
      </c>
      <c r="B1937" t="s">
        <v>222</v>
      </c>
      <c r="C1937" t="s">
        <v>37</v>
      </c>
      <c r="D1937" t="s">
        <v>57</v>
      </c>
      <c r="E1937" t="s">
        <v>39</v>
      </c>
      <c r="F1937">
        <v>8</v>
      </c>
      <c r="G1937">
        <v>512</v>
      </c>
      <c r="H1937" t="s">
        <v>17</v>
      </c>
      <c r="J1937">
        <v>15.6</v>
      </c>
      <c r="K1937" t="s">
        <v>18</v>
      </c>
      <c r="L1937">
        <v>713.83</v>
      </c>
    </row>
    <row r="1938" spans="1:12" x14ac:dyDescent="0.3">
      <c r="A1938" t="s">
        <v>2161</v>
      </c>
      <c r="B1938" t="s">
        <v>13</v>
      </c>
      <c r="C1938" t="s">
        <v>37</v>
      </c>
      <c r="D1938" t="s">
        <v>57</v>
      </c>
      <c r="E1938" t="s">
        <v>16</v>
      </c>
      <c r="F1938">
        <v>16</v>
      </c>
      <c r="G1938">
        <v>512</v>
      </c>
      <c r="H1938" t="s">
        <v>17</v>
      </c>
      <c r="J1938">
        <v>15.6</v>
      </c>
      <c r="K1938" t="s">
        <v>18</v>
      </c>
      <c r="L1938">
        <v>860.99</v>
      </c>
    </row>
    <row r="1939" spans="1:12" x14ac:dyDescent="0.3">
      <c r="A1939" t="s">
        <v>2162</v>
      </c>
      <c r="B1939" t="s">
        <v>222</v>
      </c>
      <c r="C1939" t="s">
        <v>37</v>
      </c>
      <c r="D1939" t="s">
        <v>57</v>
      </c>
      <c r="E1939" t="s">
        <v>22</v>
      </c>
      <c r="F1939">
        <v>8</v>
      </c>
      <c r="G1939">
        <v>256</v>
      </c>
      <c r="H1939" t="s">
        <v>17</v>
      </c>
      <c r="J1939">
        <v>15.6</v>
      </c>
      <c r="K1939" t="s">
        <v>18</v>
      </c>
      <c r="L1939">
        <v>480.95</v>
      </c>
    </row>
    <row r="1940" spans="1:12" x14ac:dyDescent="0.3">
      <c r="A1940" t="s">
        <v>2163</v>
      </c>
      <c r="B1940" t="s">
        <v>222</v>
      </c>
      <c r="C1940" t="s">
        <v>37</v>
      </c>
      <c r="D1940" t="s">
        <v>57</v>
      </c>
      <c r="E1940" t="s">
        <v>24</v>
      </c>
      <c r="F1940">
        <v>8</v>
      </c>
      <c r="G1940">
        <v>256</v>
      </c>
      <c r="H1940" t="s">
        <v>17</v>
      </c>
      <c r="J1940">
        <v>15.6</v>
      </c>
      <c r="K1940" t="s">
        <v>18</v>
      </c>
      <c r="L1940">
        <v>307.08999999999997</v>
      </c>
    </row>
    <row r="1941" spans="1:12" x14ac:dyDescent="0.3">
      <c r="A1941" t="s">
        <v>2164</v>
      </c>
      <c r="B1941" t="s">
        <v>222</v>
      </c>
      <c r="C1941" t="s">
        <v>37</v>
      </c>
      <c r="D1941" t="s">
        <v>57</v>
      </c>
      <c r="E1941" t="s">
        <v>24</v>
      </c>
      <c r="F1941">
        <v>8</v>
      </c>
      <c r="G1941">
        <v>512</v>
      </c>
      <c r="H1941" t="s">
        <v>17</v>
      </c>
      <c r="J1941">
        <v>15.6</v>
      </c>
      <c r="K1941" t="s">
        <v>18</v>
      </c>
      <c r="L1941">
        <v>719.79</v>
      </c>
    </row>
    <row r="1942" spans="1:12" x14ac:dyDescent="0.3">
      <c r="A1942" t="s">
        <v>2165</v>
      </c>
      <c r="B1942" t="s">
        <v>222</v>
      </c>
      <c r="C1942" t="s">
        <v>37</v>
      </c>
      <c r="D1942" t="s">
        <v>57</v>
      </c>
      <c r="E1942" t="s">
        <v>28</v>
      </c>
      <c r="F1942">
        <v>16</v>
      </c>
      <c r="G1942">
        <v>512</v>
      </c>
      <c r="H1942" t="s">
        <v>17</v>
      </c>
      <c r="J1942">
        <v>15.6</v>
      </c>
      <c r="K1942" t="s">
        <v>18</v>
      </c>
      <c r="L1942">
        <v>866.86</v>
      </c>
    </row>
    <row r="1943" spans="1:12" x14ac:dyDescent="0.3">
      <c r="A1943" t="s">
        <v>2166</v>
      </c>
      <c r="B1943" t="s">
        <v>222</v>
      </c>
      <c r="C1943" t="s">
        <v>37</v>
      </c>
      <c r="D1943" t="s">
        <v>57</v>
      </c>
      <c r="E1943" t="s">
        <v>28</v>
      </c>
      <c r="F1943">
        <v>8</v>
      </c>
      <c r="G1943">
        <v>512</v>
      </c>
      <c r="H1943" t="s">
        <v>17</v>
      </c>
      <c r="J1943">
        <v>15.6</v>
      </c>
      <c r="K1943" t="s">
        <v>18</v>
      </c>
      <c r="L1943">
        <v>934.24</v>
      </c>
    </row>
    <row r="1944" spans="1:12" x14ac:dyDescent="0.3">
      <c r="A1944" t="s">
        <v>2167</v>
      </c>
      <c r="B1944" t="s">
        <v>222</v>
      </c>
      <c r="C1944" t="s">
        <v>37</v>
      </c>
      <c r="D1944" t="s">
        <v>57</v>
      </c>
      <c r="E1944" t="s">
        <v>16</v>
      </c>
      <c r="F1944">
        <v>16</v>
      </c>
      <c r="G1944">
        <v>512</v>
      </c>
      <c r="H1944" t="s">
        <v>17</v>
      </c>
      <c r="J1944">
        <v>14</v>
      </c>
      <c r="K1944" t="s">
        <v>18</v>
      </c>
      <c r="L1944">
        <v>999</v>
      </c>
    </row>
    <row r="1945" spans="1:12" x14ac:dyDescent="0.3">
      <c r="A1945" t="s">
        <v>2168</v>
      </c>
      <c r="B1945" t="s">
        <v>222</v>
      </c>
      <c r="C1945" t="s">
        <v>37</v>
      </c>
      <c r="D1945" t="s">
        <v>57</v>
      </c>
      <c r="E1945" t="s">
        <v>28</v>
      </c>
      <c r="F1945">
        <v>8</v>
      </c>
      <c r="G1945">
        <v>512</v>
      </c>
      <c r="H1945" t="s">
        <v>17</v>
      </c>
      <c r="J1945">
        <v>14</v>
      </c>
      <c r="K1945" t="s">
        <v>226</v>
      </c>
      <c r="L1945">
        <v>899</v>
      </c>
    </row>
    <row r="1946" spans="1:12" x14ac:dyDescent="0.3">
      <c r="A1946" t="s">
        <v>2169</v>
      </c>
      <c r="B1946" t="s">
        <v>222</v>
      </c>
      <c r="C1946" t="s">
        <v>37</v>
      </c>
      <c r="D1946" t="s">
        <v>57</v>
      </c>
      <c r="E1946" t="s">
        <v>24</v>
      </c>
      <c r="F1946">
        <v>8</v>
      </c>
      <c r="G1946">
        <v>256</v>
      </c>
      <c r="H1946" t="s">
        <v>17</v>
      </c>
      <c r="J1946">
        <v>14</v>
      </c>
      <c r="K1946" t="s">
        <v>226</v>
      </c>
      <c r="L1946">
        <v>537.19000000000005</v>
      </c>
    </row>
    <row r="1947" spans="1:12" x14ac:dyDescent="0.3">
      <c r="A1947" t="s">
        <v>2170</v>
      </c>
      <c r="B1947" t="s">
        <v>222</v>
      </c>
      <c r="C1947" t="s">
        <v>37</v>
      </c>
      <c r="D1947" t="s">
        <v>57</v>
      </c>
      <c r="E1947" t="s">
        <v>54</v>
      </c>
      <c r="F1947">
        <v>8</v>
      </c>
      <c r="G1947">
        <v>512</v>
      </c>
      <c r="H1947" t="s">
        <v>17</v>
      </c>
      <c r="J1947">
        <v>14</v>
      </c>
      <c r="K1947" t="s">
        <v>226</v>
      </c>
      <c r="L1947">
        <v>799</v>
      </c>
    </row>
    <row r="1948" spans="1:12" x14ac:dyDescent="0.3">
      <c r="A1948" t="s">
        <v>2171</v>
      </c>
      <c r="B1948" t="s">
        <v>222</v>
      </c>
      <c r="C1948" t="s">
        <v>37</v>
      </c>
      <c r="D1948" t="s">
        <v>57</v>
      </c>
      <c r="E1948" t="s">
        <v>54</v>
      </c>
      <c r="F1948">
        <v>16</v>
      </c>
      <c r="G1948">
        <v>1000</v>
      </c>
      <c r="H1948" t="s">
        <v>17</v>
      </c>
      <c r="I1948" t="s">
        <v>95</v>
      </c>
      <c r="J1948">
        <v>15.6</v>
      </c>
      <c r="K1948" t="s">
        <v>18</v>
      </c>
      <c r="L1948">
        <v>1249</v>
      </c>
    </row>
    <row r="1949" spans="1:12" x14ac:dyDescent="0.3">
      <c r="A1949" t="s">
        <v>2172</v>
      </c>
      <c r="B1949" t="s">
        <v>222</v>
      </c>
      <c r="C1949" t="s">
        <v>37</v>
      </c>
      <c r="D1949" t="s">
        <v>57</v>
      </c>
      <c r="E1949" t="s">
        <v>28</v>
      </c>
      <c r="F1949">
        <v>16</v>
      </c>
      <c r="G1949">
        <v>512</v>
      </c>
      <c r="H1949" t="s">
        <v>17</v>
      </c>
      <c r="I1949" t="s">
        <v>151</v>
      </c>
      <c r="J1949">
        <v>15.6</v>
      </c>
      <c r="K1949" t="s">
        <v>18</v>
      </c>
      <c r="L1949">
        <v>899</v>
      </c>
    </row>
    <row r="1950" spans="1:12" x14ac:dyDescent="0.3">
      <c r="A1950" t="s">
        <v>2173</v>
      </c>
      <c r="B1950" t="s">
        <v>222</v>
      </c>
      <c r="C1950" t="s">
        <v>37</v>
      </c>
      <c r="D1950" t="s">
        <v>57</v>
      </c>
      <c r="E1950" t="s">
        <v>16</v>
      </c>
      <c r="F1950">
        <v>8</v>
      </c>
      <c r="G1950">
        <v>512</v>
      </c>
      <c r="H1950" t="s">
        <v>17</v>
      </c>
      <c r="J1950">
        <v>15.6</v>
      </c>
      <c r="K1950" t="s">
        <v>18</v>
      </c>
      <c r="L1950">
        <v>802.61</v>
      </c>
    </row>
    <row r="1951" spans="1:12" x14ac:dyDescent="0.3">
      <c r="A1951" t="s">
        <v>2174</v>
      </c>
      <c r="B1951" t="s">
        <v>222</v>
      </c>
      <c r="C1951" t="s">
        <v>37</v>
      </c>
      <c r="D1951" t="s">
        <v>57</v>
      </c>
      <c r="E1951" t="s">
        <v>28</v>
      </c>
      <c r="F1951">
        <v>8</v>
      </c>
      <c r="G1951">
        <v>256</v>
      </c>
      <c r="H1951" t="s">
        <v>17</v>
      </c>
      <c r="J1951">
        <v>15.6</v>
      </c>
      <c r="K1951" t="s">
        <v>18</v>
      </c>
      <c r="L1951">
        <v>501.99</v>
      </c>
    </row>
    <row r="1952" spans="1:12" x14ac:dyDescent="0.3">
      <c r="A1952" t="s">
        <v>2175</v>
      </c>
      <c r="B1952" t="s">
        <v>222</v>
      </c>
      <c r="C1952" t="s">
        <v>37</v>
      </c>
      <c r="D1952" t="s">
        <v>204</v>
      </c>
      <c r="E1952" t="s">
        <v>54</v>
      </c>
      <c r="F1952">
        <v>16</v>
      </c>
      <c r="G1952">
        <v>512</v>
      </c>
      <c r="H1952" t="s">
        <v>17</v>
      </c>
      <c r="I1952" t="s">
        <v>95</v>
      </c>
      <c r="J1952">
        <v>15.6</v>
      </c>
      <c r="K1952" t="s">
        <v>18</v>
      </c>
      <c r="L1952">
        <v>1150.04</v>
      </c>
    </row>
    <row r="1953" spans="1:12" x14ac:dyDescent="0.3">
      <c r="A1953" t="s">
        <v>2176</v>
      </c>
      <c r="B1953" t="s">
        <v>222</v>
      </c>
      <c r="C1953" t="s">
        <v>37</v>
      </c>
      <c r="D1953" t="s">
        <v>204</v>
      </c>
      <c r="E1953" t="s">
        <v>54</v>
      </c>
      <c r="F1953">
        <v>16</v>
      </c>
      <c r="G1953">
        <v>512</v>
      </c>
      <c r="H1953" t="s">
        <v>17</v>
      </c>
      <c r="I1953" t="s">
        <v>95</v>
      </c>
      <c r="J1953">
        <v>15.6</v>
      </c>
      <c r="K1953" t="s">
        <v>18</v>
      </c>
      <c r="L1953">
        <v>1299</v>
      </c>
    </row>
    <row r="1954" spans="1:12" x14ac:dyDescent="0.3">
      <c r="A1954" t="s">
        <v>2177</v>
      </c>
      <c r="B1954" t="s">
        <v>222</v>
      </c>
      <c r="C1954" t="s">
        <v>37</v>
      </c>
      <c r="D1954" t="s">
        <v>204</v>
      </c>
      <c r="E1954" t="s">
        <v>54</v>
      </c>
      <c r="F1954">
        <v>16</v>
      </c>
      <c r="G1954">
        <v>1000</v>
      </c>
      <c r="H1954" t="s">
        <v>17</v>
      </c>
      <c r="I1954" t="s">
        <v>95</v>
      </c>
      <c r="J1954">
        <v>15.6</v>
      </c>
      <c r="K1954" t="s">
        <v>18</v>
      </c>
      <c r="L1954">
        <v>996.04</v>
      </c>
    </row>
    <row r="1955" spans="1:12" x14ac:dyDescent="0.3">
      <c r="A1955" t="s">
        <v>2178</v>
      </c>
      <c r="B1955" t="s">
        <v>222</v>
      </c>
      <c r="C1955" t="s">
        <v>37</v>
      </c>
      <c r="D1955" t="s">
        <v>204</v>
      </c>
      <c r="E1955" t="s">
        <v>28</v>
      </c>
      <c r="F1955">
        <v>16</v>
      </c>
      <c r="G1955">
        <v>512</v>
      </c>
      <c r="H1955" t="s">
        <v>17</v>
      </c>
      <c r="I1955" t="s">
        <v>2013</v>
      </c>
      <c r="J1955">
        <v>15.6</v>
      </c>
      <c r="K1955" t="s">
        <v>18</v>
      </c>
      <c r="L1955">
        <v>1475.51</v>
      </c>
    </row>
    <row r="1956" spans="1:12" x14ac:dyDescent="0.3">
      <c r="A1956" t="s">
        <v>2179</v>
      </c>
      <c r="B1956" t="s">
        <v>222</v>
      </c>
      <c r="C1956" t="s">
        <v>37</v>
      </c>
      <c r="D1956" t="s">
        <v>204</v>
      </c>
      <c r="E1956" t="s">
        <v>28</v>
      </c>
      <c r="F1956">
        <v>32</v>
      </c>
      <c r="G1956">
        <v>1000</v>
      </c>
      <c r="H1956" t="s">
        <v>17</v>
      </c>
      <c r="I1956" t="s">
        <v>177</v>
      </c>
      <c r="J1956">
        <v>15.6</v>
      </c>
      <c r="K1956" t="s">
        <v>18</v>
      </c>
      <c r="L1956">
        <v>1799</v>
      </c>
    </row>
    <row r="1957" spans="1:12" x14ac:dyDescent="0.3">
      <c r="A1957" t="s">
        <v>2180</v>
      </c>
      <c r="B1957" t="s">
        <v>222</v>
      </c>
      <c r="C1957" t="s">
        <v>37</v>
      </c>
      <c r="D1957" t="s">
        <v>204</v>
      </c>
      <c r="E1957" t="s">
        <v>28</v>
      </c>
      <c r="F1957">
        <v>16</v>
      </c>
      <c r="G1957">
        <v>1000</v>
      </c>
      <c r="H1957" t="s">
        <v>17</v>
      </c>
      <c r="I1957" t="s">
        <v>95</v>
      </c>
      <c r="J1957">
        <v>16</v>
      </c>
      <c r="K1957" t="s">
        <v>18</v>
      </c>
      <c r="L1957">
        <v>2326.7800000000002</v>
      </c>
    </row>
    <row r="1958" spans="1:12" x14ac:dyDescent="0.3">
      <c r="A1958" t="s">
        <v>2181</v>
      </c>
      <c r="B1958" t="s">
        <v>222</v>
      </c>
      <c r="C1958" t="s">
        <v>37</v>
      </c>
      <c r="D1958" t="s">
        <v>204</v>
      </c>
      <c r="E1958" t="s">
        <v>164</v>
      </c>
      <c r="F1958">
        <v>32</v>
      </c>
      <c r="G1958">
        <v>1000</v>
      </c>
      <c r="H1958" t="s">
        <v>17</v>
      </c>
      <c r="I1958" t="s">
        <v>347</v>
      </c>
      <c r="J1958">
        <v>16</v>
      </c>
      <c r="K1958" t="s">
        <v>18</v>
      </c>
      <c r="L1958">
        <v>3337.69</v>
      </c>
    </row>
    <row r="1959" spans="1:12" x14ac:dyDescent="0.3">
      <c r="A1959" t="s">
        <v>2182</v>
      </c>
      <c r="B1959" t="s">
        <v>222</v>
      </c>
      <c r="C1959" t="s">
        <v>37</v>
      </c>
      <c r="D1959" t="s">
        <v>204</v>
      </c>
      <c r="E1959" t="s">
        <v>28</v>
      </c>
      <c r="F1959">
        <v>16</v>
      </c>
      <c r="G1959">
        <v>256</v>
      </c>
      <c r="H1959" t="s">
        <v>17</v>
      </c>
      <c r="I1959" t="s">
        <v>523</v>
      </c>
      <c r="J1959">
        <v>15.6</v>
      </c>
      <c r="K1959" t="s">
        <v>18</v>
      </c>
      <c r="L1959">
        <v>875.54</v>
      </c>
    </row>
    <row r="1960" spans="1:12" x14ac:dyDescent="0.3">
      <c r="A1960" t="s">
        <v>2183</v>
      </c>
      <c r="B1960" t="s">
        <v>222</v>
      </c>
      <c r="C1960" t="s">
        <v>37</v>
      </c>
      <c r="D1960" t="s">
        <v>204</v>
      </c>
      <c r="E1960" t="s">
        <v>28</v>
      </c>
      <c r="F1960">
        <v>16</v>
      </c>
      <c r="G1960">
        <v>512</v>
      </c>
      <c r="H1960" t="s">
        <v>17</v>
      </c>
      <c r="I1960" t="s">
        <v>151</v>
      </c>
      <c r="J1960">
        <v>15.6</v>
      </c>
      <c r="K1960" t="s">
        <v>18</v>
      </c>
      <c r="L1960">
        <v>860.79</v>
      </c>
    </row>
    <row r="1961" spans="1:12" x14ac:dyDescent="0.3">
      <c r="A1961" t="s">
        <v>2184</v>
      </c>
      <c r="B1961" t="s">
        <v>222</v>
      </c>
      <c r="C1961" t="s">
        <v>37</v>
      </c>
      <c r="D1961" t="s">
        <v>112</v>
      </c>
      <c r="E1961" t="s">
        <v>24</v>
      </c>
      <c r="F1961">
        <v>8</v>
      </c>
      <c r="G1961">
        <v>256</v>
      </c>
      <c r="H1961" t="s">
        <v>17</v>
      </c>
      <c r="J1961">
        <v>14</v>
      </c>
      <c r="K1961" t="s">
        <v>18</v>
      </c>
      <c r="L1961">
        <v>719.79</v>
      </c>
    </row>
    <row r="1962" spans="1:12" x14ac:dyDescent="0.3">
      <c r="A1962" t="s">
        <v>2185</v>
      </c>
      <c r="B1962" t="s">
        <v>222</v>
      </c>
      <c r="C1962" t="s">
        <v>37</v>
      </c>
      <c r="D1962" t="s">
        <v>112</v>
      </c>
      <c r="E1962" t="s">
        <v>16</v>
      </c>
      <c r="F1962">
        <v>16</v>
      </c>
      <c r="G1962">
        <v>512</v>
      </c>
      <c r="H1962" t="s">
        <v>17</v>
      </c>
      <c r="J1962">
        <v>14</v>
      </c>
      <c r="K1962" t="s">
        <v>18</v>
      </c>
      <c r="L1962">
        <v>1049</v>
      </c>
    </row>
    <row r="1963" spans="1:12" x14ac:dyDescent="0.3">
      <c r="A1963" t="s">
        <v>2186</v>
      </c>
      <c r="B1963" t="s">
        <v>222</v>
      </c>
      <c r="C1963" t="s">
        <v>37</v>
      </c>
      <c r="D1963" t="s">
        <v>112</v>
      </c>
      <c r="E1963" t="s">
        <v>24</v>
      </c>
      <c r="F1963">
        <v>8</v>
      </c>
      <c r="G1963">
        <v>256</v>
      </c>
      <c r="H1963" t="s">
        <v>17</v>
      </c>
      <c r="J1963">
        <v>14</v>
      </c>
      <c r="K1963" t="s">
        <v>18</v>
      </c>
      <c r="L1963">
        <v>585.29</v>
      </c>
    </row>
    <row r="1964" spans="1:12" x14ac:dyDescent="0.3">
      <c r="A1964" t="s">
        <v>2187</v>
      </c>
      <c r="B1964" t="s">
        <v>222</v>
      </c>
      <c r="C1964" t="s">
        <v>37</v>
      </c>
      <c r="D1964" t="s">
        <v>112</v>
      </c>
      <c r="E1964" t="s">
        <v>16</v>
      </c>
      <c r="F1964">
        <v>16</v>
      </c>
      <c r="G1964">
        <v>512</v>
      </c>
      <c r="H1964" t="s">
        <v>17</v>
      </c>
      <c r="J1964">
        <v>14</v>
      </c>
      <c r="K1964" t="s">
        <v>18</v>
      </c>
      <c r="L1964">
        <v>976.18</v>
      </c>
    </row>
    <row r="1965" spans="1:12" x14ac:dyDescent="0.3">
      <c r="A1965" t="s">
        <v>2188</v>
      </c>
      <c r="B1965" t="s">
        <v>222</v>
      </c>
      <c r="C1965" t="s">
        <v>37</v>
      </c>
      <c r="D1965" t="s">
        <v>112</v>
      </c>
      <c r="E1965" t="s">
        <v>58</v>
      </c>
      <c r="F1965">
        <v>8</v>
      </c>
      <c r="G1965">
        <v>256</v>
      </c>
      <c r="H1965" t="s">
        <v>17</v>
      </c>
      <c r="J1965">
        <v>15.6</v>
      </c>
      <c r="K1965" t="s">
        <v>18</v>
      </c>
      <c r="L1965">
        <v>418.79</v>
      </c>
    </row>
    <row r="1966" spans="1:12" x14ac:dyDescent="0.3">
      <c r="A1966" t="s">
        <v>2189</v>
      </c>
      <c r="B1966" t="s">
        <v>222</v>
      </c>
      <c r="C1966" t="s">
        <v>37</v>
      </c>
      <c r="D1966" t="s">
        <v>112</v>
      </c>
      <c r="E1966" t="s">
        <v>16</v>
      </c>
      <c r="F1966">
        <v>8</v>
      </c>
      <c r="G1966">
        <v>256</v>
      </c>
      <c r="H1966" t="s">
        <v>17</v>
      </c>
      <c r="J1966">
        <v>15.6</v>
      </c>
      <c r="K1966" t="s">
        <v>18</v>
      </c>
      <c r="L1966">
        <v>970.48</v>
      </c>
    </row>
    <row r="1967" spans="1:12" x14ac:dyDescent="0.3">
      <c r="A1967" t="s">
        <v>2190</v>
      </c>
      <c r="B1967" t="s">
        <v>222</v>
      </c>
      <c r="C1967" t="s">
        <v>37</v>
      </c>
      <c r="D1967" t="s">
        <v>112</v>
      </c>
      <c r="E1967" t="s">
        <v>24</v>
      </c>
      <c r="F1967">
        <v>8</v>
      </c>
      <c r="G1967">
        <v>256</v>
      </c>
      <c r="H1967" t="s">
        <v>17</v>
      </c>
      <c r="J1967">
        <v>15.6</v>
      </c>
      <c r="K1967" t="s">
        <v>18</v>
      </c>
      <c r="L1967">
        <v>426.39</v>
      </c>
    </row>
    <row r="1968" spans="1:12" x14ac:dyDescent="0.3">
      <c r="A1968" t="s">
        <v>2191</v>
      </c>
      <c r="B1968" t="s">
        <v>222</v>
      </c>
      <c r="C1968" t="s">
        <v>37</v>
      </c>
      <c r="D1968" t="s">
        <v>38</v>
      </c>
      <c r="E1968" t="s">
        <v>16</v>
      </c>
      <c r="F1968">
        <v>8</v>
      </c>
      <c r="G1968">
        <v>512</v>
      </c>
      <c r="H1968" t="s">
        <v>17</v>
      </c>
      <c r="J1968">
        <v>14</v>
      </c>
      <c r="K1968" t="s">
        <v>18</v>
      </c>
      <c r="L1968">
        <v>882.56</v>
      </c>
    </row>
    <row r="1969" spans="1:12" x14ac:dyDescent="0.3">
      <c r="A1969" t="s">
        <v>2192</v>
      </c>
      <c r="B1969" t="s">
        <v>222</v>
      </c>
      <c r="C1969" t="s">
        <v>37</v>
      </c>
      <c r="D1969" t="s">
        <v>38</v>
      </c>
      <c r="E1969" t="s">
        <v>28</v>
      </c>
      <c r="F1969">
        <v>8</v>
      </c>
      <c r="G1969">
        <v>256</v>
      </c>
      <c r="H1969" t="s">
        <v>17</v>
      </c>
      <c r="J1969">
        <v>15.6</v>
      </c>
      <c r="K1969" t="s">
        <v>18</v>
      </c>
      <c r="L1969">
        <v>735.92</v>
      </c>
    </row>
    <row r="1970" spans="1:12" x14ac:dyDescent="0.3">
      <c r="A1970" t="s">
        <v>2193</v>
      </c>
      <c r="B1970" t="s">
        <v>222</v>
      </c>
      <c r="C1970" t="s">
        <v>37</v>
      </c>
      <c r="D1970" t="s">
        <v>38</v>
      </c>
      <c r="E1970" t="s">
        <v>16</v>
      </c>
      <c r="F1970">
        <v>16</v>
      </c>
      <c r="G1970">
        <v>512</v>
      </c>
      <c r="H1970" t="s">
        <v>17</v>
      </c>
      <c r="J1970">
        <v>13.3</v>
      </c>
      <c r="K1970" t="s">
        <v>226</v>
      </c>
      <c r="L1970">
        <v>1151.8399999999999</v>
      </c>
    </row>
    <row r="1971" spans="1:12" x14ac:dyDescent="0.3">
      <c r="A1971" t="s">
        <v>2194</v>
      </c>
      <c r="B1971" t="s">
        <v>222</v>
      </c>
      <c r="C1971" t="s">
        <v>37</v>
      </c>
      <c r="D1971" t="s">
        <v>38</v>
      </c>
      <c r="E1971" t="s">
        <v>16</v>
      </c>
      <c r="F1971">
        <v>16</v>
      </c>
      <c r="G1971">
        <v>512</v>
      </c>
      <c r="H1971" t="s">
        <v>17</v>
      </c>
      <c r="J1971">
        <v>14</v>
      </c>
      <c r="K1971" t="s">
        <v>18</v>
      </c>
      <c r="L1971">
        <v>1074.06</v>
      </c>
    </row>
    <row r="1972" spans="1:12" x14ac:dyDescent="0.3">
      <c r="A1972" t="s">
        <v>2195</v>
      </c>
      <c r="B1972" t="s">
        <v>222</v>
      </c>
      <c r="C1972" t="s">
        <v>37</v>
      </c>
      <c r="D1972" t="s">
        <v>38</v>
      </c>
      <c r="E1972" t="s">
        <v>16</v>
      </c>
      <c r="F1972">
        <v>8</v>
      </c>
      <c r="G1972">
        <v>256</v>
      </c>
      <c r="H1972" t="s">
        <v>17</v>
      </c>
      <c r="J1972">
        <v>13.3</v>
      </c>
      <c r="K1972" t="s">
        <v>18</v>
      </c>
      <c r="L1972">
        <v>1031.46</v>
      </c>
    </row>
    <row r="1973" spans="1:12" x14ac:dyDescent="0.3">
      <c r="A1973" t="s">
        <v>2196</v>
      </c>
      <c r="B1973" t="s">
        <v>222</v>
      </c>
      <c r="C1973" t="s">
        <v>37</v>
      </c>
      <c r="D1973" t="s">
        <v>38</v>
      </c>
      <c r="E1973" t="s">
        <v>28</v>
      </c>
      <c r="F1973">
        <v>8</v>
      </c>
      <c r="G1973">
        <v>256</v>
      </c>
      <c r="H1973" t="s">
        <v>17</v>
      </c>
      <c r="J1973">
        <v>14</v>
      </c>
      <c r="K1973" t="s">
        <v>18</v>
      </c>
      <c r="L1973">
        <v>1199</v>
      </c>
    </row>
    <row r="1974" spans="1:12" x14ac:dyDescent="0.3">
      <c r="A1974" t="s">
        <v>2197</v>
      </c>
      <c r="B1974" t="s">
        <v>222</v>
      </c>
      <c r="C1974" t="s">
        <v>37</v>
      </c>
      <c r="D1974" t="s">
        <v>38</v>
      </c>
      <c r="E1974" t="s">
        <v>16</v>
      </c>
      <c r="F1974">
        <v>8</v>
      </c>
      <c r="G1974">
        <v>256</v>
      </c>
      <c r="H1974" t="s">
        <v>17</v>
      </c>
      <c r="J1974">
        <v>15.6</v>
      </c>
      <c r="K1974" t="s">
        <v>18</v>
      </c>
      <c r="L1974">
        <v>846.56</v>
      </c>
    </row>
    <row r="1975" spans="1:12" x14ac:dyDescent="0.3">
      <c r="A1975" t="s">
        <v>2198</v>
      </c>
      <c r="B1975" t="s">
        <v>222</v>
      </c>
      <c r="C1975" t="s">
        <v>37</v>
      </c>
      <c r="D1975" t="s">
        <v>38</v>
      </c>
      <c r="E1975" t="s">
        <v>16</v>
      </c>
      <c r="F1975">
        <v>8</v>
      </c>
      <c r="G1975">
        <v>512</v>
      </c>
      <c r="H1975" t="s">
        <v>17</v>
      </c>
      <c r="J1975">
        <v>15.6</v>
      </c>
      <c r="K1975" t="s">
        <v>18</v>
      </c>
      <c r="L1975">
        <v>651.6</v>
      </c>
    </row>
    <row r="1976" spans="1:12" x14ac:dyDescent="0.3">
      <c r="A1976" t="s">
        <v>2199</v>
      </c>
      <c r="B1976" t="s">
        <v>222</v>
      </c>
      <c r="C1976" t="s">
        <v>37</v>
      </c>
      <c r="D1976" t="s">
        <v>38</v>
      </c>
      <c r="E1976" t="s">
        <v>28</v>
      </c>
      <c r="F1976">
        <v>8</v>
      </c>
      <c r="G1976">
        <v>256</v>
      </c>
      <c r="H1976" t="s">
        <v>17</v>
      </c>
      <c r="I1976" t="s">
        <v>2200</v>
      </c>
      <c r="J1976">
        <v>15.6</v>
      </c>
      <c r="K1976" t="s">
        <v>18</v>
      </c>
      <c r="L1976">
        <v>877.63</v>
      </c>
    </row>
    <row r="1977" spans="1:12" x14ac:dyDescent="0.3">
      <c r="A1977" t="s">
        <v>2201</v>
      </c>
      <c r="B1977" t="s">
        <v>222</v>
      </c>
      <c r="C1977" t="s">
        <v>37</v>
      </c>
      <c r="D1977" t="s">
        <v>38</v>
      </c>
      <c r="E1977" t="s">
        <v>54</v>
      </c>
      <c r="F1977">
        <v>16</v>
      </c>
      <c r="G1977">
        <v>512</v>
      </c>
      <c r="H1977" t="s">
        <v>17</v>
      </c>
      <c r="J1977">
        <v>14</v>
      </c>
      <c r="K1977" t="s">
        <v>18</v>
      </c>
      <c r="L1977">
        <v>1439.26</v>
      </c>
    </row>
    <row r="1978" spans="1:12" x14ac:dyDescent="0.3">
      <c r="A1978" t="s">
        <v>2202</v>
      </c>
      <c r="B1978" t="s">
        <v>222</v>
      </c>
      <c r="C1978" t="s">
        <v>37</v>
      </c>
      <c r="D1978" t="s">
        <v>38</v>
      </c>
      <c r="E1978" t="s">
        <v>16</v>
      </c>
      <c r="F1978">
        <v>16</v>
      </c>
      <c r="G1978">
        <v>512</v>
      </c>
      <c r="H1978" t="s">
        <v>17</v>
      </c>
      <c r="J1978">
        <v>14</v>
      </c>
      <c r="K1978" t="s">
        <v>18</v>
      </c>
      <c r="L1978">
        <v>738</v>
      </c>
    </row>
    <row r="1979" spans="1:12" x14ac:dyDescent="0.3">
      <c r="A1979" t="s">
        <v>2203</v>
      </c>
      <c r="B1979" t="s">
        <v>222</v>
      </c>
      <c r="C1979" t="s">
        <v>37</v>
      </c>
      <c r="D1979" t="s">
        <v>38</v>
      </c>
      <c r="E1979" t="s">
        <v>16</v>
      </c>
      <c r="F1979">
        <v>8</v>
      </c>
      <c r="G1979">
        <v>256</v>
      </c>
      <c r="H1979" t="s">
        <v>17</v>
      </c>
      <c r="J1979">
        <v>14</v>
      </c>
      <c r="K1979" t="s">
        <v>18</v>
      </c>
      <c r="L1979">
        <v>1251.9100000000001</v>
      </c>
    </row>
    <row r="1980" spans="1:12" x14ac:dyDescent="0.3">
      <c r="A1980" t="s">
        <v>2204</v>
      </c>
      <c r="B1980" t="s">
        <v>222</v>
      </c>
      <c r="C1980" t="s">
        <v>37</v>
      </c>
      <c r="D1980" t="s">
        <v>38</v>
      </c>
      <c r="E1980" t="s">
        <v>276</v>
      </c>
      <c r="F1980">
        <v>16</v>
      </c>
      <c r="G1980">
        <v>512</v>
      </c>
      <c r="H1980" t="s">
        <v>17</v>
      </c>
      <c r="J1980">
        <v>14</v>
      </c>
      <c r="K1980" t="s">
        <v>18</v>
      </c>
      <c r="L1980">
        <v>2204.98</v>
      </c>
    </row>
    <row r="1981" spans="1:12" x14ac:dyDescent="0.3">
      <c r="A1981" t="s">
        <v>2205</v>
      </c>
      <c r="B1981" t="s">
        <v>222</v>
      </c>
      <c r="C1981" t="s">
        <v>37</v>
      </c>
      <c r="D1981" t="s">
        <v>38</v>
      </c>
      <c r="E1981" t="s">
        <v>16</v>
      </c>
      <c r="F1981">
        <v>8</v>
      </c>
      <c r="G1981">
        <v>256</v>
      </c>
      <c r="H1981" t="s">
        <v>17</v>
      </c>
      <c r="J1981">
        <v>14</v>
      </c>
      <c r="K1981" t="s">
        <v>18</v>
      </c>
      <c r="L1981">
        <v>475</v>
      </c>
    </row>
    <row r="1982" spans="1:12" x14ac:dyDescent="0.3">
      <c r="A1982" t="s">
        <v>2206</v>
      </c>
      <c r="B1982" t="s">
        <v>222</v>
      </c>
      <c r="C1982" t="s">
        <v>37</v>
      </c>
      <c r="D1982" t="s">
        <v>38</v>
      </c>
      <c r="E1982" t="s">
        <v>28</v>
      </c>
      <c r="F1982">
        <v>8</v>
      </c>
      <c r="G1982">
        <v>256</v>
      </c>
      <c r="H1982" t="s">
        <v>17</v>
      </c>
      <c r="J1982">
        <v>14</v>
      </c>
      <c r="K1982" t="s">
        <v>18</v>
      </c>
      <c r="L1982">
        <v>767.75</v>
      </c>
    </row>
    <row r="1983" spans="1:12" x14ac:dyDescent="0.3">
      <c r="A1983" t="s">
        <v>2207</v>
      </c>
      <c r="B1983" t="s">
        <v>222</v>
      </c>
      <c r="C1983" t="s">
        <v>37</v>
      </c>
      <c r="D1983" t="s">
        <v>38</v>
      </c>
      <c r="E1983" t="s">
        <v>28</v>
      </c>
      <c r="F1983">
        <v>8</v>
      </c>
      <c r="G1983">
        <v>256</v>
      </c>
      <c r="H1983" t="s">
        <v>17</v>
      </c>
      <c r="J1983">
        <v>14</v>
      </c>
      <c r="K1983" t="s">
        <v>18</v>
      </c>
      <c r="L1983">
        <v>847.12</v>
      </c>
    </row>
    <row r="1984" spans="1:12" x14ac:dyDescent="0.3">
      <c r="A1984" t="s">
        <v>2208</v>
      </c>
      <c r="B1984" t="s">
        <v>222</v>
      </c>
      <c r="C1984" t="s">
        <v>37</v>
      </c>
      <c r="D1984" t="s">
        <v>38</v>
      </c>
      <c r="E1984" t="s">
        <v>28</v>
      </c>
      <c r="F1984">
        <v>16</v>
      </c>
      <c r="G1984">
        <v>512</v>
      </c>
      <c r="H1984" t="s">
        <v>17</v>
      </c>
      <c r="J1984">
        <v>14</v>
      </c>
      <c r="K1984" t="s">
        <v>18</v>
      </c>
      <c r="L1984">
        <v>898.84</v>
      </c>
    </row>
    <row r="1985" spans="1:12" x14ac:dyDescent="0.3">
      <c r="A1985" t="s">
        <v>2209</v>
      </c>
      <c r="B1985" t="s">
        <v>222</v>
      </c>
      <c r="C1985" t="s">
        <v>37</v>
      </c>
      <c r="D1985" t="s">
        <v>38</v>
      </c>
      <c r="E1985" t="s">
        <v>16</v>
      </c>
      <c r="F1985">
        <v>8</v>
      </c>
      <c r="G1985">
        <v>256</v>
      </c>
      <c r="H1985" t="s">
        <v>17</v>
      </c>
      <c r="J1985">
        <v>15.6</v>
      </c>
      <c r="K1985" t="s">
        <v>18</v>
      </c>
      <c r="L1985">
        <v>802</v>
      </c>
    </row>
    <row r="1986" spans="1:12" x14ac:dyDescent="0.3">
      <c r="A1986" t="s">
        <v>2210</v>
      </c>
      <c r="B1986" t="s">
        <v>222</v>
      </c>
      <c r="C1986" t="s">
        <v>37</v>
      </c>
      <c r="D1986" t="s">
        <v>38</v>
      </c>
      <c r="E1986" t="s">
        <v>28</v>
      </c>
      <c r="F1986">
        <v>8</v>
      </c>
      <c r="G1986">
        <v>512</v>
      </c>
      <c r="H1986" t="s">
        <v>17</v>
      </c>
      <c r="J1986">
        <v>14</v>
      </c>
      <c r="K1986" t="s">
        <v>18</v>
      </c>
      <c r="L1986">
        <v>587.32000000000005</v>
      </c>
    </row>
    <row r="1987" spans="1:12" x14ac:dyDescent="0.3">
      <c r="A1987" t="s">
        <v>2211</v>
      </c>
      <c r="B1987" t="s">
        <v>222</v>
      </c>
      <c r="C1987" t="s">
        <v>37</v>
      </c>
      <c r="D1987" t="s">
        <v>38</v>
      </c>
      <c r="E1987" t="s">
        <v>28</v>
      </c>
      <c r="F1987">
        <v>16</v>
      </c>
      <c r="G1987">
        <v>512</v>
      </c>
      <c r="H1987" t="s">
        <v>17</v>
      </c>
      <c r="I1987" t="s">
        <v>29</v>
      </c>
      <c r="J1987">
        <v>16</v>
      </c>
      <c r="K1987" t="s">
        <v>18</v>
      </c>
      <c r="L1987">
        <v>2228.08</v>
      </c>
    </row>
    <row r="1988" spans="1:12" x14ac:dyDescent="0.3">
      <c r="A1988" t="s">
        <v>2212</v>
      </c>
      <c r="B1988" t="s">
        <v>222</v>
      </c>
      <c r="C1988" t="s">
        <v>37</v>
      </c>
      <c r="D1988" t="s">
        <v>38</v>
      </c>
      <c r="E1988" t="s">
        <v>28</v>
      </c>
      <c r="F1988">
        <v>16</v>
      </c>
      <c r="G1988">
        <v>512</v>
      </c>
      <c r="H1988" t="s">
        <v>17</v>
      </c>
      <c r="J1988">
        <v>14</v>
      </c>
      <c r="K1988" t="s">
        <v>226</v>
      </c>
      <c r="L1988">
        <v>999</v>
      </c>
    </row>
    <row r="1989" spans="1:12" x14ac:dyDescent="0.3">
      <c r="A1989" t="s">
        <v>2213</v>
      </c>
      <c r="B1989" t="s">
        <v>222</v>
      </c>
      <c r="C1989" t="s">
        <v>37</v>
      </c>
      <c r="D1989" t="s">
        <v>38</v>
      </c>
      <c r="E1989" t="s">
        <v>16</v>
      </c>
      <c r="F1989">
        <v>16</v>
      </c>
      <c r="G1989">
        <v>512</v>
      </c>
      <c r="H1989" t="s">
        <v>17</v>
      </c>
      <c r="J1989">
        <v>13.3</v>
      </c>
      <c r="K1989" t="s">
        <v>226</v>
      </c>
      <c r="L1989">
        <v>1779</v>
      </c>
    </row>
    <row r="1990" spans="1:12" x14ac:dyDescent="0.3">
      <c r="A1990" t="s">
        <v>2214</v>
      </c>
      <c r="B1990" t="s">
        <v>222</v>
      </c>
      <c r="C1990" t="s">
        <v>37</v>
      </c>
      <c r="D1990" t="s">
        <v>1165</v>
      </c>
      <c r="E1990" t="s">
        <v>39</v>
      </c>
      <c r="F1990">
        <v>8</v>
      </c>
      <c r="G1990">
        <v>256</v>
      </c>
      <c r="H1990" t="s">
        <v>17</v>
      </c>
      <c r="J1990">
        <v>14</v>
      </c>
      <c r="K1990" t="s">
        <v>18</v>
      </c>
      <c r="L1990">
        <v>739.61</v>
      </c>
    </row>
    <row r="1991" spans="1:12" x14ac:dyDescent="0.3">
      <c r="A1991" t="s">
        <v>2215</v>
      </c>
      <c r="B1991" t="s">
        <v>222</v>
      </c>
      <c r="C1991" t="s">
        <v>37</v>
      </c>
      <c r="D1991" t="s">
        <v>1165</v>
      </c>
      <c r="E1991" t="s">
        <v>16</v>
      </c>
      <c r="F1991">
        <v>8</v>
      </c>
      <c r="G1991">
        <v>256</v>
      </c>
      <c r="H1991" t="s">
        <v>17</v>
      </c>
      <c r="J1991">
        <v>14</v>
      </c>
      <c r="K1991" t="s">
        <v>18</v>
      </c>
      <c r="L1991">
        <v>675.95</v>
      </c>
    </row>
    <row r="1992" spans="1:12" x14ac:dyDescent="0.3">
      <c r="A1992" t="s">
        <v>2216</v>
      </c>
      <c r="B1992" t="s">
        <v>222</v>
      </c>
      <c r="C1992" t="s">
        <v>37</v>
      </c>
      <c r="D1992" t="s">
        <v>48</v>
      </c>
      <c r="E1992" t="s">
        <v>166</v>
      </c>
      <c r="F1992">
        <v>8</v>
      </c>
      <c r="G1992">
        <v>256</v>
      </c>
      <c r="H1992" t="s">
        <v>17</v>
      </c>
      <c r="J1992">
        <v>15.6</v>
      </c>
      <c r="K1992" t="s">
        <v>18</v>
      </c>
      <c r="L1992">
        <v>445.79</v>
      </c>
    </row>
    <row r="1993" spans="1:12" x14ac:dyDescent="0.3">
      <c r="A1993" t="s">
        <v>2217</v>
      </c>
      <c r="B1993" t="s">
        <v>222</v>
      </c>
      <c r="C1993" t="s">
        <v>37</v>
      </c>
      <c r="D1993" t="s">
        <v>48</v>
      </c>
      <c r="E1993" t="s">
        <v>16</v>
      </c>
      <c r="F1993">
        <v>16</v>
      </c>
      <c r="G1993">
        <v>512</v>
      </c>
      <c r="H1993" t="s">
        <v>17</v>
      </c>
      <c r="J1993">
        <v>15.6</v>
      </c>
      <c r="K1993" t="s">
        <v>18</v>
      </c>
      <c r="L1993">
        <v>915.07</v>
      </c>
    </row>
    <row r="1994" spans="1:12" x14ac:dyDescent="0.3">
      <c r="A1994" t="s">
        <v>2218</v>
      </c>
      <c r="B1994" t="s">
        <v>222</v>
      </c>
      <c r="C1994" t="s">
        <v>37</v>
      </c>
      <c r="D1994" t="s">
        <v>48</v>
      </c>
      <c r="E1994" t="s">
        <v>28</v>
      </c>
      <c r="F1994">
        <v>16</v>
      </c>
      <c r="G1994">
        <v>512</v>
      </c>
      <c r="H1994" t="s">
        <v>17</v>
      </c>
      <c r="J1994">
        <v>15.6</v>
      </c>
      <c r="K1994" t="s">
        <v>18</v>
      </c>
      <c r="L1994">
        <v>786.14</v>
      </c>
    </row>
    <row r="1995" spans="1:12" x14ac:dyDescent="0.3">
      <c r="A1995" t="s">
        <v>2219</v>
      </c>
      <c r="B1995" t="s">
        <v>222</v>
      </c>
      <c r="C1995" t="s">
        <v>37</v>
      </c>
      <c r="D1995" t="s">
        <v>48</v>
      </c>
      <c r="E1995" t="s">
        <v>24</v>
      </c>
      <c r="F1995">
        <v>8</v>
      </c>
      <c r="G1995">
        <v>256</v>
      </c>
      <c r="H1995" t="s">
        <v>17</v>
      </c>
      <c r="J1995">
        <v>15.6</v>
      </c>
      <c r="K1995" t="s">
        <v>18</v>
      </c>
      <c r="L1995">
        <v>563.91999999999996</v>
      </c>
    </row>
    <row r="1996" spans="1:12" x14ac:dyDescent="0.3">
      <c r="A1996" t="s">
        <v>2220</v>
      </c>
      <c r="B1996" t="s">
        <v>222</v>
      </c>
      <c r="C1996" t="s">
        <v>37</v>
      </c>
      <c r="D1996" t="s">
        <v>2221</v>
      </c>
      <c r="E1996" t="s">
        <v>24</v>
      </c>
      <c r="F1996">
        <v>4</v>
      </c>
      <c r="G1996">
        <v>128</v>
      </c>
      <c r="H1996" t="s">
        <v>17</v>
      </c>
      <c r="J1996">
        <v>15.6</v>
      </c>
      <c r="K1996" t="s">
        <v>18</v>
      </c>
      <c r="L1996">
        <v>499.49</v>
      </c>
    </row>
    <row r="1997" spans="1:12" x14ac:dyDescent="0.3">
      <c r="A1997" t="s">
        <v>2222</v>
      </c>
      <c r="B1997" t="s">
        <v>222</v>
      </c>
      <c r="C1997" t="s">
        <v>37</v>
      </c>
      <c r="D1997" t="s">
        <v>324</v>
      </c>
      <c r="E1997" t="s">
        <v>276</v>
      </c>
      <c r="F1997">
        <v>16</v>
      </c>
      <c r="G1997">
        <v>1000</v>
      </c>
      <c r="H1997" t="s">
        <v>17</v>
      </c>
      <c r="J1997">
        <v>14</v>
      </c>
      <c r="K1997" t="s">
        <v>226</v>
      </c>
      <c r="L1997">
        <v>1999</v>
      </c>
    </row>
    <row r="1998" spans="1:12" x14ac:dyDescent="0.3">
      <c r="A1998" t="s">
        <v>2223</v>
      </c>
      <c r="B1998" t="s">
        <v>222</v>
      </c>
      <c r="C1998" t="s">
        <v>37</v>
      </c>
      <c r="D1998" t="s">
        <v>324</v>
      </c>
      <c r="E1998" t="s">
        <v>16</v>
      </c>
      <c r="F1998">
        <v>8</v>
      </c>
      <c r="G1998">
        <v>512</v>
      </c>
      <c r="H1998" t="s">
        <v>17</v>
      </c>
      <c r="J1998">
        <v>13.9</v>
      </c>
      <c r="K1998" t="s">
        <v>226</v>
      </c>
      <c r="L1998">
        <v>989.47</v>
      </c>
    </row>
    <row r="1999" spans="1:12" x14ac:dyDescent="0.3">
      <c r="A1999" t="s">
        <v>2224</v>
      </c>
      <c r="B1999" t="s">
        <v>222</v>
      </c>
      <c r="C1999" t="s">
        <v>37</v>
      </c>
      <c r="D1999" t="s">
        <v>324</v>
      </c>
      <c r="E1999" t="s">
        <v>28</v>
      </c>
      <c r="F1999">
        <v>16</v>
      </c>
      <c r="G1999">
        <v>512</v>
      </c>
      <c r="H1999" t="s">
        <v>17</v>
      </c>
      <c r="I1999" t="s">
        <v>151</v>
      </c>
      <c r="J1999">
        <v>15.6</v>
      </c>
      <c r="K1999" t="s">
        <v>18</v>
      </c>
      <c r="L1999">
        <v>786.84</v>
      </c>
    </row>
    <row r="2000" spans="1:12" x14ac:dyDescent="0.3">
      <c r="A2000" t="s">
        <v>2225</v>
      </c>
      <c r="B2000" t="s">
        <v>222</v>
      </c>
      <c r="C2000" t="s">
        <v>37</v>
      </c>
      <c r="D2000" t="s">
        <v>324</v>
      </c>
      <c r="E2000" t="s">
        <v>28</v>
      </c>
      <c r="F2000">
        <v>16</v>
      </c>
      <c r="G2000">
        <v>1000</v>
      </c>
      <c r="H2000" t="s">
        <v>17</v>
      </c>
      <c r="J2000">
        <v>14</v>
      </c>
      <c r="K2000" t="s">
        <v>18</v>
      </c>
      <c r="L2000">
        <v>1999</v>
      </c>
    </row>
    <row r="2001" spans="1:12" x14ac:dyDescent="0.3">
      <c r="A2001" t="s">
        <v>2226</v>
      </c>
      <c r="B2001" t="s">
        <v>222</v>
      </c>
      <c r="C2001" t="s">
        <v>26</v>
      </c>
      <c r="D2001" t="s">
        <v>2227</v>
      </c>
      <c r="E2001" t="s">
        <v>54</v>
      </c>
      <c r="F2001">
        <v>16</v>
      </c>
      <c r="G2001">
        <v>512</v>
      </c>
      <c r="H2001" t="s">
        <v>17</v>
      </c>
      <c r="I2001" t="s">
        <v>1022</v>
      </c>
      <c r="J2001">
        <v>15.6</v>
      </c>
      <c r="K2001" t="s">
        <v>18</v>
      </c>
      <c r="L2001">
        <v>721.14</v>
      </c>
    </row>
    <row r="2002" spans="1:12" x14ac:dyDescent="0.3">
      <c r="A2002" t="s">
        <v>2228</v>
      </c>
      <c r="B2002" t="s">
        <v>222</v>
      </c>
      <c r="C2002" t="s">
        <v>26</v>
      </c>
      <c r="D2002" t="s">
        <v>2227</v>
      </c>
      <c r="E2002" t="s">
        <v>54</v>
      </c>
      <c r="F2002">
        <v>16</v>
      </c>
      <c r="G2002">
        <v>512</v>
      </c>
      <c r="H2002" t="s">
        <v>17</v>
      </c>
      <c r="J2002">
        <v>15.6</v>
      </c>
      <c r="K2002" t="s">
        <v>18</v>
      </c>
      <c r="L2002">
        <v>711.94</v>
      </c>
    </row>
    <row r="2003" spans="1:12" x14ac:dyDescent="0.3">
      <c r="A2003" t="s">
        <v>2229</v>
      </c>
      <c r="B2003" t="s">
        <v>222</v>
      </c>
      <c r="C2003" t="s">
        <v>26</v>
      </c>
      <c r="D2003" t="s">
        <v>303</v>
      </c>
      <c r="E2003" t="s">
        <v>54</v>
      </c>
      <c r="F2003">
        <v>16</v>
      </c>
      <c r="G2003">
        <v>1000</v>
      </c>
      <c r="H2003" t="s">
        <v>17</v>
      </c>
      <c r="I2003" t="s">
        <v>304</v>
      </c>
      <c r="J2003">
        <v>15.6</v>
      </c>
      <c r="K2003" t="s">
        <v>18</v>
      </c>
      <c r="L2003">
        <v>1149</v>
      </c>
    </row>
    <row r="2004" spans="1:12" x14ac:dyDescent="0.3">
      <c r="A2004" t="s">
        <v>2230</v>
      </c>
      <c r="B2004" t="s">
        <v>222</v>
      </c>
      <c r="C2004" t="s">
        <v>26</v>
      </c>
      <c r="D2004" t="s">
        <v>104</v>
      </c>
      <c r="E2004" t="s">
        <v>28</v>
      </c>
      <c r="F2004">
        <v>32</v>
      </c>
      <c r="G2004">
        <v>1000</v>
      </c>
      <c r="H2004" t="s">
        <v>17</v>
      </c>
      <c r="I2004" t="s">
        <v>2013</v>
      </c>
      <c r="J2004">
        <v>15.6</v>
      </c>
      <c r="K2004" t="s">
        <v>226</v>
      </c>
      <c r="L2004">
        <v>1414.04</v>
      </c>
    </row>
    <row r="2005" spans="1:12" x14ac:dyDescent="0.3">
      <c r="A2005" t="s">
        <v>2231</v>
      </c>
      <c r="B2005" t="s">
        <v>222</v>
      </c>
      <c r="C2005" t="s">
        <v>26</v>
      </c>
      <c r="D2005" t="s">
        <v>104</v>
      </c>
      <c r="E2005" t="s">
        <v>28</v>
      </c>
      <c r="F2005">
        <v>32</v>
      </c>
      <c r="G2005">
        <v>1000</v>
      </c>
      <c r="H2005" t="s">
        <v>17</v>
      </c>
      <c r="I2005" t="s">
        <v>1866</v>
      </c>
      <c r="J2005">
        <v>15.6</v>
      </c>
      <c r="K2005" t="s">
        <v>18</v>
      </c>
      <c r="L2005">
        <v>1592.89</v>
      </c>
    </row>
    <row r="2006" spans="1:12" x14ac:dyDescent="0.3">
      <c r="A2006" t="s">
        <v>2232</v>
      </c>
      <c r="B2006" t="s">
        <v>222</v>
      </c>
      <c r="C2006" t="s">
        <v>26</v>
      </c>
      <c r="D2006" t="s">
        <v>104</v>
      </c>
      <c r="E2006" t="s">
        <v>28</v>
      </c>
      <c r="F2006">
        <v>32</v>
      </c>
      <c r="G2006">
        <v>1000</v>
      </c>
      <c r="H2006" t="s">
        <v>17</v>
      </c>
      <c r="I2006" t="s">
        <v>1866</v>
      </c>
      <c r="J2006">
        <v>17.3</v>
      </c>
      <c r="K2006" t="s">
        <v>18</v>
      </c>
      <c r="L2006">
        <v>2059.4899999999998</v>
      </c>
    </row>
    <row r="2007" spans="1:12" x14ac:dyDescent="0.3">
      <c r="A2007" t="s">
        <v>2233</v>
      </c>
      <c r="B2007" t="s">
        <v>222</v>
      </c>
      <c r="C2007" t="s">
        <v>26</v>
      </c>
      <c r="D2007" t="s">
        <v>104</v>
      </c>
      <c r="E2007" t="s">
        <v>28</v>
      </c>
      <c r="F2007">
        <v>16</v>
      </c>
      <c r="G2007">
        <v>512</v>
      </c>
      <c r="H2007" t="s">
        <v>17</v>
      </c>
      <c r="I2007" t="s">
        <v>749</v>
      </c>
      <c r="J2007">
        <v>15.6</v>
      </c>
      <c r="K2007" t="s">
        <v>18</v>
      </c>
      <c r="L2007">
        <v>1399</v>
      </c>
    </row>
    <row r="2008" spans="1:12" x14ac:dyDescent="0.3">
      <c r="A2008" t="s">
        <v>2234</v>
      </c>
      <c r="B2008" t="s">
        <v>222</v>
      </c>
      <c r="C2008" t="s">
        <v>26</v>
      </c>
      <c r="D2008" t="s">
        <v>104</v>
      </c>
      <c r="E2008" t="s">
        <v>28</v>
      </c>
      <c r="F2008">
        <v>32</v>
      </c>
      <c r="G2008">
        <v>1000</v>
      </c>
      <c r="H2008" t="s">
        <v>17</v>
      </c>
      <c r="I2008" t="s">
        <v>1139</v>
      </c>
      <c r="J2008">
        <v>17</v>
      </c>
      <c r="K2008" t="s">
        <v>226</v>
      </c>
      <c r="L2008">
        <v>3449</v>
      </c>
    </row>
    <row r="2009" spans="1:12" x14ac:dyDescent="0.3">
      <c r="A2009" t="s">
        <v>2235</v>
      </c>
      <c r="B2009" t="s">
        <v>222</v>
      </c>
      <c r="C2009" t="s">
        <v>26</v>
      </c>
      <c r="D2009" t="s">
        <v>104</v>
      </c>
      <c r="E2009" t="s">
        <v>28</v>
      </c>
      <c r="F2009">
        <v>32</v>
      </c>
      <c r="G2009">
        <v>1000</v>
      </c>
      <c r="H2009" t="s">
        <v>17</v>
      </c>
      <c r="I2009" t="s">
        <v>95</v>
      </c>
      <c r="J2009">
        <v>16</v>
      </c>
      <c r="K2009" t="s">
        <v>18</v>
      </c>
      <c r="L2009">
        <v>2149</v>
      </c>
    </row>
    <row r="2010" spans="1:12" x14ac:dyDescent="0.3">
      <c r="A2010" t="s">
        <v>2236</v>
      </c>
      <c r="B2010" t="s">
        <v>222</v>
      </c>
      <c r="C2010" t="s">
        <v>26</v>
      </c>
      <c r="D2010" t="s">
        <v>104</v>
      </c>
      <c r="E2010" t="s">
        <v>28</v>
      </c>
      <c r="F2010">
        <v>16</v>
      </c>
      <c r="G2010">
        <v>1000</v>
      </c>
      <c r="H2010" t="s">
        <v>17</v>
      </c>
      <c r="I2010" t="s">
        <v>95</v>
      </c>
      <c r="J2010">
        <v>16</v>
      </c>
      <c r="K2010" t="s">
        <v>18</v>
      </c>
      <c r="L2010">
        <v>1999</v>
      </c>
    </row>
    <row r="2011" spans="1:12" x14ac:dyDescent="0.3">
      <c r="A2011" t="s">
        <v>2237</v>
      </c>
      <c r="B2011" t="s">
        <v>222</v>
      </c>
      <c r="C2011" t="s">
        <v>26</v>
      </c>
      <c r="D2011" t="s">
        <v>104</v>
      </c>
      <c r="E2011" t="s">
        <v>28</v>
      </c>
      <c r="F2011">
        <v>32</v>
      </c>
      <c r="G2011">
        <v>1000</v>
      </c>
      <c r="H2011" t="s">
        <v>17</v>
      </c>
      <c r="I2011" t="s">
        <v>95</v>
      </c>
      <c r="J2011">
        <v>16</v>
      </c>
      <c r="K2011" t="s">
        <v>226</v>
      </c>
      <c r="L2011">
        <v>2699</v>
      </c>
    </row>
    <row r="2012" spans="1:12" x14ac:dyDescent="0.3">
      <c r="A2012" t="s">
        <v>2238</v>
      </c>
      <c r="B2012" t="s">
        <v>222</v>
      </c>
      <c r="C2012" t="s">
        <v>26</v>
      </c>
      <c r="D2012" t="s">
        <v>104</v>
      </c>
      <c r="E2012" t="s">
        <v>164</v>
      </c>
      <c r="F2012">
        <v>64</v>
      </c>
      <c r="G2012">
        <v>2000</v>
      </c>
      <c r="H2012" t="s">
        <v>17</v>
      </c>
      <c r="I2012" t="s">
        <v>177</v>
      </c>
      <c r="J2012">
        <v>16</v>
      </c>
      <c r="K2012" t="s">
        <v>226</v>
      </c>
      <c r="L2012">
        <v>3699</v>
      </c>
    </row>
    <row r="2013" spans="1:12" x14ac:dyDescent="0.3">
      <c r="A2013" t="s">
        <v>2239</v>
      </c>
      <c r="B2013" t="s">
        <v>222</v>
      </c>
      <c r="C2013" t="s">
        <v>26</v>
      </c>
      <c r="D2013" t="s">
        <v>104</v>
      </c>
      <c r="E2013" t="s">
        <v>164</v>
      </c>
      <c r="F2013">
        <v>64</v>
      </c>
      <c r="G2013">
        <v>2000</v>
      </c>
      <c r="H2013" t="s">
        <v>17</v>
      </c>
      <c r="I2013" t="s">
        <v>347</v>
      </c>
      <c r="J2013">
        <v>17</v>
      </c>
      <c r="K2013" t="s">
        <v>226</v>
      </c>
      <c r="L2013">
        <v>4599</v>
      </c>
    </row>
    <row r="2014" spans="1:12" x14ac:dyDescent="0.3">
      <c r="A2014" t="s">
        <v>2240</v>
      </c>
      <c r="B2014" t="s">
        <v>222</v>
      </c>
      <c r="C2014" t="s">
        <v>26</v>
      </c>
      <c r="D2014" t="s">
        <v>104</v>
      </c>
      <c r="E2014" t="s">
        <v>164</v>
      </c>
      <c r="F2014">
        <v>32</v>
      </c>
      <c r="G2014">
        <v>2000</v>
      </c>
      <c r="H2014" t="s">
        <v>17</v>
      </c>
      <c r="I2014" t="s">
        <v>347</v>
      </c>
      <c r="J2014">
        <v>17</v>
      </c>
      <c r="K2014" t="s">
        <v>226</v>
      </c>
      <c r="L2014">
        <v>3899</v>
      </c>
    </row>
    <row r="2015" spans="1:12" x14ac:dyDescent="0.3">
      <c r="A2015" t="s">
        <v>2241</v>
      </c>
      <c r="B2015" t="s">
        <v>222</v>
      </c>
      <c r="C2015" t="s">
        <v>26</v>
      </c>
      <c r="D2015" t="s">
        <v>34</v>
      </c>
      <c r="E2015" t="s">
        <v>28</v>
      </c>
      <c r="F2015">
        <v>32</v>
      </c>
      <c r="G2015">
        <v>1000</v>
      </c>
      <c r="H2015" t="s">
        <v>17</v>
      </c>
      <c r="I2015" t="s">
        <v>177</v>
      </c>
      <c r="J2015">
        <v>15.6</v>
      </c>
      <c r="K2015" t="s">
        <v>18</v>
      </c>
      <c r="L2015">
        <v>2299</v>
      </c>
    </row>
    <row r="2016" spans="1:12" x14ac:dyDescent="0.3">
      <c r="A2016" t="s">
        <v>2242</v>
      </c>
      <c r="B2016" t="s">
        <v>222</v>
      </c>
      <c r="C2016" t="s">
        <v>26</v>
      </c>
      <c r="D2016" t="s">
        <v>2243</v>
      </c>
      <c r="E2016" t="s">
        <v>137</v>
      </c>
      <c r="F2016">
        <v>16</v>
      </c>
      <c r="G2016">
        <v>1000</v>
      </c>
      <c r="H2016" t="s">
        <v>17</v>
      </c>
      <c r="I2016" t="s">
        <v>2244</v>
      </c>
      <c r="J2016">
        <v>15.6</v>
      </c>
      <c r="K2016" t="s">
        <v>18</v>
      </c>
      <c r="L2016">
        <v>1699</v>
      </c>
    </row>
    <row r="2017" spans="1:12" x14ac:dyDescent="0.3">
      <c r="A2017" t="s">
        <v>2245</v>
      </c>
      <c r="B2017" t="s">
        <v>222</v>
      </c>
      <c r="C2017" t="s">
        <v>26</v>
      </c>
      <c r="D2017" t="s">
        <v>212</v>
      </c>
      <c r="E2017" t="s">
        <v>28</v>
      </c>
      <c r="F2017">
        <v>32</v>
      </c>
      <c r="G2017">
        <v>1000</v>
      </c>
      <c r="H2017" t="s">
        <v>17</v>
      </c>
      <c r="I2017" t="s">
        <v>1866</v>
      </c>
      <c r="J2017">
        <v>15.6</v>
      </c>
      <c r="K2017" t="s">
        <v>18</v>
      </c>
      <c r="L2017">
        <v>1746.33</v>
      </c>
    </row>
    <row r="2018" spans="1:12" x14ac:dyDescent="0.3">
      <c r="A2018" t="s">
        <v>2246</v>
      </c>
      <c r="B2018" t="s">
        <v>222</v>
      </c>
      <c r="C2018" t="s">
        <v>26</v>
      </c>
      <c r="D2018" t="s">
        <v>212</v>
      </c>
      <c r="E2018" t="s">
        <v>28</v>
      </c>
      <c r="F2018">
        <v>32</v>
      </c>
      <c r="G2018">
        <v>1000</v>
      </c>
      <c r="H2018" t="s">
        <v>17</v>
      </c>
      <c r="I2018" t="s">
        <v>95</v>
      </c>
      <c r="J2018">
        <v>15.6</v>
      </c>
      <c r="K2018" t="s">
        <v>18</v>
      </c>
      <c r="L2018">
        <v>1283.43</v>
      </c>
    </row>
    <row r="2019" spans="1:12" x14ac:dyDescent="0.3">
      <c r="A2019" t="s">
        <v>2247</v>
      </c>
      <c r="B2019" t="s">
        <v>222</v>
      </c>
      <c r="C2019" t="s">
        <v>26</v>
      </c>
      <c r="D2019" t="s">
        <v>212</v>
      </c>
      <c r="E2019" t="s">
        <v>28</v>
      </c>
      <c r="F2019">
        <v>32</v>
      </c>
      <c r="G2019">
        <v>1000</v>
      </c>
      <c r="H2019" t="s">
        <v>17</v>
      </c>
      <c r="I2019" t="s">
        <v>177</v>
      </c>
      <c r="J2019">
        <v>15.6</v>
      </c>
      <c r="K2019" t="s">
        <v>18</v>
      </c>
      <c r="L2019">
        <v>1366.34</v>
      </c>
    </row>
    <row r="2020" spans="1:12" x14ac:dyDescent="0.3">
      <c r="A2020" t="s">
        <v>2248</v>
      </c>
      <c r="B2020" t="s">
        <v>222</v>
      </c>
      <c r="C2020" t="s">
        <v>26</v>
      </c>
      <c r="D2020" t="s">
        <v>212</v>
      </c>
      <c r="E2020" t="s">
        <v>164</v>
      </c>
      <c r="F2020">
        <v>32</v>
      </c>
      <c r="G2020">
        <v>1000</v>
      </c>
      <c r="H2020" t="s">
        <v>17</v>
      </c>
      <c r="I2020" t="s">
        <v>177</v>
      </c>
      <c r="J2020">
        <v>15.6</v>
      </c>
      <c r="K2020" t="s">
        <v>18</v>
      </c>
      <c r="L2020">
        <v>1820.65</v>
      </c>
    </row>
    <row r="2021" spans="1:12" x14ac:dyDescent="0.3">
      <c r="A2021" t="s">
        <v>2249</v>
      </c>
      <c r="B2021" t="s">
        <v>222</v>
      </c>
      <c r="C2021" t="s">
        <v>26</v>
      </c>
      <c r="D2021" t="s">
        <v>212</v>
      </c>
      <c r="E2021" t="s">
        <v>28</v>
      </c>
      <c r="F2021">
        <v>32</v>
      </c>
      <c r="G2021">
        <v>1000</v>
      </c>
      <c r="H2021" t="s">
        <v>17</v>
      </c>
      <c r="I2021" t="s">
        <v>177</v>
      </c>
      <c r="J2021">
        <v>15.6</v>
      </c>
      <c r="K2021" t="s">
        <v>18</v>
      </c>
      <c r="L2021">
        <v>1960.24</v>
      </c>
    </row>
    <row r="2022" spans="1:12" x14ac:dyDescent="0.3">
      <c r="A2022" t="s">
        <v>2250</v>
      </c>
      <c r="B2022" t="s">
        <v>222</v>
      </c>
      <c r="C2022" t="s">
        <v>26</v>
      </c>
      <c r="D2022" t="s">
        <v>212</v>
      </c>
      <c r="E2022" t="s">
        <v>28</v>
      </c>
      <c r="F2022">
        <v>32</v>
      </c>
      <c r="G2022">
        <v>1000</v>
      </c>
      <c r="H2022" t="s">
        <v>17</v>
      </c>
      <c r="I2022" t="s">
        <v>347</v>
      </c>
      <c r="J2022">
        <v>15.6</v>
      </c>
      <c r="K2022" t="s">
        <v>18</v>
      </c>
      <c r="L2022">
        <v>2115.19</v>
      </c>
    </row>
    <row r="2023" spans="1:12" x14ac:dyDescent="0.3">
      <c r="A2023" t="s">
        <v>2251</v>
      </c>
      <c r="B2023" t="s">
        <v>222</v>
      </c>
      <c r="C2023" t="s">
        <v>26</v>
      </c>
      <c r="D2023" t="s">
        <v>212</v>
      </c>
      <c r="E2023" t="s">
        <v>28</v>
      </c>
      <c r="F2023">
        <v>32</v>
      </c>
      <c r="G2023">
        <v>1000</v>
      </c>
      <c r="H2023" t="s">
        <v>17</v>
      </c>
      <c r="I2023" t="s">
        <v>347</v>
      </c>
      <c r="J2023">
        <v>15.6</v>
      </c>
      <c r="K2023" t="s">
        <v>18</v>
      </c>
      <c r="L2023">
        <v>1889.29</v>
      </c>
    </row>
    <row r="2024" spans="1:12" x14ac:dyDescent="0.3">
      <c r="A2024" t="s">
        <v>2252</v>
      </c>
      <c r="B2024" t="s">
        <v>222</v>
      </c>
      <c r="C2024" t="s">
        <v>26</v>
      </c>
      <c r="D2024" t="s">
        <v>212</v>
      </c>
      <c r="E2024" t="s">
        <v>28</v>
      </c>
      <c r="F2024">
        <v>32</v>
      </c>
      <c r="G2024">
        <v>1000</v>
      </c>
      <c r="H2024" t="s">
        <v>17</v>
      </c>
      <c r="I2024" t="s">
        <v>2009</v>
      </c>
      <c r="J2024">
        <v>17.3</v>
      </c>
      <c r="K2024" t="s">
        <v>18</v>
      </c>
      <c r="L2024">
        <v>1717.18</v>
      </c>
    </row>
    <row r="2025" spans="1:12" x14ac:dyDescent="0.3">
      <c r="A2025" t="s">
        <v>2253</v>
      </c>
      <c r="B2025" t="s">
        <v>222</v>
      </c>
      <c r="C2025" t="s">
        <v>26</v>
      </c>
      <c r="D2025" t="s">
        <v>212</v>
      </c>
      <c r="E2025" t="s">
        <v>28</v>
      </c>
      <c r="F2025">
        <v>32</v>
      </c>
      <c r="G2025">
        <v>1000</v>
      </c>
      <c r="H2025" t="s">
        <v>17</v>
      </c>
      <c r="I2025" t="s">
        <v>347</v>
      </c>
      <c r="J2025">
        <v>17.3</v>
      </c>
      <c r="K2025" t="s">
        <v>18</v>
      </c>
      <c r="L2025">
        <v>2429.64</v>
      </c>
    </row>
    <row r="2026" spans="1:12" x14ac:dyDescent="0.3">
      <c r="A2026" t="s">
        <v>2254</v>
      </c>
      <c r="B2026" t="s">
        <v>222</v>
      </c>
      <c r="C2026" t="s">
        <v>26</v>
      </c>
      <c r="D2026" t="s">
        <v>212</v>
      </c>
      <c r="E2026" t="s">
        <v>28</v>
      </c>
      <c r="F2026">
        <v>32</v>
      </c>
      <c r="G2026">
        <v>1000</v>
      </c>
      <c r="H2026" t="s">
        <v>17</v>
      </c>
      <c r="I2026" t="s">
        <v>177</v>
      </c>
      <c r="J2026">
        <v>17.3</v>
      </c>
      <c r="K2026" t="s">
        <v>18</v>
      </c>
      <c r="L2026">
        <v>2243.1799999999998</v>
      </c>
    </row>
    <row r="2027" spans="1:12" x14ac:dyDescent="0.3">
      <c r="A2027" t="s">
        <v>2255</v>
      </c>
      <c r="B2027" t="s">
        <v>222</v>
      </c>
      <c r="C2027" t="s">
        <v>26</v>
      </c>
      <c r="D2027" t="s">
        <v>50</v>
      </c>
      <c r="E2027" t="s">
        <v>28</v>
      </c>
      <c r="F2027">
        <v>16</v>
      </c>
      <c r="G2027">
        <v>512</v>
      </c>
      <c r="H2027" t="s">
        <v>17</v>
      </c>
      <c r="I2027" t="s">
        <v>151</v>
      </c>
      <c r="J2027">
        <v>15.6</v>
      </c>
      <c r="K2027" t="s">
        <v>18</v>
      </c>
      <c r="L2027">
        <v>736.49</v>
      </c>
    </row>
    <row r="2028" spans="1:12" x14ac:dyDescent="0.3">
      <c r="A2028" t="s">
        <v>2256</v>
      </c>
      <c r="B2028" t="s">
        <v>222</v>
      </c>
      <c r="C2028" t="s">
        <v>26</v>
      </c>
      <c r="D2028" t="s">
        <v>50</v>
      </c>
      <c r="E2028" t="s">
        <v>28</v>
      </c>
      <c r="F2028">
        <v>16</v>
      </c>
      <c r="G2028">
        <v>512</v>
      </c>
      <c r="H2028" t="s">
        <v>17</v>
      </c>
      <c r="I2028" t="s">
        <v>151</v>
      </c>
      <c r="J2028">
        <v>15.6</v>
      </c>
      <c r="K2028" t="s">
        <v>18</v>
      </c>
      <c r="L2028">
        <v>646.73</v>
      </c>
    </row>
    <row r="2029" spans="1:12" x14ac:dyDescent="0.3">
      <c r="A2029" t="s">
        <v>2257</v>
      </c>
      <c r="B2029" t="s">
        <v>222</v>
      </c>
      <c r="C2029" t="s">
        <v>26</v>
      </c>
      <c r="D2029" t="s">
        <v>50</v>
      </c>
      <c r="E2029" t="s">
        <v>28</v>
      </c>
      <c r="F2029">
        <v>16</v>
      </c>
      <c r="G2029">
        <v>512</v>
      </c>
      <c r="H2029" t="s">
        <v>17</v>
      </c>
      <c r="I2029" t="s">
        <v>2013</v>
      </c>
      <c r="J2029">
        <v>15.6</v>
      </c>
      <c r="K2029" t="s">
        <v>18</v>
      </c>
      <c r="L2029">
        <v>739.38</v>
      </c>
    </row>
    <row r="2030" spans="1:12" x14ac:dyDescent="0.3">
      <c r="A2030" t="s">
        <v>2258</v>
      </c>
      <c r="B2030" t="s">
        <v>222</v>
      </c>
      <c r="C2030" t="s">
        <v>26</v>
      </c>
      <c r="D2030" t="s">
        <v>50</v>
      </c>
      <c r="E2030" t="s">
        <v>16</v>
      </c>
      <c r="F2030">
        <v>16</v>
      </c>
      <c r="G2030">
        <v>512</v>
      </c>
      <c r="H2030" t="s">
        <v>17</v>
      </c>
      <c r="I2030" t="s">
        <v>95</v>
      </c>
      <c r="J2030">
        <v>15.6</v>
      </c>
      <c r="K2030" t="s">
        <v>18</v>
      </c>
      <c r="L2030">
        <v>806.49</v>
      </c>
    </row>
    <row r="2031" spans="1:12" x14ac:dyDescent="0.3">
      <c r="A2031" t="s">
        <v>2259</v>
      </c>
      <c r="B2031" t="s">
        <v>222</v>
      </c>
      <c r="C2031" t="s">
        <v>26</v>
      </c>
      <c r="D2031" t="s">
        <v>50</v>
      </c>
      <c r="E2031" t="s">
        <v>28</v>
      </c>
      <c r="F2031">
        <v>16</v>
      </c>
      <c r="G2031">
        <v>512</v>
      </c>
      <c r="H2031" t="s">
        <v>17</v>
      </c>
      <c r="I2031" t="s">
        <v>523</v>
      </c>
      <c r="J2031">
        <v>15.6</v>
      </c>
      <c r="K2031" t="s">
        <v>18</v>
      </c>
      <c r="L2031">
        <v>806.28</v>
      </c>
    </row>
    <row r="2032" spans="1:12" x14ac:dyDescent="0.3">
      <c r="A2032" t="s">
        <v>2260</v>
      </c>
      <c r="B2032" t="s">
        <v>222</v>
      </c>
      <c r="C2032" t="s">
        <v>26</v>
      </c>
      <c r="D2032" t="s">
        <v>50</v>
      </c>
      <c r="E2032" t="s">
        <v>28</v>
      </c>
      <c r="F2032">
        <v>16</v>
      </c>
      <c r="G2032">
        <v>512</v>
      </c>
      <c r="H2032" t="s">
        <v>17</v>
      </c>
      <c r="I2032" t="s">
        <v>2013</v>
      </c>
      <c r="J2032">
        <v>17.3</v>
      </c>
      <c r="K2032" t="s">
        <v>18</v>
      </c>
      <c r="L2032">
        <v>998.69</v>
      </c>
    </row>
    <row r="2033" spans="1:12" x14ac:dyDescent="0.3">
      <c r="A2033" t="s">
        <v>2261</v>
      </c>
      <c r="B2033" t="s">
        <v>222</v>
      </c>
      <c r="C2033" t="s">
        <v>26</v>
      </c>
      <c r="D2033" t="s">
        <v>50</v>
      </c>
      <c r="E2033" t="s">
        <v>28</v>
      </c>
      <c r="F2033">
        <v>16</v>
      </c>
      <c r="G2033">
        <v>512</v>
      </c>
      <c r="H2033" t="s">
        <v>17</v>
      </c>
      <c r="I2033" t="s">
        <v>95</v>
      </c>
      <c r="J2033">
        <v>17.3</v>
      </c>
      <c r="K2033" t="s">
        <v>18</v>
      </c>
      <c r="L2033">
        <v>877.09</v>
      </c>
    </row>
    <row r="2034" spans="1:12" x14ac:dyDescent="0.3">
      <c r="A2034" t="s">
        <v>2262</v>
      </c>
      <c r="B2034" t="s">
        <v>222</v>
      </c>
      <c r="C2034" t="s">
        <v>26</v>
      </c>
      <c r="D2034" t="s">
        <v>2263</v>
      </c>
      <c r="E2034" t="s">
        <v>28</v>
      </c>
      <c r="F2034">
        <v>16</v>
      </c>
      <c r="G2034">
        <v>512</v>
      </c>
      <c r="H2034" t="s">
        <v>17</v>
      </c>
      <c r="I2034" t="s">
        <v>2013</v>
      </c>
      <c r="J2034">
        <v>15.6</v>
      </c>
      <c r="K2034" t="s">
        <v>18</v>
      </c>
      <c r="L2034">
        <v>885.84</v>
      </c>
    </row>
    <row r="2035" spans="1:12" x14ac:dyDescent="0.3">
      <c r="A2035" t="s">
        <v>2264</v>
      </c>
      <c r="B2035" t="s">
        <v>222</v>
      </c>
      <c r="C2035" t="s">
        <v>26</v>
      </c>
      <c r="D2035" t="s">
        <v>1339</v>
      </c>
      <c r="E2035" t="s">
        <v>28</v>
      </c>
      <c r="F2035">
        <v>16</v>
      </c>
      <c r="G2035">
        <v>1000</v>
      </c>
      <c r="H2035" t="s">
        <v>17</v>
      </c>
      <c r="I2035" t="s">
        <v>523</v>
      </c>
      <c r="J2035">
        <v>15.6</v>
      </c>
      <c r="K2035" t="s">
        <v>18</v>
      </c>
      <c r="L2035">
        <v>1043.94</v>
      </c>
    </row>
    <row r="2036" spans="1:12" x14ac:dyDescent="0.3">
      <c r="A2036" t="s">
        <v>2265</v>
      </c>
      <c r="B2036" t="s">
        <v>222</v>
      </c>
      <c r="C2036" t="s">
        <v>26</v>
      </c>
      <c r="D2036" t="s">
        <v>1339</v>
      </c>
      <c r="E2036" t="s">
        <v>28</v>
      </c>
      <c r="F2036">
        <v>16</v>
      </c>
      <c r="G2036">
        <v>512</v>
      </c>
      <c r="H2036" t="s">
        <v>17</v>
      </c>
      <c r="I2036" t="s">
        <v>1866</v>
      </c>
      <c r="J2036">
        <v>15.6</v>
      </c>
      <c r="K2036" t="s">
        <v>18</v>
      </c>
      <c r="L2036">
        <v>861.99</v>
      </c>
    </row>
    <row r="2037" spans="1:12" x14ac:dyDescent="0.3">
      <c r="A2037" t="s">
        <v>2266</v>
      </c>
      <c r="B2037" t="s">
        <v>222</v>
      </c>
      <c r="C2037" t="s">
        <v>26</v>
      </c>
      <c r="D2037" t="s">
        <v>1339</v>
      </c>
      <c r="E2037" t="s">
        <v>28</v>
      </c>
      <c r="F2037">
        <v>16</v>
      </c>
      <c r="G2037">
        <v>1000</v>
      </c>
      <c r="H2037" t="s">
        <v>17</v>
      </c>
      <c r="I2037" t="s">
        <v>1866</v>
      </c>
      <c r="J2037">
        <v>15.6</v>
      </c>
      <c r="K2037" t="s">
        <v>18</v>
      </c>
      <c r="L2037">
        <v>901.09</v>
      </c>
    </row>
    <row r="2038" spans="1:12" x14ac:dyDescent="0.3">
      <c r="A2038" t="s">
        <v>2267</v>
      </c>
      <c r="B2038" t="s">
        <v>222</v>
      </c>
      <c r="C2038" t="s">
        <v>26</v>
      </c>
      <c r="D2038" t="s">
        <v>2268</v>
      </c>
      <c r="E2038" t="s">
        <v>28</v>
      </c>
      <c r="F2038">
        <v>16</v>
      </c>
      <c r="G2038">
        <v>1000</v>
      </c>
      <c r="H2038" t="s">
        <v>17</v>
      </c>
      <c r="I2038" t="s">
        <v>2013</v>
      </c>
      <c r="J2038">
        <v>17.3</v>
      </c>
      <c r="K2038" t="s">
        <v>18</v>
      </c>
      <c r="L2038">
        <v>937.48</v>
      </c>
    </row>
    <row r="2039" spans="1:12" x14ac:dyDescent="0.3">
      <c r="A2039" t="s">
        <v>2269</v>
      </c>
      <c r="B2039" t="s">
        <v>222</v>
      </c>
      <c r="C2039" t="s">
        <v>26</v>
      </c>
      <c r="D2039" t="s">
        <v>1339</v>
      </c>
      <c r="E2039" t="s">
        <v>28</v>
      </c>
      <c r="F2039">
        <v>16</v>
      </c>
      <c r="G2039">
        <v>1000</v>
      </c>
      <c r="H2039" t="s">
        <v>17</v>
      </c>
      <c r="I2039" t="s">
        <v>2013</v>
      </c>
      <c r="J2039">
        <v>17.3</v>
      </c>
      <c r="K2039" t="s">
        <v>18</v>
      </c>
      <c r="L2039">
        <v>1073.3399999999999</v>
      </c>
    </row>
    <row r="2040" spans="1:12" x14ac:dyDescent="0.3">
      <c r="A2040" t="s">
        <v>2270</v>
      </c>
      <c r="B2040" t="s">
        <v>222</v>
      </c>
      <c r="C2040" t="s">
        <v>26</v>
      </c>
      <c r="D2040" t="s">
        <v>1339</v>
      </c>
      <c r="E2040" t="s">
        <v>28</v>
      </c>
      <c r="F2040">
        <v>16</v>
      </c>
      <c r="G2040">
        <v>1000</v>
      </c>
      <c r="H2040" t="s">
        <v>17</v>
      </c>
      <c r="I2040" t="s">
        <v>2013</v>
      </c>
      <c r="J2040">
        <v>17.3</v>
      </c>
      <c r="K2040" t="s">
        <v>18</v>
      </c>
      <c r="L2040">
        <v>1007.59</v>
      </c>
    </row>
    <row r="2041" spans="1:12" x14ac:dyDescent="0.3">
      <c r="A2041" t="s">
        <v>2271</v>
      </c>
      <c r="B2041" t="s">
        <v>222</v>
      </c>
      <c r="C2041" t="s">
        <v>26</v>
      </c>
      <c r="D2041" t="s">
        <v>1339</v>
      </c>
      <c r="E2041" t="s">
        <v>28</v>
      </c>
      <c r="F2041">
        <v>16</v>
      </c>
      <c r="G2041">
        <v>1000</v>
      </c>
      <c r="H2041" t="s">
        <v>17</v>
      </c>
      <c r="I2041" t="s">
        <v>1866</v>
      </c>
      <c r="J2041">
        <v>17.3</v>
      </c>
      <c r="K2041" t="s">
        <v>18</v>
      </c>
      <c r="L2041">
        <v>958.04</v>
      </c>
    </row>
    <row r="2042" spans="1:12" x14ac:dyDescent="0.3">
      <c r="A2042" t="s">
        <v>2272</v>
      </c>
      <c r="B2042" t="s">
        <v>222</v>
      </c>
      <c r="C2042" t="s">
        <v>26</v>
      </c>
      <c r="D2042" t="s">
        <v>1339</v>
      </c>
      <c r="E2042" t="s">
        <v>28</v>
      </c>
      <c r="F2042">
        <v>16</v>
      </c>
      <c r="G2042">
        <v>512</v>
      </c>
      <c r="H2042" t="s">
        <v>17</v>
      </c>
      <c r="I2042" t="s">
        <v>523</v>
      </c>
      <c r="J2042">
        <v>15.6</v>
      </c>
      <c r="K2042" t="s">
        <v>18</v>
      </c>
      <c r="L2042">
        <v>1182.53</v>
      </c>
    </row>
    <row r="2043" spans="1:12" x14ac:dyDescent="0.3">
      <c r="A2043" t="s">
        <v>2273</v>
      </c>
      <c r="B2043" t="s">
        <v>222</v>
      </c>
      <c r="C2043" t="s">
        <v>26</v>
      </c>
      <c r="D2043" t="s">
        <v>1339</v>
      </c>
      <c r="E2043" t="s">
        <v>28</v>
      </c>
      <c r="F2043">
        <v>16</v>
      </c>
      <c r="G2043">
        <v>1000</v>
      </c>
      <c r="H2043" t="s">
        <v>17</v>
      </c>
      <c r="I2043" t="s">
        <v>95</v>
      </c>
      <c r="J2043">
        <v>15.6</v>
      </c>
      <c r="K2043" t="s">
        <v>18</v>
      </c>
      <c r="L2043">
        <v>1086.6400000000001</v>
      </c>
    </row>
    <row r="2044" spans="1:12" x14ac:dyDescent="0.3">
      <c r="A2044" t="s">
        <v>2274</v>
      </c>
      <c r="B2044" t="s">
        <v>222</v>
      </c>
      <c r="C2044" t="s">
        <v>26</v>
      </c>
      <c r="D2044" t="s">
        <v>1339</v>
      </c>
      <c r="E2044" t="s">
        <v>28</v>
      </c>
      <c r="F2044">
        <v>16</v>
      </c>
      <c r="G2044">
        <v>1000</v>
      </c>
      <c r="H2044" t="s">
        <v>17</v>
      </c>
      <c r="I2044" t="s">
        <v>95</v>
      </c>
      <c r="J2044">
        <v>15.6</v>
      </c>
      <c r="K2044" t="s">
        <v>18</v>
      </c>
      <c r="L2044">
        <v>1022.79</v>
      </c>
    </row>
    <row r="2045" spans="1:12" x14ac:dyDescent="0.3">
      <c r="A2045" t="s">
        <v>2275</v>
      </c>
      <c r="B2045" t="s">
        <v>222</v>
      </c>
      <c r="C2045" t="s">
        <v>26</v>
      </c>
      <c r="D2045" t="s">
        <v>1339</v>
      </c>
      <c r="E2045" t="s">
        <v>28</v>
      </c>
      <c r="F2045">
        <v>32</v>
      </c>
      <c r="G2045">
        <v>1000</v>
      </c>
      <c r="H2045" t="s">
        <v>17</v>
      </c>
      <c r="I2045" t="s">
        <v>177</v>
      </c>
      <c r="J2045">
        <v>15.6</v>
      </c>
      <c r="K2045" t="s">
        <v>18</v>
      </c>
      <c r="L2045">
        <v>1949</v>
      </c>
    </row>
    <row r="2046" spans="1:12" x14ac:dyDescent="0.3">
      <c r="A2046" t="s">
        <v>2276</v>
      </c>
      <c r="B2046" t="s">
        <v>222</v>
      </c>
      <c r="C2046" t="s">
        <v>26</v>
      </c>
      <c r="D2046" t="s">
        <v>1339</v>
      </c>
      <c r="E2046" t="s">
        <v>28</v>
      </c>
      <c r="F2046">
        <v>16</v>
      </c>
      <c r="G2046">
        <v>1000</v>
      </c>
      <c r="H2046" t="s">
        <v>17</v>
      </c>
      <c r="I2046" t="s">
        <v>1866</v>
      </c>
      <c r="J2046">
        <v>17.3</v>
      </c>
      <c r="K2046" t="s">
        <v>18</v>
      </c>
      <c r="L2046">
        <v>1092.48</v>
      </c>
    </row>
    <row r="2047" spans="1:12" x14ac:dyDescent="0.3">
      <c r="A2047" t="s">
        <v>2277</v>
      </c>
      <c r="B2047" t="s">
        <v>222</v>
      </c>
      <c r="C2047" t="s">
        <v>26</v>
      </c>
      <c r="D2047" t="s">
        <v>1339</v>
      </c>
      <c r="E2047" t="s">
        <v>28</v>
      </c>
      <c r="F2047">
        <v>16</v>
      </c>
      <c r="G2047">
        <v>1000</v>
      </c>
      <c r="H2047" t="s">
        <v>17</v>
      </c>
      <c r="I2047" t="s">
        <v>177</v>
      </c>
      <c r="J2047">
        <v>17.3</v>
      </c>
      <c r="K2047" t="s">
        <v>18</v>
      </c>
      <c r="L2047">
        <v>1283.54</v>
      </c>
    </row>
    <row r="2048" spans="1:12" x14ac:dyDescent="0.3">
      <c r="A2048" t="s">
        <v>2278</v>
      </c>
      <c r="B2048" t="s">
        <v>222</v>
      </c>
      <c r="C2048" t="s">
        <v>26</v>
      </c>
      <c r="D2048" t="s">
        <v>1339</v>
      </c>
      <c r="E2048" t="s">
        <v>28</v>
      </c>
      <c r="F2048">
        <v>16</v>
      </c>
      <c r="G2048">
        <v>1000</v>
      </c>
      <c r="H2048" t="s">
        <v>17</v>
      </c>
      <c r="I2048" t="s">
        <v>177</v>
      </c>
      <c r="J2048">
        <v>17.3</v>
      </c>
      <c r="K2048" t="s">
        <v>18</v>
      </c>
      <c r="L2048">
        <v>1979</v>
      </c>
    </row>
    <row r="2049" spans="1:12" x14ac:dyDescent="0.3">
      <c r="A2049" t="s">
        <v>2279</v>
      </c>
      <c r="B2049" t="s">
        <v>222</v>
      </c>
      <c r="C2049" t="s">
        <v>26</v>
      </c>
      <c r="D2049" t="s">
        <v>1339</v>
      </c>
      <c r="E2049" t="s">
        <v>28</v>
      </c>
      <c r="F2049">
        <v>16</v>
      </c>
      <c r="G2049">
        <v>1000</v>
      </c>
      <c r="H2049" t="s">
        <v>17</v>
      </c>
      <c r="I2049" t="s">
        <v>177</v>
      </c>
      <c r="J2049">
        <v>17.3</v>
      </c>
      <c r="K2049" t="s">
        <v>18</v>
      </c>
      <c r="L2049">
        <v>1999</v>
      </c>
    </row>
    <row r="2050" spans="1:12" x14ac:dyDescent="0.3">
      <c r="A2050" t="s">
        <v>2280</v>
      </c>
      <c r="B2050" t="s">
        <v>222</v>
      </c>
      <c r="C2050" t="s">
        <v>26</v>
      </c>
      <c r="D2050" t="s">
        <v>158</v>
      </c>
      <c r="E2050" t="s">
        <v>28</v>
      </c>
      <c r="F2050">
        <v>16</v>
      </c>
      <c r="G2050">
        <v>512</v>
      </c>
      <c r="H2050" t="s">
        <v>17</v>
      </c>
      <c r="I2050" t="s">
        <v>1866</v>
      </c>
      <c r="J2050">
        <v>15.6</v>
      </c>
      <c r="K2050" t="s">
        <v>18</v>
      </c>
      <c r="L2050">
        <v>1430.18</v>
      </c>
    </row>
    <row r="2051" spans="1:12" x14ac:dyDescent="0.3">
      <c r="A2051" t="s">
        <v>2281</v>
      </c>
      <c r="B2051" t="s">
        <v>222</v>
      </c>
      <c r="C2051" t="s">
        <v>26</v>
      </c>
      <c r="D2051" t="s">
        <v>158</v>
      </c>
      <c r="E2051" t="s">
        <v>28</v>
      </c>
      <c r="F2051">
        <v>32</v>
      </c>
      <c r="G2051">
        <v>1000</v>
      </c>
      <c r="H2051" t="s">
        <v>17</v>
      </c>
      <c r="I2051" t="s">
        <v>95</v>
      </c>
      <c r="J2051">
        <v>15.6</v>
      </c>
      <c r="K2051" t="s">
        <v>18</v>
      </c>
      <c r="L2051">
        <v>1659.24</v>
      </c>
    </row>
    <row r="2052" spans="1:12" x14ac:dyDescent="0.3">
      <c r="A2052" t="s">
        <v>2282</v>
      </c>
      <c r="B2052" t="s">
        <v>222</v>
      </c>
      <c r="C2052" t="s">
        <v>26</v>
      </c>
      <c r="D2052" t="s">
        <v>158</v>
      </c>
      <c r="E2052" t="s">
        <v>164</v>
      </c>
      <c r="F2052">
        <v>64</v>
      </c>
      <c r="G2052">
        <v>2000</v>
      </c>
      <c r="H2052" t="s">
        <v>17</v>
      </c>
      <c r="I2052" t="s">
        <v>177</v>
      </c>
      <c r="J2052">
        <v>15.6</v>
      </c>
      <c r="K2052" t="s">
        <v>18</v>
      </c>
      <c r="L2052">
        <v>2679.88</v>
      </c>
    </row>
    <row r="2053" spans="1:12" x14ac:dyDescent="0.3">
      <c r="A2053" t="s">
        <v>2283</v>
      </c>
      <c r="B2053" t="s">
        <v>222</v>
      </c>
      <c r="C2053" t="s">
        <v>26</v>
      </c>
      <c r="D2053" t="s">
        <v>158</v>
      </c>
      <c r="E2053" t="s">
        <v>28</v>
      </c>
      <c r="F2053">
        <v>32</v>
      </c>
      <c r="G2053">
        <v>1000</v>
      </c>
      <c r="H2053" t="s">
        <v>17</v>
      </c>
      <c r="I2053" t="s">
        <v>347</v>
      </c>
      <c r="J2053">
        <v>15.6</v>
      </c>
      <c r="K2053" t="s">
        <v>18</v>
      </c>
      <c r="L2053">
        <v>2256.0300000000002</v>
      </c>
    </row>
    <row r="2054" spans="1:12" x14ac:dyDescent="0.3">
      <c r="A2054" t="s">
        <v>2284</v>
      </c>
      <c r="B2054" t="s">
        <v>222</v>
      </c>
      <c r="C2054" t="s">
        <v>26</v>
      </c>
      <c r="D2054" t="s">
        <v>158</v>
      </c>
      <c r="E2054" t="s">
        <v>28</v>
      </c>
      <c r="F2054">
        <v>32</v>
      </c>
      <c r="G2054">
        <v>1000</v>
      </c>
      <c r="H2054" t="s">
        <v>17</v>
      </c>
      <c r="I2054" t="s">
        <v>2013</v>
      </c>
      <c r="J2054">
        <v>17.3</v>
      </c>
      <c r="K2054" t="s">
        <v>18</v>
      </c>
      <c r="L2054">
        <v>1196.48</v>
      </c>
    </row>
    <row r="2055" spans="1:12" x14ac:dyDescent="0.3">
      <c r="A2055" t="s">
        <v>2285</v>
      </c>
      <c r="B2055" t="s">
        <v>222</v>
      </c>
      <c r="C2055" t="s">
        <v>26</v>
      </c>
      <c r="D2055" t="s">
        <v>158</v>
      </c>
      <c r="E2055" t="s">
        <v>28</v>
      </c>
      <c r="F2055">
        <v>32</v>
      </c>
      <c r="G2055">
        <v>2000</v>
      </c>
      <c r="H2055" t="s">
        <v>17</v>
      </c>
      <c r="I2055" t="s">
        <v>2009</v>
      </c>
      <c r="J2055">
        <v>17.3</v>
      </c>
      <c r="K2055" t="s">
        <v>18</v>
      </c>
      <c r="L2055">
        <v>2067.84</v>
      </c>
    </row>
    <row r="2056" spans="1:12" x14ac:dyDescent="0.3">
      <c r="A2056" t="s">
        <v>2286</v>
      </c>
      <c r="B2056" t="s">
        <v>222</v>
      </c>
      <c r="C2056" t="s">
        <v>26</v>
      </c>
      <c r="D2056" t="s">
        <v>537</v>
      </c>
      <c r="E2056" t="s">
        <v>28</v>
      </c>
      <c r="F2056">
        <v>32</v>
      </c>
      <c r="G2056">
        <v>1000</v>
      </c>
      <c r="H2056" t="s">
        <v>17</v>
      </c>
      <c r="I2056" t="s">
        <v>1866</v>
      </c>
      <c r="J2056">
        <v>17.3</v>
      </c>
      <c r="K2056" t="s">
        <v>18</v>
      </c>
      <c r="L2056">
        <v>1721.09</v>
      </c>
    </row>
    <row r="2057" spans="1:12" x14ac:dyDescent="0.3">
      <c r="A2057" t="s">
        <v>2287</v>
      </c>
      <c r="B2057" t="s">
        <v>222</v>
      </c>
      <c r="C2057" t="s">
        <v>26</v>
      </c>
      <c r="D2057" t="s">
        <v>537</v>
      </c>
      <c r="E2057" t="s">
        <v>28</v>
      </c>
      <c r="F2057">
        <v>64</v>
      </c>
      <c r="G2057">
        <v>2000</v>
      </c>
      <c r="H2057" t="s">
        <v>17</v>
      </c>
      <c r="I2057" t="s">
        <v>2009</v>
      </c>
      <c r="J2057">
        <v>17.3</v>
      </c>
      <c r="K2057" t="s">
        <v>18</v>
      </c>
      <c r="L2057">
        <v>2373.14</v>
      </c>
    </row>
    <row r="2058" spans="1:12" x14ac:dyDescent="0.3">
      <c r="A2058" t="s">
        <v>2288</v>
      </c>
      <c r="B2058" t="s">
        <v>222</v>
      </c>
      <c r="C2058" t="s">
        <v>26</v>
      </c>
      <c r="D2058" t="s">
        <v>27</v>
      </c>
      <c r="E2058" t="s">
        <v>28</v>
      </c>
      <c r="F2058">
        <v>16</v>
      </c>
      <c r="G2058">
        <v>1000</v>
      </c>
      <c r="H2058" t="s">
        <v>17</v>
      </c>
      <c r="I2058" t="s">
        <v>29</v>
      </c>
      <c r="J2058">
        <v>15.6</v>
      </c>
      <c r="K2058" t="s">
        <v>18</v>
      </c>
      <c r="L2058">
        <v>916.94</v>
      </c>
    </row>
    <row r="2059" spans="1:12" x14ac:dyDescent="0.3">
      <c r="A2059" t="s">
        <v>2289</v>
      </c>
      <c r="B2059" t="s">
        <v>222</v>
      </c>
      <c r="C2059" t="s">
        <v>26</v>
      </c>
      <c r="D2059" t="s">
        <v>27</v>
      </c>
      <c r="E2059" t="s">
        <v>28</v>
      </c>
      <c r="F2059">
        <v>16</v>
      </c>
      <c r="G2059">
        <v>1000</v>
      </c>
      <c r="H2059" t="s">
        <v>17</v>
      </c>
      <c r="I2059" t="s">
        <v>95</v>
      </c>
      <c r="J2059">
        <v>15.6</v>
      </c>
      <c r="K2059" t="s">
        <v>18</v>
      </c>
      <c r="L2059">
        <v>1699</v>
      </c>
    </row>
    <row r="2060" spans="1:12" x14ac:dyDescent="0.3">
      <c r="A2060" t="s">
        <v>2290</v>
      </c>
      <c r="B2060" t="s">
        <v>222</v>
      </c>
      <c r="C2060" t="s">
        <v>26</v>
      </c>
      <c r="D2060" t="s">
        <v>27</v>
      </c>
      <c r="E2060" t="s">
        <v>28</v>
      </c>
      <c r="F2060">
        <v>8</v>
      </c>
      <c r="G2060">
        <v>512</v>
      </c>
      <c r="H2060" t="s">
        <v>17</v>
      </c>
      <c r="I2060" t="s">
        <v>95</v>
      </c>
      <c r="J2060">
        <v>15.6</v>
      </c>
      <c r="K2060" t="s">
        <v>18</v>
      </c>
      <c r="L2060">
        <v>1469</v>
      </c>
    </row>
    <row r="2061" spans="1:12" x14ac:dyDescent="0.3">
      <c r="A2061" t="s">
        <v>2291</v>
      </c>
      <c r="B2061" t="s">
        <v>222</v>
      </c>
      <c r="C2061" t="s">
        <v>26</v>
      </c>
      <c r="D2061" t="s">
        <v>27</v>
      </c>
      <c r="E2061" t="s">
        <v>28</v>
      </c>
      <c r="F2061">
        <v>16</v>
      </c>
      <c r="G2061">
        <v>512</v>
      </c>
      <c r="H2061" t="s">
        <v>17</v>
      </c>
      <c r="I2061" t="s">
        <v>177</v>
      </c>
      <c r="J2061">
        <v>15.6</v>
      </c>
      <c r="K2061" t="s">
        <v>18</v>
      </c>
      <c r="L2061">
        <v>1071.44</v>
      </c>
    </row>
    <row r="2062" spans="1:12" x14ac:dyDescent="0.3">
      <c r="A2062" t="s">
        <v>2292</v>
      </c>
      <c r="B2062" t="s">
        <v>222</v>
      </c>
      <c r="C2062" t="s">
        <v>26</v>
      </c>
      <c r="D2062" t="s">
        <v>27</v>
      </c>
      <c r="E2062" t="s">
        <v>28</v>
      </c>
      <c r="F2062">
        <v>16</v>
      </c>
      <c r="G2062">
        <v>1000</v>
      </c>
      <c r="H2062" t="s">
        <v>17</v>
      </c>
      <c r="I2062" t="s">
        <v>95</v>
      </c>
      <c r="J2062">
        <v>15.6</v>
      </c>
      <c r="K2062" t="s">
        <v>18</v>
      </c>
      <c r="L2062">
        <v>1749</v>
      </c>
    </row>
    <row r="2063" spans="1:12" x14ac:dyDescent="0.3">
      <c r="A2063" t="s">
        <v>2293</v>
      </c>
      <c r="B2063" t="s">
        <v>222</v>
      </c>
      <c r="C2063" t="s">
        <v>26</v>
      </c>
      <c r="D2063" t="s">
        <v>27</v>
      </c>
      <c r="E2063" t="s">
        <v>28</v>
      </c>
      <c r="F2063">
        <v>16</v>
      </c>
      <c r="G2063">
        <v>512</v>
      </c>
      <c r="H2063" t="s">
        <v>17</v>
      </c>
      <c r="I2063" t="s">
        <v>95</v>
      </c>
      <c r="J2063">
        <v>15.6</v>
      </c>
      <c r="K2063" t="s">
        <v>18</v>
      </c>
      <c r="L2063">
        <v>1499</v>
      </c>
    </row>
    <row r="2064" spans="1:12" x14ac:dyDescent="0.3">
      <c r="A2064" t="s">
        <v>2294</v>
      </c>
      <c r="B2064" t="s">
        <v>222</v>
      </c>
      <c r="C2064" t="s">
        <v>26</v>
      </c>
      <c r="D2064" t="s">
        <v>27</v>
      </c>
      <c r="E2064" t="s">
        <v>28</v>
      </c>
      <c r="F2064">
        <v>16</v>
      </c>
      <c r="G2064">
        <v>512</v>
      </c>
      <c r="H2064" t="s">
        <v>17</v>
      </c>
      <c r="I2064" t="s">
        <v>95</v>
      </c>
      <c r="J2064">
        <v>17.3</v>
      </c>
      <c r="K2064" t="s">
        <v>18</v>
      </c>
      <c r="L2064">
        <v>1549</v>
      </c>
    </row>
    <row r="2065" spans="1:12" x14ac:dyDescent="0.3">
      <c r="A2065" t="s">
        <v>2295</v>
      </c>
      <c r="B2065" t="s">
        <v>222</v>
      </c>
      <c r="C2065" t="s">
        <v>26</v>
      </c>
      <c r="D2065" t="s">
        <v>121</v>
      </c>
      <c r="E2065" t="s">
        <v>28</v>
      </c>
      <c r="F2065">
        <v>32</v>
      </c>
      <c r="G2065">
        <v>1000</v>
      </c>
      <c r="H2065" t="s">
        <v>17</v>
      </c>
      <c r="I2065" t="s">
        <v>1385</v>
      </c>
      <c r="J2065">
        <v>14</v>
      </c>
      <c r="K2065" t="s">
        <v>18</v>
      </c>
      <c r="L2065">
        <v>840.84</v>
      </c>
    </row>
    <row r="2066" spans="1:12" x14ac:dyDescent="0.3">
      <c r="A2066" t="s">
        <v>2296</v>
      </c>
      <c r="B2066" t="s">
        <v>222</v>
      </c>
      <c r="C2066" t="s">
        <v>26</v>
      </c>
      <c r="D2066" t="s">
        <v>121</v>
      </c>
      <c r="E2066" t="s">
        <v>28</v>
      </c>
      <c r="F2066">
        <v>16</v>
      </c>
      <c r="G2066">
        <v>1000</v>
      </c>
      <c r="H2066" t="s">
        <v>17</v>
      </c>
      <c r="I2066" t="s">
        <v>1385</v>
      </c>
      <c r="J2066">
        <v>14</v>
      </c>
      <c r="K2066" t="s">
        <v>18</v>
      </c>
      <c r="L2066">
        <v>899.99</v>
      </c>
    </row>
    <row r="2067" spans="1:12" x14ac:dyDescent="0.3">
      <c r="A2067" t="s">
        <v>2297</v>
      </c>
      <c r="B2067" t="s">
        <v>222</v>
      </c>
      <c r="C2067" t="s">
        <v>26</v>
      </c>
      <c r="D2067" t="s">
        <v>121</v>
      </c>
      <c r="E2067" t="s">
        <v>16</v>
      </c>
      <c r="F2067">
        <v>16</v>
      </c>
      <c r="G2067">
        <v>512</v>
      </c>
      <c r="H2067" t="s">
        <v>17</v>
      </c>
      <c r="J2067">
        <v>14</v>
      </c>
      <c r="K2067" t="s">
        <v>18</v>
      </c>
      <c r="L2067">
        <v>588.29</v>
      </c>
    </row>
    <row r="2068" spans="1:12" x14ac:dyDescent="0.3">
      <c r="A2068" t="s">
        <v>2298</v>
      </c>
      <c r="B2068" t="s">
        <v>222</v>
      </c>
      <c r="C2068" t="s">
        <v>26</v>
      </c>
      <c r="D2068" t="s">
        <v>121</v>
      </c>
      <c r="E2068" t="s">
        <v>28</v>
      </c>
      <c r="F2068">
        <v>16</v>
      </c>
      <c r="G2068">
        <v>512</v>
      </c>
      <c r="H2068" t="s">
        <v>17</v>
      </c>
      <c r="J2068">
        <v>14</v>
      </c>
      <c r="K2068" t="s">
        <v>18</v>
      </c>
      <c r="L2068">
        <v>649</v>
      </c>
    </row>
    <row r="2069" spans="1:12" x14ac:dyDescent="0.3">
      <c r="A2069" t="s">
        <v>2299</v>
      </c>
      <c r="B2069" t="s">
        <v>222</v>
      </c>
      <c r="C2069" t="s">
        <v>26</v>
      </c>
      <c r="D2069" t="s">
        <v>121</v>
      </c>
      <c r="E2069" t="s">
        <v>28</v>
      </c>
      <c r="F2069">
        <v>16</v>
      </c>
      <c r="G2069">
        <v>1000</v>
      </c>
      <c r="H2069" t="s">
        <v>17</v>
      </c>
      <c r="J2069">
        <v>14</v>
      </c>
      <c r="K2069" t="s">
        <v>18</v>
      </c>
      <c r="L2069">
        <v>711.94</v>
      </c>
    </row>
    <row r="2070" spans="1:12" x14ac:dyDescent="0.3">
      <c r="A2070" t="s">
        <v>2300</v>
      </c>
      <c r="B2070" t="s">
        <v>222</v>
      </c>
      <c r="C2070" t="s">
        <v>26</v>
      </c>
      <c r="D2070" t="s">
        <v>121</v>
      </c>
      <c r="E2070" t="s">
        <v>28</v>
      </c>
      <c r="F2070">
        <v>16</v>
      </c>
      <c r="G2070">
        <v>1000</v>
      </c>
      <c r="H2070" t="s">
        <v>17</v>
      </c>
      <c r="J2070">
        <v>14</v>
      </c>
      <c r="K2070" t="s">
        <v>18</v>
      </c>
      <c r="L2070">
        <v>644.39</v>
      </c>
    </row>
    <row r="2071" spans="1:12" x14ac:dyDescent="0.3">
      <c r="A2071" t="s">
        <v>2301</v>
      </c>
      <c r="B2071" t="s">
        <v>222</v>
      </c>
      <c r="C2071" t="s">
        <v>26</v>
      </c>
      <c r="D2071" t="s">
        <v>121</v>
      </c>
      <c r="E2071" t="s">
        <v>28</v>
      </c>
      <c r="F2071">
        <v>16</v>
      </c>
      <c r="G2071">
        <v>512</v>
      </c>
      <c r="H2071" t="s">
        <v>17</v>
      </c>
      <c r="J2071">
        <v>14</v>
      </c>
      <c r="K2071" t="s">
        <v>18</v>
      </c>
      <c r="L2071">
        <v>999</v>
      </c>
    </row>
    <row r="2072" spans="1:12" x14ac:dyDescent="0.3">
      <c r="A2072" t="s">
        <v>2302</v>
      </c>
      <c r="B2072" t="s">
        <v>222</v>
      </c>
      <c r="C2072" t="s">
        <v>26</v>
      </c>
      <c r="D2072" t="s">
        <v>121</v>
      </c>
      <c r="E2072" t="s">
        <v>16</v>
      </c>
      <c r="F2072">
        <v>16</v>
      </c>
      <c r="G2072">
        <v>512</v>
      </c>
      <c r="H2072" t="s">
        <v>17</v>
      </c>
      <c r="J2072">
        <v>14</v>
      </c>
      <c r="K2072" t="s">
        <v>18</v>
      </c>
      <c r="L2072">
        <v>799</v>
      </c>
    </row>
    <row r="2073" spans="1:12" x14ac:dyDescent="0.3">
      <c r="A2073" t="s">
        <v>2303</v>
      </c>
      <c r="B2073" t="s">
        <v>222</v>
      </c>
      <c r="C2073" t="s">
        <v>26</v>
      </c>
      <c r="D2073" t="s">
        <v>121</v>
      </c>
      <c r="E2073" t="s">
        <v>28</v>
      </c>
      <c r="F2073">
        <v>16</v>
      </c>
      <c r="G2073">
        <v>1000</v>
      </c>
      <c r="H2073" t="s">
        <v>17</v>
      </c>
      <c r="I2073" t="s">
        <v>1762</v>
      </c>
      <c r="J2073">
        <v>14</v>
      </c>
      <c r="K2073" t="s">
        <v>18</v>
      </c>
      <c r="L2073">
        <v>1449</v>
      </c>
    </row>
    <row r="2074" spans="1:12" x14ac:dyDescent="0.3">
      <c r="A2074" t="s">
        <v>2304</v>
      </c>
      <c r="B2074" t="s">
        <v>222</v>
      </c>
      <c r="C2074" t="s">
        <v>26</v>
      </c>
      <c r="D2074" t="s">
        <v>121</v>
      </c>
      <c r="E2074" t="s">
        <v>28</v>
      </c>
      <c r="F2074">
        <v>16</v>
      </c>
      <c r="G2074">
        <v>512</v>
      </c>
      <c r="H2074" t="s">
        <v>17</v>
      </c>
      <c r="I2074" t="s">
        <v>1762</v>
      </c>
      <c r="J2074">
        <v>14</v>
      </c>
      <c r="K2074" t="s">
        <v>18</v>
      </c>
      <c r="L2074">
        <v>676.79</v>
      </c>
    </row>
    <row r="2075" spans="1:12" x14ac:dyDescent="0.3">
      <c r="A2075" t="s">
        <v>2305</v>
      </c>
      <c r="B2075" t="s">
        <v>222</v>
      </c>
      <c r="C2075" t="s">
        <v>26</v>
      </c>
      <c r="D2075" t="s">
        <v>121</v>
      </c>
      <c r="E2075" t="s">
        <v>28</v>
      </c>
      <c r="F2075">
        <v>32</v>
      </c>
      <c r="G2075">
        <v>1000</v>
      </c>
      <c r="H2075" t="s">
        <v>17</v>
      </c>
      <c r="I2075" t="s">
        <v>1762</v>
      </c>
      <c r="J2075">
        <v>14</v>
      </c>
      <c r="K2075" t="s">
        <v>18</v>
      </c>
      <c r="L2075">
        <v>997.74</v>
      </c>
    </row>
    <row r="2076" spans="1:12" x14ac:dyDescent="0.3">
      <c r="A2076" t="s">
        <v>2306</v>
      </c>
      <c r="B2076" t="s">
        <v>222</v>
      </c>
      <c r="C2076" t="s">
        <v>26</v>
      </c>
      <c r="D2076" t="s">
        <v>121</v>
      </c>
      <c r="E2076" t="s">
        <v>39</v>
      </c>
      <c r="F2076">
        <v>8</v>
      </c>
      <c r="G2076">
        <v>512</v>
      </c>
      <c r="H2076" t="s">
        <v>17</v>
      </c>
      <c r="J2076">
        <v>14</v>
      </c>
      <c r="K2076" t="s">
        <v>18</v>
      </c>
      <c r="L2076">
        <v>642.39</v>
      </c>
    </row>
    <row r="2077" spans="1:12" x14ac:dyDescent="0.3">
      <c r="A2077" t="s">
        <v>2307</v>
      </c>
      <c r="B2077" t="s">
        <v>222</v>
      </c>
      <c r="C2077" t="s">
        <v>26</v>
      </c>
      <c r="D2077" t="s">
        <v>121</v>
      </c>
      <c r="E2077" t="s">
        <v>16</v>
      </c>
      <c r="F2077">
        <v>16</v>
      </c>
      <c r="G2077">
        <v>512</v>
      </c>
      <c r="H2077" t="s">
        <v>17</v>
      </c>
      <c r="J2077">
        <v>15.6</v>
      </c>
      <c r="K2077" t="s">
        <v>18</v>
      </c>
      <c r="L2077">
        <v>631.17999999999995</v>
      </c>
    </row>
    <row r="2078" spans="1:12" x14ac:dyDescent="0.3">
      <c r="A2078" t="s">
        <v>2308</v>
      </c>
      <c r="B2078" t="s">
        <v>222</v>
      </c>
      <c r="C2078" t="s">
        <v>26</v>
      </c>
      <c r="D2078" t="s">
        <v>121</v>
      </c>
      <c r="E2078" t="s">
        <v>28</v>
      </c>
      <c r="F2078">
        <v>16</v>
      </c>
      <c r="G2078">
        <v>1000</v>
      </c>
      <c r="H2078" t="s">
        <v>17</v>
      </c>
      <c r="J2078">
        <v>15.6</v>
      </c>
      <c r="K2078" t="s">
        <v>18</v>
      </c>
      <c r="L2078">
        <v>665.74</v>
      </c>
    </row>
    <row r="2079" spans="1:12" x14ac:dyDescent="0.3">
      <c r="A2079" t="s">
        <v>2309</v>
      </c>
      <c r="B2079" t="s">
        <v>222</v>
      </c>
      <c r="C2079" t="s">
        <v>26</v>
      </c>
      <c r="D2079" t="s">
        <v>121</v>
      </c>
      <c r="E2079" t="s">
        <v>28</v>
      </c>
      <c r="F2079">
        <v>16</v>
      </c>
      <c r="G2079">
        <v>1000</v>
      </c>
      <c r="H2079" t="s">
        <v>17</v>
      </c>
      <c r="I2079" t="s">
        <v>1762</v>
      </c>
      <c r="J2079">
        <v>15.6</v>
      </c>
      <c r="K2079" t="s">
        <v>18</v>
      </c>
      <c r="L2079">
        <v>712.99</v>
      </c>
    </row>
    <row r="2080" spans="1:12" x14ac:dyDescent="0.3">
      <c r="A2080" t="s">
        <v>2310</v>
      </c>
      <c r="B2080" t="s">
        <v>222</v>
      </c>
      <c r="C2080" t="s">
        <v>26</v>
      </c>
      <c r="D2080" t="s">
        <v>121</v>
      </c>
      <c r="E2080" t="s">
        <v>28</v>
      </c>
      <c r="F2080">
        <v>32</v>
      </c>
      <c r="G2080">
        <v>1000</v>
      </c>
      <c r="H2080" t="s">
        <v>17</v>
      </c>
      <c r="I2080" t="s">
        <v>1762</v>
      </c>
      <c r="J2080">
        <v>15.6</v>
      </c>
      <c r="K2080" t="s">
        <v>18</v>
      </c>
      <c r="L2080">
        <v>1399</v>
      </c>
    </row>
    <row r="2081" spans="1:12" x14ac:dyDescent="0.3">
      <c r="A2081" t="s">
        <v>2311</v>
      </c>
      <c r="B2081" t="s">
        <v>222</v>
      </c>
      <c r="C2081" t="s">
        <v>26</v>
      </c>
      <c r="D2081" t="s">
        <v>121</v>
      </c>
      <c r="E2081" t="s">
        <v>28</v>
      </c>
      <c r="F2081">
        <v>32</v>
      </c>
      <c r="G2081">
        <v>1000</v>
      </c>
      <c r="H2081" t="s">
        <v>17</v>
      </c>
      <c r="I2081" t="s">
        <v>1762</v>
      </c>
      <c r="J2081">
        <v>15.6</v>
      </c>
      <c r="K2081" t="s">
        <v>18</v>
      </c>
      <c r="L2081">
        <v>1123.29</v>
      </c>
    </row>
    <row r="2082" spans="1:12" x14ac:dyDescent="0.3">
      <c r="A2082" t="s">
        <v>2312</v>
      </c>
      <c r="B2082" t="s">
        <v>222</v>
      </c>
      <c r="C2082" t="s">
        <v>26</v>
      </c>
      <c r="D2082" t="s">
        <v>121</v>
      </c>
      <c r="E2082" t="s">
        <v>39</v>
      </c>
      <c r="F2082">
        <v>8</v>
      </c>
      <c r="G2082">
        <v>512</v>
      </c>
      <c r="H2082" t="s">
        <v>17</v>
      </c>
      <c r="J2082">
        <v>15.6</v>
      </c>
      <c r="K2082" t="s">
        <v>18</v>
      </c>
      <c r="L2082">
        <v>444.19</v>
      </c>
    </row>
    <row r="2083" spans="1:12" x14ac:dyDescent="0.3">
      <c r="A2083" t="s">
        <v>2313</v>
      </c>
      <c r="B2083" t="s">
        <v>222</v>
      </c>
      <c r="C2083" t="s">
        <v>26</v>
      </c>
      <c r="D2083" t="s">
        <v>104</v>
      </c>
      <c r="E2083" t="s">
        <v>28</v>
      </c>
      <c r="F2083">
        <v>32</v>
      </c>
      <c r="G2083">
        <v>1000</v>
      </c>
      <c r="H2083" t="s">
        <v>17</v>
      </c>
      <c r="I2083" t="s">
        <v>1866</v>
      </c>
      <c r="J2083">
        <v>15.6</v>
      </c>
      <c r="K2083" t="s">
        <v>18</v>
      </c>
      <c r="L2083">
        <v>1764.19</v>
      </c>
    </row>
    <row r="2084" spans="1:12" x14ac:dyDescent="0.3">
      <c r="A2084" t="s">
        <v>2314</v>
      </c>
      <c r="B2084" t="s">
        <v>222</v>
      </c>
      <c r="C2084" t="s">
        <v>26</v>
      </c>
      <c r="D2084" t="s">
        <v>144</v>
      </c>
      <c r="E2084" t="s">
        <v>28</v>
      </c>
      <c r="F2084">
        <v>16</v>
      </c>
      <c r="G2084">
        <v>1000</v>
      </c>
      <c r="H2084" t="s">
        <v>17</v>
      </c>
      <c r="I2084" t="s">
        <v>151</v>
      </c>
      <c r="J2084">
        <v>14</v>
      </c>
      <c r="K2084" t="s">
        <v>18</v>
      </c>
      <c r="L2084">
        <v>1124.79</v>
      </c>
    </row>
    <row r="2085" spans="1:12" x14ac:dyDescent="0.3">
      <c r="A2085" t="s">
        <v>2315</v>
      </c>
      <c r="B2085" t="s">
        <v>222</v>
      </c>
      <c r="C2085" t="s">
        <v>26</v>
      </c>
      <c r="D2085" t="s">
        <v>144</v>
      </c>
      <c r="E2085" t="s">
        <v>28</v>
      </c>
      <c r="F2085">
        <v>16</v>
      </c>
      <c r="G2085">
        <v>1000</v>
      </c>
      <c r="H2085" t="s">
        <v>17</v>
      </c>
      <c r="I2085" t="s">
        <v>151</v>
      </c>
      <c r="J2085">
        <v>14</v>
      </c>
      <c r="K2085" t="s">
        <v>18</v>
      </c>
      <c r="L2085">
        <v>1599</v>
      </c>
    </row>
    <row r="2086" spans="1:12" x14ac:dyDescent="0.3">
      <c r="A2086" t="s">
        <v>2316</v>
      </c>
      <c r="B2086" t="s">
        <v>222</v>
      </c>
      <c r="C2086" t="s">
        <v>26</v>
      </c>
      <c r="D2086" t="s">
        <v>144</v>
      </c>
      <c r="E2086" t="s">
        <v>28</v>
      </c>
      <c r="F2086">
        <v>16</v>
      </c>
      <c r="G2086">
        <v>512</v>
      </c>
      <c r="H2086" t="s">
        <v>17</v>
      </c>
      <c r="I2086" t="s">
        <v>151</v>
      </c>
      <c r="J2086">
        <v>14</v>
      </c>
      <c r="K2086" t="s">
        <v>18</v>
      </c>
      <c r="L2086">
        <v>843.14</v>
      </c>
    </row>
    <row r="2087" spans="1:12" x14ac:dyDescent="0.3">
      <c r="A2087" t="s">
        <v>2317</v>
      </c>
      <c r="B2087" t="s">
        <v>222</v>
      </c>
      <c r="C2087" t="s">
        <v>26</v>
      </c>
      <c r="D2087" t="s">
        <v>144</v>
      </c>
      <c r="E2087" t="s">
        <v>28</v>
      </c>
      <c r="F2087">
        <v>16</v>
      </c>
      <c r="G2087">
        <v>512</v>
      </c>
      <c r="H2087" t="s">
        <v>17</v>
      </c>
      <c r="I2087" t="s">
        <v>151</v>
      </c>
      <c r="J2087">
        <v>14</v>
      </c>
      <c r="K2087" t="s">
        <v>18</v>
      </c>
      <c r="L2087">
        <v>1349</v>
      </c>
    </row>
    <row r="2088" spans="1:12" x14ac:dyDescent="0.3">
      <c r="A2088" t="s">
        <v>2318</v>
      </c>
      <c r="B2088" t="s">
        <v>222</v>
      </c>
      <c r="C2088" t="s">
        <v>26</v>
      </c>
      <c r="D2088" t="s">
        <v>144</v>
      </c>
      <c r="E2088" t="s">
        <v>28</v>
      </c>
      <c r="F2088">
        <v>16</v>
      </c>
      <c r="G2088">
        <v>1000</v>
      </c>
      <c r="H2088" t="s">
        <v>17</v>
      </c>
      <c r="I2088" t="s">
        <v>29</v>
      </c>
      <c r="J2088">
        <v>14</v>
      </c>
      <c r="K2088" t="s">
        <v>18</v>
      </c>
      <c r="L2088">
        <v>1499</v>
      </c>
    </row>
    <row r="2089" spans="1:12" x14ac:dyDescent="0.3">
      <c r="A2089" t="s">
        <v>2319</v>
      </c>
      <c r="B2089" t="s">
        <v>222</v>
      </c>
      <c r="C2089" t="s">
        <v>26</v>
      </c>
      <c r="D2089" t="s">
        <v>144</v>
      </c>
      <c r="E2089" t="s">
        <v>28</v>
      </c>
      <c r="F2089">
        <v>16</v>
      </c>
      <c r="G2089">
        <v>512</v>
      </c>
      <c r="H2089" t="s">
        <v>17</v>
      </c>
      <c r="J2089">
        <v>14</v>
      </c>
      <c r="K2089" t="s">
        <v>18</v>
      </c>
      <c r="L2089">
        <v>1149</v>
      </c>
    </row>
    <row r="2090" spans="1:12" x14ac:dyDescent="0.3">
      <c r="A2090" t="s">
        <v>2320</v>
      </c>
      <c r="B2090" t="s">
        <v>222</v>
      </c>
      <c r="C2090" t="s">
        <v>26</v>
      </c>
      <c r="D2090" t="s">
        <v>144</v>
      </c>
      <c r="E2090" t="s">
        <v>28</v>
      </c>
      <c r="F2090">
        <v>16</v>
      </c>
      <c r="G2090">
        <v>512</v>
      </c>
      <c r="H2090" t="s">
        <v>17</v>
      </c>
      <c r="I2090" t="s">
        <v>151</v>
      </c>
      <c r="J2090">
        <v>15.6</v>
      </c>
      <c r="K2090" t="s">
        <v>18</v>
      </c>
      <c r="L2090">
        <v>789.19</v>
      </c>
    </row>
    <row r="2091" spans="1:12" x14ac:dyDescent="0.3">
      <c r="A2091" t="s">
        <v>2321</v>
      </c>
      <c r="B2091" t="s">
        <v>222</v>
      </c>
      <c r="C2091" t="s">
        <v>26</v>
      </c>
      <c r="D2091" t="s">
        <v>144</v>
      </c>
      <c r="E2091" t="s">
        <v>28</v>
      </c>
      <c r="F2091">
        <v>16</v>
      </c>
      <c r="G2091">
        <v>1000</v>
      </c>
      <c r="H2091" t="s">
        <v>17</v>
      </c>
      <c r="I2091" t="s">
        <v>151</v>
      </c>
      <c r="J2091">
        <v>15.6</v>
      </c>
      <c r="K2091" t="s">
        <v>18</v>
      </c>
      <c r="L2091">
        <v>1022.39</v>
      </c>
    </row>
    <row r="2092" spans="1:12" x14ac:dyDescent="0.3">
      <c r="A2092" t="s">
        <v>2322</v>
      </c>
      <c r="B2092" t="s">
        <v>222</v>
      </c>
      <c r="C2092" t="s">
        <v>26</v>
      </c>
      <c r="D2092" t="s">
        <v>144</v>
      </c>
      <c r="E2092" t="s">
        <v>28</v>
      </c>
      <c r="F2092">
        <v>32</v>
      </c>
      <c r="G2092">
        <v>1000</v>
      </c>
      <c r="H2092" t="s">
        <v>17</v>
      </c>
      <c r="I2092" t="s">
        <v>151</v>
      </c>
      <c r="J2092">
        <v>15.6</v>
      </c>
      <c r="K2092" t="s">
        <v>18</v>
      </c>
      <c r="L2092">
        <v>1014.54</v>
      </c>
    </row>
    <row r="2093" spans="1:12" x14ac:dyDescent="0.3">
      <c r="A2093" t="s">
        <v>2323</v>
      </c>
      <c r="B2093" t="s">
        <v>222</v>
      </c>
      <c r="C2093" t="s">
        <v>26</v>
      </c>
      <c r="D2093" t="s">
        <v>144</v>
      </c>
      <c r="E2093" t="s">
        <v>28</v>
      </c>
      <c r="F2093">
        <v>32</v>
      </c>
      <c r="G2093">
        <v>1000</v>
      </c>
      <c r="H2093" t="s">
        <v>17</v>
      </c>
      <c r="I2093" t="s">
        <v>151</v>
      </c>
      <c r="J2093">
        <v>15.6</v>
      </c>
      <c r="K2093" t="s">
        <v>18</v>
      </c>
      <c r="L2093">
        <v>1014.19</v>
      </c>
    </row>
    <row r="2094" spans="1:12" x14ac:dyDescent="0.3">
      <c r="A2094" t="s">
        <v>2324</v>
      </c>
      <c r="B2094" t="s">
        <v>222</v>
      </c>
      <c r="C2094" t="s">
        <v>26</v>
      </c>
      <c r="D2094" t="s">
        <v>144</v>
      </c>
      <c r="E2094" t="s">
        <v>28</v>
      </c>
      <c r="F2094">
        <v>16</v>
      </c>
      <c r="G2094">
        <v>512</v>
      </c>
      <c r="H2094" t="s">
        <v>17</v>
      </c>
      <c r="I2094" t="s">
        <v>151</v>
      </c>
      <c r="J2094">
        <v>15.6</v>
      </c>
      <c r="K2094" t="s">
        <v>18</v>
      </c>
      <c r="L2094">
        <v>1529</v>
      </c>
    </row>
    <row r="2095" spans="1:12" x14ac:dyDescent="0.3">
      <c r="A2095" t="s">
        <v>2325</v>
      </c>
      <c r="B2095" t="s">
        <v>222</v>
      </c>
      <c r="C2095" t="s">
        <v>26</v>
      </c>
      <c r="D2095" t="s">
        <v>144</v>
      </c>
      <c r="E2095" t="s">
        <v>28</v>
      </c>
      <c r="F2095">
        <v>32</v>
      </c>
      <c r="G2095">
        <v>1000</v>
      </c>
      <c r="H2095" t="s">
        <v>17</v>
      </c>
      <c r="I2095" t="s">
        <v>151</v>
      </c>
      <c r="J2095">
        <v>15.6</v>
      </c>
      <c r="K2095" t="s">
        <v>18</v>
      </c>
      <c r="L2095">
        <v>1040.54</v>
      </c>
    </row>
    <row r="2096" spans="1:12" x14ac:dyDescent="0.3">
      <c r="A2096" t="s">
        <v>2326</v>
      </c>
      <c r="B2096" t="s">
        <v>222</v>
      </c>
      <c r="C2096" t="s">
        <v>26</v>
      </c>
      <c r="D2096" t="s">
        <v>144</v>
      </c>
      <c r="E2096" t="s">
        <v>28</v>
      </c>
      <c r="F2096">
        <v>32</v>
      </c>
      <c r="G2096">
        <v>1000</v>
      </c>
      <c r="H2096" t="s">
        <v>17</v>
      </c>
      <c r="I2096" t="s">
        <v>29</v>
      </c>
      <c r="J2096">
        <v>15.6</v>
      </c>
      <c r="K2096" t="s">
        <v>18</v>
      </c>
      <c r="L2096">
        <v>1599</v>
      </c>
    </row>
    <row r="2097" spans="1:12" x14ac:dyDescent="0.3">
      <c r="A2097" t="s">
        <v>2327</v>
      </c>
      <c r="B2097" t="s">
        <v>222</v>
      </c>
      <c r="C2097" t="s">
        <v>26</v>
      </c>
      <c r="D2097" t="s">
        <v>163</v>
      </c>
      <c r="E2097" t="s">
        <v>28</v>
      </c>
      <c r="F2097">
        <v>16</v>
      </c>
      <c r="G2097">
        <v>1000</v>
      </c>
      <c r="H2097" t="s">
        <v>17</v>
      </c>
      <c r="I2097" t="s">
        <v>95</v>
      </c>
      <c r="J2097">
        <v>15.6</v>
      </c>
      <c r="K2097" t="s">
        <v>18</v>
      </c>
      <c r="L2097">
        <v>1599</v>
      </c>
    </row>
    <row r="2098" spans="1:12" x14ac:dyDescent="0.3">
      <c r="A2098" t="s">
        <v>2328</v>
      </c>
      <c r="B2098" t="s">
        <v>222</v>
      </c>
      <c r="C2098" t="s">
        <v>26</v>
      </c>
      <c r="D2098" t="s">
        <v>163</v>
      </c>
      <c r="E2098" t="s">
        <v>28</v>
      </c>
      <c r="F2098">
        <v>16</v>
      </c>
      <c r="G2098">
        <v>1000</v>
      </c>
      <c r="H2098" t="s">
        <v>17</v>
      </c>
      <c r="I2098" t="s">
        <v>95</v>
      </c>
      <c r="J2098">
        <v>15.6</v>
      </c>
      <c r="K2098" t="s">
        <v>18</v>
      </c>
      <c r="L2098">
        <v>1799</v>
      </c>
    </row>
    <row r="2099" spans="1:12" x14ac:dyDescent="0.3">
      <c r="A2099" t="s">
        <v>2329</v>
      </c>
      <c r="B2099" t="s">
        <v>222</v>
      </c>
      <c r="C2099" t="s">
        <v>26</v>
      </c>
      <c r="D2099" t="s">
        <v>163</v>
      </c>
      <c r="E2099" t="s">
        <v>28</v>
      </c>
      <c r="F2099">
        <v>16</v>
      </c>
      <c r="G2099">
        <v>1000</v>
      </c>
      <c r="H2099" t="s">
        <v>17</v>
      </c>
      <c r="I2099" t="s">
        <v>177</v>
      </c>
      <c r="J2099">
        <v>15.6</v>
      </c>
      <c r="K2099" t="s">
        <v>18</v>
      </c>
      <c r="L2099">
        <v>1899</v>
      </c>
    </row>
    <row r="2100" spans="1:12" x14ac:dyDescent="0.3">
      <c r="A2100" t="s">
        <v>2330</v>
      </c>
      <c r="B2100" t="s">
        <v>222</v>
      </c>
      <c r="C2100" t="s">
        <v>26</v>
      </c>
      <c r="D2100" t="s">
        <v>163</v>
      </c>
      <c r="E2100" t="s">
        <v>28</v>
      </c>
      <c r="F2100">
        <v>16</v>
      </c>
      <c r="G2100">
        <v>1000</v>
      </c>
      <c r="H2100" t="s">
        <v>17</v>
      </c>
      <c r="I2100" t="s">
        <v>177</v>
      </c>
      <c r="J2100">
        <v>15.6</v>
      </c>
      <c r="K2100" t="s">
        <v>18</v>
      </c>
      <c r="L2100">
        <v>2099</v>
      </c>
    </row>
    <row r="2101" spans="1:12" x14ac:dyDescent="0.3">
      <c r="A2101" t="s">
        <v>2331</v>
      </c>
      <c r="B2101" t="s">
        <v>222</v>
      </c>
      <c r="C2101" t="s">
        <v>26</v>
      </c>
      <c r="D2101" t="s">
        <v>163</v>
      </c>
      <c r="E2101" t="s">
        <v>28</v>
      </c>
      <c r="F2101">
        <v>32</v>
      </c>
      <c r="G2101">
        <v>1000</v>
      </c>
      <c r="H2101" t="s">
        <v>17</v>
      </c>
      <c r="I2101" t="s">
        <v>95</v>
      </c>
      <c r="J2101">
        <v>17.3</v>
      </c>
      <c r="K2101" t="s">
        <v>18</v>
      </c>
      <c r="L2101">
        <v>1138.23</v>
      </c>
    </row>
    <row r="2102" spans="1:12" x14ac:dyDescent="0.3">
      <c r="A2102" t="s">
        <v>2332</v>
      </c>
      <c r="B2102" t="s">
        <v>222</v>
      </c>
      <c r="C2102" t="s">
        <v>26</v>
      </c>
      <c r="D2102" t="s">
        <v>163</v>
      </c>
      <c r="E2102" t="s">
        <v>28</v>
      </c>
      <c r="F2102">
        <v>16</v>
      </c>
      <c r="G2102">
        <v>1000</v>
      </c>
      <c r="H2102" t="s">
        <v>17</v>
      </c>
      <c r="I2102" t="s">
        <v>95</v>
      </c>
      <c r="J2102">
        <v>17.3</v>
      </c>
      <c r="K2102" t="s">
        <v>18</v>
      </c>
      <c r="L2102">
        <v>1334.69</v>
      </c>
    </row>
    <row r="2103" spans="1:12" x14ac:dyDescent="0.3">
      <c r="A2103" t="s">
        <v>2333</v>
      </c>
      <c r="B2103" t="s">
        <v>222</v>
      </c>
      <c r="C2103" t="s">
        <v>26</v>
      </c>
      <c r="D2103" t="s">
        <v>163</v>
      </c>
      <c r="E2103" t="s">
        <v>28</v>
      </c>
      <c r="F2103">
        <v>16</v>
      </c>
      <c r="G2103">
        <v>1000</v>
      </c>
      <c r="H2103" t="s">
        <v>17</v>
      </c>
      <c r="I2103" t="s">
        <v>95</v>
      </c>
      <c r="J2103">
        <v>17.3</v>
      </c>
      <c r="K2103" t="s">
        <v>18</v>
      </c>
      <c r="L2103">
        <v>1699</v>
      </c>
    </row>
    <row r="2104" spans="1:12" x14ac:dyDescent="0.3">
      <c r="A2104" t="s">
        <v>2334</v>
      </c>
      <c r="B2104" t="s">
        <v>222</v>
      </c>
      <c r="C2104" t="s">
        <v>26</v>
      </c>
      <c r="D2104" t="s">
        <v>163</v>
      </c>
      <c r="E2104" t="s">
        <v>28</v>
      </c>
      <c r="F2104">
        <v>16</v>
      </c>
      <c r="G2104">
        <v>1000</v>
      </c>
      <c r="H2104" t="s">
        <v>17</v>
      </c>
      <c r="I2104" t="s">
        <v>95</v>
      </c>
      <c r="J2104">
        <v>17.3</v>
      </c>
      <c r="K2104" t="s">
        <v>18</v>
      </c>
      <c r="L2104">
        <v>1899</v>
      </c>
    </row>
    <row r="2105" spans="1:12" x14ac:dyDescent="0.3">
      <c r="A2105" t="s">
        <v>2335</v>
      </c>
      <c r="B2105" t="s">
        <v>222</v>
      </c>
      <c r="C2105" t="s">
        <v>26</v>
      </c>
      <c r="D2105" t="s">
        <v>163</v>
      </c>
      <c r="E2105" t="s">
        <v>28</v>
      </c>
      <c r="F2105">
        <v>16</v>
      </c>
      <c r="G2105">
        <v>1000</v>
      </c>
      <c r="H2105" t="s">
        <v>17</v>
      </c>
      <c r="I2105" t="s">
        <v>177</v>
      </c>
      <c r="J2105">
        <v>17.3</v>
      </c>
      <c r="K2105" t="s">
        <v>18</v>
      </c>
      <c r="L2105">
        <v>1999</v>
      </c>
    </row>
    <row r="2106" spans="1:12" x14ac:dyDescent="0.3">
      <c r="A2106" t="s">
        <v>2336</v>
      </c>
      <c r="B2106" t="s">
        <v>222</v>
      </c>
      <c r="C2106" t="s">
        <v>26</v>
      </c>
      <c r="D2106" t="s">
        <v>163</v>
      </c>
      <c r="E2106" t="s">
        <v>28</v>
      </c>
      <c r="F2106">
        <v>16</v>
      </c>
      <c r="G2106">
        <v>1000</v>
      </c>
      <c r="H2106" t="s">
        <v>17</v>
      </c>
      <c r="I2106" t="s">
        <v>177</v>
      </c>
      <c r="J2106">
        <v>17.3</v>
      </c>
      <c r="K2106" t="s">
        <v>18</v>
      </c>
      <c r="L2106">
        <v>2199</v>
      </c>
    </row>
    <row r="2107" spans="1:12" x14ac:dyDescent="0.3">
      <c r="A2107" t="s">
        <v>2337</v>
      </c>
      <c r="B2107" t="s">
        <v>222</v>
      </c>
      <c r="C2107" t="s">
        <v>26</v>
      </c>
      <c r="D2107" t="s">
        <v>212</v>
      </c>
      <c r="E2107" t="s">
        <v>28</v>
      </c>
      <c r="F2107">
        <v>32</v>
      </c>
      <c r="G2107">
        <v>1000</v>
      </c>
      <c r="H2107" t="s">
        <v>17</v>
      </c>
      <c r="I2107" t="s">
        <v>95</v>
      </c>
      <c r="J2107">
        <v>15.6</v>
      </c>
      <c r="K2107" t="s">
        <v>18</v>
      </c>
      <c r="L2107">
        <v>2099</v>
      </c>
    </row>
    <row r="2108" spans="1:12" x14ac:dyDescent="0.3">
      <c r="A2108" t="s">
        <v>2338</v>
      </c>
      <c r="B2108" t="s">
        <v>222</v>
      </c>
      <c r="C2108" t="s">
        <v>26</v>
      </c>
      <c r="D2108" t="s">
        <v>212</v>
      </c>
      <c r="E2108" t="s">
        <v>28</v>
      </c>
      <c r="F2108">
        <v>32</v>
      </c>
      <c r="G2108">
        <v>1000</v>
      </c>
      <c r="H2108" t="s">
        <v>17</v>
      </c>
      <c r="I2108" t="s">
        <v>177</v>
      </c>
      <c r="J2108">
        <v>15.6</v>
      </c>
      <c r="K2108" t="s">
        <v>18</v>
      </c>
      <c r="L2108">
        <v>2799</v>
      </c>
    </row>
    <row r="2109" spans="1:12" x14ac:dyDescent="0.3">
      <c r="A2109" t="s">
        <v>2339</v>
      </c>
      <c r="B2109" t="s">
        <v>222</v>
      </c>
      <c r="C2109" t="s">
        <v>26</v>
      </c>
      <c r="D2109" t="s">
        <v>212</v>
      </c>
      <c r="E2109" t="s">
        <v>164</v>
      </c>
      <c r="F2109">
        <v>32</v>
      </c>
      <c r="G2109">
        <v>1000</v>
      </c>
      <c r="H2109" t="s">
        <v>17</v>
      </c>
      <c r="I2109" t="s">
        <v>347</v>
      </c>
      <c r="J2109">
        <v>15.6</v>
      </c>
      <c r="K2109" t="s">
        <v>18</v>
      </c>
      <c r="L2109">
        <v>3399</v>
      </c>
    </row>
    <row r="2110" spans="1:12" x14ac:dyDescent="0.3">
      <c r="A2110" t="s">
        <v>2340</v>
      </c>
      <c r="B2110" t="s">
        <v>222</v>
      </c>
      <c r="C2110" t="s">
        <v>26</v>
      </c>
      <c r="D2110" t="s">
        <v>212</v>
      </c>
      <c r="E2110" t="s">
        <v>28</v>
      </c>
      <c r="F2110">
        <v>32</v>
      </c>
      <c r="G2110">
        <v>1000</v>
      </c>
      <c r="H2110" t="s">
        <v>17</v>
      </c>
      <c r="I2110" t="s">
        <v>177</v>
      </c>
      <c r="J2110">
        <v>15.6</v>
      </c>
      <c r="K2110" t="s">
        <v>18</v>
      </c>
      <c r="L2110">
        <v>2999</v>
      </c>
    </row>
    <row r="2111" spans="1:12" x14ac:dyDescent="0.3">
      <c r="A2111" t="s">
        <v>2341</v>
      </c>
      <c r="B2111" t="s">
        <v>222</v>
      </c>
      <c r="C2111" t="s">
        <v>26</v>
      </c>
      <c r="D2111" t="s">
        <v>212</v>
      </c>
      <c r="E2111" t="s">
        <v>28</v>
      </c>
      <c r="F2111">
        <v>32</v>
      </c>
      <c r="G2111">
        <v>1000</v>
      </c>
      <c r="H2111" t="s">
        <v>17</v>
      </c>
      <c r="I2111" t="s">
        <v>177</v>
      </c>
      <c r="J2111">
        <v>17.3</v>
      </c>
      <c r="K2111" t="s">
        <v>18</v>
      </c>
      <c r="L2111">
        <v>2749</v>
      </c>
    </row>
    <row r="2112" spans="1:12" x14ac:dyDescent="0.3">
      <c r="A2112" t="s">
        <v>2342</v>
      </c>
      <c r="B2112" t="s">
        <v>222</v>
      </c>
      <c r="C2112" t="s">
        <v>26</v>
      </c>
      <c r="D2112" t="s">
        <v>212</v>
      </c>
      <c r="E2112" t="s">
        <v>28</v>
      </c>
      <c r="F2112">
        <v>32</v>
      </c>
      <c r="G2112">
        <v>1000</v>
      </c>
      <c r="H2112" t="s">
        <v>17</v>
      </c>
      <c r="I2112" t="s">
        <v>347</v>
      </c>
      <c r="J2112">
        <v>17.3</v>
      </c>
      <c r="K2112" t="s">
        <v>18</v>
      </c>
      <c r="L2112">
        <v>3699</v>
      </c>
    </row>
    <row r="2113" spans="1:12" x14ac:dyDescent="0.3">
      <c r="A2113" t="s">
        <v>2343</v>
      </c>
      <c r="B2113" t="s">
        <v>222</v>
      </c>
      <c r="C2113" t="s">
        <v>26</v>
      </c>
      <c r="D2113" t="s">
        <v>212</v>
      </c>
      <c r="E2113" t="s">
        <v>164</v>
      </c>
      <c r="F2113">
        <v>64</v>
      </c>
      <c r="G2113">
        <v>2000</v>
      </c>
      <c r="H2113" t="s">
        <v>17</v>
      </c>
      <c r="I2113" t="s">
        <v>177</v>
      </c>
      <c r="J2113">
        <v>17.3</v>
      </c>
      <c r="K2113" t="s">
        <v>18</v>
      </c>
      <c r="L2113">
        <v>3799</v>
      </c>
    </row>
    <row r="2114" spans="1:12" x14ac:dyDescent="0.3">
      <c r="A2114" t="s">
        <v>2344</v>
      </c>
      <c r="B2114" t="s">
        <v>222</v>
      </c>
      <c r="C2114" t="s">
        <v>26</v>
      </c>
      <c r="D2114" t="s">
        <v>212</v>
      </c>
      <c r="E2114" t="s">
        <v>164</v>
      </c>
      <c r="F2114">
        <v>64</v>
      </c>
      <c r="G2114">
        <v>2000</v>
      </c>
      <c r="H2114" t="s">
        <v>17</v>
      </c>
      <c r="I2114" t="s">
        <v>347</v>
      </c>
      <c r="J2114">
        <v>17.3</v>
      </c>
      <c r="K2114" t="s">
        <v>18</v>
      </c>
      <c r="L2114">
        <v>4699</v>
      </c>
    </row>
    <row r="2115" spans="1:12" x14ac:dyDescent="0.3">
      <c r="A2115" t="s">
        <v>2345</v>
      </c>
      <c r="B2115" t="s">
        <v>222</v>
      </c>
      <c r="C2115" t="s">
        <v>26</v>
      </c>
      <c r="D2115" t="s">
        <v>212</v>
      </c>
      <c r="E2115" t="s">
        <v>28</v>
      </c>
      <c r="F2115">
        <v>32</v>
      </c>
      <c r="G2115">
        <v>1000</v>
      </c>
      <c r="H2115" t="s">
        <v>17</v>
      </c>
      <c r="I2115" t="s">
        <v>347</v>
      </c>
      <c r="J2115">
        <v>17.3</v>
      </c>
      <c r="K2115" t="s">
        <v>18</v>
      </c>
      <c r="L2115">
        <v>3799</v>
      </c>
    </row>
    <row r="2116" spans="1:12" x14ac:dyDescent="0.3">
      <c r="A2116" t="s">
        <v>2346</v>
      </c>
      <c r="B2116" t="s">
        <v>222</v>
      </c>
      <c r="C2116" t="s">
        <v>26</v>
      </c>
      <c r="D2116" t="s">
        <v>212</v>
      </c>
      <c r="E2116" t="s">
        <v>164</v>
      </c>
      <c r="F2116">
        <v>64</v>
      </c>
      <c r="G2116">
        <v>2000</v>
      </c>
      <c r="H2116" t="s">
        <v>17</v>
      </c>
      <c r="I2116" t="s">
        <v>177</v>
      </c>
      <c r="J2116">
        <v>17.3</v>
      </c>
      <c r="K2116" t="s">
        <v>18</v>
      </c>
      <c r="L2116">
        <v>3599</v>
      </c>
    </row>
    <row r="2117" spans="1:12" x14ac:dyDescent="0.3">
      <c r="A2117" t="s">
        <v>2347</v>
      </c>
      <c r="B2117" t="s">
        <v>222</v>
      </c>
      <c r="C2117" t="s">
        <v>26</v>
      </c>
      <c r="D2117" t="s">
        <v>212</v>
      </c>
      <c r="E2117" t="s">
        <v>164</v>
      </c>
      <c r="F2117">
        <v>64</v>
      </c>
      <c r="G2117">
        <v>2000</v>
      </c>
      <c r="H2117" t="s">
        <v>17</v>
      </c>
      <c r="I2117" t="s">
        <v>347</v>
      </c>
      <c r="J2117">
        <v>17.3</v>
      </c>
      <c r="K2117" t="s">
        <v>18</v>
      </c>
      <c r="L2117">
        <v>4499</v>
      </c>
    </row>
    <row r="2118" spans="1:12" x14ac:dyDescent="0.3">
      <c r="A2118" t="s">
        <v>2348</v>
      </c>
      <c r="B2118" t="s">
        <v>222</v>
      </c>
      <c r="C2118" t="s">
        <v>26</v>
      </c>
      <c r="D2118" t="s">
        <v>158</v>
      </c>
      <c r="E2118" t="s">
        <v>28</v>
      </c>
      <c r="F2118">
        <v>16</v>
      </c>
      <c r="G2118">
        <v>1000</v>
      </c>
      <c r="H2118" t="s">
        <v>17</v>
      </c>
      <c r="I2118" t="s">
        <v>523</v>
      </c>
      <c r="J2118">
        <v>15.6</v>
      </c>
      <c r="K2118" t="s">
        <v>18</v>
      </c>
      <c r="L2118">
        <v>825.64</v>
      </c>
    </row>
    <row r="2119" spans="1:12" x14ac:dyDescent="0.3">
      <c r="A2119" t="s">
        <v>2349</v>
      </c>
      <c r="B2119" t="s">
        <v>222</v>
      </c>
      <c r="C2119" t="s">
        <v>26</v>
      </c>
      <c r="D2119" t="s">
        <v>158</v>
      </c>
      <c r="E2119" t="s">
        <v>28</v>
      </c>
      <c r="F2119">
        <v>16</v>
      </c>
      <c r="G2119">
        <v>1000</v>
      </c>
      <c r="H2119" t="s">
        <v>17</v>
      </c>
      <c r="I2119" t="s">
        <v>2013</v>
      </c>
      <c r="J2119">
        <v>15.6</v>
      </c>
      <c r="K2119" t="s">
        <v>18</v>
      </c>
      <c r="L2119">
        <v>921.04</v>
      </c>
    </row>
    <row r="2120" spans="1:12" x14ac:dyDescent="0.3">
      <c r="A2120" t="s">
        <v>2350</v>
      </c>
      <c r="B2120" t="s">
        <v>222</v>
      </c>
      <c r="C2120" t="s">
        <v>26</v>
      </c>
      <c r="D2120" t="s">
        <v>158</v>
      </c>
      <c r="E2120" t="s">
        <v>28</v>
      </c>
      <c r="F2120">
        <v>32</v>
      </c>
      <c r="G2120">
        <v>1000</v>
      </c>
      <c r="H2120" t="s">
        <v>17</v>
      </c>
      <c r="I2120" t="s">
        <v>95</v>
      </c>
      <c r="J2120">
        <v>15.6</v>
      </c>
      <c r="K2120" t="s">
        <v>18</v>
      </c>
      <c r="L2120">
        <v>1749</v>
      </c>
    </row>
    <row r="2121" spans="1:12" x14ac:dyDescent="0.3">
      <c r="A2121" t="s">
        <v>2351</v>
      </c>
      <c r="B2121" t="s">
        <v>222</v>
      </c>
      <c r="C2121" t="s">
        <v>26</v>
      </c>
      <c r="D2121" t="s">
        <v>158</v>
      </c>
      <c r="E2121" t="s">
        <v>28</v>
      </c>
      <c r="F2121">
        <v>16</v>
      </c>
      <c r="G2121">
        <v>1000</v>
      </c>
      <c r="H2121" t="s">
        <v>17</v>
      </c>
      <c r="I2121" t="s">
        <v>95</v>
      </c>
      <c r="J2121">
        <v>17.3</v>
      </c>
      <c r="K2121" t="s">
        <v>18</v>
      </c>
      <c r="L2121">
        <v>1749</v>
      </c>
    </row>
    <row r="2122" spans="1:12" x14ac:dyDescent="0.3">
      <c r="A2122" t="s">
        <v>2352</v>
      </c>
      <c r="B2122" t="s">
        <v>222</v>
      </c>
      <c r="C2122" t="s">
        <v>26</v>
      </c>
      <c r="D2122" t="s">
        <v>158</v>
      </c>
      <c r="E2122" t="s">
        <v>28</v>
      </c>
      <c r="F2122">
        <v>32</v>
      </c>
      <c r="G2122">
        <v>1000</v>
      </c>
      <c r="H2122" t="s">
        <v>17</v>
      </c>
      <c r="I2122" t="s">
        <v>347</v>
      </c>
      <c r="J2122">
        <v>15.6</v>
      </c>
      <c r="K2122" t="s">
        <v>18</v>
      </c>
      <c r="L2122">
        <v>3199</v>
      </c>
    </row>
    <row r="2123" spans="1:12" x14ac:dyDescent="0.3">
      <c r="A2123" t="s">
        <v>2353</v>
      </c>
      <c r="B2123" t="s">
        <v>222</v>
      </c>
      <c r="C2123" t="s">
        <v>26</v>
      </c>
      <c r="D2123" t="s">
        <v>158</v>
      </c>
      <c r="E2123" t="s">
        <v>28</v>
      </c>
      <c r="F2123">
        <v>32</v>
      </c>
      <c r="G2123">
        <v>1000</v>
      </c>
      <c r="H2123" t="s">
        <v>17</v>
      </c>
      <c r="I2123" t="s">
        <v>347</v>
      </c>
      <c r="J2123">
        <v>15.6</v>
      </c>
      <c r="K2123" t="s">
        <v>18</v>
      </c>
      <c r="L2123">
        <v>3699</v>
      </c>
    </row>
    <row r="2124" spans="1:12" x14ac:dyDescent="0.3">
      <c r="A2124" t="s">
        <v>2354</v>
      </c>
      <c r="B2124" t="s">
        <v>222</v>
      </c>
      <c r="C2124" t="s">
        <v>26</v>
      </c>
      <c r="D2124" t="s">
        <v>158</v>
      </c>
      <c r="E2124" t="s">
        <v>28</v>
      </c>
      <c r="F2124">
        <v>32</v>
      </c>
      <c r="G2124">
        <v>1000</v>
      </c>
      <c r="H2124" t="s">
        <v>17</v>
      </c>
      <c r="I2124" t="s">
        <v>347</v>
      </c>
      <c r="J2124">
        <v>17.3</v>
      </c>
      <c r="K2124" t="s">
        <v>18</v>
      </c>
      <c r="L2124">
        <v>3249</v>
      </c>
    </row>
    <row r="2125" spans="1:12" x14ac:dyDescent="0.3">
      <c r="A2125" t="s">
        <v>2355</v>
      </c>
      <c r="B2125" t="s">
        <v>222</v>
      </c>
      <c r="C2125" t="s">
        <v>26</v>
      </c>
      <c r="D2125" t="s">
        <v>369</v>
      </c>
      <c r="E2125" t="s">
        <v>28</v>
      </c>
      <c r="F2125">
        <v>32</v>
      </c>
      <c r="G2125">
        <v>1000</v>
      </c>
      <c r="H2125" t="s">
        <v>17</v>
      </c>
      <c r="J2125">
        <v>13.4</v>
      </c>
      <c r="K2125" t="s">
        <v>226</v>
      </c>
      <c r="L2125">
        <v>1699</v>
      </c>
    </row>
    <row r="2126" spans="1:12" x14ac:dyDescent="0.3">
      <c r="A2126" t="s">
        <v>2356</v>
      </c>
      <c r="B2126" t="s">
        <v>222</v>
      </c>
      <c r="C2126" t="s">
        <v>26</v>
      </c>
      <c r="D2126" t="s">
        <v>369</v>
      </c>
      <c r="E2126" t="s">
        <v>28</v>
      </c>
      <c r="F2126">
        <v>32</v>
      </c>
      <c r="G2126">
        <v>1000</v>
      </c>
      <c r="H2126" t="s">
        <v>17</v>
      </c>
      <c r="I2126" t="s">
        <v>151</v>
      </c>
      <c r="J2126">
        <v>14</v>
      </c>
      <c r="K2126" t="s">
        <v>226</v>
      </c>
      <c r="L2126">
        <v>1582.84</v>
      </c>
    </row>
    <row r="2127" spans="1:12" x14ac:dyDescent="0.3">
      <c r="A2127" t="s">
        <v>2357</v>
      </c>
      <c r="B2127" t="s">
        <v>222</v>
      </c>
      <c r="C2127" t="s">
        <v>26</v>
      </c>
      <c r="D2127" t="s">
        <v>369</v>
      </c>
      <c r="E2127" t="s">
        <v>28</v>
      </c>
      <c r="F2127">
        <v>16</v>
      </c>
      <c r="G2127">
        <v>1000</v>
      </c>
      <c r="H2127" t="s">
        <v>17</v>
      </c>
      <c r="J2127">
        <v>14</v>
      </c>
      <c r="K2127" t="s">
        <v>18</v>
      </c>
      <c r="L2127">
        <v>1234.33</v>
      </c>
    </row>
    <row r="2128" spans="1:12" x14ac:dyDescent="0.3">
      <c r="A2128" t="s">
        <v>2358</v>
      </c>
      <c r="B2128" t="s">
        <v>222</v>
      </c>
      <c r="C2128" t="s">
        <v>26</v>
      </c>
      <c r="D2128" t="s">
        <v>369</v>
      </c>
      <c r="E2128" t="s">
        <v>28</v>
      </c>
      <c r="F2128">
        <v>32</v>
      </c>
      <c r="G2128">
        <v>1000</v>
      </c>
      <c r="H2128" t="s">
        <v>17</v>
      </c>
      <c r="I2128" t="s">
        <v>151</v>
      </c>
      <c r="J2128">
        <v>15.6</v>
      </c>
      <c r="K2128" t="s">
        <v>226</v>
      </c>
      <c r="L2128">
        <v>1320.09</v>
      </c>
    </row>
    <row r="2129" spans="1:12" x14ac:dyDescent="0.3">
      <c r="A2129" t="s">
        <v>2359</v>
      </c>
      <c r="B2129" t="s">
        <v>222</v>
      </c>
      <c r="C2129" t="s">
        <v>26</v>
      </c>
      <c r="D2129" t="s">
        <v>537</v>
      </c>
      <c r="E2129" t="s">
        <v>164</v>
      </c>
      <c r="F2129">
        <v>64</v>
      </c>
      <c r="G2129">
        <v>2000</v>
      </c>
      <c r="H2129" t="s">
        <v>17</v>
      </c>
      <c r="I2129" t="s">
        <v>177</v>
      </c>
      <c r="J2129">
        <v>17.3</v>
      </c>
      <c r="K2129" t="s">
        <v>18</v>
      </c>
      <c r="L2129">
        <v>4299</v>
      </c>
    </row>
    <row r="2130" spans="1:12" x14ac:dyDescent="0.3">
      <c r="A2130" t="s">
        <v>2360</v>
      </c>
      <c r="B2130" t="s">
        <v>222</v>
      </c>
      <c r="C2130" t="s">
        <v>26</v>
      </c>
      <c r="D2130" t="s">
        <v>537</v>
      </c>
      <c r="E2130" t="s">
        <v>164</v>
      </c>
      <c r="F2130">
        <v>64</v>
      </c>
      <c r="G2130">
        <v>2000</v>
      </c>
      <c r="H2130" t="s">
        <v>17</v>
      </c>
      <c r="I2130" t="s">
        <v>347</v>
      </c>
      <c r="J2130">
        <v>17.3</v>
      </c>
      <c r="K2130" t="s">
        <v>18</v>
      </c>
      <c r="L2130">
        <v>4999</v>
      </c>
    </row>
    <row r="2131" spans="1:12" x14ac:dyDescent="0.3">
      <c r="A2131" t="s">
        <v>2361</v>
      </c>
      <c r="B2131" t="s">
        <v>222</v>
      </c>
      <c r="C2131" t="s">
        <v>26</v>
      </c>
      <c r="D2131" t="s">
        <v>85</v>
      </c>
      <c r="E2131" t="s">
        <v>28</v>
      </c>
      <c r="F2131">
        <v>32</v>
      </c>
      <c r="G2131">
        <v>1000</v>
      </c>
      <c r="H2131" t="s">
        <v>17</v>
      </c>
      <c r="I2131" t="s">
        <v>177</v>
      </c>
      <c r="J2131">
        <v>15.6</v>
      </c>
      <c r="K2131" t="s">
        <v>18</v>
      </c>
      <c r="L2131">
        <v>2499</v>
      </c>
    </row>
    <row r="2132" spans="1:12" x14ac:dyDescent="0.3">
      <c r="A2132" t="s">
        <v>2362</v>
      </c>
      <c r="B2132" t="s">
        <v>222</v>
      </c>
      <c r="C2132" t="s">
        <v>26</v>
      </c>
      <c r="D2132" t="s">
        <v>85</v>
      </c>
      <c r="E2132" t="s">
        <v>28</v>
      </c>
      <c r="F2132">
        <v>16</v>
      </c>
      <c r="G2132">
        <v>1000</v>
      </c>
      <c r="H2132" t="s">
        <v>17</v>
      </c>
      <c r="I2132" t="s">
        <v>177</v>
      </c>
      <c r="J2132">
        <v>17.3</v>
      </c>
      <c r="K2132" t="s">
        <v>18</v>
      </c>
      <c r="L2132">
        <v>2299</v>
      </c>
    </row>
    <row r="2133" spans="1:12" x14ac:dyDescent="0.3">
      <c r="A2133" t="s">
        <v>2363</v>
      </c>
      <c r="B2133" t="s">
        <v>222</v>
      </c>
      <c r="C2133" t="s">
        <v>26</v>
      </c>
      <c r="D2133" t="s">
        <v>85</v>
      </c>
      <c r="E2133" t="s">
        <v>164</v>
      </c>
      <c r="F2133">
        <v>32</v>
      </c>
      <c r="G2133">
        <v>1000</v>
      </c>
      <c r="H2133" t="s">
        <v>17</v>
      </c>
      <c r="I2133" t="s">
        <v>177</v>
      </c>
      <c r="J2133">
        <v>17.3</v>
      </c>
      <c r="K2133" t="s">
        <v>18</v>
      </c>
      <c r="L2133">
        <v>2599</v>
      </c>
    </row>
    <row r="2134" spans="1:12" x14ac:dyDescent="0.3">
      <c r="A2134" t="s">
        <v>2364</v>
      </c>
      <c r="B2134" t="s">
        <v>222</v>
      </c>
      <c r="C2134" t="s">
        <v>26</v>
      </c>
      <c r="D2134" t="s">
        <v>85</v>
      </c>
      <c r="E2134" t="s">
        <v>28</v>
      </c>
      <c r="F2134">
        <v>32</v>
      </c>
      <c r="G2134">
        <v>1000</v>
      </c>
      <c r="H2134" t="s">
        <v>17</v>
      </c>
      <c r="I2134" t="s">
        <v>347</v>
      </c>
      <c r="J2134">
        <v>17.3</v>
      </c>
      <c r="K2134" t="s">
        <v>18</v>
      </c>
      <c r="L2134">
        <v>2899</v>
      </c>
    </row>
    <row r="2135" spans="1:12" x14ac:dyDescent="0.3">
      <c r="A2135" t="s">
        <v>2365</v>
      </c>
      <c r="B2135" t="s">
        <v>222</v>
      </c>
      <c r="C2135" t="s">
        <v>43</v>
      </c>
      <c r="D2135" t="s">
        <v>44</v>
      </c>
      <c r="E2135" t="s">
        <v>22</v>
      </c>
      <c r="F2135">
        <v>4</v>
      </c>
      <c r="G2135">
        <v>64</v>
      </c>
      <c r="J2135">
        <v>14</v>
      </c>
      <c r="K2135" t="s">
        <v>18</v>
      </c>
      <c r="L2135">
        <v>246.89</v>
      </c>
    </row>
    <row r="2136" spans="1:12" x14ac:dyDescent="0.3">
      <c r="A2136" t="s">
        <v>2366</v>
      </c>
      <c r="B2136" t="s">
        <v>222</v>
      </c>
      <c r="C2136" t="s">
        <v>510</v>
      </c>
      <c r="D2136" t="s">
        <v>666</v>
      </c>
      <c r="E2136" t="s">
        <v>28</v>
      </c>
      <c r="F2136">
        <v>16</v>
      </c>
      <c r="G2136">
        <v>512</v>
      </c>
      <c r="H2136" t="s">
        <v>17</v>
      </c>
      <c r="J2136">
        <v>12.3</v>
      </c>
      <c r="K2136" t="s">
        <v>18</v>
      </c>
      <c r="L2136">
        <v>899.01</v>
      </c>
    </row>
    <row r="2137" spans="1:12" x14ac:dyDescent="0.3">
      <c r="A2137" t="s">
        <v>2367</v>
      </c>
      <c r="B2137" t="s">
        <v>222</v>
      </c>
      <c r="C2137" t="s">
        <v>510</v>
      </c>
      <c r="D2137" t="s">
        <v>666</v>
      </c>
      <c r="E2137" t="s">
        <v>28</v>
      </c>
      <c r="F2137">
        <v>16</v>
      </c>
      <c r="G2137">
        <v>1000</v>
      </c>
      <c r="H2137" t="s">
        <v>17</v>
      </c>
      <c r="J2137">
        <v>12.3</v>
      </c>
      <c r="K2137" t="s">
        <v>18</v>
      </c>
      <c r="L2137">
        <v>1776.79</v>
      </c>
    </row>
    <row r="2138" spans="1:12" x14ac:dyDescent="0.3">
      <c r="A2138" t="s">
        <v>2368</v>
      </c>
      <c r="B2138" t="s">
        <v>222</v>
      </c>
      <c r="C2138" t="s">
        <v>510</v>
      </c>
      <c r="D2138" t="s">
        <v>666</v>
      </c>
      <c r="E2138" t="s">
        <v>28</v>
      </c>
      <c r="F2138">
        <v>16</v>
      </c>
      <c r="G2138">
        <v>256</v>
      </c>
      <c r="H2138" t="s">
        <v>17</v>
      </c>
      <c r="J2138">
        <v>12.3</v>
      </c>
      <c r="K2138" t="s">
        <v>18</v>
      </c>
      <c r="L2138">
        <v>1094.03</v>
      </c>
    </row>
    <row r="2139" spans="1:12" x14ac:dyDescent="0.3">
      <c r="A2139" t="s">
        <v>2369</v>
      </c>
      <c r="B2139" t="s">
        <v>222</v>
      </c>
      <c r="C2139" t="s">
        <v>510</v>
      </c>
      <c r="D2139" t="s">
        <v>666</v>
      </c>
      <c r="E2139" t="s">
        <v>1860</v>
      </c>
      <c r="F2139">
        <v>8</v>
      </c>
      <c r="G2139">
        <v>128</v>
      </c>
      <c r="H2139" t="s">
        <v>17</v>
      </c>
      <c r="J2139">
        <v>13</v>
      </c>
      <c r="K2139" t="s">
        <v>226</v>
      </c>
      <c r="L2139">
        <v>1049</v>
      </c>
    </row>
    <row r="2140" spans="1:12" x14ac:dyDescent="0.3">
      <c r="A2140" t="s">
        <v>2370</v>
      </c>
      <c r="B2140" t="s">
        <v>222</v>
      </c>
      <c r="C2140" t="s">
        <v>510</v>
      </c>
      <c r="D2140" t="s">
        <v>666</v>
      </c>
      <c r="E2140" t="s">
        <v>1860</v>
      </c>
      <c r="F2140">
        <v>8</v>
      </c>
      <c r="G2140">
        <v>256</v>
      </c>
      <c r="H2140" t="s">
        <v>17</v>
      </c>
      <c r="J2140">
        <v>13</v>
      </c>
      <c r="K2140" t="s">
        <v>226</v>
      </c>
      <c r="L2140">
        <v>1299</v>
      </c>
    </row>
    <row r="2141" spans="1:12" x14ac:dyDescent="0.3">
      <c r="A2141" t="s">
        <v>2371</v>
      </c>
      <c r="B2141" t="s">
        <v>13</v>
      </c>
      <c r="C2141" t="s">
        <v>426</v>
      </c>
      <c r="D2141" t="s">
        <v>427</v>
      </c>
      <c r="E2141" t="s">
        <v>28</v>
      </c>
      <c r="F2141">
        <v>32</v>
      </c>
      <c r="G2141">
        <v>500</v>
      </c>
      <c r="H2141" t="s">
        <v>17</v>
      </c>
      <c r="I2141" t="s">
        <v>35</v>
      </c>
      <c r="J2141">
        <v>15.6</v>
      </c>
      <c r="K2141" t="s">
        <v>18</v>
      </c>
      <c r="L2141">
        <v>1799.9</v>
      </c>
    </row>
    <row r="2142" spans="1:12" x14ac:dyDescent="0.3">
      <c r="A2142" t="s">
        <v>2372</v>
      </c>
      <c r="B2142" t="s">
        <v>13</v>
      </c>
      <c r="C2142" t="s">
        <v>426</v>
      </c>
      <c r="D2142" t="s">
        <v>427</v>
      </c>
      <c r="E2142" t="s">
        <v>28</v>
      </c>
      <c r="F2142">
        <v>32</v>
      </c>
      <c r="G2142">
        <v>500</v>
      </c>
      <c r="H2142" t="s">
        <v>17</v>
      </c>
      <c r="I2142" t="s">
        <v>35</v>
      </c>
      <c r="J2142">
        <v>15.6</v>
      </c>
      <c r="K2142" t="s">
        <v>18</v>
      </c>
      <c r="L2142">
        <v>1949.9</v>
      </c>
    </row>
    <row r="2143" spans="1:12" x14ac:dyDescent="0.3">
      <c r="A2143" t="s">
        <v>2373</v>
      </c>
      <c r="B2143" t="s">
        <v>222</v>
      </c>
      <c r="C2143" t="s">
        <v>426</v>
      </c>
      <c r="D2143" t="s">
        <v>427</v>
      </c>
      <c r="E2143" t="s">
        <v>16</v>
      </c>
      <c r="F2143">
        <v>16</v>
      </c>
      <c r="G2143">
        <v>512</v>
      </c>
      <c r="H2143" t="s">
        <v>17</v>
      </c>
      <c r="I2143" t="s">
        <v>29</v>
      </c>
      <c r="J2143">
        <v>15.6</v>
      </c>
      <c r="K2143" t="s">
        <v>18</v>
      </c>
      <c r="L2143">
        <v>1049</v>
      </c>
    </row>
    <row r="2144" spans="1:12" x14ac:dyDescent="0.3">
      <c r="A2144" t="s">
        <v>2374</v>
      </c>
      <c r="B2144" t="s">
        <v>222</v>
      </c>
      <c r="C2144" t="s">
        <v>426</v>
      </c>
      <c r="D2144" t="s">
        <v>427</v>
      </c>
      <c r="E2144" t="s">
        <v>28</v>
      </c>
      <c r="F2144">
        <v>16</v>
      </c>
      <c r="G2144">
        <v>1000</v>
      </c>
      <c r="H2144" t="s">
        <v>17</v>
      </c>
      <c r="I2144" t="s">
        <v>95</v>
      </c>
      <c r="J2144">
        <v>15.6</v>
      </c>
      <c r="K2144" t="s">
        <v>18</v>
      </c>
      <c r="L2144">
        <v>1449</v>
      </c>
    </row>
    <row r="2145" spans="1:12" x14ac:dyDescent="0.3">
      <c r="A2145" t="s">
        <v>2375</v>
      </c>
      <c r="B2145" t="s">
        <v>222</v>
      </c>
      <c r="C2145" t="s">
        <v>426</v>
      </c>
      <c r="D2145" t="s">
        <v>427</v>
      </c>
      <c r="E2145" t="s">
        <v>28</v>
      </c>
      <c r="F2145">
        <v>16</v>
      </c>
      <c r="G2145">
        <v>1000</v>
      </c>
      <c r="H2145" t="s">
        <v>17</v>
      </c>
      <c r="I2145" t="s">
        <v>177</v>
      </c>
      <c r="J2145">
        <v>17.3</v>
      </c>
      <c r="K2145" t="s">
        <v>18</v>
      </c>
      <c r="L2145">
        <v>1949</v>
      </c>
    </row>
    <row r="2146" spans="1:12" x14ac:dyDescent="0.3">
      <c r="A2146" t="s">
        <v>2376</v>
      </c>
      <c r="B2146" t="s">
        <v>222</v>
      </c>
      <c r="C2146" t="s">
        <v>245</v>
      </c>
      <c r="D2146" t="s">
        <v>313</v>
      </c>
      <c r="E2146" t="s">
        <v>28</v>
      </c>
      <c r="F2146">
        <v>16</v>
      </c>
      <c r="G2146">
        <v>512</v>
      </c>
      <c r="H2146" t="s">
        <v>17</v>
      </c>
      <c r="I2146" t="s">
        <v>2377</v>
      </c>
      <c r="J2146">
        <v>15.6</v>
      </c>
      <c r="K2146" t="s">
        <v>18</v>
      </c>
      <c r="L2146">
        <v>1048.99</v>
      </c>
    </row>
    <row r="2147" spans="1:12" x14ac:dyDescent="0.3">
      <c r="A2147" t="s">
        <v>2378</v>
      </c>
      <c r="B2147" t="s">
        <v>222</v>
      </c>
      <c r="C2147" t="s">
        <v>175</v>
      </c>
      <c r="D2147" t="s">
        <v>176</v>
      </c>
      <c r="E2147" t="s">
        <v>28</v>
      </c>
      <c r="F2147">
        <v>32</v>
      </c>
      <c r="G2147">
        <v>1000</v>
      </c>
      <c r="H2147" t="s">
        <v>17</v>
      </c>
      <c r="I2147" t="s">
        <v>347</v>
      </c>
      <c r="J2147">
        <v>15.6</v>
      </c>
      <c r="K2147" t="s">
        <v>18</v>
      </c>
      <c r="L2147">
        <v>1848.14</v>
      </c>
    </row>
    <row r="2148" spans="1:12" x14ac:dyDescent="0.3">
      <c r="A2148" t="s">
        <v>2379</v>
      </c>
      <c r="B2148" t="s">
        <v>222</v>
      </c>
      <c r="C2148" t="s">
        <v>175</v>
      </c>
      <c r="D2148" t="s">
        <v>176</v>
      </c>
      <c r="E2148" t="s">
        <v>28</v>
      </c>
      <c r="F2148">
        <v>16</v>
      </c>
      <c r="G2148">
        <v>1000</v>
      </c>
      <c r="H2148" t="s">
        <v>17</v>
      </c>
      <c r="I2148" t="s">
        <v>177</v>
      </c>
      <c r="J2148">
        <v>15.6</v>
      </c>
      <c r="K2148" t="s">
        <v>18</v>
      </c>
      <c r="L2148">
        <v>2899.99</v>
      </c>
    </row>
    <row r="2149" spans="1:12" x14ac:dyDescent="0.3">
      <c r="A2149" t="s">
        <v>2380</v>
      </c>
      <c r="B2149" t="s">
        <v>13</v>
      </c>
      <c r="C2149" t="s">
        <v>175</v>
      </c>
      <c r="D2149" t="s">
        <v>176</v>
      </c>
      <c r="E2149" t="s">
        <v>28</v>
      </c>
      <c r="F2149">
        <v>16</v>
      </c>
      <c r="G2149">
        <v>1000</v>
      </c>
      <c r="H2149" t="s">
        <v>17</v>
      </c>
      <c r="I2149" t="s">
        <v>177</v>
      </c>
      <c r="J2149">
        <v>15.6</v>
      </c>
      <c r="K2149" t="s">
        <v>18</v>
      </c>
      <c r="L2149">
        <v>2866.57</v>
      </c>
    </row>
    <row r="2150" spans="1:12" x14ac:dyDescent="0.3">
      <c r="A2150" t="s">
        <v>2381</v>
      </c>
      <c r="B2150" t="s">
        <v>222</v>
      </c>
      <c r="C2150" t="s">
        <v>175</v>
      </c>
      <c r="D2150" t="s">
        <v>176</v>
      </c>
      <c r="E2150" t="s">
        <v>28</v>
      </c>
      <c r="F2150">
        <v>16</v>
      </c>
      <c r="G2150">
        <v>1000</v>
      </c>
      <c r="H2150" t="s">
        <v>17</v>
      </c>
      <c r="I2150" t="s">
        <v>95</v>
      </c>
      <c r="J2150">
        <v>15.6</v>
      </c>
      <c r="K2150" t="s">
        <v>18</v>
      </c>
      <c r="L2150">
        <v>2499.98</v>
      </c>
    </row>
    <row r="2151" spans="1:12" x14ac:dyDescent="0.3">
      <c r="A2151" t="s">
        <v>2382</v>
      </c>
      <c r="B2151" t="s">
        <v>222</v>
      </c>
      <c r="C2151" t="s">
        <v>175</v>
      </c>
      <c r="D2151" t="s">
        <v>176</v>
      </c>
      <c r="E2151" t="s">
        <v>28</v>
      </c>
      <c r="F2151">
        <v>16</v>
      </c>
      <c r="G2151">
        <v>1000</v>
      </c>
      <c r="H2151" t="s">
        <v>17</v>
      </c>
      <c r="I2151" t="s">
        <v>177</v>
      </c>
      <c r="J2151">
        <v>15.6</v>
      </c>
      <c r="K2151" t="s">
        <v>18</v>
      </c>
      <c r="L2151">
        <v>2899.99</v>
      </c>
    </row>
    <row r="2152" spans="1:12" x14ac:dyDescent="0.3">
      <c r="A2152" t="s">
        <v>2383</v>
      </c>
      <c r="B2152" t="s">
        <v>222</v>
      </c>
      <c r="C2152" t="s">
        <v>175</v>
      </c>
      <c r="D2152" t="s">
        <v>176</v>
      </c>
      <c r="E2152" t="s">
        <v>28</v>
      </c>
      <c r="F2152">
        <v>32</v>
      </c>
      <c r="G2152">
        <v>1000</v>
      </c>
      <c r="H2152" t="s">
        <v>17</v>
      </c>
      <c r="I2152" t="s">
        <v>347</v>
      </c>
      <c r="J2152">
        <v>15.6</v>
      </c>
      <c r="K2152" t="s">
        <v>18</v>
      </c>
      <c r="L2152">
        <v>3299.99</v>
      </c>
    </row>
    <row r="2153" spans="1:12" x14ac:dyDescent="0.3">
      <c r="A2153" t="s">
        <v>2384</v>
      </c>
      <c r="B2153" t="s">
        <v>222</v>
      </c>
      <c r="C2153" t="s">
        <v>175</v>
      </c>
      <c r="D2153" t="s">
        <v>176</v>
      </c>
      <c r="E2153" t="s">
        <v>28</v>
      </c>
      <c r="F2153">
        <v>32</v>
      </c>
      <c r="G2153">
        <v>1000</v>
      </c>
      <c r="H2153" t="s">
        <v>17</v>
      </c>
      <c r="I2153" t="s">
        <v>347</v>
      </c>
      <c r="J2153">
        <v>15.6</v>
      </c>
      <c r="K2153" t="s">
        <v>18</v>
      </c>
      <c r="L2153">
        <v>3399.99</v>
      </c>
    </row>
    <row r="2154" spans="1:12" x14ac:dyDescent="0.3">
      <c r="A2154" t="s">
        <v>2385</v>
      </c>
      <c r="B2154" t="s">
        <v>222</v>
      </c>
      <c r="C2154" t="s">
        <v>175</v>
      </c>
      <c r="D2154" t="s">
        <v>176</v>
      </c>
      <c r="E2154" t="s">
        <v>28</v>
      </c>
      <c r="F2154">
        <v>16</v>
      </c>
      <c r="G2154">
        <v>512</v>
      </c>
      <c r="H2154" t="s">
        <v>17</v>
      </c>
      <c r="I2154" t="s">
        <v>95</v>
      </c>
      <c r="J2154">
        <v>15.6</v>
      </c>
      <c r="K2154" t="s">
        <v>18</v>
      </c>
      <c r="L2154">
        <v>1232.74</v>
      </c>
    </row>
    <row r="2155" spans="1:12" x14ac:dyDescent="0.3">
      <c r="A2155" t="s">
        <v>2386</v>
      </c>
      <c r="B2155" t="s">
        <v>222</v>
      </c>
      <c r="C2155" t="s">
        <v>175</v>
      </c>
      <c r="D2155" t="s">
        <v>176</v>
      </c>
      <c r="E2155" t="s">
        <v>28</v>
      </c>
      <c r="F2155">
        <v>16</v>
      </c>
      <c r="G2155">
        <v>512</v>
      </c>
      <c r="H2155" t="s">
        <v>17</v>
      </c>
      <c r="I2155" t="s">
        <v>177</v>
      </c>
      <c r="J2155">
        <v>15.6</v>
      </c>
      <c r="K2155" t="s">
        <v>18</v>
      </c>
      <c r="L2155">
        <v>1583.39</v>
      </c>
    </row>
    <row r="2156" spans="1:12" x14ac:dyDescent="0.3">
      <c r="A2156" t="s">
        <v>2387</v>
      </c>
      <c r="B2156" t="s">
        <v>222</v>
      </c>
      <c r="C2156" t="s">
        <v>175</v>
      </c>
      <c r="D2156" t="s">
        <v>176</v>
      </c>
      <c r="E2156" t="s">
        <v>164</v>
      </c>
      <c r="F2156">
        <v>32</v>
      </c>
      <c r="G2156">
        <v>1000</v>
      </c>
      <c r="H2156" t="s">
        <v>17</v>
      </c>
      <c r="I2156" t="s">
        <v>347</v>
      </c>
      <c r="J2156">
        <v>17.3</v>
      </c>
      <c r="K2156" t="s">
        <v>18</v>
      </c>
      <c r="L2156">
        <v>4699.99</v>
      </c>
    </row>
    <row r="2157" spans="1:12" x14ac:dyDescent="0.3">
      <c r="A2157" t="s">
        <v>2388</v>
      </c>
      <c r="B2157" t="s">
        <v>222</v>
      </c>
      <c r="C2157" t="s">
        <v>175</v>
      </c>
      <c r="D2157" t="s">
        <v>176</v>
      </c>
      <c r="E2157" t="s">
        <v>28</v>
      </c>
      <c r="F2157">
        <v>16</v>
      </c>
      <c r="G2157">
        <v>1000</v>
      </c>
      <c r="H2157" t="s">
        <v>17</v>
      </c>
      <c r="I2157" t="s">
        <v>95</v>
      </c>
      <c r="J2157">
        <v>17.3</v>
      </c>
      <c r="K2157" t="s">
        <v>18</v>
      </c>
      <c r="L2157">
        <v>2699.99</v>
      </c>
    </row>
    <row r="2158" spans="1:12" x14ac:dyDescent="0.3">
      <c r="A2158" t="s">
        <v>2389</v>
      </c>
      <c r="B2158" t="s">
        <v>222</v>
      </c>
      <c r="C2158" t="s">
        <v>175</v>
      </c>
      <c r="D2158" t="s">
        <v>176</v>
      </c>
      <c r="E2158" t="s">
        <v>28</v>
      </c>
      <c r="F2158">
        <v>16</v>
      </c>
      <c r="G2158">
        <v>1000</v>
      </c>
      <c r="H2158" t="s">
        <v>17</v>
      </c>
      <c r="I2158" t="s">
        <v>177</v>
      </c>
      <c r="J2158">
        <v>17.3</v>
      </c>
      <c r="K2158" t="s">
        <v>18</v>
      </c>
      <c r="L2158">
        <v>2899.99</v>
      </c>
    </row>
    <row r="2159" spans="1:12" x14ac:dyDescent="0.3">
      <c r="A2159" t="s">
        <v>2390</v>
      </c>
      <c r="B2159" t="s">
        <v>222</v>
      </c>
      <c r="C2159" t="s">
        <v>175</v>
      </c>
      <c r="D2159" t="s">
        <v>176</v>
      </c>
      <c r="E2159" t="s">
        <v>28</v>
      </c>
      <c r="F2159">
        <v>32</v>
      </c>
      <c r="G2159">
        <v>1000</v>
      </c>
      <c r="H2159" t="s">
        <v>17</v>
      </c>
      <c r="I2159" t="s">
        <v>347</v>
      </c>
      <c r="J2159">
        <v>17.3</v>
      </c>
      <c r="K2159" t="s">
        <v>18</v>
      </c>
      <c r="L2159">
        <v>3399.99</v>
      </c>
    </row>
    <row r="2160" spans="1:12" x14ac:dyDescent="0.3">
      <c r="A2160" t="s">
        <v>2391</v>
      </c>
      <c r="B2160" t="s">
        <v>222</v>
      </c>
      <c r="C2160" t="s">
        <v>175</v>
      </c>
      <c r="D2160" t="s">
        <v>1943</v>
      </c>
      <c r="E2160" t="s">
        <v>276</v>
      </c>
      <c r="F2160">
        <v>16</v>
      </c>
      <c r="G2160">
        <v>1000</v>
      </c>
      <c r="H2160" t="s">
        <v>17</v>
      </c>
      <c r="J2160">
        <v>13.4</v>
      </c>
      <c r="K2160" t="s">
        <v>226</v>
      </c>
      <c r="L2160">
        <v>1899.99</v>
      </c>
    </row>
    <row r="2161" spans="1:12" x14ac:dyDescent="0.3">
      <c r="A2161" t="s">
        <v>2392</v>
      </c>
      <c r="B2161" t="s">
        <v>222</v>
      </c>
      <c r="C2161" t="s">
        <v>175</v>
      </c>
      <c r="D2161" t="s">
        <v>1943</v>
      </c>
      <c r="E2161" t="s">
        <v>276</v>
      </c>
      <c r="F2161">
        <v>16</v>
      </c>
      <c r="G2161">
        <v>256</v>
      </c>
      <c r="H2161" t="s">
        <v>17</v>
      </c>
      <c r="J2161">
        <v>13.4</v>
      </c>
      <c r="K2161" t="s">
        <v>226</v>
      </c>
      <c r="L2161">
        <v>1699.99</v>
      </c>
    </row>
  </sheetData>
  <autoFilter ref="A1:L216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C848-E2EB-458D-A1B0-EEEB128C53B1}">
  <dimension ref="A1:K2161"/>
  <sheetViews>
    <sheetView workbookViewId="0">
      <selection activeCell="K3" sqref="K3"/>
    </sheetView>
  </sheetViews>
  <sheetFormatPr defaultRowHeight="14.4" x14ac:dyDescent="0.3"/>
  <cols>
    <col min="1" max="1" width="12.77734375" customWidth="1"/>
    <col min="2" max="2" width="14.21875" customWidth="1"/>
    <col min="3" max="3" width="17.77734375" customWidth="1"/>
    <col min="4" max="4" width="14.5546875" customWidth="1"/>
    <col min="5" max="5" width="18.21875" customWidth="1"/>
    <col min="6" max="6" width="22.77734375" customWidth="1"/>
    <col min="7" max="7" width="13.5546875" customWidth="1"/>
    <col min="8" max="8" width="11.88671875" customWidth="1"/>
    <col min="9" max="9" width="11.77734375" customWidth="1"/>
  </cols>
  <sheetData>
    <row r="1" spans="1:11" x14ac:dyDescent="0.3">
      <c r="A1" t="s">
        <v>1</v>
      </c>
      <c r="B1" t="s">
        <v>2455</v>
      </c>
      <c r="C1" t="s">
        <v>2456</v>
      </c>
      <c r="D1" t="s">
        <v>7</v>
      </c>
      <c r="E1" t="s">
        <v>2457</v>
      </c>
      <c r="F1" t="s">
        <v>2458</v>
      </c>
      <c r="G1" t="s">
        <v>10</v>
      </c>
      <c r="H1" t="s">
        <v>2459</v>
      </c>
      <c r="I1" t="s">
        <v>2460</v>
      </c>
    </row>
    <row r="2" spans="1:11" x14ac:dyDescent="0.3">
      <c r="A2" t="s">
        <v>13</v>
      </c>
      <c r="B2">
        <f>IF(A2 = "New", 1, 0)</f>
        <v>1</v>
      </c>
      <c r="C2">
        <f>IF(A2 = "Refurbished", 1, 0)</f>
        <v>0</v>
      </c>
      <c r="D2" t="s">
        <v>17</v>
      </c>
      <c r="E2">
        <f>IF(D2 ="SSD", 1,0)</f>
        <v>1</v>
      </c>
      <c r="F2">
        <f>IF(D2 ="eMMC", 1,0)</f>
        <v>0</v>
      </c>
      <c r="G2" t="s">
        <v>18</v>
      </c>
      <c r="H2">
        <f>IF(G2 = "Yes",1,0)</f>
        <v>0</v>
      </c>
      <c r="I2">
        <f>IF(G2="No",1,0)</f>
        <v>1</v>
      </c>
    </row>
    <row r="3" spans="1:11" ht="15.6" x14ac:dyDescent="0.3">
      <c r="A3" t="s">
        <v>13</v>
      </c>
      <c r="B3">
        <f t="shared" ref="B3:B66" si="0">IF(A3 = "New", 1, 0)</f>
        <v>1</v>
      </c>
      <c r="C3">
        <f t="shared" ref="C3:C66" si="1">IF(A3 = "Refurbished", 1, 0)</f>
        <v>0</v>
      </c>
      <c r="D3" t="s">
        <v>17</v>
      </c>
      <c r="E3">
        <f t="shared" ref="E3:E66" si="2">IF(D3 ="SSD", 1,0)</f>
        <v>1</v>
      </c>
      <c r="F3">
        <f t="shared" ref="F3:F66" si="3">IF(D3 ="eMMC", 1,0)</f>
        <v>0</v>
      </c>
      <c r="G3" t="s">
        <v>18</v>
      </c>
      <c r="H3">
        <f t="shared" ref="H3:H66" si="4">IF(G3 = "Yes",1,0)</f>
        <v>0</v>
      </c>
      <c r="I3">
        <f t="shared" ref="I3:I66" si="5">IF(G3="No",1,0)</f>
        <v>1</v>
      </c>
      <c r="K3" s="23" t="s">
        <v>2461</v>
      </c>
    </row>
    <row r="4" spans="1:11" ht="15.6" x14ac:dyDescent="0.3">
      <c r="A4" t="s">
        <v>13</v>
      </c>
      <c r="B4">
        <f t="shared" si="0"/>
        <v>1</v>
      </c>
      <c r="C4">
        <f t="shared" si="1"/>
        <v>0</v>
      </c>
      <c r="D4" t="s">
        <v>17</v>
      </c>
      <c r="E4">
        <f t="shared" si="2"/>
        <v>1</v>
      </c>
      <c r="F4">
        <f t="shared" si="3"/>
        <v>0</v>
      </c>
      <c r="G4" t="s">
        <v>18</v>
      </c>
      <c r="H4">
        <f t="shared" si="4"/>
        <v>0</v>
      </c>
      <c r="I4">
        <f t="shared" si="5"/>
        <v>1</v>
      </c>
      <c r="K4" s="23" t="s">
        <v>2462</v>
      </c>
    </row>
    <row r="5" spans="1:11" x14ac:dyDescent="0.3">
      <c r="A5" t="s">
        <v>13</v>
      </c>
      <c r="B5">
        <f t="shared" si="0"/>
        <v>1</v>
      </c>
      <c r="C5">
        <f t="shared" si="1"/>
        <v>0</v>
      </c>
      <c r="D5" t="s">
        <v>17</v>
      </c>
      <c r="E5">
        <f t="shared" si="2"/>
        <v>1</v>
      </c>
      <c r="F5">
        <f t="shared" si="3"/>
        <v>0</v>
      </c>
      <c r="G5" t="s">
        <v>18</v>
      </c>
      <c r="H5">
        <f t="shared" si="4"/>
        <v>0</v>
      </c>
      <c r="I5">
        <f t="shared" si="5"/>
        <v>1</v>
      </c>
    </row>
    <row r="6" spans="1:11" x14ac:dyDescent="0.3">
      <c r="A6" t="s">
        <v>13</v>
      </c>
      <c r="B6">
        <f t="shared" si="0"/>
        <v>1</v>
      </c>
      <c r="C6">
        <f t="shared" si="1"/>
        <v>0</v>
      </c>
      <c r="D6" t="s">
        <v>17</v>
      </c>
      <c r="E6">
        <f t="shared" si="2"/>
        <v>1</v>
      </c>
      <c r="F6">
        <f t="shared" si="3"/>
        <v>0</v>
      </c>
      <c r="G6" t="s">
        <v>18</v>
      </c>
      <c r="H6">
        <f t="shared" si="4"/>
        <v>0</v>
      </c>
      <c r="I6">
        <f t="shared" si="5"/>
        <v>1</v>
      </c>
    </row>
    <row r="7" spans="1:11" x14ac:dyDescent="0.3">
      <c r="A7" t="s">
        <v>13</v>
      </c>
      <c r="B7">
        <f t="shared" si="0"/>
        <v>1</v>
      </c>
      <c r="C7">
        <f t="shared" si="1"/>
        <v>0</v>
      </c>
      <c r="D7" t="s">
        <v>17</v>
      </c>
      <c r="E7">
        <f t="shared" si="2"/>
        <v>1</v>
      </c>
      <c r="F7">
        <f t="shared" si="3"/>
        <v>0</v>
      </c>
      <c r="G7" t="s">
        <v>18</v>
      </c>
      <c r="H7">
        <f t="shared" si="4"/>
        <v>0</v>
      </c>
      <c r="I7">
        <f t="shared" si="5"/>
        <v>1</v>
      </c>
    </row>
    <row r="8" spans="1:11" x14ac:dyDescent="0.3">
      <c r="A8" t="s">
        <v>13</v>
      </c>
      <c r="B8">
        <f t="shared" si="0"/>
        <v>1</v>
      </c>
      <c r="C8">
        <f t="shared" si="1"/>
        <v>0</v>
      </c>
      <c r="D8" t="s">
        <v>17</v>
      </c>
      <c r="E8">
        <f t="shared" si="2"/>
        <v>1</v>
      </c>
      <c r="F8">
        <f t="shared" si="3"/>
        <v>0</v>
      </c>
      <c r="G8" t="s">
        <v>18</v>
      </c>
      <c r="H8">
        <f t="shared" si="4"/>
        <v>0</v>
      </c>
      <c r="I8">
        <f t="shared" si="5"/>
        <v>1</v>
      </c>
    </row>
    <row r="9" spans="1:11" x14ac:dyDescent="0.3">
      <c r="A9" t="s">
        <v>13</v>
      </c>
      <c r="B9">
        <f t="shared" si="0"/>
        <v>1</v>
      </c>
      <c r="C9">
        <f t="shared" si="1"/>
        <v>0</v>
      </c>
      <c r="D9" t="s">
        <v>17</v>
      </c>
      <c r="E9">
        <f t="shared" si="2"/>
        <v>1</v>
      </c>
      <c r="F9">
        <f t="shared" si="3"/>
        <v>0</v>
      </c>
      <c r="G9" t="s">
        <v>18</v>
      </c>
      <c r="H9">
        <f t="shared" si="4"/>
        <v>0</v>
      </c>
      <c r="I9">
        <f t="shared" si="5"/>
        <v>1</v>
      </c>
    </row>
    <row r="10" spans="1:11" x14ac:dyDescent="0.3">
      <c r="A10" t="s">
        <v>13</v>
      </c>
      <c r="B10">
        <f t="shared" si="0"/>
        <v>1</v>
      </c>
      <c r="C10">
        <f t="shared" si="1"/>
        <v>0</v>
      </c>
      <c r="D10" t="s">
        <v>17</v>
      </c>
      <c r="E10">
        <f t="shared" si="2"/>
        <v>1</v>
      </c>
      <c r="F10">
        <f t="shared" si="3"/>
        <v>0</v>
      </c>
      <c r="G10" t="s">
        <v>18</v>
      </c>
      <c r="H10">
        <f t="shared" si="4"/>
        <v>0</v>
      </c>
      <c r="I10">
        <f t="shared" si="5"/>
        <v>1</v>
      </c>
    </row>
    <row r="11" spans="1:11" x14ac:dyDescent="0.3">
      <c r="A11" t="s">
        <v>13</v>
      </c>
      <c r="B11">
        <f t="shared" si="0"/>
        <v>1</v>
      </c>
      <c r="C11">
        <f t="shared" si="1"/>
        <v>0</v>
      </c>
      <c r="D11" t="s">
        <v>17</v>
      </c>
      <c r="E11">
        <f t="shared" si="2"/>
        <v>1</v>
      </c>
      <c r="F11">
        <f t="shared" si="3"/>
        <v>0</v>
      </c>
      <c r="G11" t="s">
        <v>18</v>
      </c>
      <c r="H11">
        <f t="shared" si="4"/>
        <v>0</v>
      </c>
      <c r="I11">
        <f t="shared" si="5"/>
        <v>1</v>
      </c>
    </row>
    <row r="12" spans="1:11" x14ac:dyDescent="0.3">
      <c r="A12" t="s">
        <v>13</v>
      </c>
      <c r="B12">
        <f t="shared" si="0"/>
        <v>1</v>
      </c>
      <c r="C12">
        <f t="shared" si="1"/>
        <v>0</v>
      </c>
      <c r="D12" t="s">
        <v>17</v>
      </c>
      <c r="E12">
        <f t="shared" si="2"/>
        <v>1</v>
      </c>
      <c r="F12">
        <f t="shared" si="3"/>
        <v>0</v>
      </c>
      <c r="G12" t="s">
        <v>18</v>
      </c>
      <c r="H12">
        <f t="shared" si="4"/>
        <v>0</v>
      </c>
      <c r="I12">
        <f t="shared" si="5"/>
        <v>1</v>
      </c>
    </row>
    <row r="13" spans="1:11" x14ac:dyDescent="0.3">
      <c r="A13" t="s">
        <v>13</v>
      </c>
      <c r="B13">
        <f t="shared" si="0"/>
        <v>1</v>
      </c>
      <c r="C13">
        <f t="shared" si="1"/>
        <v>0</v>
      </c>
      <c r="D13" t="s">
        <v>17</v>
      </c>
      <c r="E13">
        <f t="shared" si="2"/>
        <v>1</v>
      </c>
      <c r="F13">
        <f t="shared" si="3"/>
        <v>0</v>
      </c>
      <c r="G13" t="s">
        <v>18</v>
      </c>
      <c r="H13">
        <f t="shared" si="4"/>
        <v>0</v>
      </c>
      <c r="I13">
        <f t="shared" si="5"/>
        <v>1</v>
      </c>
    </row>
    <row r="14" spans="1:11" x14ac:dyDescent="0.3">
      <c r="A14" t="s">
        <v>13</v>
      </c>
      <c r="B14">
        <f t="shared" si="0"/>
        <v>1</v>
      </c>
      <c r="C14">
        <f t="shared" si="1"/>
        <v>0</v>
      </c>
      <c r="D14" t="s">
        <v>17</v>
      </c>
      <c r="E14">
        <f t="shared" si="2"/>
        <v>1</v>
      </c>
      <c r="F14">
        <f t="shared" si="3"/>
        <v>0</v>
      </c>
      <c r="G14" t="s">
        <v>18</v>
      </c>
      <c r="H14">
        <f t="shared" si="4"/>
        <v>0</v>
      </c>
      <c r="I14">
        <f t="shared" si="5"/>
        <v>1</v>
      </c>
    </row>
    <row r="15" spans="1:11" x14ac:dyDescent="0.3">
      <c r="A15" t="s">
        <v>13</v>
      </c>
      <c r="B15">
        <f t="shared" si="0"/>
        <v>1</v>
      </c>
      <c r="C15">
        <f t="shared" si="1"/>
        <v>0</v>
      </c>
      <c r="D15" t="s">
        <v>17</v>
      </c>
      <c r="E15">
        <f t="shared" si="2"/>
        <v>1</v>
      </c>
      <c r="F15">
        <f t="shared" si="3"/>
        <v>0</v>
      </c>
      <c r="G15" t="s">
        <v>18</v>
      </c>
      <c r="H15">
        <f t="shared" si="4"/>
        <v>0</v>
      </c>
      <c r="I15">
        <f t="shared" si="5"/>
        <v>1</v>
      </c>
    </row>
    <row r="16" spans="1:11" x14ac:dyDescent="0.3">
      <c r="A16" t="s">
        <v>13</v>
      </c>
      <c r="B16">
        <f t="shared" si="0"/>
        <v>1</v>
      </c>
      <c r="C16">
        <f t="shared" si="1"/>
        <v>0</v>
      </c>
      <c r="D16" t="s">
        <v>17</v>
      </c>
      <c r="E16">
        <f t="shared" si="2"/>
        <v>1</v>
      </c>
      <c r="F16">
        <f t="shared" si="3"/>
        <v>0</v>
      </c>
      <c r="G16" t="s">
        <v>18</v>
      </c>
      <c r="H16">
        <f t="shared" si="4"/>
        <v>0</v>
      </c>
      <c r="I16">
        <f t="shared" si="5"/>
        <v>1</v>
      </c>
    </row>
    <row r="17" spans="1:9" x14ac:dyDescent="0.3">
      <c r="A17" t="s">
        <v>13</v>
      </c>
      <c r="B17">
        <f t="shared" si="0"/>
        <v>1</v>
      </c>
      <c r="C17">
        <f t="shared" si="1"/>
        <v>0</v>
      </c>
      <c r="D17" t="s">
        <v>17</v>
      </c>
      <c r="E17">
        <f t="shared" si="2"/>
        <v>1</v>
      </c>
      <c r="F17">
        <f t="shared" si="3"/>
        <v>0</v>
      </c>
      <c r="G17" t="s">
        <v>18</v>
      </c>
      <c r="H17">
        <f t="shared" si="4"/>
        <v>0</v>
      </c>
      <c r="I17">
        <f t="shared" si="5"/>
        <v>1</v>
      </c>
    </row>
    <row r="18" spans="1:9" x14ac:dyDescent="0.3">
      <c r="A18" t="s">
        <v>13</v>
      </c>
      <c r="B18">
        <f t="shared" si="0"/>
        <v>1</v>
      </c>
      <c r="C18">
        <f t="shared" si="1"/>
        <v>0</v>
      </c>
      <c r="D18" t="s">
        <v>17</v>
      </c>
      <c r="E18">
        <f t="shared" si="2"/>
        <v>1</v>
      </c>
      <c r="F18">
        <f t="shared" si="3"/>
        <v>0</v>
      </c>
      <c r="G18" t="s">
        <v>18</v>
      </c>
      <c r="H18">
        <f t="shared" si="4"/>
        <v>0</v>
      </c>
      <c r="I18">
        <f t="shared" si="5"/>
        <v>1</v>
      </c>
    </row>
    <row r="19" spans="1:9" x14ac:dyDescent="0.3">
      <c r="A19" t="s">
        <v>13</v>
      </c>
      <c r="B19">
        <f t="shared" si="0"/>
        <v>1</v>
      </c>
      <c r="C19">
        <f t="shared" si="1"/>
        <v>0</v>
      </c>
      <c r="D19" t="s">
        <v>17</v>
      </c>
      <c r="E19">
        <f t="shared" si="2"/>
        <v>1</v>
      </c>
      <c r="F19">
        <f t="shared" si="3"/>
        <v>0</v>
      </c>
      <c r="G19" t="s">
        <v>18</v>
      </c>
      <c r="H19">
        <f t="shared" si="4"/>
        <v>0</v>
      </c>
      <c r="I19">
        <f t="shared" si="5"/>
        <v>1</v>
      </c>
    </row>
    <row r="20" spans="1:9" x14ac:dyDescent="0.3">
      <c r="A20" t="s">
        <v>13</v>
      </c>
      <c r="B20">
        <f t="shared" si="0"/>
        <v>1</v>
      </c>
      <c r="C20">
        <f t="shared" si="1"/>
        <v>0</v>
      </c>
      <c r="D20" t="s">
        <v>17</v>
      </c>
      <c r="E20">
        <f t="shared" si="2"/>
        <v>1</v>
      </c>
      <c r="F20">
        <f t="shared" si="3"/>
        <v>0</v>
      </c>
      <c r="G20" t="s">
        <v>18</v>
      </c>
      <c r="H20">
        <f t="shared" si="4"/>
        <v>0</v>
      </c>
      <c r="I20">
        <f t="shared" si="5"/>
        <v>1</v>
      </c>
    </row>
    <row r="21" spans="1:9" x14ac:dyDescent="0.3">
      <c r="A21" t="s">
        <v>13</v>
      </c>
      <c r="B21">
        <f t="shared" si="0"/>
        <v>1</v>
      </c>
      <c r="C21">
        <f t="shared" si="1"/>
        <v>0</v>
      </c>
      <c r="D21" t="s">
        <v>17</v>
      </c>
      <c r="E21">
        <f t="shared" si="2"/>
        <v>1</v>
      </c>
      <c r="F21">
        <f t="shared" si="3"/>
        <v>0</v>
      </c>
      <c r="G21" t="s">
        <v>18</v>
      </c>
      <c r="H21">
        <f t="shared" si="4"/>
        <v>0</v>
      </c>
      <c r="I21">
        <f t="shared" si="5"/>
        <v>1</v>
      </c>
    </row>
    <row r="22" spans="1:9" x14ac:dyDescent="0.3">
      <c r="A22" t="s">
        <v>13</v>
      </c>
      <c r="B22">
        <f t="shared" si="0"/>
        <v>1</v>
      </c>
      <c r="C22">
        <f t="shared" si="1"/>
        <v>0</v>
      </c>
      <c r="D22" t="s">
        <v>17</v>
      </c>
      <c r="E22">
        <f t="shared" si="2"/>
        <v>1</v>
      </c>
      <c r="F22">
        <f t="shared" si="3"/>
        <v>0</v>
      </c>
      <c r="G22" t="s">
        <v>18</v>
      </c>
      <c r="H22">
        <f t="shared" si="4"/>
        <v>0</v>
      </c>
      <c r="I22">
        <f t="shared" si="5"/>
        <v>1</v>
      </c>
    </row>
    <row r="23" spans="1:9" x14ac:dyDescent="0.3">
      <c r="A23" t="s">
        <v>13</v>
      </c>
      <c r="B23">
        <f t="shared" si="0"/>
        <v>1</v>
      </c>
      <c r="C23">
        <f t="shared" si="1"/>
        <v>0</v>
      </c>
      <c r="D23" t="s">
        <v>17</v>
      </c>
      <c r="E23">
        <f t="shared" si="2"/>
        <v>1</v>
      </c>
      <c r="F23">
        <f t="shared" si="3"/>
        <v>0</v>
      </c>
      <c r="G23" t="s">
        <v>18</v>
      </c>
      <c r="H23">
        <f t="shared" si="4"/>
        <v>0</v>
      </c>
      <c r="I23">
        <f t="shared" si="5"/>
        <v>1</v>
      </c>
    </row>
    <row r="24" spans="1:9" x14ac:dyDescent="0.3">
      <c r="A24" t="s">
        <v>13</v>
      </c>
      <c r="B24">
        <f t="shared" si="0"/>
        <v>1</v>
      </c>
      <c r="C24">
        <f t="shared" si="1"/>
        <v>0</v>
      </c>
      <c r="D24" t="s">
        <v>17</v>
      </c>
      <c r="E24">
        <f t="shared" si="2"/>
        <v>1</v>
      </c>
      <c r="F24">
        <f t="shared" si="3"/>
        <v>0</v>
      </c>
      <c r="G24" t="s">
        <v>18</v>
      </c>
      <c r="H24">
        <f t="shared" si="4"/>
        <v>0</v>
      </c>
      <c r="I24">
        <f t="shared" si="5"/>
        <v>1</v>
      </c>
    </row>
    <row r="25" spans="1:9" x14ac:dyDescent="0.3">
      <c r="A25" t="s">
        <v>13</v>
      </c>
      <c r="B25">
        <f t="shared" si="0"/>
        <v>1</v>
      </c>
      <c r="C25">
        <f t="shared" si="1"/>
        <v>0</v>
      </c>
      <c r="D25" t="s">
        <v>17</v>
      </c>
      <c r="E25">
        <f t="shared" si="2"/>
        <v>1</v>
      </c>
      <c r="F25">
        <f t="shared" si="3"/>
        <v>0</v>
      </c>
      <c r="G25" t="s">
        <v>18</v>
      </c>
      <c r="H25">
        <f t="shared" si="4"/>
        <v>0</v>
      </c>
      <c r="I25">
        <f t="shared" si="5"/>
        <v>1</v>
      </c>
    </row>
    <row r="26" spans="1:9" x14ac:dyDescent="0.3">
      <c r="A26" t="s">
        <v>13</v>
      </c>
      <c r="B26">
        <f t="shared" si="0"/>
        <v>1</v>
      </c>
      <c r="C26">
        <f t="shared" si="1"/>
        <v>0</v>
      </c>
      <c r="D26" t="s">
        <v>17</v>
      </c>
      <c r="E26">
        <f t="shared" si="2"/>
        <v>1</v>
      </c>
      <c r="F26">
        <f t="shared" si="3"/>
        <v>0</v>
      </c>
      <c r="G26" t="s">
        <v>18</v>
      </c>
      <c r="H26">
        <f t="shared" si="4"/>
        <v>0</v>
      </c>
      <c r="I26">
        <f t="shared" si="5"/>
        <v>1</v>
      </c>
    </row>
    <row r="27" spans="1:9" x14ac:dyDescent="0.3">
      <c r="A27" t="s">
        <v>13</v>
      </c>
      <c r="B27">
        <f t="shared" si="0"/>
        <v>1</v>
      </c>
      <c r="C27">
        <f t="shared" si="1"/>
        <v>0</v>
      </c>
      <c r="D27" t="s">
        <v>17</v>
      </c>
      <c r="E27">
        <f t="shared" si="2"/>
        <v>1</v>
      </c>
      <c r="F27">
        <f t="shared" si="3"/>
        <v>0</v>
      </c>
      <c r="G27" t="s">
        <v>18</v>
      </c>
      <c r="H27">
        <f t="shared" si="4"/>
        <v>0</v>
      </c>
      <c r="I27">
        <f t="shared" si="5"/>
        <v>1</v>
      </c>
    </row>
    <row r="28" spans="1:9" x14ac:dyDescent="0.3">
      <c r="A28" t="s">
        <v>13</v>
      </c>
      <c r="B28">
        <f t="shared" si="0"/>
        <v>1</v>
      </c>
      <c r="C28">
        <f t="shared" si="1"/>
        <v>0</v>
      </c>
      <c r="D28" t="s">
        <v>17</v>
      </c>
      <c r="E28">
        <f t="shared" si="2"/>
        <v>1</v>
      </c>
      <c r="F28">
        <f t="shared" si="3"/>
        <v>0</v>
      </c>
      <c r="G28" t="s">
        <v>18</v>
      </c>
      <c r="H28">
        <f t="shared" si="4"/>
        <v>0</v>
      </c>
      <c r="I28">
        <f t="shared" si="5"/>
        <v>1</v>
      </c>
    </row>
    <row r="29" spans="1:9" x14ac:dyDescent="0.3">
      <c r="A29" t="s">
        <v>13</v>
      </c>
      <c r="B29">
        <f t="shared" si="0"/>
        <v>1</v>
      </c>
      <c r="C29">
        <f t="shared" si="1"/>
        <v>0</v>
      </c>
      <c r="D29" t="s">
        <v>17</v>
      </c>
      <c r="E29">
        <f t="shared" si="2"/>
        <v>1</v>
      </c>
      <c r="F29">
        <f t="shared" si="3"/>
        <v>0</v>
      </c>
      <c r="G29" t="s">
        <v>18</v>
      </c>
      <c r="H29">
        <f t="shared" si="4"/>
        <v>0</v>
      </c>
      <c r="I29">
        <f t="shared" si="5"/>
        <v>1</v>
      </c>
    </row>
    <row r="30" spans="1:9" x14ac:dyDescent="0.3">
      <c r="A30" t="s">
        <v>13</v>
      </c>
      <c r="B30">
        <f t="shared" si="0"/>
        <v>1</v>
      </c>
      <c r="C30">
        <f t="shared" si="1"/>
        <v>0</v>
      </c>
      <c r="D30" t="s">
        <v>17</v>
      </c>
      <c r="E30">
        <f t="shared" si="2"/>
        <v>1</v>
      </c>
      <c r="F30">
        <f t="shared" si="3"/>
        <v>0</v>
      </c>
      <c r="G30" t="s">
        <v>18</v>
      </c>
      <c r="H30">
        <f t="shared" si="4"/>
        <v>0</v>
      </c>
      <c r="I30">
        <f t="shared" si="5"/>
        <v>1</v>
      </c>
    </row>
    <row r="31" spans="1:9" x14ac:dyDescent="0.3">
      <c r="A31" t="s">
        <v>13</v>
      </c>
      <c r="B31">
        <f t="shared" si="0"/>
        <v>1</v>
      </c>
      <c r="C31">
        <f t="shared" si="1"/>
        <v>0</v>
      </c>
      <c r="D31" t="s">
        <v>17</v>
      </c>
      <c r="E31">
        <f t="shared" si="2"/>
        <v>1</v>
      </c>
      <c r="F31">
        <f t="shared" si="3"/>
        <v>0</v>
      </c>
      <c r="G31" t="s">
        <v>18</v>
      </c>
      <c r="H31">
        <f t="shared" si="4"/>
        <v>0</v>
      </c>
      <c r="I31">
        <f t="shared" si="5"/>
        <v>1</v>
      </c>
    </row>
    <row r="32" spans="1:9" x14ac:dyDescent="0.3">
      <c r="A32" t="s">
        <v>13</v>
      </c>
      <c r="B32">
        <f t="shared" si="0"/>
        <v>1</v>
      </c>
      <c r="C32">
        <f t="shared" si="1"/>
        <v>0</v>
      </c>
      <c r="D32" t="s">
        <v>17</v>
      </c>
      <c r="E32">
        <f t="shared" si="2"/>
        <v>1</v>
      </c>
      <c r="F32">
        <f t="shared" si="3"/>
        <v>0</v>
      </c>
      <c r="G32" t="s">
        <v>18</v>
      </c>
      <c r="H32">
        <f t="shared" si="4"/>
        <v>0</v>
      </c>
      <c r="I32">
        <f t="shared" si="5"/>
        <v>1</v>
      </c>
    </row>
    <row r="33" spans="1:9" x14ac:dyDescent="0.3">
      <c r="A33" t="s">
        <v>13</v>
      </c>
      <c r="B33">
        <f t="shared" si="0"/>
        <v>1</v>
      </c>
      <c r="C33">
        <f t="shared" si="1"/>
        <v>0</v>
      </c>
      <c r="D33" t="s">
        <v>17</v>
      </c>
      <c r="E33">
        <f t="shared" si="2"/>
        <v>1</v>
      </c>
      <c r="F33">
        <f t="shared" si="3"/>
        <v>0</v>
      </c>
      <c r="G33" t="s">
        <v>18</v>
      </c>
      <c r="H33">
        <f t="shared" si="4"/>
        <v>0</v>
      </c>
      <c r="I33">
        <f t="shared" si="5"/>
        <v>1</v>
      </c>
    </row>
    <row r="34" spans="1:9" x14ac:dyDescent="0.3">
      <c r="A34" t="s">
        <v>13</v>
      </c>
      <c r="B34">
        <f t="shared" si="0"/>
        <v>1</v>
      </c>
      <c r="C34">
        <f t="shared" si="1"/>
        <v>0</v>
      </c>
      <c r="D34" t="s">
        <v>17</v>
      </c>
      <c r="E34">
        <f t="shared" si="2"/>
        <v>1</v>
      </c>
      <c r="F34">
        <f t="shared" si="3"/>
        <v>0</v>
      </c>
      <c r="G34" t="s">
        <v>18</v>
      </c>
      <c r="H34">
        <f t="shared" si="4"/>
        <v>0</v>
      </c>
      <c r="I34">
        <f t="shared" si="5"/>
        <v>1</v>
      </c>
    </row>
    <row r="35" spans="1:9" x14ac:dyDescent="0.3">
      <c r="A35" t="s">
        <v>13</v>
      </c>
      <c r="B35">
        <f t="shared" si="0"/>
        <v>1</v>
      </c>
      <c r="C35">
        <f t="shared" si="1"/>
        <v>0</v>
      </c>
      <c r="D35" t="s">
        <v>17</v>
      </c>
      <c r="E35">
        <f t="shared" si="2"/>
        <v>1</v>
      </c>
      <c r="F35">
        <f t="shared" si="3"/>
        <v>0</v>
      </c>
      <c r="G35" t="s">
        <v>18</v>
      </c>
      <c r="H35">
        <f t="shared" si="4"/>
        <v>0</v>
      </c>
      <c r="I35">
        <f t="shared" si="5"/>
        <v>1</v>
      </c>
    </row>
    <row r="36" spans="1:9" x14ac:dyDescent="0.3">
      <c r="A36" t="s">
        <v>13</v>
      </c>
      <c r="B36">
        <f t="shared" si="0"/>
        <v>1</v>
      </c>
      <c r="C36">
        <f t="shared" si="1"/>
        <v>0</v>
      </c>
      <c r="D36" t="s">
        <v>17</v>
      </c>
      <c r="E36">
        <f t="shared" si="2"/>
        <v>1</v>
      </c>
      <c r="F36">
        <f t="shared" si="3"/>
        <v>0</v>
      </c>
      <c r="G36" t="s">
        <v>18</v>
      </c>
      <c r="H36">
        <f t="shared" si="4"/>
        <v>0</v>
      </c>
      <c r="I36">
        <f t="shared" si="5"/>
        <v>1</v>
      </c>
    </row>
    <row r="37" spans="1:9" x14ac:dyDescent="0.3">
      <c r="A37" t="s">
        <v>13</v>
      </c>
      <c r="B37">
        <f t="shared" si="0"/>
        <v>1</v>
      </c>
      <c r="C37">
        <f t="shared" si="1"/>
        <v>0</v>
      </c>
      <c r="D37" t="s">
        <v>17</v>
      </c>
      <c r="E37">
        <f t="shared" si="2"/>
        <v>1</v>
      </c>
      <c r="F37">
        <f t="shared" si="3"/>
        <v>0</v>
      </c>
      <c r="G37" t="s">
        <v>18</v>
      </c>
      <c r="H37">
        <f t="shared" si="4"/>
        <v>0</v>
      </c>
      <c r="I37">
        <f t="shared" si="5"/>
        <v>1</v>
      </c>
    </row>
    <row r="38" spans="1:9" x14ac:dyDescent="0.3">
      <c r="A38" t="s">
        <v>13</v>
      </c>
      <c r="B38">
        <f t="shared" si="0"/>
        <v>1</v>
      </c>
      <c r="C38">
        <f t="shared" si="1"/>
        <v>0</v>
      </c>
      <c r="D38" t="s">
        <v>17</v>
      </c>
      <c r="E38">
        <f t="shared" si="2"/>
        <v>1</v>
      </c>
      <c r="F38">
        <f t="shared" si="3"/>
        <v>0</v>
      </c>
      <c r="G38" t="s">
        <v>18</v>
      </c>
      <c r="H38">
        <f t="shared" si="4"/>
        <v>0</v>
      </c>
      <c r="I38">
        <f t="shared" si="5"/>
        <v>1</v>
      </c>
    </row>
    <row r="39" spans="1:9" x14ac:dyDescent="0.3">
      <c r="A39" t="s">
        <v>13</v>
      </c>
      <c r="B39">
        <f t="shared" si="0"/>
        <v>1</v>
      </c>
      <c r="C39">
        <f t="shared" si="1"/>
        <v>0</v>
      </c>
      <c r="D39" t="s">
        <v>90</v>
      </c>
      <c r="E39">
        <f t="shared" si="2"/>
        <v>0</v>
      </c>
      <c r="F39">
        <f>IF(D39 ="eMMC", 1,0)</f>
        <v>1</v>
      </c>
      <c r="G39" t="s">
        <v>18</v>
      </c>
      <c r="H39">
        <f t="shared" si="4"/>
        <v>0</v>
      </c>
      <c r="I39">
        <f t="shared" si="5"/>
        <v>1</v>
      </c>
    </row>
    <row r="40" spans="1:9" x14ac:dyDescent="0.3">
      <c r="A40" t="s">
        <v>13</v>
      </c>
      <c r="B40">
        <f t="shared" si="0"/>
        <v>1</v>
      </c>
      <c r="C40">
        <f t="shared" si="1"/>
        <v>0</v>
      </c>
      <c r="D40" t="s">
        <v>17</v>
      </c>
      <c r="E40">
        <f t="shared" si="2"/>
        <v>1</v>
      </c>
      <c r="F40">
        <f t="shared" si="3"/>
        <v>0</v>
      </c>
      <c r="G40" t="s">
        <v>18</v>
      </c>
      <c r="H40">
        <f t="shared" si="4"/>
        <v>0</v>
      </c>
      <c r="I40">
        <f t="shared" si="5"/>
        <v>1</v>
      </c>
    </row>
    <row r="41" spans="1:9" x14ac:dyDescent="0.3">
      <c r="A41" t="s">
        <v>13</v>
      </c>
      <c r="B41">
        <f t="shared" si="0"/>
        <v>1</v>
      </c>
      <c r="C41">
        <f t="shared" si="1"/>
        <v>0</v>
      </c>
      <c r="D41" t="s">
        <v>17</v>
      </c>
      <c r="E41">
        <f t="shared" si="2"/>
        <v>1</v>
      </c>
      <c r="F41">
        <f t="shared" si="3"/>
        <v>0</v>
      </c>
      <c r="G41" t="s">
        <v>18</v>
      </c>
      <c r="H41">
        <f t="shared" si="4"/>
        <v>0</v>
      </c>
      <c r="I41">
        <f t="shared" si="5"/>
        <v>1</v>
      </c>
    </row>
    <row r="42" spans="1:9" x14ac:dyDescent="0.3">
      <c r="A42" t="s">
        <v>13</v>
      </c>
      <c r="B42">
        <f t="shared" si="0"/>
        <v>1</v>
      </c>
      <c r="C42">
        <f t="shared" si="1"/>
        <v>0</v>
      </c>
      <c r="D42" t="s">
        <v>17</v>
      </c>
      <c r="E42">
        <f t="shared" si="2"/>
        <v>1</v>
      </c>
      <c r="F42">
        <f t="shared" si="3"/>
        <v>0</v>
      </c>
      <c r="G42" t="s">
        <v>18</v>
      </c>
      <c r="H42">
        <f t="shared" si="4"/>
        <v>0</v>
      </c>
      <c r="I42">
        <f t="shared" si="5"/>
        <v>1</v>
      </c>
    </row>
    <row r="43" spans="1:9" x14ac:dyDescent="0.3">
      <c r="A43" t="s">
        <v>13</v>
      </c>
      <c r="B43">
        <f t="shared" si="0"/>
        <v>1</v>
      </c>
      <c r="C43">
        <f t="shared" si="1"/>
        <v>0</v>
      </c>
      <c r="D43" t="s">
        <v>17</v>
      </c>
      <c r="E43">
        <f t="shared" si="2"/>
        <v>1</v>
      </c>
      <c r="F43">
        <f t="shared" si="3"/>
        <v>0</v>
      </c>
      <c r="G43" t="s">
        <v>18</v>
      </c>
      <c r="H43">
        <f t="shared" si="4"/>
        <v>0</v>
      </c>
      <c r="I43">
        <f t="shared" si="5"/>
        <v>1</v>
      </c>
    </row>
    <row r="44" spans="1:9" x14ac:dyDescent="0.3">
      <c r="A44" t="s">
        <v>13</v>
      </c>
      <c r="B44">
        <f t="shared" si="0"/>
        <v>1</v>
      </c>
      <c r="C44">
        <f t="shared" si="1"/>
        <v>0</v>
      </c>
      <c r="D44" t="s">
        <v>17</v>
      </c>
      <c r="E44">
        <f t="shared" si="2"/>
        <v>1</v>
      </c>
      <c r="F44">
        <f t="shared" si="3"/>
        <v>0</v>
      </c>
      <c r="G44" t="s">
        <v>18</v>
      </c>
      <c r="H44">
        <f t="shared" si="4"/>
        <v>0</v>
      </c>
      <c r="I44">
        <f t="shared" si="5"/>
        <v>1</v>
      </c>
    </row>
    <row r="45" spans="1:9" x14ac:dyDescent="0.3">
      <c r="A45" t="s">
        <v>13</v>
      </c>
      <c r="B45">
        <f t="shared" si="0"/>
        <v>1</v>
      </c>
      <c r="C45">
        <f t="shared" si="1"/>
        <v>0</v>
      </c>
      <c r="D45" t="s">
        <v>17</v>
      </c>
      <c r="E45">
        <f t="shared" si="2"/>
        <v>1</v>
      </c>
      <c r="F45">
        <f t="shared" si="3"/>
        <v>0</v>
      </c>
      <c r="G45" t="s">
        <v>18</v>
      </c>
      <c r="H45">
        <f t="shared" si="4"/>
        <v>0</v>
      </c>
      <c r="I45">
        <f t="shared" si="5"/>
        <v>1</v>
      </c>
    </row>
    <row r="46" spans="1:9" x14ac:dyDescent="0.3">
      <c r="A46" t="s">
        <v>13</v>
      </c>
      <c r="B46">
        <f t="shared" si="0"/>
        <v>1</v>
      </c>
      <c r="C46">
        <f t="shared" si="1"/>
        <v>0</v>
      </c>
      <c r="D46" t="s">
        <v>17</v>
      </c>
      <c r="E46">
        <f t="shared" si="2"/>
        <v>1</v>
      </c>
      <c r="F46">
        <f t="shared" si="3"/>
        <v>0</v>
      </c>
      <c r="G46" t="s">
        <v>18</v>
      </c>
      <c r="H46">
        <f t="shared" si="4"/>
        <v>0</v>
      </c>
      <c r="I46">
        <f t="shared" si="5"/>
        <v>1</v>
      </c>
    </row>
    <row r="47" spans="1:9" x14ac:dyDescent="0.3">
      <c r="A47" t="s">
        <v>13</v>
      </c>
      <c r="B47">
        <f t="shared" si="0"/>
        <v>1</v>
      </c>
      <c r="C47">
        <f t="shared" si="1"/>
        <v>0</v>
      </c>
      <c r="D47" t="s">
        <v>17</v>
      </c>
      <c r="E47">
        <f t="shared" si="2"/>
        <v>1</v>
      </c>
      <c r="F47">
        <f t="shared" si="3"/>
        <v>0</v>
      </c>
      <c r="G47" t="s">
        <v>18</v>
      </c>
      <c r="H47">
        <f t="shared" si="4"/>
        <v>0</v>
      </c>
      <c r="I47">
        <f t="shared" si="5"/>
        <v>1</v>
      </c>
    </row>
    <row r="48" spans="1:9" x14ac:dyDescent="0.3">
      <c r="A48" t="s">
        <v>13</v>
      </c>
      <c r="B48">
        <f t="shared" si="0"/>
        <v>1</v>
      </c>
      <c r="C48">
        <f t="shared" si="1"/>
        <v>0</v>
      </c>
      <c r="D48" t="s">
        <v>17</v>
      </c>
      <c r="E48">
        <f t="shared" si="2"/>
        <v>1</v>
      </c>
      <c r="F48">
        <f t="shared" si="3"/>
        <v>0</v>
      </c>
      <c r="G48" t="s">
        <v>18</v>
      </c>
      <c r="H48">
        <f t="shared" si="4"/>
        <v>0</v>
      </c>
      <c r="I48">
        <f t="shared" si="5"/>
        <v>1</v>
      </c>
    </row>
    <row r="49" spans="1:9" x14ac:dyDescent="0.3">
      <c r="A49" t="s">
        <v>13</v>
      </c>
      <c r="B49">
        <f t="shared" si="0"/>
        <v>1</v>
      </c>
      <c r="C49">
        <f t="shared" si="1"/>
        <v>0</v>
      </c>
      <c r="D49" t="s">
        <v>17</v>
      </c>
      <c r="E49">
        <f t="shared" si="2"/>
        <v>1</v>
      </c>
      <c r="F49">
        <f t="shared" si="3"/>
        <v>0</v>
      </c>
      <c r="G49" t="s">
        <v>18</v>
      </c>
      <c r="H49">
        <f t="shared" si="4"/>
        <v>0</v>
      </c>
      <c r="I49">
        <f t="shared" si="5"/>
        <v>1</v>
      </c>
    </row>
    <row r="50" spans="1:9" x14ac:dyDescent="0.3">
      <c r="A50" t="s">
        <v>13</v>
      </c>
      <c r="B50">
        <f t="shared" si="0"/>
        <v>1</v>
      </c>
      <c r="C50">
        <f t="shared" si="1"/>
        <v>0</v>
      </c>
      <c r="D50" t="s">
        <v>17</v>
      </c>
      <c r="E50">
        <f t="shared" si="2"/>
        <v>1</v>
      </c>
      <c r="F50">
        <f t="shared" si="3"/>
        <v>0</v>
      </c>
      <c r="G50" t="s">
        <v>18</v>
      </c>
      <c r="H50">
        <f t="shared" si="4"/>
        <v>0</v>
      </c>
      <c r="I50">
        <f t="shared" si="5"/>
        <v>1</v>
      </c>
    </row>
    <row r="51" spans="1:9" x14ac:dyDescent="0.3">
      <c r="A51" t="s">
        <v>13</v>
      </c>
      <c r="B51">
        <f t="shared" si="0"/>
        <v>1</v>
      </c>
      <c r="C51">
        <f t="shared" si="1"/>
        <v>0</v>
      </c>
      <c r="D51" t="s">
        <v>17</v>
      </c>
      <c r="E51">
        <f t="shared" si="2"/>
        <v>1</v>
      </c>
      <c r="F51">
        <f t="shared" si="3"/>
        <v>0</v>
      </c>
      <c r="G51" t="s">
        <v>18</v>
      </c>
      <c r="H51">
        <f t="shared" si="4"/>
        <v>0</v>
      </c>
      <c r="I51">
        <f t="shared" si="5"/>
        <v>1</v>
      </c>
    </row>
    <row r="52" spans="1:9" x14ac:dyDescent="0.3">
      <c r="A52" t="s">
        <v>13</v>
      </c>
      <c r="B52">
        <f t="shared" si="0"/>
        <v>1</v>
      </c>
      <c r="C52">
        <f t="shared" si="1"/>
        <v>0</v>
      </c>
      <c r="D52" t="s">
        <v>17</v>
      </c>
      <c r="E52">
        <f t="shared" si="2"/>
        <v>1</v>
      </c>
      <c r="F52">
        <f t="shared" si="3"/>
        <v>0</v>
      </c>
      <c r="G52" t="s">
        <v>18</v>
      </c>
      <c r="H52">
        <f t="shared" si="4"/>
        <v>0</v>
      </c>
      <c r="I52">
        <f t="shared" si="5"/>
        <v>1</v>
      </c>
    </row>
    <row r="53" spans="1:9" x14ac:dyDescent="0.3">
      <c r="A53" t="s">
        <v>13</v>
      </c>
      <c r="B53">
        <f t="shared" si="0"/>
        <v>1</v>
      </c>
      <c r="C53">
        <f t="shared" si="1"/>
        <v>0</v>
      </c>
      <c r="D53" t="s">
        <v>17</v>
      </c>
      <c r="E53">
        <f t="shared" si="2"/>
        <v>1</v>
      </c>
      <c r="F53">
        <f t="shared" si="3"/>
        <v>0</v>
      </c>
      <c r="G53" t="s">
        <v>18</v>
      </c>
      <c r="H53">
        <f t="shared" si="4"/>
        <v>0</v>
      </c>
      <c r="I53">
        <f t="shared" si="5"/>
        <v>1</v>
      </c>
    </row>
    <row r="54" spans="1:9" x14ac:dyDescent="0.3">
      <c r="A54" t="s">
        <v>13</v>
      </c>
      <c r="B54">
        <f t="shared" si="0"/>
        <v>1</v>
      </c>
      <c r="C54">
        <f t="shared" si="1"/>
        <v>0</v>
      </c>
      <c r="D54" t="s">
        <v>17</v>
      </c>
      <c r="E54">
        <f t="shared" si="2"/>
        <v>1</v>
      </c>
      <c r="F54">
        <f t="shared" si="3"/>
        <v>0</v>
      </c>
      <c r="G54" t="s">
        <v>18</v>
      </c>
      <c r="H54">
        <f t="shared" si="4"/>
        <v>0</v>
      </c>
      <c r="I54">
        <f t="shared" si="5"/>
        <v>1</v>
      </c>
    </row>
    <row r="55" spans="1:9" x14ac:dyDescent="0.3">
      <c r="A55" t="s">
        <v>13</v>
      </c>
      <c r="B55">
        <f t="shared" si="0"/>
        <v>1</v>
      </c>
      <c r="C55">
        <f t="shared" si="1"/>
        <v>0</v>
      </c>
      <c r="D55" t="s">
        <v>17</v>
      </c>
      <c r="E55">
        <f t="shared" si="2"/>
        <v>1</v>
      </c>
      <c r="F55">
        <f t="shared" si="3"/>
        <v>0</v>
      </c>
      <c r="G55" t="s">
        <v>18</v>
      </c>
      <c r="H55">
        <f t="shared" si="4"/>
        <v>0</v>
      </c>
      <c r="I55">
        <f t="shared" si="5"/>
        <v>1</v>
      </c>
    </row>
    <row r="56" spans="1:9" x14ac:dyDescent="0.3">
      <c r="A56" t="s">
        <v>13</v>
      </c>
      <c r="B56">
        <f t="shared" si="0"/>
        <v>1</v>
      </c>
      <c r="C56">
        <f t="shared" si="1"/>
        <v>0</v>
      </c>
      <c r="D56" t="s">
        <v>17</v>
      </c>
      <c r="E56">
        <f t="shared" si="2"/>
        <v>1</v>
      </c>
      <c r="F56">
        <f t="shared" si="3"/>
        <v>0</v>
      </c>
      <c r="G56" t="s">
        <v>18</v>
      </c>
      <c r="H56">
        <f t="shared" si="4"/>
        <v>0</v>
      </c>
      <c r="I56">
        <f t="shared" si="5"/>
        <v>1</v>
      </c>
    </row>
    <row r="57" spans="1:9" x14ac:dyDescent="0.3">
      <c r="A57" t="s">
        <v>13</v>
      </c>
      <c r="B57">
        <f t="shared" si="0"/>
        <v>1</v>
      </c>
      <c r="C57">
        <f t="shared" si="1"/>
        <v>0</v>
      </c>
      <c r="D57" t="s">
        <v>17</v>
      </c>
      <c r="E57">
        <f t="shared" si="2"/>
        <v>1</v>
      </c>
      <c r="F57">
        <f t="shared" si="3"/>
        <v>0</v>
      </c>
      <c r="G57" t="s">
        <v>18</v>
      </c>
      <c r="H57">
        <f t="shared" si="4"/>
        <v>0</v>
      </c>
      <c r="I57">
        <f t="shared" si="5"/>
        <v>1</v>
      </c>
    </row>
    <row r="58" spans="1:9" x14ac:dyDescent="0.3">
      <c r="A58" t="s">
        <v>13</v>
      </c>
      <c r="B58">
        <f t="shared" si="0"/>
        <v>1</v>
      </c>
      <c r="C58">
        <f t="shared" si="1"/>
        <v>0</v>
      </c>
      <c r="D58" t="s">
        <v>17</v>
      </c>
      <c r="E58">
        <f t="shared" si="2"/>
        <v>1</v>
      </c>
      <c r="F58">
        <f t="shared" si="3"/>
        <v>0</v>
      </c>
      <c r="G58" t="s">
        <v>18</v>
      </c>
      <c r="H58">
        <f t="shared" si="4"/>
        <v>0</v>
      </c>
      <c r="I58">
        <f t="shared" si="5"/>
        <v>1</v>
      </c>
    </row>
    <row r="59" spans="1:9" x14ac:dyDescent="0.3">
      <c r="A59" t="s">
        <v>13</v>
      </c>
      <c r="B59">
        <f t="shared" si="0"/>
        <v>1</v>
      </c>
      <c r="C59">
        <f t="shared" si="1"/>
        <v>0</v>
      </c>
      <c r="D59" t="s">
        <v>17</v>
      </c>
      <c r="E59">
        <f t="shared" si="2"/>
        <v>1</v>
      </c>
      <c r="F59">
        <f t="shared" si="3"/>
        <v>0</v>
      </c>
      <c r="G59" t="s">
        <v>18</v>
      </c>
      <c r="H59">
        <f t="shared" si="4"/>
        <v>0</v>
      </c>
      <c r="I59">
        <f t="shared" si="5"/>
        <v>1</v>
      </c>
    </row>
    <row r="60" spans="1:9" x14ac:dyDescent="0.3">
      <c r="A60" t="s">
        <v>13</v>
      </c>
      <c r="B60">
        <f t="shared" si="0"/>
        <v>1</v>
      </c>
      <c r="C60">
        <f t="shared" si="1"/>
        <v>0</v>
      </c>
      <c r="D60" t="s">
        <v>17</v>
      </c>
      <c r="E60">
        <f t="shared" si="2"/>
        <v>1</v>
      </c>
      <c r="F60">
        <f t="shared" si="3"/>
        <v>0</v>
      </c>
      <c r="G60" t="s">
        <v>18</v>
      </c>
      <c r="H60">
        <f t="shared" si="4"/>
        <v>0</v>
      </c>
      <c r="I60">
        <f t="shared" si="5"/>
        <v>1</v>
      </c>
    </row>
    <row r="61" spans="1:9" x14ac:dyDescent="0.3">
      <c r="A61" t="s">
        <v>13</v>
      </c>
      <c r="B61">
        <f t="shared" si="0"/>
        <v>1</v>
      </c>
      <c r="C61">
        <f t="shared" si="1"/>
        <v>0</v>
      </c>
      <c r="D61" t="s">
        <v>17</v>
      </c>
      <c r="E61">
        <f t="shared" si="2"/>
        <v>1</v>
      </c>
      <c r="F61">
        <f t="shared" si="3"/>
        <v>0</v>
      </c>
      <c r="G61" t="s">
        <v>18</v>
      </c>
      <c r="H61">
        <f t="shared" si="4"/>
        <v>0</v>
      </c>
      <c r="I61">
        <f t="shared" si="5"/>
        <v>1</v>
      </c>
    </row>
    <row r="62" spans="1:9" x14ac:dyDescent="0.3">
      <c r="A62" t="s">
        <v>13</v>
      </c>
      <c r="B62">
        <f t="shared" si="0"/>
        <v>1</v>
      </c>
      <c r="C62">
        <f t="shared" si="1"/>
        <v>0</v>
      </c>
      <c r="D62" t="s">
        <v>17</v>
      </c>
      <c r="E62">
        <f t="shared" si="2"/>
        <v>1</v>
      </c>
      <c r="F62">
        <f t="shared" si="3"/>
        <v>0</v>
      </c>
      <c r="G62" t="s">
        <v>18</v>
      </c>
      <c r="H62">
        <f t="shared" si="4"/>
        <v>0</v>
      </c>
      <c r="I62">
        <f t="shared" si="5"/>
        <v>1</v>
      </c>
    </row>
    <row r="63" spans="1:9" x14ac:dyDescent="0.3">
      <c r="A63" t="s">
        <v>13</v>
      </c>
      <c r="B63">
        <f t="shared" si="0"/>
        <v>1</v>
      </c>
      <c r="C63">
        <f t="shared" si="1"/>
        <v>0</v>
      </c>
      <c r="D63" t="s">
        <v>17</v>
      </c>
      <c r="E63">
        <f t="shared" si="2"/>
        <v>1</v>
      </c>
      <c r="F63">
        <f t="shared" si="3"/>
        <v>0</v>
      </c>
      <c r="G63" t="s">
        <v>18</v>
      </c>
      <c r="H63">
        <f t="shared" si="4"/>
        <v>0</v>
      </c>
      <c r="I63">
        <f t="shared" si="5"/>
        <v>1</v>
      </c>
    </row>
    <row r="64" spans="1:9" x14ac:dyDescent="0.3">
      <c r="A64" t="s">
        <v>13</v>
      </c>
      <c r="B64">
        <f t="shared" si="0"/>
        <v>1</v>
      </c>
      <c r="C64">
        <f t="shared" si="1"/>
        <v>0</v>
      </c>
      <c r="D64" t="s">
        <v>17</v>
      </c>
      <c r="E64">
        <f t="shared" si="2"/>
        <v>1</v>
      </c>
      <c r="F64">
        <f t="shared" si="3"/>
        <v>0</v>
      </c>
      <c r="G64" t="s">
        <v>18</v>
      </c>
      <c r="H64">
        <f t="shared" si="4"/>
        <v>0</v>
      </c>
      <c r="I64">
        <f t="shared" si="5"/>
        <v>1</v>
      </c>
    </row>
    <row r="65" spans="1:9" x14ac:dyDescent="0.3">
      <c r="A65" t="s">
        <v>13</v>
      </c>
      <c r="B65">
        <f t="shared" si="0"/>
        <v>1</v>
      </c>
      <c r="C65">
        <f t="shared" si="1"/>
        <v>0</v>
      </c>
      <c r="D65" t="s">
        <v>17</v>
      </c>
      <c r="E65">
        <f t="shared" si="2"/>
        <v>1</v>
      </c>
      <c r="F65">
        <f t="shared" si="3"/>
        <v>0</v>
      </c>
      <c r="G65" t="s">
        <v>18</v>
      </c>
      <c r="H65">
        <f t="shared" si="4"/>
        <v>0</v>
      </c>
      <c r="I65">
        <f t="shared" si="5"/>
        <v>1</v>
      </c>
    </row>
    <row r="66" spans="1:9" x14ac:dyDescent="0.3">
      <c r="A66" t="s">
        <v>13</v>
      </c>
      <c r="B66">
        <f t="shared" si="0"/>
        <v>1</v>
      </c>
      <c r="C66">
        <f t="shared" si="1"/>
        <v>0</v>
      </c>
      <c r="D66" t="s">
        <v>17</v>
      </c>
      <c r="E66">
        <f t="shared" si="2"/>
        <v>1</v>
      </c>
      <c r="F66">
        <f t="shared" si="3"/>
        <v>0</v>
      </c>
      <c r="G66" t="s">
        <v>18</v>
      </c>
      <c r="H66">
        <f t="shared" si="4"/>
        <v>0</v>
      </c>
      <c r="I66">
        <f t="shared" si="5"/>
        <v>1</v>
      </c>
    </row>
    <row r="67" spans="1:9" x14ac:dyDescent="0.3">
      <c r="A67" t="s">
        <v>13</v>
      </c>
      <c r="B67">
        <f t="shared" ref="B67:B130" si="6">IF(A67 = "New", 1, 0)</f>
        <v>1</v>
      </c>
      <c r="C67">
        <f t="shared" ref="C67:C130" si="7">IF(A67 = "Refurbished", 1, 0)</f>
        <v>0</v>
      </c>
      <c r="D67" t="s">
        <v>17</v>
      </c>
      <c r="E67">
        <f t="shared" ref="E67:E130" si="8">IF(D67 ="SSD", 1,0)</f>
        <v>1</v>
      </c>
      <c r="F67">
        <f t="shared" ref="F67:F130" si="9">IF(D67 ="eMMC", 1,0)</f>
        <v>0</v>
      </c>
      <c r="G67" t="s">
        <v>18</v>
      </c>
      <c r="H67">
        <f t="shared" ref="H67:H130" si="10">IF(G67 = "Yes",1,0)</f>
        <v>0</v>
      </c>
      <c r="I67">
        <f t="shared" ref="I67:I130" si="11">IF(G67="No",1,0)</f>
        <v>1</v>
      </c>
    </row>
    <row r="68" spans="1:9" x14ac:dyDescent="0.3">
      <c r="A68" t="s">
        <v>13</v>
      </c>
      <c r="B68">
        <f t="shared" si="6"/>
        <v>1</v>
      </c>
      <c r="C68">
        <f t="shared" si="7"/>
        <v>0</v>
      </c>
      <c r="D68" t="s">
        <v>17</v>
      </c>
      <c r="E68">
        <f t="shared" si="8"/>
        <v>1</v>
      </c>
      <c r="F68">
        <f t="shared" si="9"/>
        <v>0</v>
      </c>
      <c r="G68" t="s">
        <v>18</v>
      </c>
      <c r="H68">
        <f t="shared" si="10"/>
        <v>0</v>
      </c>
      <c r="I68">
        <f t="shared" si="11"/>
        <v>1</v>
      </c>
    </row>
    <row r="69" spans="1:9" x14ac:dyDescent="0.3">
      <c r="A69" t="s">
        <v>13</v>
      </c>
      <c r="B69">
        <f t="shared" si="6"/>
        <v>1</v>
      </c>
      <c r="C69">
        <f t="shared" si="7"/>
        <v>0</v>
      </c>
      <c r="D69" t="s">
        <v>17</v>
      </c>
      <c r="E69">
        <f t="shared" si="8"/>
        <v>1</v>
      </c>
      <c r="F69">
        <f t="shared" si="9"/>
        <v>0</v>
      </c>
      <c r="G69" t="s">
        <v>18</v>
      </c>
      <c r="H69">
        <f t="shared" si="10"/>
        <v>0</v>
      </c>
      <c r="I69">
        <f t="shared" si="11"/>
        <v>1</v>
      </c>
    </row>
    <row r="70" spans="1:9" x14ac:dyDescent="0.3">
      <c r="A70" t="s">
        <v>13</v>
      </c>
      <c r="B70">
        <f t="shared" si="6"/>
        <v>1</v>
      </c>
      <c r="C70">
        <f t="shared" si="7"/>
        <v>0</v>
      </c>
      <c r="D70" t="s">
        <v>17</v>
      </c>
      <c r="E70">
        <f t="shared" si="8"/>
        <v>1</v>
      </c>
      <c r="F70">
        <f t="shared" si="9"/>
        <v>0</v>
      </c>
      <c r="G70" t="s">
        <v>18</v>
      </c>
      <c r="H70">
        <f t="shared" si="10"/>
        <v>0</v>
      </c>
      <c r="I70">
        <f t="shared" si="11"/>
        <v>1</v>
      </c>
    </row>
    <row r="71" spans="1:9" x14ac:dyDescent="0.3">
      <c r="A71" t="s">
        <v>13</v>
      </c>
      <c r="B71">
        <f t="shared" si="6"/>
        <v>1</v>
      </c>
      <c r="C71">
        <f t="shared" si="7"/>
        <v>0</v>
      </c>
      <c r="D71" t="s">
        <v>17</v>
      </c>
      <c r="E71">
        <f t="shared" si="8"/>
        <v>1</v>
      </c>
      <c r="F71">
        <f t="shared" si="9"/>
        <v>0</v>
      </c>
      <c r="G71" t="s">
        <v>18</v>
      </c>
      <c r="H71">
        <f t="shared" si="10"/>
        <v>0</v>
      </c>
      <c r="I71">
        <f t="shared" si="11"/>
        <v>1</v>
      </c>
    </row>
    <row r="72" spans="1:9" x14ac:dyDescent="0.3">
      <c r="A72" t="s">
        <v>13</v>
      </c>
      <c r="B72">
        <f t="shared" si="6"/>
        <v>1</v>
      </c>
      <c r="C72">
        <f t="shared" si="7"/>
        <v>0</v>
      </c>
      <c r="D72" t="s">
        <v>17</v>
      </c>
      <c r="E72">
        <f t="shared" si="8"/>
        <v>1</v>
      </c>
      <c r="F72">
        <f t="shared" si="9"/>
        <v>0</v>
      </c>
      <c r="G72" t="s">
        <v>18</v>
      </c>
      <c r="H72">
        <f t="shared" si="10"/>
        <v>0</v>
      </c>
      <c r="I72">
        <f t="shared" si="11"/>
        <v>1</v>
      </c>
    </row>
    <row r="73" spans="1:9" x14ac:dyDescent="0.3">
      <c r="A73" t="s">
        <v>13</v>
      </c>
      <c r="B73">
        <f t="shared" si="6"/>
        <v>1</v>
      </c>
      <c r="C73">
        <f t="shared" si="7"/>
        <v>0</v>
      </c>
      <c r="D73" t="s">
        <v>17</v>
      </c>
      <c r="E73">
        <f t="shared" si="8"/>
        <v>1</v>
      </c>
      <c r="F73">
        <f t="shared" si="9"/>
        <v>0</v>
      </c>
      <c r="G73" t="s">
        <v>18</v>
      </c>
      <c r="H73">
        <f t="shared" si="10"/>
        <v>0</v>
      </c>
      <c r="I73">
        <f t="shared" si="11"/>
        <v>1</v>
      </c>
    </row>
    <row r="74" spans="1:9" x14ac:dyDescent="0.3">
      <c r="A74" t="s">
        <v>13</v>
      </c>
      <c r="B74">
        <f t="shared" si="6"/>
        <v>1</v>
      </c>
      <c r="C74">
        <f t="shared" si="7"/>
        <v>0</v>
      </c>
      <c r="D74" t="s">
        <v>17</v>
      </c>
      <c r="E74">
        <f t="shared" si="8"/>
        <v>1</v>
      </c>
      <c r="F74">
        <f t="shared" si="9"/>
        <v>0</v>
      </c>
      <c r="G74" t="s">
        <v>18</v>
      </c>
      <c r="H74">
        <f t="shared" si="10"/>
        <v>0</v>
      </c>
      <c r="I74">
        <f t="shared" si="11"/>
        <v>1</v>
      </c>
    </row>
    <row r="75" spans="1:9" x14ac:dyDescent="0.3">
      <c r="A75" t="s">
        <v>13</v>
      </c>
      <c r="B75">
        <f t="shared" si="6"/>
        <v>1</v>
      </c>
      <c r="C75">
        <f t="shared" si="7"/>
        <v>0</v>
      </c>
      <c r="D75" t="s">
        <v>17</v>
      </c>
      <c r="E75">
        <f t="shared" si="8"/>
        <v>1</v>
      </c>
      <c r="F75">
        <f t="shared" si="9"/>
        <v>0</v>
      </c>
      <c r="G75" t="s">
        <v>18</v>
      </c>
      <c r="H75">
        <f t="shared" si="10"/>
        <v>0</v>
      </c>
      <c r="I75">
        <f t="shared" si="11"/>
        <v>1</v>
      </c>
    </row>
    <row r="76" spans="1:9" x14ac:dyDescent="0.3">
      <c r="A76" t="s">
        <v>13</v>
      </c>
      <c r="B76">
        <f t="shared" si="6"/>
        <v>1</v>
      </c>
      <c r="C76">
        <f t="shared" si="7"/>
        <v>0</v>
      </c>
      <c r="D76" t="s">
        <v>17</v>
      </c>
      <c r="E76">
        <f t="shared" si="8"/>
        <v>1</v>
      </c>
      <c r="F76">
        <f t="shared" si="9"/>
        <v>0</v>
      </c>
      <c r="G76" t="s">
        <v>18</v>
      </c>
      <c r="H76">
        <f t="shared" si="10"/>
        <v>0</v>
      </c>
      <c r="I76">
        <f t="shared" si="11"/>
        <v>1</v>
      </c>
    </row>
    <row r="77" spans="1:9" x14ac:dyDescent="0.3">
      <c r="A77" t="s">
        <v>13</v>
      </c>
      <c r="B77">
        <f t="shared" si="6"/>
        <v>1</v>
      </c>
      <c r="C77">
        <f t="shared" si="7"/>
        <v>0</v>
      </c>
      <c r="D77" t="s">
        <v>17</v>
      </c>
      <c r="E77">
        <f t="shared" si="8"/>
        <v>1</v>
      </c>
      <c r="F77">
        <f t="shared" si="9"/>
        <v>0</v>
      </c>
      <c r="G77" t="s">
        <v>18</v>
      </c>
      <c r="H77">
        <f t="shared" si="10"/>
        <v>0</v>
      </c>
      <c r="I77">
        <f t="shared" si="11"/>
        <v>1</v>
      </c>
    </row>
    <row r="78" spans="1:9" x14ac:dyDescent="0.3">
      <c r="A78" t="s">
        <v>13</v>
      </c>
      <c r="B78">
        <f t="shared" si="6"/>
        <v>1</v>
      </c>
      <c r="C78">
        <f t="shared" si="7"/>
        <v>0</v>
      </c>
      <c r="D78" t="s">
        <v>17</v>
      </c>
      <c r="E78">
        <f t="shared" si="8"/>
        <v>1</v>
      </c>
      <c r="F78">
        <f t="shared" si="9"/>
        <v>0</v>
      </c>
      <c r="G78" t="s">
        <v>18</v>
      </c>
      <c r="H78">
        <f t="shared" si="10"/>
        <v>0</v>
      </c>
      <c r="I78">
        <f t="shared" si="11"/>
        <v>1</v>
      </c>
    </row>
    <row r="79" spans="1:9" x14ac:dyDescent="0.3">
      <c r="A79" t="s">
        <v>13</v>
      </c>
      <c r="B79">
        <f t="shared" si="6"/>
        <v>1</v>
      </c>
      <c r="C79">
        <f t="shared" si="7"/>
        <v>0</v>
      </c>
      <c r="D79" t="s">
        <v>17</v>
      </c>
      <c r="E79">
        <f t="shared" si="8"/>
        <v>1</v>
      </c>
      <c r="F79">
        <f t="shared" si="9"/>
        <v>0</v>
      </c>
      <c r="G79" t="s">
        <v>18</v>
      </c>
      <c r="H79">
        <f t="shared" si="10"/>
        <v>0</v>
      </c>
      <c r="I79">
        <f t="shared" si="11"/>
        <v>1</v>
      </c>
    </row>
    <row r="80" spans="1:9" x14ac:dyDescent="0.3">
      <c r="A80" t="s">
        <v>13</v>
      </c>
      <c r="B80">
        <f t="shared" si="6"/>
        <v>1</v>
      </c>
      <c r="C80">
        <f t="shared" si="7"/>
        <v>0</v>
      </c>
      <c r="D80" t="s">
        <v>17</v>
      </c>
      <c r="E80">
        <f t="shared" si="8"/>
        <v>1</v>
      </c>
      <c r="F80">
        <f t="shared" si="9"/>
        <v>0</v>
      </c>
      <c r="G80" t="s">
        <v>18</v>
      </c>
      <c r="H80">
        <f t="shared" si="10"/>
        <v>0</v>
      </c>
      <c r="I80">
        <f t="shared" si="11"/>
        <v>1</v>
      </c>
    </row>
    <row r="81" spans="1:9" x14ac:dyDescent="0.3">
      <c r="A81" t="s">
        <v>13</v>
      </c>
      <c r="B81">
        <f t="shared" si="6"/>
        <v>1</v>
      </c>
      <c r="C81">
        <f t="shared" si="7"/>
        <v>0</v>
      </c>
      <c r="D81" t="s">
        <v>17</v>
      </c>
      <c r="E81">
        <f t="shared" si="8"/>
        <v>1</v>
      </c>
      <c r="F81">
        <f t="shared" si="9"/>
        <v>0</v>
      </c>
      <c r="G81" t="s">
        <v>18</v>
      </c>
      <c r="H81">
        <f t="shared" si="10"/>
        <v>0</v>
      </c>
      <c r="I81">
        <f t="shared" si="11"/>
        <v>1</v>
      </c>
    </row>
    <row r="82" spans="1:9" x14ac:dyDescent="0.3">
      <c r="A82" t="s">
        <v>13</v>
      </c>
      <c r="B82">
        <f t="shared" si="6"/>
        <v>1</v>
      </c>
      <c r="C82">
        <f t="shared" si="7"/>
        <v>0</v>
      </c>
      <c r="D82" t="s">
        <v>17</v>
      </c>
      <c r="E82">
        <f t="shared" si="8"/>
        <v>1</v>
      </c>
      <c r="F82">
        <f t="shared" si="9"/>
        <v>0</v>
      </c>
      <c r="G82" t="s">
        <v>18</v>
      </c>
      <c r="H82">
        <f t="shared" si="10"/>
        <v>0</v>
      </c>
      <c r="I82">
        <f t="shared" si="11"/>
        <v>1</v>
      </c>
    </row>
    <row r="83" spans="1:9" x14ac:dyDescent="0.3">
      <c r="A83" t="s">
        <v>13</v>
      </c>
      <c r="B83">
        <f t="shared" si="6"/>
        <v>1</v>
      </c>
      <c r="C83">
        <f t="shared" si="7"/>
        <v>0</v>
      </c>
      <c r="D83" t="s">
        <v>17</v>
      </c>
      <c r="E83">
        <f t="shared" si="8"/>
        <v>1</v>
      </c>
      <c r="F83">
        <f t="shared" si="9"/>
        <v>0</v>
      </c>
      <c r="G83" t="s">
        <v>18</v>
      </c>
      <c r="H83">
        <f t="shared" si="10"/>
        <v>0</v>
      </c>
      <c r="I83">
        <f t="shared" si="11"/>
        <v>1</v>
      </c>
    </row>
    <row r="84" spans="1:9" x14ac:dyDescent="0.3">
      <c r="A84" t="s">
        <v>13</v>
      </c>
      <c r="B84">
        <f t="shared" si="6"/>
        <v>1</v>
      </c>
      <c r="C84">
        <f t="shared" si="7"/>
        <v>0</v>
      </c>
      <c r="D84" t="s">
        <v>17</v>
      </c>
      <c r="E84">
        <f t="shared" si="8"/>
        <v>1</v>
      </c>
      <c r="F84">
        <f t="shared" si="9"/>
        <v>0</v>
      </c>
      <c r="G84" t="s">
        <v>18</v>
      </c>
      <c r="H84">
        <f t="shared" si="10"/>
        <v>0</v>
      </c>
      <c r="I84">
        <f t="shared" si="11"/>
        <v>1</v>
      </c>
    </row>
    <row r="85" spans="1:9" x14ac:dyDescent="0.3">
      <c r="A85" t="s">
        <v>13</v>
      </c>
      <c r="B85">
        <f t="shared" si="6"/>
        <v>1</v>
      </c>
      <c r="C85">
        <f t="shared" si="7"/>
        <v>0</v>
      </c>
      <c r="D85" t="s">
        <v>17</v>
      </c>
      <c r="E85">
        <f t="shared" si="8"/>
        <v>1</v>
      </c>
      <c r="F85">
        <f t="shared" si="9"/>
        <v>0</v>
      </c>
      <c r="G85" t="s">
        <v>18</v>
      </c>
      <c r="H85">
        <f t="shared" si="10"/>
        <v>0</v>
      </c>
      <c r="I85">
        <f t="shared" si="11"/>
        <v>1</v>
      </c>
    </row>
    <row r="86" spans="1:9" x14ac:dyDescent="0.3">
      <c r="A86" t="s">
        <v>13</v>
      </c>
      <c r="B86">
        <f t="shared" si="6"/>
        <v>1</v>
      </c>
      <c r="C86">
        <f t="shared" si="7"/>
        <v>0</v>
      </c>
      <c r="D86" t="s">
        <v>17</v>
      </c>
      <c r="E86">
        <f t="shared" si="8"/>
        <v>1</v>
      </c>
      <c r="F86">
        <f t="shared" si="9"/>
        <v>0</v>
      </c>
      <c r="G86" t="s">
        <v>18</v>
      </c>
      <c r="H86">
        <f t="shared" si="10"/>
        <v>0</v>
      </c>
      <c r="I86">
        <f t="shared" si="11"/>
        <v>1</v>
      </c>
    </row>
    <row r="87" spans="1:9" x14ac:dyDescent="0.3">
      <c r="A87" t="s">
        <v>13</v>
      </c>
      <c r="B87">
        <f t="shared" si="6"/>
        <v>1</v>
      </c>
      <c r="C87">
        <f t="shared" si="7"/>
        <v>0</v>
      </c>
      <c r="D87" t="s">
        <v>17</v>
      </c>
      <c r="E87">
        <f t="shared" si="8"/>
        <v>1</v>
      </c>
      <c r="F87">
        <f t="shared" si="9"/>
        <v>0</v>
      </c>
      <c r="G87" t="s">
        <v>18</v>
      </c>
      <c r="H87">
        <f t="shared" si="10"/>
        <v>0</v>
      </c>
      <c r="I87">
        <f t="shared" si="11"/>
        <v>1</v>
      </c>
    </row>
    <row r="88" spans="1:9" x14ac:dyDescent="0.3">
      <c r="A88" t="s">
        <v>13</v>
      </c>
      <c r="B88">
        <f t="shared" si="6"/>
        <v>1</v>
      </c>
      <c r="C88">
        <f t="shared" si="7"/>
        <v>0</v>
      </c>
      <c r="D88" t="s">
        <v>17</v>
      </c>
      <c r="E88">
        <f t="shared" si="8"/>
        <v>1</v>
      </c>
      <c r="F88">
        <f t="shared" si="9"/>
        <v>0</v>
      </c>
      <c r="G88" t="s">
        <v>18</v>
      </c>
      <c r="H88">
        <f t="shared" si="10"/>
        <v>0</v>
      </c>
      <c r="I88">
        <f t="shared" si="11"/>
        <v>1</v>
      </c>
    </row>
    <row r="89" spans="1:9" x14ac:dyDescent="0.3">
      <c r="A89" t="s">
        <v>13</v>
      </c>
      <c r="B89">
        <f t="shared" si="6"/>
        <v>1</v>
      </c>
      <c r="C89">
        <f t="shared" si="7"/>
        <v>0</v>
      </c>
      <c r="D89" t="s">
        <v>17</v>
      </c>
      <c r="E89">
        <f t="shared" si="8"/>
        <v>1</v>
      </c>
      <c r="F89">
        <f t="shared" si="9"/>
        <v>0</v>
      </c>
      <c r="G89" t="s">
        <v>18</v>
      </c>
      <c r="H89">
        <f t="shared" si="10"/>
        <v>0</v>
      </c>
      <c r="I89">
        <f t="shared" si="11"/>
        <v>1</v>
      </c>
    </row>
    <row r="90" spans="1:9" x14ac:dyDescent="0.3">
      <c r="A90" t="s">
        <v>13</v>
      </c>
      <c r="B90">
        <f t="shared" si="6"/>
        <v>1</v>
      </c>
      <c r="C90">
        <f t="shared" si="7"/>
        <v>0</v>
      </c>
      <c r="D90" t="s">
        <v>17</v>
      </c>
      <c r="E90">
        <f t="shared" si="8"/>
        <v>1</v>
      </c>
      <c r="F90">
        <f t="shared" si="9"/>
        <v>0</v>
      </c>
      <c r="G90" t="s">
        <v>18</v>
      </c>
      <c r="H90">
        <f t="shared" si="10"/>
        <v>0</v>
      </c>
      <c r="I90">
        <f t="shared" si="11"/>
        <v>1</v>
      </c>
    </row>
    <row r="91" spans="1:9" x14ac:dyDescent="0.3">
      <c r="A91" t="s">
        <v>13</v>
      </c>
      <c r="B91">
        <f t="shared" si="6"/>
        <v>1</v>
      </c>
      <c r="C91">
        <f t="shared" si="7"/>
        <v>0</v>
      </c>
      <c r="D91" t="s">
        <v>17</v>
      </c>
      <c r="E91">
        <f t="shared" si="8"/>
        <v>1</v>
      </c>
      <c r="F91">
        <f t="shared" si="9"/>
        <v>0</v>
      </c>
      <c r="G91" t="s">
        <v>18</v>
      </c>
      <c r="H91">
        <f t="shared" si="10"/>
        <v>0</v>
      </c>
      <c r="I91">
        <f t="shared" si="11"/>
        <v>1</v>
      </c>
    </row>
    <row r="92" spans="1:9" x14ac:dyDescent="0.3">
      <c r="A92" t="s">
        <v>13</v>
      </c>
      <c r="B92">
        <f t="shared" si="6"/>
        <v>1</v>
      </c>
      <c r="C92">
        <f t="shared" si="7"/>
        <v>0</v>
      </c>
      <c r="D92" t="s">
        <v>17</v>
      </c>
      <c r="E92">
        <f t="shared" si="8"/>
        <v>1</v>
      </c>
      <c r="F92">
        <f t="shared" si="9"/>
        <v>0</v>
      </c>
      <c r="G92" t="s">
        <v>18</v>
      </c>
      <c r="H92">
        <f t="shared" si="10"/>
        <v>0</v>
      </c>
      <c r="I92">
        <f t="shared" si="11"/>
        <v>1</v>
      </c>
    </row>
    <row r="93" spans="1:9" x14ac:dyDescent="0.3">
      <c r="A93" t="s">
        <v>13</v>
      </c>
      <c r="B93">
        <f t="shared" si="6"/>
        <v>1</v>
      </c>
      <c r="C93">
        <f t="shared" si="7"/>
        <v>0</v>
      </c>
      <c r="D93" t="s">
        <v>17</v>
      </c>
      <c r="E93">
        <f t="shared" si="8"/>
        <v>1</v>
      </c>
      <c r="F93">
        <f t="shared" si="9"/>
        <v>0</v>
      </c>
      <c r="G93" t="s">
        <v>18</v>
      </c>
      <c r="H93">
        <f t="shared" si="10"/>
        <v>0</v>
      </c>
      <c r="I93">
        <f t="shared" si="11"/>
        <v>1</v>
      </c>
    </row>
    <row r="94" spans="1:9" x14ac:dyDescent="0.3">
      <c r="A94" t="s">
        <v>13</v>
      </c>
      <c r="B94">
        <f t="shared" si="6"/>
        <v>1</v>
      </c>
      <c r="C94">
        <f t="shared" si="7"/>
        <v>0</v>
      </c>
      <c r="D94" t="s">
        <v>17</v>
      </c>
      <c r="E94">
        <f t="shared" si="8"/>
        <v>1</v>
      </c>
      <c r="F94">
        <f t="shared" si="9"/>
        <v>0</v>
      </c>
      <c r="G94" t="s">
        <v>18</v>
      </c>
      <c r="H94">
        <f t="shared" si="10"/>
        <v>0</v>
      </c>
      <c r="I94">
        <f t="shared" si="11"/>
        <v>1</v>
      </c>
    </row>
    <row r="95" spans="1:9" x14ac:dyDescent="0.3">
      <c r="A95" t="s">
        <v>13</v>
      </c>
      <c r="B95">
        <f t="shared" si="6"/>
        <v>1</v>
      </c>
      <c r="C95">
        <f t="shared" si="7"/>
        <v>0</v>
      </c>
      <c r="D95" t="s">
        <v>17</v>
      </c>
      <c r="E95">
        <f t="shared" si="8"/>
        <v>1</v>
      </c>
      <c r="F95">
        <f t="shared" si="9"/>
        <v>0</v>
      </c>
      <c r="G95" t="s">
        <v>18</v>
      </c>
      <c r="H95">
        <f t="shared" si="10"/>
        <v>0</v>
      </c>
      <c r="I95">
        <f t="shared" si="11"/>
        <v>1</v>
      </c>
    </row>
    <row r="96" spans="1:9" x14ac:dyDescent="0.3">
      <c r="A96" t="s">
        <v>13</v>
      </c>
      <c r="B96">
        <f t="shared" si="6"/>
        <v>1</v>
      </c>
      <c r="C96">
        <f t="shared" si="7"/>
        <v>0</v>
      </c>
      <c r="D96" t="s">
        <v>17</v>
      </c>
      <c r="E96">
        <f t="shared" si="8"/>
        <v>1</v>
      </c>
      <c r="F96">
        <f t="shared" si="9"/>
        <v>0</v>
      </c>
      <c r="G96" t="s">
        <v>18</v>
      </c>
      <c r="H96">
        <f t="shared" si="10"/>
        <v>0</v>
      </c>
      <c r="I96">
        <f t="shared" si="11"/>
        <v>1</v>
      </c>
    </row>
    <row r="97" spans="1:9" x14ac:dyDescent="0.3">
      <c r="A97" t="s">
        <v>13</v>
      </c>
      <c r="B97">
        <f t="shared" si="6"/>
        <v>1</v>
      </c>
      <c r="C97">
        <f t="shared" si="7"/>
        <v>0</v>
      </c>
      <c r="D97" t="s">
        <v>17</v>
      </c>
      <c r="E97">
        <f t="shared" si="8"/>
        <v>1</v>
      </c>
      <c r="F97">
        <f t="shared" si="9"/>
        <v>0</v>
      </c>
      <c r="G97" t="s">
        <v>18</v>
      </c>
      <c r="H97">
        <f t="shared" si="10"/>
        <v>0</v>
      </c>
      <c r="I97">
        <f t="shared" si="11"/>
        <v>1</v>
      </c>
    </row>
    <row r="98" spans="1:9" x14ac:dyDescent="0.3">
      <c r="A98" t="s">
        <v>13</v>
      </c>
      <c r="B98">
        <f t="shared" si="6"/>
        <v>1</v>
      </c>
      <c r="C98">
        <f t="shared" si="7"/>
        <v>0</v>
      </c>
      <c r="D98" t="s">
        <v>17</v>
      </c>
      <c r="E98">
        <f t="shared" si="8"/>
        <v>1</v>
      </c>
      <c r="F98">
        <f t="shared" si="9"/>
        <v>0</v>
      </c>
      <c r="G98" t="s">
        <v>18</v>
      </c>
      <c r="H98">
        <f t="shared" si="10"/>
        <v>0</v>
      </c>
      <c r="I98">
        <f t="shared" si="11"/>
        <v>1</v>
      </c>
    </row>
    <row r="99" spans="1:9" x14ac:dyDescent="0.3">
      <c r="A99" t="s">
        <v>13</v>
      </c>
      <c r="B99">
        <f t="shared" si="6"/>
        <v>1</v>
      </c>
      <c r="C99">
        <f t="shared" si="7"/>
        <v>0</v>
      </c>
      <c r="D99" t="s">
        <v>17</v>
      </c>
      <c r="E99">
        <f t="shared" si="8"/>
        <v>1</v>
      </c>
      <c r="F99">
        <f t="shared" si="9"/>
        <v>0</v>
      </c>
      <c r="G99" t="s">
        <v>18</v>
      </c>
      <c r="H99">
        <f t="shared" si="10"/>
        <v>0</v>
      </c>
      <c r="I99">
        <f t="shared" si="11"/>
        <v>1</v>
      </c>
    </row>
    <row r="100" spans="1:9" x14ac:dyDescent="0.3">
      <c r="A100" t="s">
        <v>13</v>
      </c>
      <c r="B100">
        <f t="shared" si="6"/>
        <v>1</v>
      </c>
      <c r="C100">
        <f t="shared" si="7"/>
        <v>0</v>
      </c>
      <c r="D100" t="s">
        <v>17</v>
      </c>
      <c r="E100">
        <f t="shared" si="8"/>
        <v>1</v>
      </c>
      <c r="F100">
        <f t="shared" si="9"/>
        <v>0</v>
      </c>
      <c r="G100" t="s">
        <v>18</v>
      </c>
      <c r="H100">
        <f t="shared" si="10"/>
        <v>0</v>
      </c>
      <c r="I100">
        <f t="shared" si="11"/>
        <v>1</v>
      </c>
    </row>
    <row r="101" spans="1:9" x14ac:dyDescent="0.3">
      <c r="A101" t="s">
        <v>13</v>
      </c>
      <c r="B101">
        <f t="shared" si="6"/>
        <v>1</v>
      </c>
      <c r="C101">
        <f t="shared" si="7"/>
        <v>0</v>
      </c>
      <c r="D101" t="s">
        <v>17</v>
      </c>
      <c r="E101">
        <f t="shared" si="8"/>
        <v>1</v>
      </c>
      <c r="F101">
        <f t="shared" si="9"/>
        <v>0</v>
      </c>
      <c r="G101" t="s">
        <v>18</v>
      </c>
      <c r="H101">
        <f t="shared" si="10"/>
        <v>0</v>
      </c>
      <c r="I101">
        <f t="shared" si="11"/>
        <v>1</v>
      </c>
    </row>
    <row r="102" spans="1:9" x14ac:dyDescent="0.3">
      <c r="A102" t="s">
        <v>13</v>
      </c>
      <c r="B102">
        <f t="shared" si="6"/>
        <v>1</v>
      </c>
      <c r="C102">
        <f t="shared" si="7"/>
        <v>0</v>
      </c>
      <c r="D102" t="s">
        <v>17</v>
      </c>
      <c r="E102">
        <f t="shared" si="8"/>
        <v>1</v>
      </c>
      <c r="F102">
        <f t="shared" si="9"/>
        <v>0</v>
      </c>
      <c r="G102" t="s">
        <v>18</v>
      </c>
      <c r="H102">
        <f t="shared" si="10"/>
        <v>0</v>
      </c>
      <c r="I102">
        <f t="shared" si="11"/>
        <v>1</v>
      </c>
    </row>
    <row r="103" spans="1:9" x14ac:dyDescent="0.3">
      <c r="A103" t="s">
        <v>13</v>
      </c>
      <c r="B103">
        <f t="shared" si="6"/>
        <v>1</v>
      </c>
      <c r="C103">
        <f t="shared" si="7"/>
        <v>0</v>
      </c>
      <c r="D103" t="s">
        <v>17</v>
      </c>
      <c r="E103">
        <f t="shared" si="8"/>
        <v>1</v>
      </c>
      <c r="F103">
        <f t="shared" si="9"/>
        <v>0</v>
      </c>
      <c r="G103" t="s">
        <v>18</v>
      </c>
      <c r="H103">
        <f t="shared" si="10"/>
        <v>0</v>
      </c>
      <c r="I103">
        <f t="shared" si="11"/>
        <v>1</v>
      </c>
    </row>
    <row r="104" spans="1:9" x14ac:dyDescent="0.3">
      <c r="A104" t="s">
        <v>13</v>
      </c>
      <c r="B104">
        <f t="shared" si="6"/>
        <v>1</v>
      </c>
      <c r="C104">
        <f t="shared" si="7"/>
        <v>0</v>
      </c>
      <c r="D104" t="s">
        <v>17</v>
      </c>
      <c r="E104">
        <f t="shared" si="8"/>
        <v>1</v>
      </c>
      <c r="F104">
        <f t="shared" si="9"/>
        <v>0</v>
      </c>
      <c r="G104" t="s">
        <v>18</v>
      </c>
      <c r="H104">
        <f t="shared" si="10"/>
        <v>0</v>
      </c>
      <c r="I104">
        <f t="shared" si="11"/>
        <v>1</v>
      </c>
    </row>
    <row r="105" spans="1:9" x14ac:dyDescent="0.3">
      <c r="A105" t="s">
        <v>13</v>
      </c>
      <c r="B105">
        <f t="shared" si="6"/>
        <v>1</v>
      </c>
      <c r="C105">
        <f t="shared" si="7"/>
        <v>0</v>
      </c>
      <c r="D105" t="s">
        <v>17</v>
      </c>
      <c r="E105">
        <f t="shared" si="8"/>
        <v>1</v>
      </c>
      <c r="F105">
        <f t="shared" si="9"/>
        <v>0</v>
      </c>
      <c r="G105" t="s">
        <v>18</v>
      </c>
      <c r="H105">
        <f t="shared" si="10"/>
        <v>0</v>
      </c>
      <c r="I105">
        <f t="shared" si="11"/>
        <v>1</v>
      </c>
    </row>
    <row r="106" spans="1:9" x14ac:dyDescent="0.3">
      <c r="A106" t="s">
        <v>13</v>
      </c>
      <c r="B106">
        <f t="shared" si="6"/>
        <v>1</v>
      </c>
      <c r="C106">
        <f t="shared" si="7"/>
        <v>0</v>
      </c>
      <c r="D106" t="s">
        <v>17</v>
      </c>
      <c r="E106">
        <f t="shared" si="8"/>
        <v>1</v>
      </c>
      <c r="F106">
        <f t="shared" si="9"/>
        <v>0</v>
      </c>
      <c r="G106" t="s">
        <v>18</v>
      </c>
      <c r="H106">
        <f t="shared" si="10"/>
        <v>0</v>
      </c>
      <c r="I106">
        <f t="shared" si="11"/>
        <v>1</v>
      </c>
    </row>
    <row r="107" spans="1:9" x14ac:dyDescent="0.3">
      <c r="A107" t="s">
        <v>13</v>
      </c>
      <c r="B107">
        <f t="shared" si="6"/>
        <v>1</v>
      </c>
      <c r="C107">
        <f t="shared" si="7"/>
        <v>0</v>
      </c>
      <c r="D107" t="s">
        <v>17</v>
      </c>
      <c r="E107">
        <f t="shared" si="8"/>
        <v>1</v>
      </c>
      <c r="F107">
        <f t="shared" si="9"/>
        <v>0</v>
      </c>
      <c r="G107" t="s">
        <v>18</v>
      </c>
      <c r="H107">
        <f t="shared" si="10"/>
        <v>0</v>
      </c>
      <c r="I107">
        <f t="shared" si="11"/>
        <v>1</v>
      </c>
    </row>
    <row r="108" spans="1:9" x14ac:dyDescent="0.3">
      <c r="A108" t="s">
        <v>13</v>
      </c>
      <c r="B108">
        <f t="shared" si="6"/>
        <v>1</v>
      </c>
      <c r="C108">
        <f t="shared" si="7"/>
        <v>0</v>
      </c>
      <c r="D108" t="s">
        <v>17</v>
      </c>
      <c r="E108">
        <f t="shared" si="8"/>
        <v>1</v>
      </c>
      <c r="F108">
        <f t="shared" si="9"/>
        <v>0</v>
      </c>
      <c r="G108" t="s">
        <v>18</v>
      </c>
      <c r="H108">
        <f t="shared" si="10"/>
        <v>0</v>
      </c>
      <c r="I108">
        <f t="shared" si="11"/>
        <v>1</v>
      </c>
    </row>
    <row r="109" spans="1:9" x14ac:dyDescent="0.3">
      <c r="A109" t="s">
        <v>13</v>
      </c>
      <c r="B109">
        <f t="shared" si="6"/>
        <v>1</v>
      </c>
      <c r="C109">
        <f t="shared" si="7"/>
        <v>0</v>
      </c>
      <c r="D109" t="s">
        <v>17</v>
      </c>
      <c r="E109">
        <f t="shared" si="8"/>
        <v>1</v>
      </c>
      <c r="F109">
        <f t="shared" si="9"/>
        <v>0</v>
      </c>
      <c r="G109" t="s">
        <v>18</v>
      </c>
      <c r="H109">
        <f t="shared" si="10"/>
        <v>0</v>
      </c>
      <c r="I109">
        <f t="shared" si="11"/>
        <v>1</v>
      </c>
    </row>
    <row r="110" spans="1:9" x14ac:dyDescent="0.3">
      <c r="A110" t="s">
        <v>13</v>
      </c>
      <c r="B110">
        <f t="shared" si="6"/>
        <v>1</v>
      </c>
      <c r="C110">
        <f t="shared" si="7"/>
        <v>0</v>
      </c>
      <c r="D110" t="s">
        <v>17</v>
      </c>
      <c r="E110">
        <f t="shared" si="8"/>
        <v>1</v>
      </c>
      <c r="F110">
        <f t="shared" si="9"/>
        <v>0</v>
      </c>
      <c r="G110" t="s">
        <v>18</v>
      </c>
      <c r="H110">
        <f t="shared" si="10"/>
        <v>0</v>
      </c>
      <c r="I110">
        <f t="shared" si="11"/>
        <v>1</v>
      </c>
    </row>
    <row r="111" spans="1:9" x14ac:dyDescent="0.3">
      <c r="A111" t="s">
        <v>13</v>
      </c>
      <c r="B111">
        <f t="shared" si="6"/>
        <v>1</v>
      </c>
      <c r="C111">
        <f t="shared" si="7"/>
        <v>0</v>
      </c>
      <c r="D111" t="s">
        <v>17</v>
      </c>
      <c r="E111">
        <f t="shared" si="8"/>
        <v>1</v>
      </c>
      <c r="F111">
        <f t="shared" si="9"/>
        <v>0</v>
      </c>
      <c r="G111" t="s">
        <v>18</v>
      </c>
      <c r="H111">
        <f t="shared" si="10"/>
        <v>0</v>
      </c>
      <c r="I111">
        <f t="shared" si="11"/>
        <v>1</v>
      </c>
    </row>
    <row r="112" spans="1:9" x14ac:dyDescent="0.3">
      <c r="A112" t="s">
        <v>13</v>
      </c>
      <c r="B112">
        <f t="shared" si="6"/>
        <v>1</v>
      </c>
      <c r="C112">
        <f t="shared" si="7"/>
        <v>0</v>
      </c>
      <c r="D112" t="s">
        <v>17</v>
      </c>
      <c r="E112">
        <f t="shared" si="8"/>
        <v>1</v>
      </c>
      <c r="F112">
        <f t="shared" si="9"/>
        <v>0</v>
      </c>
      <c r="G112" t="s">
        <v>18</v>
      </c>
      <c r="H112">
        <f t="shared" si="10"/>
        <v>0</v>
      </c>
      <c r="I112">
        <f t="shared" si="11"/>
        <v>1</v>
      </c>
    </row>
    <row r="113" spans="1:9" x14ac:dyDescent="0.3">
      <c r="A113" t="s">
        <v>13</v>
      </c>
      <c r="B113">
        <f t="shared" si="6"/>
        <v>1</v>
      </c>
      <c r="C113">
        <f t="shared" si="7"/>
        <v>0</v>
      </c>
      <c r="D113" t="s">
        <v>17</v>
      </c>
      <c r="E113">
        <f t="shared" si="8"/>
        <v>1</v>
      </c>
      <c r="F113">
        <f t="shared" si="9"/>
        <v>0</v>
      </c>
      <c r="G113" t="s">
        <v>18</v>
      </c>
      <c r="H113">
        <f t="shared" si="10"/>
        <v>0</v>
      </c>
      <c r="I113">
        <f t="shared" si="11"/>
        <v>1</v>
      </c>
    </row>
    <row r="114" spans="1:9" x14ac:dyDescent="0.3">
      <c r="A114" t="s">
        <v>13</v>
      </c>
      <c r="B114">
        <f t="shared" si="6"/>
        <v>1</v>
      </c>
      <c r="C114">
        <f t="shared" si="7"/>
        <v>0</v>
      </c>
      <c r="D114" t="s">
        <v>17</v>
      </c>
      <c r="E114">
        <f t="shared" si="8"/>
        <v>1</v>
      </c>
      <c r="F114">
        <f t="shared" si="9"/>
        <v>0</v>
      </c>
      <c r="G114" t="s">
        <v>18</v>
      </c>
      <c r="H114">
        <f t="shared" si="10"/>
        <v>0</v>
      </c>
      <c r="I114">
        <f t="shared" si="11"/>
        <v>1</v>
      </c>
    </row>
    <row r="115" spans="1:9" x14ac:dyDescent="0.3">
      <c r="A115" t="s">
        <v>13</v>
      </c>
      <c r="B115">
        <f t="shared" si="6"/>
        <v>1</v>
      </c>
      <c r="C115">
        <f t="shared" si="7"/>
        <v>0</v>
      </c>
      <c r="D115" t="s">
        <v>17</v>
      </c>
      <c r="E115">
        <f t="shared" si="8"/>
        <v>1</v>
      </c>
      <c r="F115">
        <f t="shared" si="9"/>
        <v>0</v>
      </c>
      <c r="G115" t="s">
        <v>18</v>
      </c>
      <c r="H115">
        <f t="shared" si="10"/>
        <v>0</v>
      </c>
      <c r="I115">
        <f t="shared" si="11"/>
        <v>1</v>
      </c>
    </row>
    <row r="116" spans="1:9" x14ac:dyDescent="0.3">
      <c r="A116" t="s">
        <v>13</v>
      </c>
      <c r="B116">
        <f t="shared" si="6"/>
        <v>1</v>
      </c>
      <c r="C116">
        <f t="shared" si="7"/>
        <v>0</v>
      </c>
      <c r="D116" t="s">
        <v>17</v>
      </c>
      <c r="E116">
        <f t="shared" si="8"/>
        <v>1</v>
      </c>
      <c r="F116">
        <f t="shared" si="9"/>
        <v>0</v>
      </c>
      <c r="G116" t="s">
        <v>18</v>
      </c>
      <c r="H116">
        <f t="shared" si="10"/>
        <v>0</v>
      </c>
      <c r="I116">
        <f t="shared" si="11"/>
        <v>1</v>
      </c>
    </row>
    <row r="117" spans="1:9" x14ac:dyDescent="0.3">
      <c r="A117" t="s">
        <v>13</v>
      </c>
      <c r="B117">
        <f t="shared" si="6"/>
        <v>1</v>
      </c>
      <c r="C117">
        <f t="shared" si="7"/>
        <v>0</v>
      </c>
      <c r="D117" t="s">
        <v>17</v>
      </c>
      <c r="E117">
        <f t="shared" si="8"/>
        <v>1</v>
      </c>
      <c r="F117">
        <f t="shared" si="9"/>
        <v>0</v>
      </c>
      <c r="G117" t="s">
        <v>18</v>
      </c>
      <c r="H117">
        <f t="shared" si="10"/>
        <v>0</v>
      </c>
      <c r="I117">
        <f t="shared" si="11"/>
        <v>1</v>
      </c>
    </row>
    <row r="118" spans="1:9" x14ac:dyDescent="0.3">
      <c r="A118" t="s">
        <v>13</v>
      </c>
      <c r="B118">
        <f t="shared" si="6"/>
        <v>1</v>
      </c>
      <c r="C118">
        <f t="shared" si="7"/>
        <v>0</v>
      </c>
      <c r="D118" t="s">
        <v>17</v>
      </c>
      <c r="E118">
        <f t="shared" si="8"/>
        <v>1</v>
      </c>
      <c r="F118">
        <f t="shared" si="9"/>
        <v>0</v>
      </c>
      <c r="G118" t="s">
        <v>18</v>
      </c>
      <c r="H118">
        <f t="shared" si="10"/>
        <v>0</v>
      </c>
      <c r="I118">
        <f t="shared" si="11"/>
        <v>1</v>
      </c>
    </row>
    <row r="119" spans="1:9" x14ac:dyDescent="0.3">
      <c r="A119" t="s">
        <v>13</v>
      </c>
      <c r="B119">
        <f t="shared" si="6"/>
        <v>1</v>
      </c>
      <c r="C119">
        <f t="shared" si="7"/>
        <v>0</v>
      </c>
      <c r="D119" t="s">
        <v>17</v>
      </c>
      <c r="E119">
        <f t="shared" si="8"/>
        <v>1</v>
      </c>
      <c r="F119">
        <f t="shared" si="9"/>
        <v>0</v>
      </c>
      <c r="G119" t="s">
        <v>18</v>
      </c>
      <c r="H119">
        <f t="shared" si="10"/>
        <v>0</v>
      </c>
      <c r="I119">
        <f t="shared" si="11"/>
        <v>1</v>
      </c>
    </row>
    <row r="120" spans="1:9" x14ac:dyDescent="0.3">
      <c r="A120" t="s">
        <v>13</v>
      </c>
      <c r="B120">
        <f t="shared" si="6"/>
        <v>1</v>
      </c>
      <c r="C120">
        <f t="shared" si="7"/>
        <v>0</v>
      </c>
      <c r="D120" t="s">
        <v>17</v>
      </c>
      <c r="E120">
        <f t="shared" si="8"/>
        <v>1</v>
      </c>
      <c r="F120">
        <f t="shared" si="9"/>
        <v>0</v>
      </c>
      <c r="G120" t="s">
        <v>18</v>
      </c>
      <c r="H120">
        <f t="shared" si="10"/>
        <v>0</v>
      </c>
      <c r="I120">
        <f t="shared" si="11"/>
        <v>1</v>
      </c>
    </row>
    <row r="121" spans="1:9" x14ac:dyDescent="0.3">
      <c r="A121" t="s">
        <v>13</v>
      </c>
      <c r="B121">
        <f t="shared" si="6"/>
        <v>1</v>
      </c>
      <c r="C121">
        <f t="shared" si="7"/>
        <v>0</v>
      </c>
      <c r="D121" t="s">
        <v>17</v>
      </c>
      <c r="E121">
        <f t="shared" si="8"/>
        <v>1</v>
      </c>
      <c r="F121">
        <f t="shared" si="9"/>
        <v>0</v>
      </c>
      <c r="G121" t="s">
        <v>18</v>
      </c>
      <c r="H121">
        <f t="shared" si="10"/>
        <v>0</v>
      </c>
      <c r="I121">
        <f t="shared" si="11"/>
        <v>1</v>
      </c>
    </row>
    <row r="122" spans="1:9" x14ac:dyDescent="0.3">
      <c r="A122" t="s">
        <v>13</v>
      </c>
      <c r="B122">
        <f t="shared" si="6"/>
        <v>1</v>
      </c>
      <c r="C122">
        <f t="shared" si="7"/>
        <v>0</v>
      </c>
      <c r="D122" t="s">
        <v>17</v>
      </c>
      <c r="E122">
        <f t="shared" si="8"/>
        <v>1</v>
      </c>
      <c r="F122">
        <f t="shared" si="9"/>
        <v>0</v>
      </c>
      <c r="G122" t="s">
        <v>18</v>
      </c>
      <c r="H122">
        <f t="shared" si="10"/>
        <v>0</v>
      </c>
      <c r="I122">
        <f t="shared" si="11"/>
        <v>1</v>
      </c>
    </row>
    <row r="123" spans="1:9" x14ac:dyDescent="0.3">
      <c r="A123" t="s">
        <v>13</v>
      </c>
      <c r="B123">
        <f t="shared" si="6"/>
        <v>1</v>
      </c>
      <c r="C123">
        <f t="shared" si="7"/>
        <v>0</v>
      </c>
      <c r="D123" t="s">
        <v>17</v>
      </c>
      <c r="E123">
        <f t="shared" si="8"/>
        <v>1</v>
      </c>
      <c r="F123">
        <f t="shared" si="9"/>
        <v>0</v>
      </c>
      <c r="G123" t="s">
        <v>18</v>
      </c>
      <c r="H123">
        <f t="shared" si="10"/>
        <v>0</v>
      </c>
      <c r="I123">
        <f t="shared" si="11"/>
        <v>1</v>
      </c>
    </row>
    <row r="124" spans="1:9" x14ac:dyDescent="0.3">
      <c r="A124" t="s">
        <v>13</v>
      </c>
      <c r="B124">
        <f t="shared" si="6"/>
        <v>1</v>
      </c>
      <c r="C124">
        <f t="shared" si="7"/>
        <v>0</v>
      </c>
      <c r="D124" t="s">
        <v>17</v>
      </c>
      <c r="E124">
        <f t="shared" si="8"/>
        <v>1</v>
      </c>
      <c r="F124">
        <f t="shared" si="9"/>
        <v>0</v>
      </c>
      <c r="G124" t="s">
        <v>18</v>
      </c>
      <c r="H124">
        <f t="shared" si="10"/>
        <v>0</v>
      </c>
      <c r="I124">
        <f t="shared" si="11"/>
        <v>1</v>
      </c>
    </row>
    <row r="125" spans="1:9" x14ac:dyDescent="0.3">
      <c r="A125" t="s">
        <v>13</v>
      </c>
      <c r="B125">
        <f t="shared" si="6"/>
        <v>1</v>
      </c>
      <c r="C125">
        <f t="shared" si="7"/>
        <v>0</v>
      </c>
      <c r="D125" t="s">
        <v>17</v>
      </c>
      <c r="E125">
        <f t="shared" si="8"/>
        <v>1</v>
      </c>
      <c r="F125">
        <f t="shared" si="9"/>
        <v>0</v>
      </c>
      <c r="G125" t="s">
        <v>18</v>
      </c>
      <c r="H125">
        <f t="shared" si="10"/>
        <v>0</v>
      </c>
      <c r="I125">
        <f t="shared" si="11"/>
        <v>1</v>
      </c>
    </row>
    <row r="126" spans="1:9" x14ac:dyDescent="0.3">
      <c r="A126" t="s">
        <v>13</v>
      </c>
      <c r="B126">
        <f t="shared" si="6"/>
        <v>1</v>
      </c>
      <c r="C126">
        <f t="shared" si="7"/>
        <v>0</v>
      </c>
      <c r="D126" t="s">
        <v>90</v>
      </c>
      <c r="E126">
        <f t="shared" si="8"/>
        <v>0</v>
      </c>
      <c r="F126">
        <f t="shared" si="9"/>
        <v>1</v>
      </c>
      <c r="G126" t="s">
        <v>18</v>
      </c>
      <c r="H126">
        <f t="shared" si="10"/>
        <v>0</v>
      </c>
      <c r="I126">
        <f t="shared" si="11"/>
        <v>1</v>
      </c>
    </row>
    <row r="127" spans="1:9" x14ac:dyDescent="0.3">
      <c r="A127" t="s">
        <v>13</v>
      </c>
      <c r="B127">
        <f t="shared" si="6"/>
        <v>1</v>
      </c>
      <c r="C127">
        <f t="shared" si="7"/>
        <v>0</v>
      </c>
      <c r="D127" t="s">
        <v>17</v>
      </c>
      <c r="E127">
        <f t="shared" si="8"/>
        <v>1</v>
      </c>
      <c r="F127">
        <f t="shared" si="9"/>
        <v>0</v>
      </c>
      <c r="G127" t="s">
        <v>18</v>
      </c>
      <c r="H127">
        <f t="shared" si="10"/>
        <v>0</v>
      </c>
      <c r="I127">
        <f t="shared" si="11"/>
        <v>1</v>
      </c>
    </row>
    <row r="128" spans="1:9" x14ac:dyDescent="0.3">
      <c r="A128" t="s">
        <v>13</v>
      </c>
      <c r="B128">
        <f t="shared" si="6"/>
        <v>1</v>
      </c>
      <c r="C128">
        <f t="shared" si="7"/>
        <v>0</v>
      </c>
      <c r="D128" t="s">
        <v>17</v>
      </c>
      <c r="E128">
        <f t="shared" si="8"/>
        <v>1</v>
      </c>
      <c r="F128">
        <f t="shared" si="9"/>
        <v>0</v>
      </c>
      <c r="G128" t="s">
        <v>18</v>
      </c>
      <c r="H128">
        <f t="shared" si="10"/>
        <v>0</v>
      </c>
      <c r="I128">
        <f t="shared" si="11"/>
        <v>1</v>
      </c>
    </row>
    <row r="129" spans="1:9" x14ac:dyDescent="0.3">
      <c r="A129" t="s">
        <v>13</v>
      </c>
      <c r="B129">
        <f t="shared" si="6"/>
        <v>1</v>
      </c>
      <c r="C129">
        <f t="shared" si="7"/>
        <v>0</v>
      </c>
      <c r="D129" t="s">
        <v>17</v>
      </c>
      <c r="E129">
        <f t="shared" si="8"/>
        <v>1</v>
      </c>
      <c r="F129">
        <f t="shared" si="9"/>
        <v>0</v>
      </c>
      <c r="G129" t="s">
        <v>18</v>
      </c>
      <c r="H129">
        <f t="shared" si="10"/>
        <v>0</v>
      </c>
      <c r="I129">
        <f t="shared" si="11"/>
        <v>1</v>
      </c>
    </row>
    <row r="130" spans="1:9" x14ac:dyDescent="0.3">
      <c r="A130" t="s">
        <v>13</v>
      </c>
      <c r="B130">
        <f t="shared" si="6"/>
        <v>1</v>
      </c>
      <c r="C130">
        <f t="shared" si="7"/>
        <v>0</v>
      </c>
      <c r="D130" t="s">
        <v>17</v>
      </c>
      <c r="E130">
        <f t="shared" si="8"/>
        <v>1</v>
      </c>
      <c r="F130">
        <f t="shared" si="9"/>
        <v>0</v>
      </c>
      <c r="G130" t="s">
        <v>18</v>
      </c>
      <c r="H130">
        <f t="shared" si="10"/>
        <v>0</v>
      </c>
      <c r="I130">
        <f t="shared" si="11"/>
        <v>1</v>
      </c>
    </row>
    <row r="131" spans="1:9" x14ac:dyDescent="0.3">
      <c r="A131" t="s">
        <v>13</v>
      </c>
      <c r="B131">
        <f t="shared" ref="B131:B194" si="12">IF(A131 = "New", 1, 0)</f>
        <v>1</v>
      </c>
      <c r="C131">
        <f t="shared" ref="C131:C194" si="13">IF(A131 = "Refurbished", 1, 0)</f>
        <v>0</v>
      </c>
      <c r="D131" t="s">
        <v>17</v>
      </c>
      <c r="E131">
        <f t="shared" ref="E131:E194" si="14">IF(D131 ="SSD", 1,0)</f>
        <v>1</v>
      </c>
      <c r="F131">
        <f t="shared" ref="F131:F194" si="15">IF(D131 ="eMMC", 1,0)</f>
        <v>0</v>
      </c>
      <c r="G131" t="s">
        <v>18</v>
      </c>
      <c r="H131">
        <f t="shared" ref="H131:H194" si="16">IF(G131 = "Yes",1,0)</f>
        <v>0</v>
      </c>
      <c r="I131">
        <f t="shared" ref="I131:I194" si="17">IF(G131="No",1,0)</f>
        <v>1</v>
      </c>
    </row>
    <row r="132" spans="1:9" x14ac:dyDescent="0.3">
      <c r="A132" t="s">
        <v>13</v>
      </c>
      <c r="B132">
        <f t="shared" si="12"/>
        <v>1</v>
      </c>
      <c r="C132">
        <f t="shared" si="13"/>
        <v>0</v>
      </c>
      <c r="D132" t="s">
        <v>17</v>
      </c>
      <c r="E132">
        <f t="shared" si="14"/>
        <v>1</v>
      </c>
      <c r="F132">
        <f t="shared" si="15"/>
        <v>0</v>
      </c>
      <c r="G132" t="s">
        <v>18</v>
      </c>
      <c r="H132">
        <f t="shared" si="16"/>
        <v>0</v>
      </c>
      <c r="I132">
        <f t="shared" si="17"/>
        <v>1</v>
      </c>
    </row>
    <row r="133" spans="1:9" x14ac:dyDescent="0.3">
      <c r="A133" t="s">
        <v>13</v>
      </c>
      <c r="B133">
        <f t="shared" si="12"/>
        <v>1</v>
      </c>
      <c r="C133">
        <f t="shared" si="13"/>
        <v>0</v>
      </c>
      <c r="D133" t="s">
        <v>17</v>
      </c>
      <c r="E133">
        <f t="shared" si="14"/>
        <v>1</v>
      </c>
      <c r="F133">
        <f t="shared" si="15"/>
        <v>0</v>
      </c>
      <c r="G133" t="s">
        <v>18</v>
      </c>
      <c r="H133">
        <f t="shared" si="16"/>
        <v>0</v>
      </c>
      <c r="I133">
        <f t="shared" si="17"/>
        <v>1</v>
      </c>
    </row>
    <row r="134" spans="1:9" x14ac:dyDescent="0.3">
      <c r="A134" t="s">
        <v>13</v>
      </c>
      <c r="B134">
        <f t="shared" si="12"/>
        <v>1</v>
      </c>
      <c r="C134">
        <f t="shared" si="13"/>
        <v>0</v>
      </c>
      <c r="D134" t="s">
        <v>17</v>
      </c>
      <c r="E134">
        <f t="shared" si="14"/>
        <v>1</v>
      </c>
      <c r="F134">
        <f t="shared" si="15"/>
        <v>0</v>
      </c>
      <c r="G134" t="s">
        <v>18</v>
      </c>
      <c r="H134">
        <f t="shared" si="16"/>
        <v>0</v>
      </c>
      <c r="I134">
        <f t="shared" si="17"/>
        <v>1</v>
      </c>
    </row>
    <row r="135" spans="1:9" x14ac:dyDescent="0.3">
      <c r="A135" t="s">
        <v>13</v>
      </c>
      <c r="B135">
        <f t="shared" si="12"/>
        <v>1</v>
      </c>
      <c r="C135">
        <f t="shared" si="13"/>
        <v>0</v>
      </c>
      <c r="D135" t="s">
        <v>17</v>
      </c>
      <c r="E135">
        <f t="shared" si="14"/>
        <v>1</v>
      </c>
      <c r="F135">
        <f t="shared" si="15"/>
        <v>0</v>
      </c>
      <c r="G135" t="s">
        <v>18</v>
      </c>
      <c r="H135">
        <f t="shared" si="16"/>
        <v>0</v>
      </c>
      <c r="I135">
        <f t="shared" si="17"/>
        <v>1</v>
      </c>
    </row>
    <row r="136" spans="1:9" x14ac:dyDescent="0.3">
      <c r="A136" t="s">
        <v>13</v>
      </c>
      <c r="B136">
        <f t="shared" si="12"/>
        <v>1</v>
      </c>
      <c r="C136">
        <f t="shared" si="13"/>
        <v>0</v>
      </c>
      <c r="D136" t="s">
        <v>17</v>
      </c>
      <c r="E136">
        <f t="shared" si="14"/>
        <v>1</v>
      </c>
      <c r="F136">
        <f t="shared" si="15"/>
        <v>0</v>
      </c>
      <c r="G136" t="s">
        <v>18</v>
      </c>
      <c r="H136">
        <f t="shared" si="16"/>
        <v>0</v>
      </c>
      <c r="I136">
        <f t="shared" si="17"/>
        <v>1</v>
      </c>
    </row>
    <row r="137" spans="1:9" x14ac:dyDescent="0.3">
      <c r="A137" t="s">
        <v>13</v>
      </c>
      <c r="B137">
        <f t="shared" si="12"/>
        <v>1</v>
      </c>
      <c r="C137">
        <f t="shared" si="13"/>
        <v>0</v>
      </c>
      <c r="D137" t="s">
        <v>17</v>
      </c>
      <c r="E137">
        <f t="shared" si="14"/>
        <v>1</v>
      </c>
      <c r="F137">
        <f t="shared" si="15"/>
        <v>0</v>
      </c>
      <c r="G137" t="s">
        <v>18</v>
      </c>
      <c r="H137">
        <f t="shared" si="16"/>
        <v>0</v>
      </c>
      <c r="I137">
        <f t="shared" si="17"/>
        <v>1</v>
      </c>
    </row>
    <row r="138" spans="1:9" x14ac:dyDescent="0.3">
      <c r="A138" t="s">
        <v>13</v>
      </c>
      <c r="B138">
        <f t="shared" si="12"/>
        <v>1</v>
      </c>
      <c r="C138">
        <f t="shared" si="13"/>
        <v>0</v>
      </c>
      <c r="D138" t="s">
        <v>17</v>
      </c>
      <c r="E138">
        <f t="shared" si="14"/>
        <v>1</v>
      </c>
      <c r="F138">
        <f t="shared" si="15"/>
        <v>0</v>
      </c>
      <c r="G138" t="s">
        <v>18</v>
      </c>
      <c r="H138">
        <f t="shared" si="16"/>
        <v>0</v>
      </c>
      <c r="I138">
        <f t="shared" si="17"/>
        <v>1</v>
      </c>
    </row>
    <row r="139" spans="1:9" x14ac:dyDescent="0.3">
      <c r="A139" t="s">
        <v>13</v>
      </c>
      <c r="B139">
        <f t="shared" si="12"/>
        <v>1</v>
      </c>
      <c r="C139">
        <f t="shared" si="13"/>
        <v>0</v>
      </c>
      <c r="D139" t="s">
        <v>17</v>
      </c>
      <c r="E139">
        <f t="shared" si="14"/>
        <v>1</v>
      </c>
      <c r="F139">
        <f t="shared" si="15"/>
        <v>0</v>
      </c>
      <c r="G139" t="s">
        <v>18</v>
      </c>
      <c r="H139">
        <f t="shared" si="16"/>
        <v>0</v>
      </c>
      <c r="I139">
        <f t="shared" si="17"/>
        <v>1</v>
      </c>
    </row>
    <row r="140" spans="1:9" x14ac:dyDescent="0.3">
      <c r="A140" t="s">
        <v>13</v>
      </c>
      <c r="B140">
        <f t="shared" si="12"/>
        <v>1</v>
      </c>
      <c r="C140">
        <f t="shared" si="13"/>
        <v>0</v>
      </c>
      <c r="D140" t="s">
        <v>17</v>
      </c>
      <c r="E140">
        <f t="shared" si="14"/>
        <v>1</v>
      </c>
      <c r="F140">
        <f t="shared" si="15"/>
        <v>0</v>
      </c>
      <c r="G140" t="s">
        <v>18</v>
      </c>
      <c r="H140">
        <f t="shared" si="16"/>
        <v>0</v>
      </c>
      <c r="I140">
        <f t="shared" si="17"/>
        <v>1</v>
      </c>
    </row>
    <row r="141" spans="1:9" x14ac:dyDescent="0.3">
      <c r="A141" t="s">
        <v>13</v>
      </c>
      <c r="B141">
        <f t="shared" si="12"/>
        <v>1</v>
      </c>
      <c r="C141">
        <f t="shared" si="13"/>
        <v>0</v>
      </c>
      <c r="D141" t="s">
        <v>17</v>
      </c>
      <c r="E141">
        <f t="shared" si="14"/>
        <v>1</v>
      </c>
      <c r="F141">
        <f t="shared" si="15"/>
        <v>0</v>
      </c>
      <c r="G141" t="s">
        <v>18</v>
      </c>
      <c r="H141">
        <f t="shared" si="16"/>
        <v>0</v>
      </c>
      <c r="I141">
        <f t="shared" si="17"/>
        <v>1</v>
      </c>
    </row>
    <row r="142" spans="1:9" x14ac:dyDescent="0.3">
      <c r="A142" t="s">
        <v>222</v>
      </c>
      <c r="B142">
        <f>IF(A142 = "New", 1, 0)</f>
        <v>0</v>
      </c>
      <c r="C142">
        <f t="shared" si="13"/>
        <v>1</v>
      </c>
      <c r="D142" t="s">
        <v>17</v>
      </c>
      <c r="E142">
        <f t="shared" si="14"/>
        <v>1</v>
      </c>
      <c r="F142">
        <f t="shared" si="15"/>
        <v>0</v>
      </c>
      <c r="G142" t="s">
        <v>18</v>
      </c>
      <c r="H142">
        <f t="shared" si="16"/>
        <v>0</v>
      </c>
      <c r="I142">
        <f t="shared" si="17"/>
        <v>1</v>
      </c>
    </row>
    <row r="143" spans="1:9" x14ac:dyDescent="0.3">
      <c r="A143" t="s">
        <v>13</v>
      </c>
      <c r="B143">
        <f t="shared" si="12"/>
        <v>1</v>
      </c>
      <c r="C143">
        <f t="shared" si="13"/>
        <v>0</v>
      </c>
      <c r="D143" t="s">
        <v>17</v>
      </c>
      <c r="E143">
        <f t="shared" si="14"/>
        <v>1</v>
      </c>
      <c r="F143">
        <f t="shared" si="15"/>
        <v>0</v>
      </c>
      <c r="G143" t="s">
        <v>18</v>
      </c>
      <c r="H143">
        <f t="shared" si="16"/>
        <v>0</v>
      </c>
      <c r="I143">
        <f t="shared" si="17"/>
        <v>1</v>
      </c>
    </row>
    <row r="144" spans="1:9" x14ac:dyDescent="0.3">
      <c r="A144" t="s">
        <v>13</v>
      </c>
      <c r="B144">
        <f t="shared" si="12"/>
        <v>1</v>
      </c>
      <c r="C144">
        <f t="shared" si="13"/>
        <v>0</v>
      </c>
      <c r="D144" t="s">
        <v>17</v>
      </c>
      <c r="E144">
        <f t="shared" si="14"/>
        <v>1</v>
      </c>
      <c r="F144">
        <f t="shared" si="15"/>
        <v>0</v>
      </c>
      <c r="G144" t="s">
        <v>18</v>
      </c>
      <c r="H144">
        <f t="shared" si="16"/>
        <v>0</v>
      </c>
      <c r="I144">
        <f t="shared" si="17"/>
        <v>1</v>
      </c>
    </row>
    <row r="145" spans="1:9" x14ac:dyDescent="0.3">
      <c r="A145" t="s">
        <v>13</v>
      </c>
      <c r="B145">
        <f t="shared" si="12"/>
        <v>1</v>
      </c>
      <c r="C145">
        <f t="shared" si="13"/>
        <v>0</v>
      </c>
      <c r="D145" t="s">
        <v>90</v>
      </c>
      <c r="E145">
        <f t="shared" si="14"/>
        <v>0</v>
      </c>
      <c r="F145">
        <f t="shared" si="15"/>
        <v>1</v>
      </c>
      <c r="G145" t="s">
        <v>226</v>
      </c>
      <c r="H145">
        <f t="shared" si="16"/>
        <v>1</v>
      </c>
      <c r="I145">
        <f t="shared" si="17"/>
        <v>0</v>
      </c>
    </row>
    <row r="146" spans="1:9" x14ac:dyDescent="0.3">
      <c r="A146" t="s">
        <v>13</v>
      </c>
      <c r="B146">
        <f t="shared" si="12"/>
        <v>1</v>
      </c>
      <c r="C146">
        <f t="shared" si="13"/>
        <v>0</v>
      </c>
      <c r="D146" t="s">
        <v>17</v>
      </c>
      <c r="E146">
        <f t="shared" si="14"/>
        <v>1</v>
      </c>
      <c r="F146">
        <f t="shared" si="15"/>
        <v>0</v>
      </c>
      <c r="G146" t="s">
        <v>18</v>
      </c>
      <c r="H146">
        <f t="shared" si="16"/>
        <v>0</v>
      </c>
      <c r="I146">
        <f t="shared" si="17"/>
        <v>1</v>
      </c>
    </row>
    <row r="147" spans="1:9" x14ac:dyDescent="0.3">
      <c r="A147" t="s">
        <v>13</v>
      </c>
      <c r="B147">
        <f t="shared" si="12"/>
        <v>1</v>
      </c>
      <c r="C147">
        <f t="shared" si="13"/>
        <v>0</v>
      </c>
      <c r="D147" t="s">
        <v>90</v>
      </c>
      <c r="E147">
        <f t="shared" si="14"/>
        <v>0</v>
      </c>
      <c r="F147">
        <f t="shared" si="15"/>
        <v>1</v>
      </c>
      <c r="G147" t="s">
        <v>18</v>
      </c>
      <c r="H147">
        <f t="shared" si="16"/>
        <v>0</v>
      </c>
      <c r="I147">
        <f t="shared" si="17"/>
        <v>1</v>
      </c>
    </row>
    <row r="148" spans="1:9" x14ac:dyDescent="0.3">
      <c r="A148" t="s">
        <v>13</v>
      </c>
      <c r="B148">
        <f t="shared" si="12"/>
        <v>1</v>
      </c>
      <c r="C148">
        <f t="shared" si="13"/>
        <v>0</v>
      </c>
      <c r="D148" t="s">
        <v>17</v>
      </c>
      <c r="E148">
        <f t="shared" si="14"/>
        <v>1</v>
      </c>
      <c r="F148">
        <f t="shared" si="15"/>
        <v>0</v>
      </c>
      <c r="G148" t="s">
        <v>18</v>
      </c>
      <c r="H148">
        <f t="shared" si="16"/>
        <v>0</v>
      </c>
      <c r="I148">
        <f t="shared" si="17"/>
        <v>1</v>
      </c>
    </row>
    <row r="149" spans="1:9" x14ac:dyDescent="0.3">
      <c r="A149" t="s">
        <v>13</v>
      </c>
      <c r="B149">
        <f t="shared" si="12"/>
        <v>1</v>
      </c>
      <c r="C149">
        <f t="shared" si="13"/>
        <v>0</v>
      </c>
      <c r="D149" t="s">
        <v>17</v>
      </c>
      <c r="E149">
        <f t="shared" si="14"/>
        <v>1</v>
      </c>
      <c r="F149">
        <f t="shared" si="15"/>
        <v>0</v>
      </c>
      <c r="G149" t="s">
        <v>18</v>
      </c>
      <c r="H149">
        <f t="shared" si="16"/>
        <v>0</v>
      </c>
      <c r="I149">
        <f t="shared" si="17"/>
        <v>1</v>
      </c>
    </row>
    <row r="150" spans="1:9" x14ac:dyDescent="0.3">
      <c r="A150" t="s">
        <v>13</v>
      </c>
      <c r="B150">
        <f t="shared" si="12"/>
        <v>1</v>
      </c>
      <c r="C150">
        <f t="shared" si="13"/>
        <v>0</v>
      </c>
      <c r="D150" t="s">
        <v>17</v>
      </c>
      <c r="E150">
        <f t="shared" si="14"/>
        <v>1</v>
      </c>
      <c r="F150">
        <f t="shared" si="15"/>
        <v>0</v>
      </c>
      <c r="G150" t="s">
        <v>18</v>
      </c>
      <c r="H150">
        <f t="shared" si="16"/>
        <v>0</v>
      </c>
      <c r="I150">
        <f t="shared" si="17"/>
        <v>1</v>
      </c>
    </row>
    <row r="151" spans="1:9" x14ac:dyDescent="0.3">
      <c r="A151" t="s">
        <v>13</v>
      </c>
      <c r="B151">
        <f t="shared" si="12"/>
        <v>1</v>
      </c>
      <c r="C151">
        <f t="shared" si="13"/>
        <v>0</v>
      </c>
      <c r="D151" t="s">
        <v>17</v>
      </c>
      <c r="E151">
        <f t="shared" si="14"/>
        <v>1</v>
      </c>
      <c r="F151">
        <f t="shared" si="15"/>
        <v>0</v>
      </c>
      <c r="G151" t="s">
        <v>18</v>
      </c>
      <c r="H151">
        <f t="shared" si="16"/>
        <v>0</v>
      </c>
      <c r="I151">
        <f t="shared" si="17"/>
        <v>1</v>
      </c>
    </row>
    <row r="152" spans="1:9" x14ac:dyDescent="0.3">
      <c r="A152" t="s">
        <v>13</v>
      </c>
      <c r="B152">
        <f t="shared" si="12"/>
        <v>1</v>
      </c>
      <c r="C152">
        <f t="shared" si="13"/>
        <v>0</v>
      </c>
      <c r="D152" t="s">
        <v>17</v>
      </c>
      <c r="E152">
        <f t="shared" si="14"/>
        <v>1</v>
      </c>
      <c r="F152">
        <f t="shared" si="15"/>
        <v>0</v>
      </c>
      <c r="G152" t="s">
        <v>18</v>
      </c>
      <c r="H152">
        <f t="shared" si="16"/>
        <v>0</v>
      </c>
      <c r="I152">
        <f t="shared" si="17"/>
        <v>1</v>
      </c>
    </row>
    <row r="153" spans="1:9" x14ac:dyDescent="0.3">
      <c r="A153" t="s">
        <v>13</v>
      </c>
      <c r="B153">
        <f t="shared" si="12"/>
        <v>1</v>
      </c>
      <c r="C153">
        <f t="shared" si="13"/>
        <v>0</v>
      </c>
      <c r="D153" t="s">
        <v>17</v>
      </c>
      <c r="E153">
        <f t="shared" si="14"/>
        <v>1</v>
      </c>
      <c r="F153">
        <f t="shared" si="15"/>
        <v>0</v>
      </c>
      <c r="G153" t="s">
        <v>18</v>
      </c>
      <c r="H153">
        <f t="shared" si="16"/>
        <v>0</v>
      </c>
      <c r="I153">
        <f t="shared" si="17"/>
        <v>1</v>
      </c>
    </row>
    <row r="154" spans="1:9" x14ac:dyDescent="0.3">
      <c r="A154" t="s">
        <v>13</v>
      </c>
      <c r="B154">
        <f t="shared" si="12"/>
        <v>1</v>
      </c>
      <c r="C154">
        <f t="shared" si="13"/>
        <v>0</v>
      </c>
      <c r="D154" t="s">
        <v>17</v>
      </c>
      <c r="E154">
        <f t="shared" si="14"/>
        <v>1</v>
      </c>
      <c r="F154">
        <f t="shared" si="15"/>
        <v>0</v>
      </c>
      <c r="G154" t="s">
        <v>18</v>
      </c>
      <c r="H154">
        <f t="shared" si="16"/>
        <v>0</v>
      </c>
      <c r="I154">
        <f t="shared" si="17"/>
        <v>1</v>
      </c>
    </row>
    <row r="155" spans="1:9" x14ac:dyDescent="0.3">
      <c r="A155" t="s">
        <v>13</v>
      </c>
      <c r="B155">
        <f t="shared" si="12"/>
        <v>1</v>
      </c>
      <c r="C155">
        <f t="shared" si="13"/>
        <v>0</v>
      </c>
      <c r="D155" t="s">
        <v>17</v>
      </c>
      <c r="E155">
        <f t="shared" si="14"/>
        <v>1</v>
      </c>
      <c r="F155">
        <f t="shared" si="15"/>
        <v>0</v>
      </c>
      <c r="G155" t="s">
        <v>18</v>
      </c>
      <c r="H155">
        <f t="shared" si="16"/>
        <v>0</v>
      </c>
      <c r="I155">
        <f t="shared" si="17"/>
        <v>1</v>
      </c>
    </row>
    <row r="156" spans="1:9" x14ac:dyDescent="0.3">
      <c r="A156" t="s">
        <v>13</v>
      </c>
      <c r="B156">
        <f t="shared" si="12"/>
        <v>1</v>
      </c>
      <c r="C156">
        <f t="shared" si="13"/>
        <v>0</v>
      </c>
      <c r="D156" t="s">
        <v>17</v>
      </c>
      <c r="E156">
        <f t="shared" si="14"/>
        <v>1</v>
      </c>
      <c r="F156">
        <f t="shared" si="15"/>
        <v>0</v>
      </c>
      <c r="G156" t="s">
        <v>226</v>
      </c>
      <c r="H156">
        <f t="shared" si="16"/>
        <v>1</v>
      </c>
      <c r="I156">
        <f t="shared" si="17"/>
        <v>0</v>
      </c>
    </row>
    <row r="157" spans="1:9" x14ac:dyDescent="0.3">
      <c r="A157" t="s">
        <v>13</v>
      </c>
      <c r="B157">
        <f t="shared" si="12"/>
        <v>1</v>
      </c>
      <c r="C157">
        <f t="shared" si="13"/>
        <v>0</v>
      </c>
      <c r="D157" t="s">
        <v>17</v>
      </c>
      <c r="E157">
        <f t="shared" si="14"/>
        <v>1</v>
      </c>
      <c r="F157">
        <f t="shared" si="15"/>
        <v>0</v>
      </c>
      <c r="G157" t="s">
        <v>18</v>
      </c>
      <c r="H157">
        <f t="shared" si="16"/>
        <v>0</v>
      </c>
      <c r="I157">
        <f t="shared" si="17"/>
        <v>1</v>
      </c>
    </row>
    <row r="158" spans="1:9" x14ac:dyDescent="0.3">
      <c r="A158" t="s">
        <v>13</v>
      </c>
      <c r="B158">
        <f t="shared" si="12"/>
        <v>1</v>
      </c>
      <c r="C158">
        <f t="shared" si="13"/>
        <v>0</v>
      </c>
      <c r="D158" t="s">
        <v>17</v>
      </c>
      <c r="E158">
        <f t="shared" si="14"/>
        <v>1</v>
      </c>
      <c r="F158">
        <f t="shared" si="15"/>
        <v>0</v>
      </c>
      <c r="G158" t="s">
        <v>18</v>
      </c>
      <c r="H158">
        <f t="shared" si="16"/>
        <v>0</v>
      </c>
      <c r="I158">
        <f t="shared" si="17"/>
        <v>1</v>
      </c>
    </row>
    <row r="159" spans="1:9" x14ac:dyDescent="0.3">
      <c r="A159" t="s">
        <v>13</v>
      </c>
      <c r="B159">
        <f t="shared" si="12"/>
        <v>1</v>
      </c>
      <c r="C159">
        <f t="shared" si="13"/>
        <v>0</v>
      </c>
      <c r="D159" t="s">
        <v>17</v>
      </c>
      <c r="E159">
        <f t="shared" si="14"/>
        <v>1</v>
      </c>
      <c r="F159">
        <f t="shared" si="15"/>
        <v>0</v>
      </c>
      <c r="G159" t="s">
        <v>18</v>
      </c>
      <c r="H159">
        <f t="shared" si="16"/>
        <v>0</v>
      </c>
      <c r="I159">
        <f t="shared" si="17"/>
        <v>1</v>
      </c>
    </row>
    <row r="160" spans="1:9" x14ac:dyDescent="0.3">
      <c r="A160" t="s">
        <v>13</v>
      </c>
      <c r="B160">
        <f t="shared" si="12"/>
        <v>1</v>
      </c>
      <c r="C160">
        <f t="shared" si="13"/>
        <v>0</v>
      </c>
      <c r="D160" t="s">
        <v>17</v>
      </c>
      <c r="E160">
        <f t="shared" si="14"/>
        <v>1</v>
      </c>
      <c r="F160">
        <f t="shared" si="15"/>
        <v>0</v>
      </c>
      <c r="G160" t="s">
        <v>18</v>
      </c>
      <c r="H160">
        <f t="shared" si="16"/>
        <v>0</v>
      </c>
      <c r="I160">
        <f t="shared" si="17"/>
        <v>1</v>
      </c>
    </row>
    <row r="161" spans="1:9" x14ac:dyDescent="0.3">
      <c r="A161" t="s">
        <v>13</v>
      </c>
      <c r="B161">
        <f t="shared" si="12"/>
        <v>1</v>
      </c>
      <c r="C161">
        <f t="shared" si="13"/>
        <v>0</v>
      </c>
      <c r="D161" t="s">
        <v>17</v>
      </c>
      <c r="E161">
        <f t="shared" si="14"/>
        <v>1</v>
      </c>
      <c r="F161">
        <f t="shared" si="15"/>
        <v>0</v>
      </c>
      <c r="G161" t="s">
        <v>18</v>
      </c>
      <c r="H161">
        <f t="shared" si="16"/>
        <v>0</v>
      </c>
      <c r="I161">
        <f t="shared" si="17"/>
        <v>1</v>
      </c>
    </row>
    <row r="162" spans="1:9" x14ac:dyDescent="0.3">
      <c r="A162" t="s">
        <v>13</v>
      </c>
      <c r="B162">
        <f t="shared" si="12"/>
        <v>1</v>
      </c>
      <c r="C162">
        <f t="shared" si="13"/>
        <v>0</v>
      </c>
      <c r="D162" t="s">
        <v>17</v>
      </c>
      <c r="E162">
        <f t="shared" si="14"/>
        <v>1</v>
      </c>
      <c r="F162">
        <f t="shared" si="15"/>
        <v>0</v>
      </c>
      <c r="G162" t="s">
        <v>18</v>
      </c>
      <c r="H162">
        <f t="shared" si="16"/>
        <v>0</v>
      </c>
      <c r="I162">
        <f t="shared" si="17"/>
        <v>1</v>
      </c>
    </row>
    <row r="163" spans="1:9" x14ac:dyDescent="0.3">
      <c r="A163" t="s">
        <v>13</v>
      </c>
      <c r="B163">
        <f t="shared" si="12"/>
        <v>1</v>
      </c>
      <c r="C163">
        <f t="shared" si="13"/>
        <v>0</v>
      </c>
      <c r="D163" t="s">
        <v>17</v>
      </c>
      <c r="E163">
        <f t="shared" si="14"/>
        <v>1</v>
      </c>
      <c r="F163">
        <f t="shared" si="15"/>
        <v>0</v>
      </c>
      <c r="G163" t="s">
        <v>18</v>
      </c>
      <c r="H163">
        <f t="shared" si="16"/>
        <v>0</v>
      </c>
      <c r="I163">
        <f t="shared" si="17"/>
        <v>1</v>
      </c>
    </row>
    <row r="164" spans="1:9" x14ac:dyDescent="0.3">
      <c r="A164" t="s">
        <v>13</v>
      </c>
      <c r="B164">
        <f t="shared" si="12"/>
        <v>1</v>
      </c>
      <c r="C164">
        <f t="shared" si="13"/>
        <v>0</v>
      </c>
      <c r="D164" t="s">
        <v>17</v>
      </c>
      <c r="E164">
        <f t="shared" si="14"/>
        <v>1</v>
      </c>
      <c r="F164">
        <f t="shared" si="15"/>
        <v>0</v>
      </c>
      <c r="G164" t="s">
        <v>18</v>
      </c>
      <c r="H164">
        <f t="shared" si="16"/>
        <v>0</v>
      </c>
      <c r="I164">
        <f t="shared" si="17"/>
        <v>1</v>
      </c>
    </row>
    <row r="165" spans="1:9" x14ac:dyDescent="0.3">
      <c r="A165" t="s">
        <v>13</v>
      </c>
      <c r="B165">
        <f t="shared" si="12"/>
        <v>1</v>
      </c>
      <c r="C165">
        <f t="shared" si="13"/>
        <v>0</v>
      </c>
      <c r="D165" t="s">
        <v>17</v>
      </c>
      <c r="E165">
        <f t="shared" si="14"/>
        <v>1</v>
      </c>
      <c r="F165">
        <f t="shared" si="15"/>
        <v>0</v>
      </c>
      <c r="G165" t="s">
        <v>18</v>
      </c>
      <c r="H165">
        <f t="shared" si="16"/>
        <v>0</v>
      </c>
      <c r="I165">
        <f t="shared" si="17"/>
        <v>1</v>
      </c>
    </row>
    <row r="166" spans="1:9" x14ac:dyDescent="0.3">
      <c r="A166" t="s">
        <v>13</v>
      </c>
      <c r="B166">
        <f t="shared" si="12"/>
        <v>1</v>
      </c>
      <c r="C166">
        <f t="shared" si="13"/>
        <v>0</v>
      </c>
      <c r="D166" t="s">
        <v>17</v>
      </c>
      <c r="E166">
        <f t="shared" si="14"/>
        <v>1</v>
      </c>
      <c r="F166">
        <f t="shared" si="15"/>
        <v>0</v>
      </c>
      <c r="G166" t="s">
        <v>18</v>
      </c>
      <c r="H166">
        <f t="shared" si="16"/>
        <v>0</v>
      </c>
      <c r="I166">
        <f t="shared" si="17"/>
        <v>1</v>
      </c>
    </row>
    <row r="167" spans="1:9" x14ac:dyDescent="0.3">
      <c r="A167" t="s">
        <v>13</v>
      </c>
      <c r="B167">
        <f t="shared" si="12"/>
        <v>1</v>
      </c>
      <c r="C167">
        <f t="shared" si="13"/>
        <v>0</v>
      </c>
      <c r="D167" t="s">
        <v>17</v>
      </c>
      <c r="E167">
        <f t="shared" si="14"/>
        <v>1</v>
      </c>
      <c r="F167">
        <f t="shared" si="15"/>
        <v>0</v>
      </c>
      <c r="G167" t="s">
        <v>18</v>
      </c>
      <c r="H167">
        <f t="shared" si="16"/>
        <v>0</v>
      </c>
      <c r="I167">
        <f t="shared" si="17"/>
        <v>1</v>
      </c>
    </row>
    <row r="168" spans="1:9" x14ac:dyDescent="0.3">
      <c r="A168" t="s">
        <v>13</v>
      </c>
      <c r="B168">
        <f t="shared" si="12"/>
        <v>1</v>
      </c>
      <c r="C168">
        <f t="shared" si="13"/>
        <v>0</v>
      </c>
      <c r="D168" t="s">
        <v>17</v>
      </c>
      <c r="E168">
        <f t="shared" si="14"/>
        <v>1</v>
      </c>
      <c r="F168">
        <f t="shared" si="15"/>
        <v>0</v>
      </c>
      <c r="G168" t="s">
        <v>18</v>
      </c>
      <c r="H168">
        <f t="shared" si="16"/>
        <v>0</v>
      </c>
      <c r="I168">
        <f t="shared" si="17"/>
        <v>1</v>
      </c>
    </row>
    <row r="169" spans="1:9" x14ac:dyDescent="0.3">
      <c r="A169" t="s">
        <v>13</v>
      </c>
      <c r="B169">
        <f t="shared" si="12"/>
        <v>1</v>
      </c>
      <c r="C169">
        <f t="shared" si="13"/>
        <v>0</v>
      </c>
      <c r="D169" t="s">
        <v>17</v>
      </c>
      <c r="E169">
        <f t="shared" si="14"/>
        <v>1</v>
      </c>
      <c r="F169">
        <f t="shared" si="15"/>
        <v>0</v>
      </c>
      <c r="G169" t="s">
        <v>18</v>
      </c>
      <c r="H169">
        <f t="shared" si="16"/>
        <v>0</v>
      </c>
      <c r="I169">
        <f t="shared" si="17"/>
        <v>1</v>
      </c>
    </row>
    <row r="170" spans="1:9" x14ac:dyDescent="0.3">
      <c r="A170" t="s">
        <v>13</v>
      </c>
      <c r="B170">
        <f t="shared" si="12"/>
        <v>1</v>
      </c>
      <c r="C170">
        <f t="shared" si="13"/>
        <v>0</v>
      </c>
      <c r="D170" t="s">
        <v>17</v>
      </c>
      <c r="E170">
        <f t="shared" si="14"/>
        <v>1</v>
      </c>
      <c r="F170">
        <f t="shared" si="15"/>
        <v>0</v>
      </c>
      <c r="G170" t="s">
        <v>18</v>
      </c>
      <c r="H170">
        <f t="shared" si="16"/>
        <v>0</v>
      </c>
      <c r="I170">
        <f t="shared" si="17"/>
        <v>1</v>
      </c>
    </row>
    <row r="171" spans="1:9" x14ac:dyDescent="0.3">
      <c r="A171" t="s">
        <v>13</v>
      </c>
      <c r="B171">
        <f t="shared" si="12"/>
        <v>1</v>
      </c>
      <c r="C171">
        <f t="shared" si="13"/>
        <v>0</v>
      </c>
      <c r="D171" t="s">
        <v>17</v>
      </c>
      <c r="E171">
        <f t="shared" si="14"/>
        <v>1</v>
      </c>
      <c r="F171">
        <f t="shared" si="15"/>
        <v>0</v>
      </c>
      <c r="G171" t="s">
        <v>18</v>
      </c>
      <c r="H171">
        <f t="shared" si="16"/>
        <v>0</v>
      </c>
      <c r="I171">
        <f t="shared" si="17"/>
        <v>1</v>
      </c>
    </row>
    <row r="172" spans="1:9" x14ac:dyDescent="0.3">
      <c r="A172" t="s">
        <v>13</v>
      </c>
      <c r="B172">
        <f t="shared" si="12"/>
        <v>1</v>
      </c>
      <c r="C172">
        <f t="shared" si="13"/>
        <v>0</v>
      </c>
      <c r="D172" t="s">
        <v>17</v>
      </c>
      <c r="E172">
        <f t="shared" si="14"/>
        <v>1</v>
      </c>
      <c r="F172">
        <f t="shared" si="15"/>
        <v>0</v>
      </c>
      <c r="G172" t="s">
        <v>18</v>
      </c>
      <c r="H172">
        <f t="shared" si="16"/>
        <v>0</v>
      </c>
      <c r="I172">
        <f t="shared" si="17"/>
        <v>1</v>
      </c>
    </row>
    <row r="173" spans="1:9" x14ac:dyDescent="0.3">
      <c r="A173" t="s">
        <v>13</v>
      </c>
      <c r="B173">
        <f t="shared" si="12"/>
        <v>1</v>
      </c>
      <c r="C173">
        <f t="shared" si="13"/>
        <v>0</v>
      </c>
      <c r="D173" t="s">
        <v>17</v>
      </c>
      <c r="E173">
        <f t="shared" si="14"/>
        <v>1</v>
      </c>
      <c r="F173">
        <f t="shared" si="15"/>
        <v>0</v>
      </c>
      <c r="G173" t="s">
        <v>18</v>
      </c>
      <c r="H173">
        <f t="shared" si="16"/>
        <v>0</v>
      </c>
      <c r="I173">
        <f t="shared" si="17"/>
        <v>1</v>
      </c>
    </row>
    <row r="174" spans="1:9" x14ac:dyDescent="0.3">
      <c r="A174" t="s">
        <v>13</v>
      </c>
      <c r="B174">
        <f t="shared" si="12"/>
        <v>1</v>
      </c>
      <c r="C174">
        <f t="shared" si="13"/>
        <v>0</v>
      </c>
      <c r="D174" t="s">
        <v>17</v>
      </c>
      <c r="E174">
        <f t="shared" si="14"/>
        <v>1</v>
      </c>
      <c r="F174">
        <f t="shared" si="15"/>
        <v>0</v>
      </c>
      <c r="G174" t="s">
        <v>18</v>
      </c>
      <c r="H174">
        <f t="shared" si="16"/>
        <v>0</v>
      </c>
      <c r="I174">
        <f t="shared" si="17"/>
        <v>1</v>
      </c>
    </row>
    <row r="175" spans="1:9" x14ac:dyDescent="0.3">
      <c r="A175" t="s">
        <v>222</v>
      </c>
      <c r="B175">
        <f t="shared" si="12"/>
        <v>0</v>
      </c>
      <c r="C175">
        <f t="shared" si="13"/>
        <v>1</v>
      </c>
      <c r="D175" t="s">
        <v>17</v>
      </c>
      <c r="E175">
        <f t="shared" si="14"/>
        <v>1</v>
      </c>
      <c r="F175">
        <f t="shared" si="15"/>
        <v>0</v>
      </c>
      <c r="G175" t="s">
        <v>18</v>
      </c>
      <c r="H175">
        <f t="shared" si="16"/>
        <v>0</v>
      </c>
      <c r="I175">
        <f t="shared" si="17"/>
        <v>1</v>
      </c>
    </row>
    <row r="176" spans="1:9" x14ac:dyDescent="0.3">
      <c r="A176" t="s">
        <v>13</v>
      </c>
      <c r="B176">
        <f t="shared" si="12"/>
        <v>1</v>
      </c>
      <c r="C176">
        <f t="shared" si="13"/>
        <v>0</v>
      </c>
      <c r="D176" t="s">
        <v>17</v>
      </c>
      <c r="E176">
        <f t="shared" si="14"/>
        <v>1</v>
      </c>
      <c r="F176">
        <f t="shared" si="15"/>
        <v>0</v>
      </c>
      <c r="G176" t="s">
        <v>18</v>
      </c>
      <c r="H176">
        <f t="shared" si="16"/>
        <v>0</v>
      </c>
      <c r="I176">
        <f t="shared" si="17"/>
        <v>1</v>
      </c>
    </row>
    <row r="177" spans="1:9" x14ac:dyDescent="0.3">
      <c r="A177" t="s">
        <v>13</v>
      </c>
      <c r="B177">
        <f t="shared" si="12"/>
        <v>1</v>
      </c>
      <c r="C177">
        <f t="shared" si="13"/>
        <v>0</v>
      </c>
      <c r="D177" t="s">
        <v>17</v>
      </c>
      <c r="E177">
        <f t="shared" si="14"/>
        <v>1</v>
      </c>
      <c r="F177">
        <f t="shared" si="15"/>
        <v>0</v>
      </c>
      <c r="G177" t="s">
        <v>18</v>
      </c>
      <c r="H177">
        <f t="shared" si="16"/>
        <v>0</v>
      </c>
      <c r="I177">
        <f t="shared" si="17"/>
        <v>1</v>
      </c>
    </row>
    <row r="178" spans="1:9" x14ac:dyDescent="0.3">
      <c r="A178" t="s">
        <v>13</v>
      </c>
      <c r="B178">
        <f t="shared" si="12"/>
        <v>1</v>
      </c>
      <c r="C178">
        <f t="shared" si="13"/>
        <v>0</v>
      </c>
      <c r="D178" t="s">
        <v>90</v>
      </c>
      <c r="E178">
        <f t="shared" si="14"/>
        <v>0</v>
      </c>
      <c r="F178">
        <f t="shared" si="15"/>
        <v>1</v>
      </c>
      <c r="G178" t="s">
        <v>226</v>
      </c>
      <c r="H178">
        <f t="shared" si="16"/>
        <v>1</v>
      </c>
      <c r="I178">
        <f t="shared" si="17"/>
        <v>0</v>
      </c>
    </row>
    <row r="179" spans="1:9" x14ac:dyDescent="0.3">
      <c r="A179" t="s">
        <v>13</v>
      </c>
      <c r="B179">
        <f t="shared" si="12"/>
        <v>1</v>
      </c>
      <c r="C179">
        <f t="shared" si="13"/>
        <v>0</v>
      </c>
      <c r="D179" t="s">
        <v>17</v>
      </c>
      <c r="E179">
        <f t="shared" si="14"/>
        <v>1</v>
      </c>
      <c r="F179">
        <f t="shared" si="15"/>
        <v>0</v>
      </c>
      <c r="G179" t="s">
        <v>18</v>
      </c>
      <c r="H179">
        <f t="shared" si="16"/>
        <v>0</v>
      </c>
      <c r="I179">
        <f t="shared" si="17"/>
        <v>1</v>
      </c>
    </row>
    <row r="180" spans="1:9" x14ac:dyDescent="0.3">
      <c r="A180" t="s">
        <v>13</v>
      </c>
      <c r="B180">
        <f t="shared" si="12"/>
        <v>1</v>
      </c>
      <c r="C180">
        <f t="shared" si="13"/>
        <v>0</v>
      </c>
      <c r="D180" t="s">
        <v>17</v>
      </c>
      <c r="E180">
        <f t="shared" si="14"/>
        <v>1</v>
      </c>
      <c r="F180">
        <f t="shared" si="15"/>
        <v>0</v>
      </c>
      <c r="G180" t="s">
        <v>18</v>
      </c>
      <c r="H180">
        <f t="shared" si="16"/>
        <v>0</v>
      </c>
      <c r="I180">
        <f t="shared" si="17"/>
        <v>1</v>
      </c>
    </row>
    <row r="181" spans="1:9" x14ac:dyDescent="0.3">
      <c r="A181" t="s">
        <v>13</v>
      </c>
      <c r="B181">
        <f t="shared" si="12"/>
        <v>1</v>
      </c>
      <c r="C181">
        <f t="shared" si="13"/>
        <v>0</v>
      </c>
      <c r="D181" t="s">
        <v>17</v>
      </c>
      <c r="E181">
        <f t="shared" si="14"/>
        <v>1</v>
      </c>
      <c r="F181">
        <f t="shared" si="15"/>
        <v>0</v>
      </c>
      <c r="G181" t="s">
        <v>18</v>
      </c>
      <c r="H181">
        <f t="shared" si="16"/>
        <v>0</v>
      </c>
      <c r="I181">
        <f t="shared" si="17"/>
        <v>1</v>
      </c>
    </row>
    <row r="182" spans="1:9" x14ac:dyDescent="0.3">
      <c r="A182" t="s">
        <v>13</v>
      </c>
      <c r="B182">
        <f t="shared" si="12"/>
        <v>1</v>
      </c>
      <c r="C182">
        <f t="shared" si="13"/>
        <v>0</v>
      </c>
      <c r="D182" t="s">
        <v>17</v>
      </c>
      <c r="E182">
        <f t="shared" si="14"/>
        <v>1</v>
      </c>
      <c r="F182">
        <f t="shared" si="15"/>
        <v>0</v>
      </c>
      <c r="G182" t="s">
        <v>18</v>
      </c>
      <c r="H182">
        <f t="shared" si="16"/>
        <v>0</v>
      </c>
      <c r="I182">
        <f t="shared" si="17"/>
        <v>1</v>
      </c>
    </row>
    <row r="183" spans="1:9" x14ac:dyDescent="0.3">
      <c r="A183" t="s">
        <v>13</v>
      </c>
      <c r="B183">
        <f t="shared" si="12"/>
        <v>1</v>
      </c>
      <c r="C183">
        <f t="shared" si="13"/>
        <v>0</v>
      </c>
      <c r="D183" t="s">
        <v>17</v>
      </c>
      <c r="E183">
        <f t="shared" si="14"/>
        <v>1</v>
      </c>
      <c r="F183">
        <f t="shared" si="15"/>
        <v>0</v>
      </c>
      <c r="G183" t="s">
        <v>18</v>
      </c>
      <c r="H183">
        <f t="shared" si="16"/>
        <v>0</v>
      </c>
      <c r="I183">
        <f t="shared" si="17"/>
        <v>1</v>
      </c>
    </row>
    <row r="184" spans="1:9" x14ac:dyDescent="0.3">
      <c r="A184" t="s">
        <v>13</v>
      </c>
      <c r="B184">
        <f t="shared" si="12"/>
        <v>1</v>
      </c>
      <c r="C184">
        <f t="shared" si="13"/>
        <v>0</v>
      </c>
      <c r="D184" t="s">
        <v>17</v>
      </c>
      <c r="E184">
        <f t="shared" si="14"/>
        <v>1</v>
      </c>
      <c r="F184">
        <f t="shared" si="15"/>
        <v>0</v>
      </c>
      <c r="G184" t="s">
        <v>18</v>
      </c>
      <c r="H184">
        <f t="shared" si="16"/>
        <v>0</v>
      </c>
      <c r="I184">
        <f t="shared" si="17"/>
        <v>1</v>
      </c>
    </row>
    <row r="185" spans="1:9" x14ac:dyDescent="0.3">
      <c r="A185" t="s">
        <v>13</v>
      </c>
      <c r="B185">
        <f t="shared" si="12"/>
        <v>1</v>
      </c>
      <c r="C185">
        <f t="shared" si="13"/>
        <v>0</v>
      </c>
      <c r="D185" t="s">
        <v>17</v>
      </c>
      <c r="E185">
        <f t="shared" si="14"/>
        <v>1</v>
      </c>
      <c r="F185">
        <f t="shared" si="15"/>
        <v>0</v>
      </c>
      <c r="G185" t="s">
        <v>18</v>
      </c>
      <c r="H185">
        <f t="shared" si="16"/>
        <v>0</v>
      </c>
      <c r="I185">
        <f t="shared" si="17"/>
        <v>1</v>
      </c>
    </row>
    <row r="186" spans="1:9" x14ac:dyDescent="0.3">
      <c r="A186" t="s">
        <v>13</v>
      </c>
      <c r="B186">
        <f t="shared" si="12"/>
        <v>1</v>
      </c>
      <c r="C186">
        <f t="shared" si="13"/>
        <v>0</v>
      </c>
      <c r="D186" t="s">
        <v>90</v>
      </c>
      <c r="E186">
        <f t="shared" si="14"/>
        <v>0</v>
      </c>
      <c r="F186">
        <f t="shared" si="15"/>
        <v>1</v>
      </c>
      <c r="G186" t="s">
        <v>18</v>
      </c>
      <c r="H186">
        <f t="shared" si="16"/>
        <v>0</v>
      </c>
      <c r="I186">
        <f t="shared" si="17"/>
        <v>1</v>
      </c>
    </row>
    <row r="187" spans="1:9" x14ac:dyDescent="0.3">
      <c r="A187" t="s">
        <v>13</v>
      </c>
      <c r="B187">
        <f t="shared" si="12"/>
        <v>1</v>
      </c>
      <c r="C187">
        <f t="shared" si="13"/>
        <v>0</v>
      </c>
      <c r="D187" t="s">
        <v>17</v>
      </c>
      <c r="E187">
        <f t="shared" si="14"/>
        <v>1</v>
      </c>
      <c r="F187">
        <f t="shared" si="15"/>
        <v>0</v>
      </c>
      <c r="G187" t="s">
        <v>18</v>
      </c>
      <c r="H187">
        <f t="shared" si="16"/>
        <v>0</v>
      </c>
      <c r="I187">
        <f t="shared" si="17"/>
        <v>1</v>
      </c>
    </row>
    <row r="188" spans="1:9" x14ac:dyDescent="0.3">
      <c r="A188" t="s">
        <v>13</v>
      </c>
      <c r="B188">
        <f t="shared" si="12"/>
        <v>1</v>
      </c>
      <c r="C188">
        <f t="shared" si="13"/>
        <v>0</v>
      </c>
      <c r="D188" t="s">
        <v>17</v>
      </c>
      <c r="E188">
        <f t="shared" si="14"/>
        <v>1</v>
      </c>
      <c r="F188">
        <f t="shared" si="15"/>
        <v>0</v>
      </c>
      <c r="G188" t="s">
        <v>18</v>
      </c>
      <c r="H188">
        <f t="shared" si="16"/>
        <v>0</v>
      </c>
      <c r="I188">
        <f t="shared" si="17"/>
        <v>1</v>
      </c>
    </row>
    <row r="189" spans="1:9" x14ac:dyDescent="0.3">
      <c r="A189" t="s">
        <v>13</v>
      </c>
      <c r="B189">
        <f t="shared" si="12"/>
        <v>1</v>
      </c>
      <c r="C189">
        <f t="shared" si="13"/>
        <v>0</v>
      </c>
      <c r="D189" t="s">
        <v>17</v>
      </c>
      <c r="E189">
        <f t="shared" si="14"/>
        <v>1</v>
      </c>
      <c r="F189">
        <f t="shared" si="15"/>
        <v>0</v>
      </c>
      <c r="G189" t="s">
        <v>18</v>
      </c>
      <c r="H189">
        <f t="shared" si="16"/>
        <v>0</v>
      </c>
      <c r="I189">
        <f t="shared" si="17"/>
        <v>1</v>
      </c>
    </row>
    <row r="190" spans="1:9" x14ac:dyDescent="0.3">
      <c r="A190" t="s">
        <v>13</v>
      </c>
      <c r="B190">
        <f t="shared" si="12"/>
        <v>1</v>
      </c>
      <c r="C190">
        <f t="shared" si="13"/>
        <v>0</v>
      </c>
      <c r="D190" t="s">
        <v>17</v>
      </c>
      <c r="E190">
        <f t="shared" si="14"/>
        <v>1</v>
      </c>
      <c r="F190">
        <f t="shared" si="15"/>
        <v>0</v>
      </c>
      <c r="G190" t="s">
        <v>18</v>
      </c>
      <c r="H190">
        <f t="shared" si="16"/>
        <v>0</v>
      </c>
      <c r="I190">
        <f t="shared" si="17"/>
        <v>1</v>
      </c>
    </row>
    <row r="191" spans="1:9" x14ac:dyDescent="0.3">
      <c r="A191" t="s">
        <v>222</v>
      </c>
      <c r="B191">
        <f t="shared" si="12"/>
        <v>0</v>
      </c>
      <c r="C191">
        <f t="shared" si="13"/>
        <v>1</v>
      </c>
      <c r="D191" t="s">
        <v>90</v>
      </c>
      <c r="E191">
        <f t="shared" si="14"/>
        <v>0</v>
      </c>
      <c r="F191">
        <f t="shared" si="15"/>
        <v>1</v>
      </c>
      <c r="G191" t="s">
        <v>18</v>
      </c>
      <c r="H191">
        <f t="shared" si="16"/>
        <v>0</v>
      </c>
      <c r="I191">
        <f t="shared" si="17"/>
        <v>1</v>
      </c>
    </row>
    <row r="192" spans="1:9" x14ac:dyDescent="0.3">
      <c r="A192" t="s">
        <v>13</v>
      </c>
      <c r="B192">
        <f t="shared" si="12"/>
        <v>1</v>
      </c>
      <c r="C192">
        <f t="shared" si="13"/>
        <v>0</v>
      </c>
      <c r="D192" t="s">
        <v>17</v>
      </c>
      <c r="E192">
        <f t="shared" si="14"/>
        <v>1</v>
      </c>
      <c r="F192">
        <f t="shared" si="15"/>
        <v>0</v>
      </c>
      <c r="G192" t="s">
        <v>18</v>
      </c>
      <c r="H192">
        <f t="shared" si="16"/>
        <v>0</v>
      </c>
      <c r="I192">
        <f t="shared" si="17"/>
        <v>1</v>
      </c>
    </row>
    <row r="193" spans="1:9" x14ac:dyDescent="0.3">
      <c r="A193" t="s">
        <v>13</v>
      </c>
      <c r="B193">
        <f t="shared" si="12"/>
        <v>1</v>
      </c>
      <c r="C193">
        <f t="shared" si="13"/>
        <v>0</v>
      </c>
      <c r="D193" t="s">
        <v>17</v>
      </c>
      <c r="E193">
        <f t="shared" si="14"/>
        <v>1</v>
      </c>
      <c r="F193">
        <f t="shared" si="15"/>
        <v>0</v>
      </c>
      <c r="G193" t="s">
        <v>226</v>
      </c>
      <c r="H193">
        <f t="shared" si="16"/>
        <v>1</v>
      </c>
      <c r="I193">
        <f t="shared" si="17"/>
        <v>0</v>
      </c>
    </row>
    <row r="194" spans="1:9" x14ac:dyDescent="0.3">
      <c r="A194" t="s">
        <v>13</v>
      </c>
      <c r="B194">
        <f t="shared" si="12"/>
        <v>1</v>
      </c>
      <c r="C194">
        <f t="shared" si="13"/>
        <v>0</v>
      </c>
      <c r="D194" t="s">
        <v>17</v>
      </c>
      <c r="E194">
        <f t="shared" si="14"/>
        <v>1</v>
      </c>
      <c r="F194">
        <f t="shared" si="15"/>
        <v>0</v>
      </c>
      <c r="G194" t="s">
        <v>18</v>
      </c>
      <c r="H194">
        <f t="shared" si="16"/>
        <v>0</v>
      </c>
      <c r="I194">
        <f t="shared" si="17"/>
        <v>1</v>
      </c>
    </row>
    <row r="195" spans="1:9" x14ac:dyDescent="0.3">
      <c r="A195" t="s">
        <v>13</v>
      </c>
      <c r="B195">
        <f t="shared" ref="B195:B258" si="18">IF(A195 = "New", 1, 0)</f>
        <v>1</v>
      </c>
      <c r="C195">
        <f t="shared" ref="C195:C258" si="19">IF(A195 = "Refurbished", 1, 0)</f>
        <v>0</v>
      </c>
      <c r="D195" t="s">
        <v>17</v>
      </c>
      <c r="E195">
        <f t="shared" ref="E195:E258" si="20">IF(D195 ="SSD", 1,0)</f>
        <v>1</v>
      </c>
      <c r="F195">
        <f t="shared" ref="F195:F258" si="21">IF(D195 ="eMMC", 1,0)</f>
        <v>0</v>
      </c>
      <c r="G195" t="s">
        <v>18</v>
      </c>
      <c r="H195">
        <f t="shared" ref="H195:H258" si="22">IF(G195 = "Yes",1,0)</f>
        <v>0</v>
      </c>
      <c r="I195">
        <f t="shared" ref="I195:I258" si="23">IF(G195="No",1,0)</f>
        <v>1</v>
      </c>
    </row>
    <row r="196" spans="1:9" x14ac:dyDescent="0.3">
      <c r="A196" t="s">
        <v>13</v>
      </c>
      <c r="B196">
        <f t="shared" si="18"/>
        <v>1</v>
      </c>
      <c r="C196">
        <f t="shared" si="19"/>
        <v>0</v>
      </c>
      <c r="D196" t="s">
        <v>17</v>
      </c>
      <c r="E196">
        <f t="shared" si="20"/>
        <v>1</v>
      </c>
      <c r="F196">
        <f t="shared" si="21"/>
        <v>0</v>
      </c>
      <c r="G196" t="s">
        <v>18</v>
      </c>
      <c r="H196">
        <f t="shared" si="22"/>
        <v>0</v>
      </c>
      <c r="I196">
        <f t="shared" si="23"/>
        <v>1</v>
      </c>
    </row>
    <row r="197" spans="1:9" x14ac:dyDescent="0.3">
      <c r="A197" t="s">
        <v>13</v>
      </c>
      <c r="B197">
        <f t="shared" si="18"/>
        <v>1</v>
      </c>
      <c r="C197">
        <f t="shared" si="19"/>
        <v>0</v>
      </c>
      <c r="D197" t="s">
        <v>17</v>
      </c>
      <c r="E197">
        <f t="shared" si="20"/>
        <v>1</v>
      </c>
      <c r="F197">
        <f t="shared" si="21"/>
        <v>0</v>
      </c>
      <c r="G197" t="s">
        <v>18</v>
      </c>
      <c r="H197">
        <f t="shared" si="22"/>
        <v>0</v>
      </c>
      <c r="I197">
        <f t="shared" si="23"/>
        <v>1</v>
      </c>
    </row>
    <row r="198" spans="1:9" x14ac:dyDescent="0.3">
      <c r="A198" t="s">
        <v>13</v>
      </c>
      <c r="B198">
        <f t="shared" si="18"/>
        <v>1</v>
      </c>
      <c r="C198">
        <f t="shared" si="19"/>
        <v>0</v>
      </c>
      <c r="D198" t="s">
        <v>17</v>
      </c>
      <c r="E198">
        <f t="shared" si="20"/>
        <v>1</v>
      </c>
      <c r="F198">
        <f t="shared" si="21"/>
        <v>0</v>
      </c>
      <c r="G198" t="s">
        <v>18</v>
      </c>
      <c r="H198">
        <f t="shared" si="22"/>
        <v>0</v>
      </c>
      <c r="I198">
        <f t="shared" si="23"/>
        <v>1</v>
      </c>
    </row>
    <row r="199" spans="1:9" x14ac:dyDescent="0.3">
      <c r="A199" t="s">
        <v>13</v>
      </c>
      <c r="B199">
        <f t="shared" si="18"/>
        <v>1</v>
      </c>
      <c r="C199">
        <f t="shared" si="19"/>
        <v>0</v>
      </c>
      <c r="D199" t="s">
        <v>17</v>
      </c>
      <c r="E199">
        <f t="shared" si="20"/>
        <v>1</v>
      </c>
      <c r="F199">
        <f t="shared" si="21"/>
        <v>0</v>
      </c>
      <c r="G199" t="s">
        <v>18</v>
      </c>
      <c r="H199">
        <f t="shared" si="22"/>
        <v>0</v>
      </c>
      <c r="I199">
        <f t="shared" si="23"/>
        <v>1</v>
      </c>
    </row>
    <row r="200" spans="1:9" x14ac:dyDescent="0.3">
      <c r="A200" t="s">
        <v>13</v>
      </c>
      <c r="B200">
        <f t="shared" si="18"/>
        <v>1</v>
      </c>
      <c r="C200">
        <f t="shared" si="19"/>
        <v>0</v>
      </c>
      <c r="D200" t="s">
        <v>17</v>
      </c>
      <c r="E200">
        <f t="shared" si="20"/>
        <v>1</v>
      </c>
      <c r="F200">
        <f t="shared" si="21"/>
        <v>0</v>
      </c>
      <c r="G200" t="s">
        <v>18</v>
      </c>
      <c r="H200">
        <f t="shared" si="22"/>
        <v>0</v>
      </c>
      <c r="I200">
        <f t="shared" si="23"/>
        <v>1</v>
      </c>
    </row>
    <row r="201" spans="1:9" x14ac:dyDescent="0.3">
      <c r="A201" t="s">
        <v>13</v>
      </c>
      <c r="B201">
        <f t="shared" si="18"/>
        <v>1</v>
      </c>
      <c r="C201">
        <f t="shared" si="19"/>
        <v>0</v>
      </c>
      <c r="D201" t="s">
        <v>17</v>
      </c>
      <c r="E201">
        <f t="shared" si="20"/>
        <v>1</v>
      </c>
      <c r="F201">
        <f t="shared" si="21"/>
        <v>0</v>
      </c>
      <c r="G201" t="s">
        <v>18</v>
      </c>
      <c r="H201">
        <f t="shared" si="22"/>
        <v>0</v>
      </c>
      <c r="I201">
        <f t="shared" si="23"/>
        <v>1</v>
      </c>
    </row>
    <row r="202" spans="1:9" x14ac:dyDescent="0.3">
      <c r="A202" t="s">
        <v>13</v>
      </c>
      <c r="B202">
        <f t="shared" si="18"/>
        <v>1</v>
      </c>
      <c r="C202">
        <f t="shared" si="19"/>
        <v>0</v>
      </c>
      <c r="D202" t="s">
        <v>17</v>
      </c>
      <c r="E202">
        <f t="shared" si="20"/>
        <v>1</v>
      </c>
      <c r="F202">
        <f t="shared" si="21"/>
        <v>0</v>
      </c>
      <c r="G202" t="s">
        <v>18</v>
      </c>
      <c r="H202">
        <f t="shared" si="22"/>
        <v>0</v>
      </c>
      <c r="I202">
        <f t="shared" si="23"/>
        <v>1</v>
      </c>
    </row>
    <row r="203" spans="1:9" x14ac:dyDescent="0.3">
      <c r="A203" t="s">
        <v>13</v>
      </c>
      <c r="B203">
        <f t="shared" si="18"/>
        <v>1</v>
      </c>
      <c r="C203">
        <f t="shared" si="19"/>
        <v>0</v>
      </c>
      <c r="D203" t="s">
        <v>90</v>
      </c>
      <c r="E203">
        <f t="shared" si="20"/>
        <v>0</v>
      </c>
      <c r="F203">
        <f t="shared" si="21"/>
        <v>1</v>
      </c>
      <c r="G203" t="s">
        <v>18</v>
      </c>
      <c r="H203">
        <f t="shared" si="22"/>
        <v>0</v>
      </c>
      <c r="I203">
        <f t="shared" si="23"/>
        <v>1</v>
      </c>
    </row>
    <row r="204" spans="1:9" x14ac:dyDescent="0.3">
      <c r="A204" t="s">
        <v>13</v>
      </c>
      <c r="B204">
        <f t="shared" si="18"/>
        <v>1</v>
      </c>
      <c r="C204">
        <f t="shared" si="19"/>
        <v>0</v>
      </c>
      <c r="D204" t="s">
        <v>17</v>
      </c>
      <c r="E204">
        <f t="shared" si="20"/>
        <v>1</v>
      </c>
      <c r="F204">
        <f t="shared" si="21"/>
        <v>0</v>
      </c>
      <c r="G204" t="s">
        <v>18</v>
      </c>
      <c r="H204">
        <f t="shared" si="22"/>
        <v>0</v>
      </c>
      <c r="I204">
        <f t="shared" si="23"/>
        <v>1</v>
      </c>
    </row>
    <row r="205" spans="1:9" x14ac:dyDescent="0.3">
      <c r="A205" t="s">
        <v>13</v>
      </c>
      <c r="B205">
        <f t="shared" si="18"/>
        <v>1</v>
      </c>
      <c r="C205">
        <f t="shared" si="19"/>
        <v>0</v>
      </c>
      <c r="D205" t="s">
        <v>17</v>
      </c>
      <c r="E205">
        <f t="shared" si="20"/>
        <v>1</v>
      </c>
      <c r="F205">
        <f t="shared" si="21"/>
        <v>0</v>
      </c>
      <c r="G205" t="s">
        <v>18</v>
      </c>
      <c r="H205">
        <f t="shared" si="22"/>
        <v>0</v>
      </c>
      <c r="I205">
        <f t="shared" si="23"/>
        <v>1</v>
      </c>
    </row>
    <row r="206" spans="1:9" x14ac:dyDescent="0.3">
      <c r="A206" t="s">
        <v>13</v>
      </c>
      <c r="B206">
        <f t="shared" si="18"/>
        <v>1</v>
      </c>
      <c r="C206">
        <f t="shared" si="19"/>
        <v>0</v>
      </c>
      <c r="D206" t="s">
        <v>17</v>
      </c>
      <c r="E206">
        <f t="shared" si="20"/>
        <v>1</v>
      </c>
      <c r="F206">
        <f t="shared" si="21"/>
        <v>0</v>
      </c>
      <c r="G206" t="s">
        <v>18</v>
      </c>
      <c r="H206">
        <f t="shared" si="22"/>
        <v>0</v>
      </c>
      <c r="I206">
        <f t="shared" si="23"/>
        <v>1</v>
      </c>
    </row>
    <row r="207" spans="1:9" x14ac:dyDescent="0.3">
      <c r="A207" t="s">
        <v>13</v>
      </c>
      <c r="B207">
        <f t="shared" si="18"/>
        <v>1</v>
      </c>
      <c r="C207">
        <f t="shared" si="19"/>
        <v>0</v>
      </c>
      <c r="D207" t="s">
        <v>17</v>
      </c>
      <c r="E207">
        <f t="shared" si="20"/>
        <v>1</v>
      </c>
      <c r="F207">
        <f t="shared" si="21"/>
        <v>0</v>
      </c>
      <c r="G207" t="s">
        <v>18</v>
      </c>
      <c r="H207">
        <f t="shared" si="22"/>
        <v>0</v>
      </c>
      <c r="I207">
        <f t="shared" si="23"/>
        <v>1</v>
      </c>
    </row>
    <row r="208" spans="1:9" x14ac:dyDescent="0.3">
      <c r="A208" t="s">
        <v>13</v>
      </c>
      <c r="B208">
        <f t="shared" si="18"/>
        <v>1</v>
      </c>
      <c r="C208">
        <f t="shared" si="19"/>
        <v>0</v>
      </c>
      <c r="D208" t="s">
        <v>17</v>
      </c>
      <c r="E208">
        <f t="shared" si="20"/>
        <v>1</v>
      </c>
      <c r="F208">
        <f t="shared" si="21"/>
        <v>0</v>
      </c>
      <c r="G208" t="s">
        <v>18</v>
      </c>
      <c r="H208">
        <f t="shared" si="22"/>
        <v>0</v>
      </c>
      <c r="I208">
        <f t="shared" si="23"/>
        <v>1</v>
      </c>
    </row>
    <row r="209" spans="1:9" x14ac:dyDescent="0.3">
      <c r="A209" t="s">
        <v>13</v>
      </c>
      <c r="B209">
        <f t="shared" si="18"/>
        <v>1</v>
      </c>
      <c r="C209">
        <f t="shared" si="19"/>
        <v>0</v>
      </c>
      <c r="D209" t="s">
        <v>17</v>
      </c>
      <c r="E209">
        <f t="shared" si="20"/>
        <v>1</v>
      </c>
      <c r="F209">
        <f t="shared" si="21"/>
        <v>0</v>
      </c>
      <c r="G209" t="s">
        <v>18</v>
      </c>
      <c r="H209">
        <f t="shared" si="22"/>
        <v>0</v>
      </c>
      <c r="I209">
        <f t="shared" si="23"/>
        <v>1</v>
      </c>
    </row>
    <row r="210" spans="1:9" x14ac:dyDescent="0.3">
      <c r="A210" t="s">
        <v>13</v>
      </c>
      <c r="B210">
        <f t="shared" si="18"/>
        <v>1</v>
      </c>
      <c r="C210">
        <f t="shared" si="19"/>
        <v>0</v>
      </c>
      <c r="D210" t="s">
        <v>17</v>
      </c>
      <c r="E210">
        <f t="shared" si="20"/>
        <v>1</v>
      </c>
      <c r="F210">
        <f t="shared" si="21"/>
        <v>0</v>
      </c>
      <c r="G210" t="s">
        <v>18</v>
      </c>
      <c r="H210">
        <f t="shared" si="22"/>
        <v>0</v>
      </c>
      <c r="I210">
        <f t="shared" si="23"/>
        <v>1</v>
      </c>
    </row>
    <row r="211" spans="1:9" x14ac:dyDescent="0.3">
      <c r="A211" t="s">
        <v>13</v>
      </c>
      <c r="B211">
        <f t="shared" si="18"/>
        <v>1</v>
      </c>
      <c r="C211">
        <f t="shared" si="19"/>
        <v>0</v>
      </c>
      <c r="D211" t="s">
        <v>17</v>
      </c>
      <c r="E211">
        <f t="shared" si="20"/>
        <v>1</v>
      </c>
      <c r="F211">
        <f t="shared" si="21"/>
        <v>0</v>
      </c>
      <c r="G211" t="s">
        <v>18</v>
      </c>
      <c r="H211">
        <f t="shared" si="22"/>
        <v>0</v>
      </c>
      <c r="I211">
        <f t="shared" si="23"/>
        <v>1</v>
      </c>
    </row>
    <row r="212" spans="1:9" x14ac:dyDescent="0.3">
      <c r="A212" t="s">
        <v>13</v>
      </c>
      <c r="B212">
        <f t="shared" si="18"/>
        <v>1</v>
      </c>
      <c r="C212">
        <f t="shared" si="19"/>
        <v>0</v>
      </c>
      <c r="D212" t="s">
        <v>17</v>
      </c>
      <c r="E212">
        <f t="shared" si="20"/>
        <v>1</v>
      </c>
      <c r="F212">
        <f t="shared" si="21"/>
        <v>0</v>
      </c>
      <c r="G212" t="s">
        <v>18</v>
      </c>
      <c r="H212">
        <f t="shared" si="22"/>
        <v>0</v>
      </c>
      <c r="I212">
        <f t="shared" si="23"/>
        <v>1</v>
      </c>
    </row>
    <row r="213" spans="1:9" x14ac:dyDescent="0.3">
      <c r="A213" t="s">
        <v>13</v>
      </c>
      <c r="B213">
        <f t="shared" si="18"/>
        <v>1</v>
      </c>
      <c r="C213">
        <f t="shared" si="19"/>
        <v>0</v>
      </c>
      <c r="D213" t="s">
        <v>17</v>
      </c>
      <c r="E213">
        <f t="shared" si="20"/>
        <v>1</v>
      </c>
      <c r="F213">
        <f t="shared" si="21"/>
        <v>0</v>
      </c>
      <c r="G213" t="s">
        <v>226</v>
      </c>
      <c r="H213">
        <f t="shared" si="22"/>
        <v>1</v>
      </c>
      <c r="I213">
        <f t="shared" si="23"/>
        <v>0</v>
      </c>
    </row>
    <row r="214" spans="1:9" x14ac:dyDescent="0.3">
      <c r="A214" t="s">
        <v>13</v>
      </c>
      <c r="B214">
        <f t="shared" si="18"/>
        <v>1</v>
      </c>
      <c r="C214">
        <f t="shared" si="19"/>
        <v>0</v>
      </c>
      <c r="D214" t="s">
        <v>17</v>
      </c>
      <c r="E214">
        <f t="shared" si="20"/>
        <v>1</v>
      </c>
      <c r="F214">
        <f t="shared" si="21"/>
        <v>0</v>
      </c>
      <c r="G214" t="s">
        <v>18</v>
      </c>
      <c r="H214">
        <f t="shared" si="22"/>
        <v>0</v>
      </c>
      <c r="I214">
        <f t="shared" si="23"/>
        <v>1</v>
      </c>
    </row>
    <row r="215" spans="1:9" x14ac:dyDescent="0.3">
      <c r="A215" t="s">
        <v>13</v>
      </c>
      <c r="B215">
        <f t="shared" si="18"/>
        <v>1</v>
      </c>
      <c r="C215">
        <f t="shared" si="19"/>
        <v>0</v>
      </c>
      <c r="D215" t="s">
        <v>17</v>
      </c>
      <c r="E215">
        <f t="shared" si="20"/>
        <v>1</v>
      </c>
      <c r="F215">
        <f t="shared" si="21"/>
        <v>0</v>
      </c>
      <c r="G215" t="s">
        <v>18</v>
      </c>
      <c r="H215">
        <f t="shared" si="22"/>
        <v>0</v>
      </c>
      <c r="I215">
        <f t="shared" si="23"/>
        <v>1</v>
      </c>
    </row>
    <row r="216" spans="1:9" x14ac:dyDescent="0.3">
      <c r="A216" t="s">
        <v>13</v>
      </c>
      <c r="B216">
        <f t="shared" si="18"/>
        <v>1</v>
      </c>
      <c r="C216">
        <f t="shared" si="19"/>
        <v>0</v>
      </c>
      <c r="D216" t="s">
        <v>17</v>
      </c>
      <c r="E216">
        <f t="shared" si="20"/>
        <v>1</v>
      </c>
      <c r="F216">
        <f t="shared" si="21"/>
        <v>0</v>
      </c>
      <c r="G216" t="s">
        <v>18</v>
      </c>
      <c r="H216">
        <f t="shared" si="22"/>
        <v>0</v>
      </c>
      <c r="I216">
        <f t="shared" si="23"/>
        <v>1</v>
      </c>
    </row>
    <row r="217" spans="1:9" x14ac:dyDescent="0.3">
      <c r="A217" t="s">
        <v>13</v>
      </c>
      <c r="B217">
        <f t="shared" si="18"/>
        <v>1</v>
      </c>
      <c r="C217">
        <f t="shared" si="19"/>
        <v>0</v>
      </c>
      <c r="D217" t="s">
        <v>17</v>
      </c>
      <c r="E217">
        <f t="shared" si="20"/>
        <v>1</v>
      </c>
      <c r="F217">
        <f t="shared" si="21"/>
        <v>0</v>
      </c>
      <c r="G217" t="s">
        <v>18</v>
      </c>
      <c r="H217">
        <f t="shared" si="22"/>
        <v>0</v>
      </c>
      <c r="I217">
        <f t="shared" si="23"/>
        <v>1</v>
      </c>
    </row>
    <row r="218" spans="1:9" x14ac:dyDescent="0.3">
      <c r="A218" t="s">
        <v>13</v>
      </c>
      <c r="B218">
        <f t="shared" si="18"/>
        <v>1</v>
      </c>
      <c r="C218">
        <f t="shared" si="19"/>
        <v>0</v>
      </c>
      <c r="D218" t="s">
        <v>17</v>
      </c>
      <c r="E218">
        <f t="shared" si="20"/>
        <v>1</v>
      </c>
      <c r="F218">
        <f t="shared" si="21"/>
        <v>0</v>
      </c>
      <c r="G218" t="s">
        <v>18</v>
      </c>
      <c r="H218">
        <f t="shared" si="22"/>
        <v>0</v>
      </c>
      <c r="I218">
        <f t="shared" si="23"/>
        <v>1</v>
      </c>
    </row>
    <row r="219" spans="1:9" x14ac:dyDescent="0.3">
      <c r="A219" t="s">
        <v>13</v>
      </c>
      <c r="B219">
        <f t="shared" si="18"/>
        <v>1</v>
      </c>
      <c r="C219">
        <f t="shared" si="19"/>
        <v>0</v>
      </c>
      <c r="D219" t="s">
        <v>17</v>
      </c>
      <c r="E219">
        <f t="shared" si="20"/>
        <v>1</v>
      </c>
      <c r="F219">
        <f t="shared" si="21"/>
        <v>0</v>
      </c>
      <c r="G219" t="s">
        <v>18</v>
      </c>
      <c r="H219">
        <f t="shared" si="22"/>
        <v>0</v>
      </c>
      <c r="I219">
        <f t="shared" si="23"/>
        <v>1</v>
      </c>
    </row>
    <row r="220" spans="1:9" x14ac:dyDescent="0.3">
      <c r="A220" t="s">
        <v>13</v>
      </c>
      <c r="B220">
        <f t="shared" si="18"/>
        <v>1</v>
      </c>
      <c r="C220">
        <f t="shared" si="19"/>
        <v>0</v>
      </c>
      <c r="D220" t="s">
        <v>17</v>
      </c>
      <c r="E220">
        <f t="shared" si="20"/>
        <v>1</v>
      </c>
      <c r="F220">
        <f t="shared" si="21"/>
        <v>0</v>
      </c>
      <c r="G220" t="s">
        <v>18</v>
      </c>
      <c r="H220">
        <f t="shared" si="22"/>
        <v>0</v>
      </c>
      <c r="I220">
        <f t="shared" si="23"/>
        <v>1</v>
      </c>
    </row>
    <row r="221" spans="1:9" x14ac:dyDescent="0.3">
      <c r="A221" t="s">
        <v>13</v>
      </c>
      <c r="B221">
        <f t="shared" si="18"/>
        <v>1</v>
      </c>
      <c r="C221">
        <f t="shared" si="19"/>
        <v>0</v>
      </c>
      <c r="D221" t="s">
        <v>17</v>
      </c>
      <c r="E221">
        <f t="shared" si="20"/>
        <v>1</v>
      </c>
      <c r="F221">
        <f t="shared" si="21"/>
        <v>0</v>
      </c>
      <c r="G221" t="s">
        <v>18</v>
      </c>
      <c r="H221">
        <f t="shared" si="22"/>
        <v>0</v>
      </c>
      <c r="I221">
        <f t="shared" si="23"/>
        <v>1</v>
      </c>
    </row>
    <row r="222" spans="1:9" x14ac:dyDescent="0.3">
      <c r="A222" t="s">
        <v>13</v>
      </c>
      <c r="B222">
        <f t="shared" si="18"/>
        <v>1</v>
      </c>
      <c r="C222">
        <f t="shared" si="19"/>
        <v>0</v>
      </c>
      <c r="D222" t="s">
        <v>17</v>
      </c>
      <c r="E222">
        <f t="shared" si="20"/>
        <v>1</v>
      </c>
      <c r="F222">
        <f t="shared" si="21"/>
        <v>0</v>
      </c>
      <c r="G222" t="s">
        <v>18</v>
      </c>
      <c r="H222">
        <f t="shared" si="22"/>
        <v>0</v>
      </c>
      <c r="I222">
        <f t="shared" si="23"/>
        <v>1</v>
      </c>
    </row>
    <row r="223" spans="1:9" x14ac:dyDescent="0.3">
      <c r="A223" t="s">
        <v>13</v>
      </c>
      <c r="B223">
        <f t="shared" si="18"/>
        <v>1</v>
      </c>
      <c r="C223">
        <f t="shared" si="19"/>
        <v>0</v>
      </c>
      <c r="D223" t="s">
        <v>17</v>
      </c>
      <c r="E223">
        <f t="shared" si="20"/>
        <v>1</v>
      </c>
      <c r="F223">
        <f t="shared" si="21"/>
        <v>0</v>
      </c>
      <c r="G223" t="s">
        <v>18</v>
      </c>
      <c r="H223">
        <f t="shared" si="22"/>
        <v>0</v>
      </c>
      <c r="I223">
        <f t="shared" si="23"/>
        <v>1</v>
      </c>
    </row>
    <row r="224" spans="1:9" x14ac:dyDescent="0.3">
      <c r="A224" t="s">
        <v>13</v>
      </c>
      <c r="B224">
        <f t="shared" si="18"/>
        <v>1</v>
      </c>
      <c r="C224">
        <f t="shared" si="19"/>
        <v>0</v>
      </c>
      <c r="D224" t="s">
        <v>90</v>
      </c>
      <c r="E224">
        <f t="shared" si="20"/>
        <v>0</v>
      </c>
      <c r="F224">
        <f t="shared" si="21"/>
        <v>1</v>
      </c>
      <c r="G224" t="s">
        <v>18</v>
      </c>
      <c r="H224">
        <f t="shared" si="22"/>
        <v>0</v>
      </c>
      <c r="I224">
        <f t="shared" si="23"/>
        <v>1</v>
      </c>
    </row>
    <row r="225" spans="1:9" x14ac:dyDescent="0.3">
      <c r="A225" t="s">
        <v>13</v>
      </c>
      <c r="B225">
        <f t="shared" si="18"/>
        <v>1</v>
      </c>
      <c r="C225">
        <f t="shared" si="19"/>
        <v>0</v>
      </c>
      <c r="D225" t="s">
        <v>17</v>
      </c>
      <c r="E225">
        <f t="shared" si="20"/>
        <v>1</v>
      </c>
      <c r="F225">
        <f t="shared" si="21"/>
        <v>0</v>
      </c>
      <c r="G225" t="s">
        <v>18</v>
      </c>
      <c r="H225">
        <f t="shared" si="22"/>
        <v>0</v>
      </c>
      <c r="I225">
        <f t="shared" si="23"/>
        <v>1</v>
      </c>
    </row>
    <row r="226" spans="1:9" x14ac:dyDescent="0.3">
      <c r="A226" t="s">
        <v>13</v>
      </c>
      <c r="B226">
        <f t="shared" si="18"/>
        <v>1</v>
      </c>
      <c r="C226">
        <f t="shared" si="19"/>
        <v>0</v>
      </c>
      <c r="D226" t="s">
        <v>17</v>
      </c>
      <c r="E226">
        <f t="shared" si="20"/>
        <v>1</v>
      </c>
      <c r="F226">
        <f t="shared" si="21"/>
        <v>0</v>
      </c>
      <c r="G226" t="s">
        <v>18</v>
      </c>
      <c r="H226">
        <f t="shared" si="22"/>
        <v>0</v>
      </c>
      <c r="I226">
        <f t="shared" si="23"/>
        <v>1</v>
      </c>
    </row>
    <row r="227" spans="1:9" x14ac:dyDescent="0.3">
      <c r="A227" t="s">
        <v>13</v>
      </c>
      <c r="B227">
        <f t="shared" si="18"/>
        <v>1</v>
      </c>
      <c r="C227">
        <f t="shared" si="19"/>
        <v>0</v>
      </c>
      <c r="D227" t="s">
        <v>17</v>
      </c>
      <c r="E227">
        <f t="shared" si="20"/>
        <v>1</v>
      </c>
      <c r="F227">
        <f t="shared" si="21"/>
        <v>0</v>
      </c>
      <c r="G227" t="s">
        <v>18</v>
      </c>
      <c r="H227">
        <f t="shared" si="22"/>
        <v>0</v>
      </c>
      <c r="I227">
        <f t="shared" si="23"/>
        <v>1</v>
      </c>
    </row>
    <row r="228" spans="1:9" x14ac:dyDescent="0.3">
      <c r="A228" t="s">
        <v>13</v>
      </c>
      <c r="B228">
        <f t="shared" si="18"/>
        <v>1</v>
      </c>
      <c r="C228">
        <f t="shared" si="19"/>
        <v>0</v>
      </c>
      <c r="D228" t="s">
        <v>17</v>
      </c>
      <c r="E228">
        <f t="shared" si="20"/>
        <v>1</v>
      </c>
      <c r="F228">
        <f t="shared" si="21"/>
        <v>0</v>
      </c>
      <c r="G228" t="s">
        <v>18</v>
      </c>
      <c r="H228">
        <f t="shared" si="22"/>
        <v>0</v>
      </c>
      <c r="I228">
        <f t="shared" si="23"/>
        <v>1</v>
      </c>
    </row>
    <row r="229" spans="1:9" x14ac:dyDescent="0.3">
      <c r="A229" t="s">
        <v>13</v>
      </c>
      <c r="B229">
        <f t="shared" si="18"/>
        <v>1</v>
      </c>
      <c r="C229">
        <f t="shared" si="19"/>
        <v>0</v>
      </c>
      <c r="D229" t="s">
        <v>17</v>
      </c>
      <c r="E229">
        <f t="shared" si="20"/>
        <v>1</v>
      </c>
      <c r="F229">
        <f t="shared" si="21"/>
        <v>0</v>
      </c>
      <c r="G229" t="s">
        <v>18</v>
      </c>
      <c r="H229">
        <f t="shared" si="22"/>
        <v>0</v>
      </c>
      <c r="I229">
        <f t="shared" si="23"/>
        <v>1</v>
      </c>
    </row>
    <row r="230" spans="1:9" x14ac:dyDescent="0.3">
      <c r="A230" t="s">
        <v>13</v>
      </c>
      <c r="B230">
        <f t="shared" si="18"/>
        <v>1</v>
      </c>
      <c r="C230">
        <f t="shared" si="19"/>
        <v>0</v>
      </c>
      <c r="D230" t="s">
        <v>17</v>
      </c>
      <c r="E230">
        <f t="shared" si="20"/>
        <v>1</v>
      </c>
      <c r="F230">
        <f t="shared" si="21"/>
        <v>0</v>
      </c>
      <c r="G230" t="s">
        <v>18</v>
      </c>
      <c r="H230">
        <f t="shared" si="22"/>
        <v>0</v>
      </c>
      <c r="I230">
        <f t="shared" si="23"/>
        <v>1</v>
      </c>
    </row>
    <row r="231" spans="1:9" x14ac:dyDescent="0.3">
      <c r="A231" t="s">
        <v>13</v>
      </c>
      <c r="B231">
        <f t="shared" si="18"/>
        <v>1</v>
      </c>
      <c r="C231">
        <f t="shared" si="19"/>
        <v>0</v>
      </c>
      <c r="D231" t="s">
        <v>17</v>
      </c>
      <c r="E231">
        <f t="shared" si="20"/>
        <v>1</v>
      </c>
      <c r="F231">
        <f t="shared" si="21"/>
        <v>0</v>
      </c>
      <c r="G231" t="s">
        <v>226</v>
      </c>
      <c r="H231">
        <f t="shared" si="22"/>
        <v>1</v>
      </c>
      <c r="I231">
        <f t="shared" si="23"/>
        <v>0</v>
      </c>
    </row>
    <row r="232" spans="1:9" x14ac:dyDescent="0.3">
      <c r="A232" t="s">
        <v>13</v>
      </c>
      <c r="B232">
        <f t="shared" si="18"/>
        <v>1</v>
      </c>
      <c r="C232">
        <f t="shared" si="19"/>
        <v>0</v>
      </c>
      <c r="D232" t="s">
        <v>17</v>
      </c>
      <c r="E232">
        <f t="shared" si="20"/>
        <v>1</v>
      </c>
      <c r="F232">
        <f t="shared" si="21"/>
        <v>0</v>
      </c>
      <c r="G232" t="s">
        <v>18</v>
      </c>
      <c r="H232">
        <f t="shared" si="22"/>
        <v>0</v>
      </c>
      <c r="I232">
        <f t="shared" si="23"/>
        <v>1</v>
      </c>
    </row>
    <row r="233" spans="1:9" x14ac:dyDescent="0.3">
      <c r="A233" t="s">
        <v>13</v>
      </c>
      <c r="B233">
        <f t="shared" si="18"/>
        <v>1</v>
      </c>
      <c r="C233">
        <f t="shared" si="19"/>
        <v>0</v>
      </c>
      <c r="D233" t="s">
        <v>17</v>
      </c>
      <c r="E233">
        <f t="shared" si="20"/>
        <v>1</v>
      </c>
      <c r="F233">
        <f t="shared" si="21"/>
        <v>0</v>
      </c>
      <c r="G233" t="s">
        <v>18</v>
      </c>
      <c r="H233">
        <f t="shared" si="22"/>
        <v>0</v>
      </c>
      <c r="I233">
        <f t="shared" si="23"/>
        <v>1</v>
      </c>
    </row>
    <row r="234" spans="1:9" x14ac:dyDescent="0.3">
      <c r="A234" t="s">
        <v>13</v>
      </c>
      <c r="B234">
        <f t="shared" si="18"/>
        <v>1</v>
      </c>
      <c r="C234">
        <f t="shared" si="19"/>
        <v>0</v>
      </c>
      <c r="D234" t="s">
        <v>17</v>
      </c>
      <c r="E234">
        <f t="shared" si="20"/>
        <v>1</v>
      </c>
      <c r="F234">
        <f t="shared" si="21"/>
        <v>0</v>
      </c>
      <c r="G234" t="s">
        <v>226</v>
      </c>
      <c r="H234">
        <f t="shared" si="22"/>
        <v>1</v>
      </c>
      <c r="I234">
        <f t="shared" si="23"/>
        <v>0</v>
      </c>
    </row>
    <row r="235" spans="1:9" x14ac:dyDescent="0.3">
      <c r="A235" t="s">
        <v>13</v>
      </c>
      <c r="B235">
        <f t="shared" si="18"/>
        <v>1</v>
      </c>
      <c r="C235">
        <f t="shared" si="19"/>
        <v>0</v>
      </c>
      <c r="D235" t="s">
        <v>17</v>
      </c>
      <c r="E235">
        <f t="shared" si="20"/>
        <v>1</v>
      </c>
      <c r="F235">
        <f t="shared" si="21"/>
        <v>0</v>
      </c>
      <c r="G235" t="s">
        <v>18</v>
      </c>
      <c r="H235">
        <f t="shared" si="22"/>
        <v>0</v>
      </c>
      <c r="I235">
        <f t="shared" si="23"/>
        <v>1</v>
      </c>
    </row>
    <row r="236" spans="1:9" x14ac:dyDescent="0.3">
      <c r="A236" t="s">
        <v>13</v>
      </c>
      <c r="B236">
        <f t="shared" si="18"/>
        <v>1</v>
      </c>
      <c r="C236">
        <f t="shared" si="19"/>
        <v>0</v>
      </c>
      <c r="D236" t="s">
        <v>17</v>
      </c>
      <c r="E236">
        <f t="shared" si="20"/>
        <v>1</v>
      </c>
      <c r="F236">
        <f t="shared" si="21"/>
        <v>0</v>
      </c>
      <c r="G236" t="s">
        <v>18</v>
      </c>
      <c r="H236">
        <f t="shared" si="22"/>
        <v>0</v>
      </c>
      <c r="I236">
        <f t="shared" si="23"/>
        <v>1</v>
      </c>
    </row>
    <row r="237" spans="1:9" x14ac:dyDescent="0.3">
      <c r="A237" t="s">
        <v>13</v>
      </c>
      <c r="B237">
        <f t="shared" si="18"/>
        <v>1</v>
      </c>
      <c r="C237">
        <f t="shared" si="19"/>
        <v>0</v>
      </c>
      <c r="D237" t="s">
        <v>17</v>
      </c>
      <c r="E237">
        <f t="shared" si="20"/>
        <v>1</v>
      </c>
      <c r="F237">
        <f t="shared" si="21"/>
        <v>0</v>
      </c>
      <c r="G237" t="s">
        <v>18</v>
      </c>
      <c r="H237">
        <f t="shared" si="22"/>
        <v>0</v>
      </c>
      <c r="I237">
        <f t="shared" si="23"/>
        <v>1</v>
      </c>
    </row>
    <row r="238" spans="1:9" x14ac:dyDescent="0.3">
      <c r="A238" t="s">
        <v>13</v>
      </c>
      <c r="B238">
        <f t="shared" si="18"/>
        <v>1</v>
      </c>
      <c r="C238">
        <f t="shared" si="19"/>
        <v>0</v>
      </c>
      <c r="D238" t="s">
        <v>17</v>
      </c>
      <c r="E238">
        <f t="shared" si="20"/>
        <v>1</v>
      </c>
      <c r="F238">
        <f t="shared" si="21"/>
        <v>0</v>
      </c>
      <c r="G238" t="s">
        <v>18</v>
      </c>
      <c r="H238">
        <f t="shared" si="22"/>
        <v>0</v>
      </c>
      <c r="I238">
        <f t="shared" si="23"/>
        <v>1</v>
      </c>
    </row>
    <row r="239" spans="1:9" x14ac:dyDescent="0.3">
      <c r="A239" t="s">
        <v>13</v>
      </c>
      <c r="B239">
        <f t="shared" si="18"/>
        <v>1</v>
      </c>
      <c r="C239">
        <f t="shared" si="19"/>
        <v>0</v>
      </c>
      <c r="D239" t="s">
        <v>17</v>
      </c>
      <c r="E239">
        <f t="shared" si="20"/>
        <v>1</v>
      </c>
      <c r="F239">
        <f t="shared" si="21"/>
        <v>0</v>
      </c>
      <c r="G239" t="s">
        <v>18</v>
      </c>
      <c r="H239">
        <f t="shared" si="22"/>
        <v>0</v>
      </c>
      <c r="I239">
        <f t="shared" si="23"/>
        <v>1</v>
      </c>
    </row>
    <row r="240" spans="1:9" x14ac:dyDescent="0.3">
      <c r="A240" t="s">
        <v>13</v>
      </c>
      <c r="B240">
        <f t="shared" si="18"/>
        <v>1</v>
      </c>
      <c r="C240">
        <f t="shared" si="19"/>
        <v>0</v>
      </c>
      <c r="D240" t="s">
        <v>17</v>
      </c>
      <c r="E240">
        <f t="shared" si="20"/>
        <v>1</v>
      </c>
      <c r="F240">
        <f t="shared" si="21"/>
        <v>0</v>
      </c>
      <c r="G240" t="s">
        <v>18</v>
      </c>
      <c r="H240">
        <f t="shared" si="22"/>
        <v>0</v>
      </c>
      <c r="I240">
        <f t="shared" si="23"/>
        <v>1</v>
      </c>
    </row>
    <row r="241" spans="1:9" x14ac:dyDescent="0.3">
      <c r="A241" t="s">
        <v>13</v>
      </c>
      <c r="B241">
        <f t="shared" si="18"/>
        <v>1</v>
      </c>
      <c r="C241">
        <f t="shared" si="19"/>
        <v>0</v>
      </c>
      <c r="D241" t="s">
        <v>17</v>
      </c>
      <c r="E241">
        <f t="shared" si="20"/>
        <v>1</v>
      </c>
      <c r="F241">
        <f t="shared" si="21"/>
        <v>0</v>
      </c>
      <c r="G241" t="s">
        <v>18</v>
      </c>
      <c r="H241">
        <f t="shared" si="22"/>
        <v>0</v>
      </c>
      <c r="I241">
        <f t="shared" si="23"/>
        <v>1</v>
      </c>
    </row>
    <row r="242" spans="1:9" x14ac:dyDescent="0.3">
      <c r="A242" t="s">
        <v>13</v>
      </c>
      <c r="B242">
        <f t="shared" si="18"/>
        <v>1</v>
      </c>
      <c r="C242">
        <f t="shared" si="19"/>
        <v>0</v>
      </c>
      <c r="D242" t="s">
        <v>17</v>
      </c>
      <c r="E242">
        <f t="shared" si="20"/>
        <v>1</v>
      </c>
      <c r="F242">
        <f t="shared" si="21"/>
        <v>0</v>
      </c>
      <c r="G242" t="s">
        <v>18</v>
      </c>
      <c r="H242">
        <f t="shared" si="22"/>
        <v>0</v>
      </c>
      <c r="I242">
        <f t="shared" si="23"/>
        <v>1</v>
      </c>
    </row>
    <row r="243" spans="1:9" x14ac:dyDescent="0.3">
      <c r="A243" t="s">
        <v>13</v>
      </c>
      <c r="B243">
        <f t="shared" si="18"/>
        <v>1</v>
      </c>
      <c r="C243">
        <f t="shared" si="19"/>
        <v>0</v>
      </c>
      <c r="D243" t="s">
        <v>17</v>
      </c>
      <c r="E243">
        <f t="shared" si="20"/>
        <v>1</v>
      </c>
      <c r="F243">
        <f t="shared" si="21"/>
        <v>0</v>
      </c>
      <c r="G243" t="s">
        <v>18</v>
      </c>
      <c r="H243">
        <f t="shared" si="22"/>
        <v>0</v>
      </c>
      <c r="I243">
        <f t="shared" si="23"/>
        <v>1</v>
      </c>
    </row>
    <row r="244" spans="1:9" x14ac:dyDescent="0.3">
      <c r="A244" t="s">
        <v>13</v>
      </c>
      <c r="B244">
        <f t="shared" si="18"/>
        <v>1</v>
      </c>
      <c r="C244">
        <f t="shared" si="19"/>
        <v>0</v>
      </c>
      <c r="D244" t="s">
        <v>17</v>
      </c>
      <c r="E244">
        <f t="shared" si="20"/>
        <v>1</v>
      </c>
      <c r="F244">
        <f t="shared" si="21"/>
        <v>0</v>
      </c>
      <c r="G244" t="s">
        <v>18</v>
      </c>
      <c r="H244">
        <f t="shared" si="22"/>
        <v>0</v>
      </c>
      <c r="I244">
        <f t="shared" si="23"/>
        <v>1</v>
      </c>
    </row>
    <row r="245" spans="1:9" x14ac:dyDescent="0.3">
      <c r="A245" t="s">
        <v>13</v>
      </c>
      <c r="B245">
        <f t="shared" si="18"/>
        <v>1</v>
      </c>
      <c r="C245">
        <f t="shared" si="19"/>
        <v>0</v>
      </c>
      <c r="D245" t="s">
        <v>17</v>
      </c>
      <c r="E245">
        <f t="shared" si="20"/>
        <v>1</v>
      </c>
      <c r="F245">
        <f t="shared" si="21"/>
        <v>0</v>
      </c>
      <c r="G245" t="s">
        <v>18</v>
      </c>
      <c r="H245">
        <f t="shared" si="22"/>
        <v>0</v>
      </c>
      <c r="I245">
        <f t="shared" si="23"/>
        <v>1</v>
      </c>
    </row>
    <row r="246" spans="1:9" x14ac:dyDescent="0.3">
      <c r="A246" t="s">
        <v>13</v>
      </c>
      <c r="B246">
        <f t="shared" si="18"/>
        <v>1</v>
      </c>
      <c r="C246">
        <f t="shared" si="19"/>
        <v>0</v>
      </c>
      <c r="D246" t="s">
        <v>17</v>
      </c>
      <c r="E246">
        <f t="shared" si="20"/>
        <v>1</v>
      </c>
      <c r="F246">
        <f t="shared" si="21"/>
        <v>0</v>
      </c>
      <c r="G246" t="s">
        <v>18</v>
      </c>
      <c r="H246">
        <f t="shared" si="22"/>
        <v>0</v>
      </c>
      <c r="I246">
        <f t="shared" si="23"/>
        <v>1</v>
      </c>
    </row>
    <row r="247" spans="1:9" x14ac:dyDescent="0.3">
      <c r="A247" t="s">
        <v>13</v>
      </c>
      <c r="B247">
        <f t="shared" si="18"/>
        <v>1</v>
      </c>
      <c r="C247">
        <f t="shared" si="19"/>
        <v>0</v>
      </c>
      <c r="D247" t="s">
        <v>17</v>
      </c>
      <c r="E247">
        <f t="shared" si="20"/>
        <v>1</v>
      </c>
      <c r="F247">
        <f t="shared" si="21"/>
        <v>0</v>
      </c>
      <c r="G247" t="s">
        <v>18</v>
      </c>
      <c r="H247">
        <f t="shared" si="22"/>
        <v>0</v>
      </c>
      <c r="I247">
        <f t="shared" si="23"/>
        <v>1</v>
      </c>
    </row>
    <row r="248" spans="1:9" x14ac:dyDescent="0.3">
      <c r="A248" t="s">
        <v>13</v>
      </c>
      <c r="B248">
        <f t="shared" si="18"/>
        <v>1</v>
      </c>
      <c r="C248">
        <f t="shared" si="19"/>
        <v>0</v>
      </c>
      <c r="D248" t="s">
        <v>17</v>
      </c>
      <c r="E248">
        <f t="shared" si="20"/>
        <v>1</v>
      </c>
      <c r="F248">
        <f t="shared" si="21"/>
        <v>0</v>
      </c>
      <c r="G248" t="s">
        <v>18</v>
      </c>
      <c r="H248">
        <f t="shared" si="22"/>
        <v>0</v>
      </c>
      <c r="I248">
        <f t="shared" si="23"/>
        <v>1</v>
      </c>
    </row>
    <row r="249" spans="1:9" x14ac:dyDescent="0.3">
      <c r="A249" t="s">
        <v>13</v>
      </c>
      <c r="B249">
        <f t="shared" si="18"/>
        <v>1</v>
      </c>
      <c r="C249">
        <f t="shared" si="19"/>
        <v>0</v>
      </c>
      <c r="D249" t="s">
        <v>17</v>
      </c>
      <c r="E249">
        <f t="shared" si="20"/>
        <v>1</v>
      </c>
      <c r="F249">
        <f t="shared" si="21"/>
        <v>0</v>
      </c>
      <c r="G249" t="s">
        <v>18</v>
      </c>
      <c r="H249">
        <f t="shared" si="22"/>
        <v>0</v>
      </c>
      <c r="I249">
        <f t="shared" si="23"/>
        <v>1</v>
      </c>
    </row>
    <row r="250" spans="1:9" x14ac:dyDescent="0.3">
      <c r="A250" t="s">
        <v>13</v>
      </c>
      <c r="B250">
        <f t="shared" si="18"/>
        <v>1</v>
      </c>
      <c r="C250">
        <f t="shared" si="19"/>
        <v>0</v>
      </c>
      <c r="D250" t="s">
        <v>17</v>
      </c>
      <c r="E250">
        <f t="shared" si="20"/>
        <v>1</v>
      </c>
      <c r="F250">
        <f t="shared" si="21"/>
        <v>0</v>
      </c>
      <c r="G250" t="s">
        <v>18</v>
      </c>
      <c r="H250">
        <f t="shared" si="22"/>
        <v>0</v>
      </c>
      <c r="I250">
        <f t="shared" si="23"/>
        <v>1</v>
      </c>
    </row>
    <row r="251" spans="1:9" x14ac:dyDescent="0.3">
      <c r="A251" t="s">
        <v>13</v>
      </c>
      <c r="B251">
        <f t="shared" si="18"/>
        <v>1</v>
      </c>
      <c r="C251">
        <f t="shared" si="19"/>
        <v>0</v>
      </c>
      <c r="D251" t="s">
        <v>17</v>
      </c>
      <c r="E251">
        <f t="shared" si="20"/>
        <v>1</v>
      </c>
      <c r="F251">
        <f t="shared" si="21"/>
        <v>0</v>
      </c>
      <c r="G251" t="s">
        <v>18</v>
      </c>
      <c r="H251">
        <f t="shared" si="22"/>
        <v>0</v>
      </c>
      <c r="I251">
        <f t="shared" si="23"/>
        <v>1</v>
      </c>
    </row>
    <row r="252" spans="1:9" x14ac:dyDescent="0.3">
      <c r="A252" t="s">
        <v>13</v>
      </c>
      <c r="B252">
        <f t="shared" si="18"/>
        <v>1</v>
      </c>
      <c r="C252">
        <f t="shared" si="19"/>
        <v>0</v>
      </c>
      <c r="D252" t="s">
        <v>17</v>
      </c>
      <c r="E252">
        <f t="shared" si="20"/>
        <v>1</v>
      </c>
      <c r="F252">
        <f t="shared" si="21"/>
        <v>0</v>
      </c>
      <c r="G252" t="s">
        <v>18</v>
      </c>
      <c r="H252">
        <f t="shared" si="22"/>
        <v>0</v>
      </c>
      <c r="I252">
        <f t="shared" si="23"/>
        <v>1</v>
      </c>
    </row>
    <row r="253" spans="1:9" x14ac:dyDescent="0.3">
      <c r="A253" t="s">
        <v>13</v>
      </c>
      <c r="B253">
        <f t="shared" si="18"/>
        <v>1</v>
      </c>
      <c r="C253">
        <f t="shared" si="19"/>
        <v>0</v>
      </c>
      <c r="D253" t="s">
        <v>17</v>
      </c>
      <c r="E253">
        <f t="shared" si="20"/>
        <v>1</v>
      </c>
      <c r="F253">
        <f t="shared" si="21"/>
        <v>0</v>
      </c>
      <c r="G253" t="s">
        <v>18</v>
      </c>
      <c r="H253">
        <f t="shared" si="22"/>
        <v>0</v>
      </c>
      <c r="I253">
        <f t="shared" si="23"/>
        <v>1</v>
      </c>
    </row>
    <row r="254" spans="1:9" x14ac:dyDescent="0.3">
      <c r="A254" t="s">
        <v>13</v>
      </c>
      <c r="B254">
        <f t="shared" si="18"/>
        <v>1</v>
      </c>
      <c r="C254">
        <f t="shared" si="19"/>
        <v>0</v>
      </c>
      <c r="D254" t="s">
        <v>90</v>
      </c>
      <c r="E254">
        <f t="shared" si="20"/>
        <v>0</v>
      </c>
      <c r="F254">
        <f t="shared" si="21"/>
        <v>1</v>
      </c>
      <c r="G254" t="s">
        <v>18</v>
      </c>
      <c r="H254">
        <f t="shared" si="22"/>
        <v>0</v>
      </c>
      <c r="I254">
        <f t="shared" si="23"/>
        <v>1</v>
      </c>
    </row>
    <row r="255" spans="1:9" x14ac:dyDescent="0.3">
      <c r="A255" t="s">
        <v>13</v>
      </c>
      <c r="B255">
        <f t="shared" si="18"/>
        <v>1</v>
      </c>
      <c r="C255">
        <f t="shared" si="19"/>
        <v>0</v>
      </c>
      <c r="D255" t="s">
        <v>17</v>
      </c>
      <c r="E255">
        <f t="shared" si="20"/>
        <v>1</v>
      </c>
      <c r="F255">
        <f t="shared" si="21"/>
        <v>0</v>
      </c>
      <c r="G255" t="s">
        <v>226</v>
      </c>
      <c r="H255">
        <f t="shared" si="22"/>
        <v>1</v>
      </c>
      <c r="I255">
        <f t="shared" si="23"/>
        <v>0</v>
      </c>
    </row>
    <row r="256" spans="1:9" x14ac:dyDescent="0.3">
      <c r="A256" t="s">
        <v>13</v>
      </c>
      <c r="B256">
        <f t="shared" si="18"/>
        <v>1</v>
      </c>
      <c r="C256">
        <f t="shared" si="19"/>
        <v>0</v>
      </c>
      <c r="D256" t="s">
        <v>17</v>
      </c>
      <c r="E256">
        <f t="shared" si="20"/>
        <v>1</v>
      </c>
      <c r="F256">
        <f t="shared" si="21"/>
        <v>0</v>
      </c>
      <c r="G256" t="s">
        <v>18</v>
      </c>
      <c r="H256">
        <f t="shared" si="22"/>
        <v>0</v>
      </c>
      <c r="I256">
        <f t="shared" si="23"/>
        <v>1</v>
      </c>
    </row>
    <row r="257" spans="1:9" x14ac:dyDescent="0.3">
      <c r="A257" t="s">
        <v>13</v>
      </c>
      <c r="B257">
        <f t="shared" si="18"/>
        <v>1</v>
      </c>
      <c r="C257">
        <f t="shared" si="19"/>
        <v>0</v>
      </c>
      <c r="D257" t="s">
        <v>17</v>
      </c>
      <c r="E257">
        <f t="shared" si="20"/>
        <v>1</v>
      </c>
      <c r="F257">
        <f t="shared" si="21"/>
        <v>0</v>
      </c>
      <c r="G257" t="s">
        <v>18</v>
      </c>
      <c r="H257">
        <f t="shared" si="22"/>
        <v>0</v>
      </c>
      <c r="I257">
        <f t="shared" si="23"/>
        <v>1</v>
      </c>
    </row>
    <row r="258" spans="1:9" x14ac:dyDescent="0.3">
      <c r="A258" t="s">
        <v>13</v>
      </c>
      <c r="B258">
        <f t="shared" si="18"/>
        <v>1</v>
      </c>
      <c r="C258">
        <f t="shared" si="19"/>
        <v>0</v>
      </c>
      <c r="D258" t="s">
        <v>17</v>
      </c>
      <c r="E258">
        <f t="shared" si="20"/>
        <v>1</v>
      </c>
      <c r="F258">
        <f t="shared" si="21"/>
        <v>0</v>
      </c>
      <c r="G258" t="s">
        <v>18</v>
      </c>
      <c r="H258">
        <f t="shared" si="22"/>
        <v>0</v>
      </c>
      <c r="I258">
        <f t="shared" si="23"/>
        <v>1</v>
      </c>
    </row>
    <row r="259" spans="1:9" x14ac:dyDescent="0.3">
      <c r="A259" t="s">
        <v>13</v>
      </c>
      <c r="B259">
        <f t="shared" ref="B259:B322" si="24">IF(A259 = "New", 1, 0)</f>
        <v>1</v>
      </c>
      <c r="C259">
        <f t="shared" ref="C259:C322" si="25">IF(A259 = "Refurbished", 1, 0)</f>
        <v>0</v>
      </c>
      <c r="D259" t="s">
        <v>17</v>
      </c>
      <c r="E259">
        <f t="shared" ref="E259:E322" si="26">IF(D259 ="SSD", 1,0)</f>
        <v>1</v>
      </c>
      <c r="F259">
        <f t="shared" ref="F259:F322" si="27">IF(D259 ="eMMC", 1,0)</f>
        <v>0</v>
      </c>
      <c r="G259" t="s">
        <v>18</v>
      </c>
      <c r="H259">
        <f t="shared" ref="H259:H322" si="28">IF(G259 = "Yes",1,0)</f>
        <v>0</v>
      </c>
      <c r="I259">
        <f t="shared" ref="I259:I322" si="29">IF(G259="No",1,0)</f>
        <v>1</v>
      </c>
    </row>
    <row r="260" spans="1:9" x14ac:dyDescent="0.3">
      <c r="A260" t="s">
        <v>13</v>
      </c>
      <c r="B260">
        <f t="shared" si="24"/>
        <v>1</v>
      </c>
      <c r="C260">
        <f t="shared" si="25"/>
        <v>0</v>
      </c>
      <c r="D260" t="s">
        <v>17</v>
      </c>
      <c r="E260">
        <f t="shared" si="26"/>
        <v>1</v>
      </c>
      <c r="F260">
        <f t="shared" si="27"/>
        <v>0</v>
      </c>
      <c r="G260" t="s">
        <v>18</v>
      </c>
      <c r="H260">
        <f t="shared" si="28"/>
        <v>0</v>
      </c>
      <c r="I260">
        <f t="shared" si="29"/>
        <v>1</v>
      </c>
    </row>
    <row r="261" spans="1:9" x14ac:dyDescent="0.3">
      <c r="A261" t="s">
        <v>13</v>
      </c>
      <c r="B261">
        <f t="shared" si="24"/>
        <v>1</v>
      </c>
      <c r="C261">
        <f t="shared" si="25"/>
        <v>0</v>
      </c>
      <c r="D261" t="s">
        <v>17</v>
      </c>
      <c r="E261">
        <f t="shared" si="26"/>
        <v>1</v>
      </c>
      <c r="F261">
        <f t="shared" si="27"/>
        <v>0</v>
      </c>
      <c r="G261" t="s">
        <v>18</v>
      </c>
      <c r="H261">
        <f t="shared" si="28"/>
        <v>0</v>
      </c>
      <c r="I261">
        <f t="shared" si="29"/>
        <v>1</v>
      </c>
    </row>
    <row r="262" spans="1:9" x14ac:dyDescent="0.3">
      <c r="A262" t="s">
        <v>13</v>
      </c>
      <c r="B262">
        <f t="shared" si="24"/>
        <v>1</v>
      </c>
      <c r="C262">
        <f t="shared" si="25"/>
        <v>0</v>
      </c>
      <c r="D262" t="s">
        <v>17</v>
      </c>
      <c r="E262">
        <f t="shared" si="26"/>
        <v>1</v>
      </c>
      <c r="F262">
        <f t="shared" si="27"/>
        <v>0</v>
      </c>
      <c r="G262" t="s">
        <v>18</v>
      </c>
      <c r="H262">
        <f t="shared" si="28"/>
        <v>0</v>
      </c>
      <c r="I262">
        <f t="shared" si="29"/>
        <v>1</v>
      </c>
    </row>
    <row r="263" spans="1:9" x14ac:dyDescent="0.3">
      <c r="A263" t="s">
        <v>13</v>
      </c>
      <c r="B263">
        <f t="shared" si="24"/>
        <v>1</v>
      </c>
      <c r="C263">
        <f t="shared" si="25"/>
        <v>0</v>
      </c>
      <c r="D263" t="s">
        <v>17</v>
      </c>
      <c r="E263">
        <f t="shared" si="26"/>
        <v>1</v>
      </c>
      <c r="F263">
        <f t="shared" si="27"/>
        <v>0</v>
      </c>
      <c r="G263" t="s">
        <v>18</v>
      </c>
      <c r="H263">
        <f t="shared" si="28"/>
        <v>0</v>
      </c>
      <c r="I263">
        <f t="shared" si="29"/>
        <v>1</v>
      </c>
    </row>
    <row r="264" spans="1:9" x14ac:dyDescent="0.3">
      <c r="A264" t="s">
        <v>13</v>
      </c>
      <c r="B264">
        <f t="shared" si="24"/>
        <v>1</v>
      </c>
      <c r="C264">
        <f t="shared" si="25"/>
        <v>0</v>
      </c>
      <c r="D264" t="s">
        <v>17</v>
      </c>
      <c r="E264">
        <f t="shared" si="26"/>
        <v>1</v>
      </c>
      <c r="F264">
        <f t="shared" si="27"/>
        <v>0</v>
      </c>
      <c r="G264" t="s">
        <v>226</v>
      </c>
      <c r="H264">
        <f t="shared" si="28"/>
        <v>1</v>
      </c>
      <c r="I264">
        <f t="shared" si="29"/>
        <v>0</v>
      </c>
    </row>
    <row r="265" spans="1:9" x14ac:dyDescent="0.3">
      <c r="A265" t="s">
        <v>13</v>
      </c>
      <c r="B265">
        <f t="shared" si="24"/>
        <v>1</v>
      </c>
      <c r="C265">
        <f t="shared" si="25"/>
        <v>0</v>
      </c>
      <c r="D265" t="s">
        <v>90</v>
      </c>
      <c r="E265">
        <f t="shared" si="26"/>
        <v>0</v>
      </c>
      <c r="F265">
        <f t="shared" si="27"/>
        <v>1</v>
      </c>
      <c r="G265" t="s">
        <v>18</v>
      </c>
      <c r="H265">
        <f t="shared" si="28"/>
        <v>0</v>
      </c>
      <c r="I265">
        <f t="shared" si="29"/>
        <v>1</v>
      </c>
    </row>
    <row r="266" spans="1:9" x14ac:dyDescent="0.3">
      <c r="A266" t="s">
        <v>13</v>
      </c>
      <c r="B266">
        <f t="shared" si="24"/>
        <v>1</v>
      </c>
      <c r="C266">
        <f t="shared" si="25"/>
        <v>0</v>
      </c>
      <c r="D266" t="s">
        <v>17</v>
      </c>
      <c r="E266">
        <f t="shared" si="26"/>
        <v>1</v>
      </c>
      <c r="F266">
        <f t="shared" si="27"/>
        <v>0</v>
      </c>
      <c r="G266" t="s">
        <v>18</v>
      </c>
      <c r="H266">
        <f t="shared" si="28"/>
        <v>0</v>
      </c>
      <c r="I266">
        <f t="shared" si="29"/>
        <v>1</v>
      </c>
    </row>
    <row r="267" spans="1:9" x14ac:dyDescent="0.3">
      <c r="A267" t="s">
        <v>13</v>
      </c>
      <c r="B267">
        <f t="shared" si="24"/>
        <v>1</v>
      </c>
      <c r="C267">
        <f t="shared" si="25"/>
        <v>0</v>
      </c>
      <c r="D267" t="s">
        <v>17</v>
      </c>
      <c r="E267">
        <f t="shared" si="26"/>
        <v>1</v>
      </c>
      <c r="F267">
        <f t="shared" si="27"/>
        <v>0</v>
      </c>
      <c r="G267" t="s">
        <v>18</v>
      </c>
      <c r="H267">
        <f t="shared" si="28"/>
        <v>0</v>
      </c>
      <c r="I267">
        <f t="shared" si="29"/>
        <v>1</v>
      </c>
    </row>
    <row r="268" spans="1:9" x14ac:dyDescent="0.3">
      <c r="A268" t="s">
        <v>13</v>
      </c>
      <c r="B268">
        <f t="shared" si="24"/>
        <v>1</v>
      </c>
      <c r="C268">
        <f t="shared" si="25"/>
        <v>0</v>
      </c>
      <c r="D268" t="s">
        <v>17</v>
      </c>
      <c r="E268">
        <f t="shared" si="26"/>
        <v>1</v>
      </c>
      <c r="F268">
        <f t="shared" si="27"/>
        <v>0</v>
      </c>
      <c r="G268" t="s">
        <v>18</v>
      </c>
      <c r="H268">
        <f t="shared" si="28"/>
        <v>0</v>
      </c>
      <c r="I268">
        <f t="shared" si="29"/>
        <v>1</v>
      </c>
    </row>
    <row r="269" spans="1:9" x14ac:dyDescent="0.3">
      <c r="A269" t="s">
        <v>13</v>
      </c>
      <c r="B269">
        <f t="shared" si="24"/>
        <v>1</v>
      </c>
      <c r="C269">
        <f t="shared" si="25"/>
        <v>0</v>
      </c>
      <c r="D269" t="s">
        <v>17</v>
      </c>
      <c r="E269">
        <f t="shared" si="26"/>
        <v>1</v>
      </c>
      <c r="F269">
        <f t="shared" si="27"/>
        <v>0</v>
      </c>
      <c r="G269" t="s">
        <v>18</v>
      </c>
      <c r="H269">
        <f t="shared" si="28"/>
        <v>0</v>
      </c>
      <c r="I269">
        <f t="shared" si="29"/>
        <v>1</v>
      </c>
    </row>
    <row r="270" spans="1:9" x14ac:dyDescent="0.3">
      <c r="A270" t="s">
        <v>13</v>
      </c>
      <c r="B270">
        <f t="shared" si="24"/>
        <v>1</v>
      </c>
      <c r="C270">
        <f t="shared" si="25"/>
        <v>0</v>
      </c>
      <c r="D270" t="s">
        <v>17</v>
      </c>
      <c r="E270">
        <f t="shared" si="26"/>
        <v>1</v>
      </c>
      <c r="F270">
        <f t="shared" si="27"/>
        <v>0</v>
      </c>
      <c r="G270" t="s">
        <v>18</v>
      </c>
      <c r="H270">
        <f t="shared" si="28"/>
        <v>0</v>
      </c>
      <c r="I270">
        <f t="shared" si="29"/>
        <v>1</v>
      </c>
    </row>
    <row r="271" spans="1:9" x14ac:dyDescent="0.3">
      <c r="A271" t="s">
        <v>13</v>
      </c>
      <c r="B271">
        <f t="shared" si="24"/>
        <v>1</v>
      </c>
      <c r="C271">
        <f t="shared" si="25"/>
        <v>0</v>
      </c>
      <c r="D271" t="s">
        <v>17</v>
      </c>
      <c r="E271">
        <f t="shared" si="26"/>
        <v>1</v>
      </c>
      <c r="F271">
        <f t="shared" si="27"/>
        <v>0</v>
      </c>
      <c r="G271" t="s">
        <v>226</v>
      </c>
      <c r="H271">
        <f t="shared" si="28"/>
        <v>1</v>
      </c>
      <c r="I271">
        <f t="shared" si="29"/>
        <v>0</v>
      </c>
    </row>
    <row r="272" spans="1:9" x14ac:dyDescent="0.3">
      <c r="A272" t="s">
        <v>13</v>
      </c>
      <c r="B272">
        <f t="shared" si="24"/>
        <v>1</v>
      </c>
      <c r="C272">
        <f t="shared" si="25"/>
        <v>0</v>
      </c>
      <c r="D272" t="s">
        <v>17</v>
      </c>
      <c r="E272">
        <f t="shared" si="26"/>
        <v>1</v>
      </c>
      <c r="F272">
        <f t="shared" si="27"/>
        <v>0</v>
      </c>
      <c r="G272" t="s">
        <v>18</v>
      </c>
      <c r="H272">
        <f t="shared" si="28"/>
        <v>0</v>
      </c>
      <c r="I272">
        <f t="shared" si="29"/>
        <v>1</v>
      </c>
    </row>
    <row r="273" spans="1:9" x14ac:dyDescent="0.3">
      <c r="A273" t="s">
        <v>13</v>
      </c>
      <c r="B273">
        <f t="shared" si="24"/>
        <v>1</v>
      </c>
      <c r="C273">
        <f t="shared" si="25"/>
        <v>0</v>
      </c>
      <c r="D273" t="s">
        <v>17</v>
      </c>
      <c r="E273">
        <f t="shared" si="26"/>
        <v>1</v>
      </c>
      <c r="F273">
        <f t="shared" si="27"/>
        <v>0</v>
      </c>
      <c r="G273" t="s">
        <v>18</v>
      </c>
      <c r="H273">
        <f t="shared" si="28"/>
        <v>0</v>
      </c>
      <c r="I273">
        <f t="shared" si="29"/>
        <v>1</v>
      </c>
    </row>
    <row r="274" spans="1:9" x14ac:dyDescent="0.3">
      <c r="A274" t="s">
        <v>13</v>
      </c>
      <c r="B274">
        <f t="shared" si="24"/>
        <v>1</v>
      </c>
      <c r="C274">
        <f t="shared" si="25"/>
        <v>0</v>
      </c>
      <c r="D274" t="s">
        <v>17</v>
      </c>
      <c r="E274">
        <f t="shared" si="26"/>
        <v>1</v>
      </c>
      <c r="F274">
        <f t="shared" si="27"/>
        <v>0</v>
      </c>
      <c r="G274" t="s">
        <v>226</v>
      </c>
      <c r="H274">
        <f t="shared" si="28"/>
        <v>1</v>
      </c>
      <c r="I274">
        <f t="shared" si="29"/>
        <v>0</v>
      </c>
    </row>
    <row r="275" spans="1:9" x14ac:dyDescent="0.3">
      <c r="A275" t="s">
        <v>13</v>
      </c>
      <c r="B275">
        <f t="shared" si="24"/>
        <v>1</v>
      </c>
      <c r="C275">
        <f t="shared" si="25"/>
        <v>0</v>
      </c>
      <c r="D275" t="s">
        <v>17</v>
      </c>
      <c r="E275">
        <f t="shared" si="26"/>
        <v>1</v>
      </c>
      <c r="F275">
        <f t="shared" si="27"/>
        <v>0</v>
      </c>
      <c r="G275" t="s">
        <v>18</v>
      </c>
      <c r="H275">
        <f t="shared" si="28"/>
        <v>0</v>
      </c>
      <c r="I275">
        <f t="shared" si="29"/>
        <v>1</v>
      </c>
    </row>
    <row r="276" spans="1:9" x14ac:dyDescent="0.3">
      <c r="A276" t="s">
        <v>13</v>
      </c>
      <c r="B276">
        <f t="shared" si="24"/>
        <v>1</v>
      </c>
      <c r="C276">
        <f t="shared" si="25"/>
        <v>0</v>
      </c>
      <c r="D276" t="s">
        <v>17</v>
      </c>
      <c r="E276">
        <f t="shared" si="26"/>
        <v>1</v>
      </c>
      <c r="F276">
        <f t="shared" si="27"/>
        <v>0</v>
      </c>
      <c r="G276" t="s">
        <v>18</v>
      </c>
      <c r="H276">
        <f t="shared" si="28"/>
        <v>0</v>
      </c>
      <c r="I276">
        <f t="shared" si="29"/>
        <v>1</v>
      </c>
    </row>
    <row r="277" spans="1:9" x14ac:dyDescent="0.3">
      <c r="A277" t="s">
        <v>13</v>
      </c>
      <c r="B277">
        <f t="shared" si="24"/>
        <v>1</v>
      </c>
      <c r="C277">
        <f t="shared" si="25"/>
        <v>0</v>
      </c>
      <c r="D277" t="s">
        <v>17</v>
      </c>
      <c r="E277">
        <f t="shared" si="26"/>
        <v>1</v>
      </c>
      <c r="F277">
        <f t="shared" si="27"/>
        <v>0</v>
      </c>
      <c r="G277" t="s">
        <v>18</v>
      </c>
      <c r="H277">
        <f t="shared" si="28"/>
        <v>0</v>
      </c>
      <c r="I277">
        <f t="shared" si="29"/>
        <v>1</v>
      </c>
    </row>
    <row r="278" spans="1:9" x14ac:dyDescent="0.3">
      <c r="A278" t="s">
        <v>13</v>
      </c>
      <c r="B278">
        <f t="shared" si="24"/>
        <v>1</v>
      </c>
      <c r="C278">
        <f t="shared" si="25"/>
        <v>0</v>
      </c>
      <c r="D278" t="s">
        <v>17</v>
      </c>
      <c r="E278">
        <f t="shared" si="26"/>
        <v>1</v>
      </c>
      <c r="F278">
        <f t="shared" si="27"/>
        <v>0</v>
      </c>
      <c r="G278" t="s">
        <v>18</v>
      </c>
      <c r="H278">
        <f t="shared" si="28"/>
        <v>0</v>
      </c>
      <c r="I278">
        <f t="shared" si="29"/>
        <v>1</v>
      </c>
    </row>
    <row r="279" spans="1:9" x14ac:dyDescent="0.3">
      <c r="A279" t="s">
        <v>13</v>
      </c>
      <c r="B279">
        <f t="shared" si="24"/>
        <v>1</v>
      </c>
      <c r="C279">
        <f t="shared" si="25"/>
        <v>0</v>
      </c>
      <c r="D279" t="s">
        <v>17</v>
      </c>
      <c r="E279">
        <f t="shared" si="26"/>
        <v>1</v>
      </c>
      <c r="F279">
        <f t="shared" si="27"/>
        <v>0</v>
      </c>
      <c r="G279" t="s">
        <v>18</v>
      </c>
      <c r="H279">
        <f t="shared" si="28"/>
        <v>0</v>
      </c>
      <c r="I279">
        <f t="shared" si="29"/>
        <v>1</v>
      </c>
    </row>
    <row r="280" spans="1:9" x14ac:dyDescent="0.3">
      <c r="A280" t="s">
        <v>13</v>
      </c>
      <c r="B280">
        <f t="shared" si="24"/>
        <v>1</v>
      </c>
      <c r="C280">
        <f t="shared" si="25"/>
        <v>0</v>
      </c>
      <c r="D280" t="s">
        <v>17</v>
      </c>
      <c r="E280">
        <f t="shared" si="26"/>
        <v>1</v>
      </c>
      <c r="F280">
        <f t="shared" si="27"/>
        <v>0</v>
      </c>
      <c r="G280" t="s">
        <v>18</v>
      </c>
      <c r="H280">
        <f t="shared" si="28"/>
        <v>0</v>
      </c>
      <c r="I280">
        <f t="shared" si="29"/>
        <v>1</v>
      </c>
    </row>
    <row r="281" spans="1:9" x14ac:dyDescent="0.3">
      <c r="A281" t="s">
        <v>13</v>
      </c>
      <c r="B281">
        <f t="shared" si="24"/>
        <v>1</v>
      </c>
      <c r="C281">
        <f t="shared" si="25"/>
        <v>0</v>
      </c>
      <c r="D281" t="s">
        <v>90</v>
      </c>
      <c r="E281">
        <f t="shared" si="26"/>
        <v>0</v>
      </c>
      <c r="F281">
        <f t="shared" si="27"/>
        <v>1</v>
      </c>
      <c r="G281" t="s">
        <v>18</v>
      </c>
      <c r="H281">
        <f t="shared" si="28"/>
        <v>0</v>
      </c>
      <c r="I281">
        <f t="shared" si="29"/>
        <v>1</v>
      </c>
    </row>
    <row r="282" spans="1:9" x14ac:dyDescent="0.3">
      <c r="A282" t="s">
        <v>13</v>
      </c>
      <c r="B282">
        <f t="shared" si="24"/>
        <v>1</v>
      </c>
      <c r="C282">
        <f t="shared" si="25"/>
        <v>0</v>
      </c>
      <c r="D282" t="s">
        <v>17</v>
      </c>
      <c r="E282">
        <f t="shared" si="26"/>
        <v>1</v>
      </c>
      <c r="F282">
        <f t="shared" si="27"/>
        <v>0</v>
      </c>
      <c r="G282" t="s">
        <v>18</v>
      </c>
      <c r="H282">
        <f t="shared" si="28"/>
        <v>0</v>
      </c>
      <c r="I282">
        <f t="shared" si="29"/>
        <v>1</v>
      </c>
    </row>
    <row r="283" spans="1:9" x14ac:dyDescent="0.3">
      <c r="A283" t="s">
        <v>13</v>
      </c>
      <c r="B283">
        <f t="shared" si="24"/>
        <v>1</v>
      </c>
      <c r="C283">
        <f t="shared" si="25"/>
        <v>0</v>
      </c>
      <c r="D283" t="s">
        <v>17</v>
      </c>
      <c r="E283">
        <f t="shared" si="26"/>
        <v>1</v>
      </c>
      <c r="F283">
        <f t="shared" si="27"/>
        <v>0</v>
      </c>
      <c r="G283" t="s">
        <v>18</v>
      </c>
      <c r="H283">
        <f t="shared" si="28"/>
        <v>0</v>
      </c>
      <c r="I283">
        <f t="shared" si="29"/>
        <v>1</v>
      </c>
    </row>
    <row r="284" spans="1:9" x14ac:dyDescent="0.3">
      <c r="A284" t="s">
        <v>13</v>
      </c>
      <c r="B284">
        <f t="shared" si="24"/>
        <v>1</v>
      </c>
      <c r="C284">
        <f t="shared" si="25"/>
        <v>0</v>
      </c>
      <c r="D284" t="s">
        <v>17</v>
      </c>
      <c r="E284">
        <f t="shared" si="26"/>
        <v>1</v>
      </c>
      <c r="F284">
        <f t="shared" si="27"/>
        <v>0</v>
      </c>
      <c r="G284" t="s">
        <v>18</v>
      </c>
      <c r="H284">
        <f t="shared" si="28"/>
        <v>0</v>
      </c>
      <c r="I284">
        <f t="shared" si="29"/>
        <v>1</v>
      </c>
    </row>
    <row r="285" spans="1:9" x14ac:dyDescent="0.3">
      <c r="A285" t="s">
        <v>13</v>
      </c>
      <c r="B285">
        <f t="shared" si="24"/>
        <v>1</v>
      </c>
      <c r="C285">
        <f t="shared" si="25"/>
        <v>0</v>
      </c>
      <c r="D285" t="s">
        <v>17</v>
      </c>
      <c r="E285">
        <f t="shared" si="26"/>
        <v>1</v>
      </c>
      <c r="F285">
        <f t="shared" si="27"/>
        <v>0</v>
      </c>
      <c r="G285" t="s">
        <v>18</v>
      </c>
      <c r="H285">
        <f t="shared" si="28"/>
        <v>0</v>
      </c>
      <c r="I285">
        <f t="shared" si="29"/>
        <v>1</v>
      </c>
    </row>
    <row r="286" spans="1:9" x14ac:dyDescent="0.3">
      <c r="A286" t="s">
        <v>13</v>
      </c>
      <c r="B286">
        <f t="shared" si="24"/>
        <v>1</v>
      </c>
      <c r="C286">
        <f t="shared" si="25"/>
        <v>0</v>
      </c>
      <c r="D286" t="s">
        <v>17</v>
      </c>
      <c r="E286">
        <f t="shared" si="26"/>
        <v>1</v>
      </c>
      <c r="F286">
        <f t="shared" si="27"/>
        <v>0</v>
      </c>
      <c r="G286" t="s">
        <v>18</v>
      </c>
      <c r="H286">
        <f t="shared" si="28"/>
        <v>0</v>
      </c>
      <c r="I286">
        <f t="shared" si="29"/>
        <v>1</v>
      </c>
    </row>
    <row r="287" spans="1:9" x14ac:dyDescent="0.3">
      <c r="A287" t="s">
        <v>13</v>
      </c>
      <c r="B287">
        <f t="shared" si="24"/>
        <v>1</v>
      </c>
      <c r="C287">
        <f t="shared" si="25"/>
        <v>0</v>
      </c>
      <c r="D287" t="s">
        <v>90</v>
      </c>
      <c r="E287">
        <f t="shared" si="26"/>
        <v>0</v>
      </c>
      <c r="F287">
        <f t="shared" si="27"/>
        <v>1</v>
      </c>
      <c r="G287" t="s">
        <v>18</v>
      </c>
      <c r="H287">
        <f t="shared" si="28"/>
        <v>0</v>
      </c>
      <c r="I287">
        <f t="shared" si="29"/>
        <v>1</v>
      </c>
    </row>
    <row r="288" spans="1:9" x14ac:dyDescent="0.3">
      <c r="A288" t="s">
        <v>13</v>
      </c>
      <c r="B288">
        <f t="shared" si="24"/>
        <v>1</v>
      </c>
      <c r="C288">
        <f t="shared" si="25"/>
        <v>0</v>
      </c>
      <c r="D288" t="s">
        <v>17</v>
      </c>
      <c r="E288">
        <f t="shared" si="26"/>
        <v>1</v>
      </c>
      <c r="F288">
        <f t="shared" si="27"/>
        <v>0</v>
      </c>
      <c r="G288" t="s">
        <v>226</v>
      </c>
      <c r="H288">
        <f t="shared" si="28"/>
        <v>1</v>
      </c>
      <c r="I288">
        <f t="shared" si="29"/>
        <v>0</v>
      </c>
    </row>
    <row r="289" spans="1:9" x14ac:dyDescent="0.3">
      <c r="A289" t="s">
        <v>13</v>
      </c>
      <c r="B289">
        <f t="shared" si="24"/>
        <v>1</v>
      </c>
      <c r="C289">
        <f t="shared" si="25"/>
        <v>0</v>
      </c>
      <c r="D289" t="s">
        <v>17</v>
      </c>
      <c r="E289">
        <f t="shared" si="26"/>
        <v>1</v>
      </c>
      <c r="F289">
        <f t="shared" si="27"/>
        <v>0</v>
      </c>
      <c r="G289" t="s">
        <v>18</v>
      </c>
      <c r="H289">
        <f t="shared" si="28"/>
        <v>0</v>
      </c>
      <c r="I289">
        <f t="shared" si="29"/>
        <v>1</v>
      </c>
    </row>
    <row r="290" spans="1:9" x14ac:dyDescent="0.3">
      <c r="A290" t="s">
        <v>13</v>
      </c>
      <c r="B290">
        <f t="shared" si="24"/>
        <v>1</v>
      </c>
      <c r="C290">
        <f t="shared" si="25"/>
        <v>0</v>
      </c>
      <c r="D290" t="s">
        <v>17</v>
      </c>
      <c r="E290">
        <f t="shared" si="26"/>
        <v>1</v>
      </c>
      <c r="F290">
        <f t="shared" si="27"/>
        <v>0</v>
      </c>
      <c r="G290" t="s">
        <v>18</v>
      </c>
      <c r="H290">
        <f t="shared" si="28"/>
        <v>0</v>
      </c>
      <c r="I290">
        <f t="shared" si="29"/>
        <v>1</v>
      </c>
    </row>
    <row r="291" spans="1:9" x14ac:dyDescent="0.3">
      <c r="A291" t="s">
        <v>13</v>
      </c>
      <c r="B291">
        <f t="shared" si="24"/>
        <v>1</v>
      </c>
      <c r="C291">
        <f t="shared" si="25"/>
        <v>0</v>
      </c>
      <c r="D291" t="s">
        <v>17</v>
      </c>
      <c r="E291">
        <f t="shared" si="26"/>
        <v>1</v>
      </c>
      <c r="F291">
        <f t="shared" si="27"/>
        <v>0</v>
      </c>
      <c r="G291" t="s">
        <v>18</v>
      </c>
      <c r="H291">
        <f t="shared" si="28"/>
        <v>0</v>
      </c>
      <c r="I291">
        <f t="shared" si="29"/>
        <v>1</v>
      </c>
    </row>
    <row r="292" spans="1:9" x14ac:dyDescent="0.3">
      <c r="A292" t="s">
        <v>13</v>
      </c>
      <c r="B292">
        <f t="shared" si="24"/>
        <v>1</v>
      </c>
      <c r="C292">
        <f t="shared" si="25"/>
        <v>0</v>
      </c>
      <c r="D292" t="s">
        <v>17</v>
      </c>
      <c r="E292">
        <f t="shared" si="26"/>
        <v>1</v>
      </c>
      <c r="F292">
        <f t="shared" si="27"/>
        <v>0</v>
      </c>
      <c r="G292" t="s">
        <v>18</v>
      </c>
      <c r="H292">
        <f t="shared" si="28"/>
        <v>0</v>
      </c>
      <c r="I292">
        <f t="shared" si="29"/>
        <v>1</v>
      </c>
    </row>
    <row r="293" spans="1:9" x14ac:dyDescent="0.3">
      <c r="A293" t="s">
        <v>13</v>
      </c>
      <c r="B293">
        <f t="shared" si="24"/>
        <v>1</v>
      </c>
      <c r="C293">
        <f t="shared" si="25"/>
        <v>0</v>
      </c>
      <c r="D293" t="s">
        <v>17</v>
      </c>
      <c r="E293">
        <f t="shared" si="26"/>
        <v>1</v>
      </c>
      <c r="F293">
        <f t="shared" si="27"/>
        <v>0</v>
      </c>
      <c r="G293" t="s">
        <v>18</v>
      </c>
      <c r="H293">
        <f t="shared" si="28"/>
        <v>0</v>
      </c>
      <c r="I293">
        <f t="shared" si="29"/>
        <v>1</v>
      </c>
    </row>
    <row r="294" spans="1:9" x14ac:dyDescent="0.3">
      <c r="A294" t="s">
        <v>13</v>
      </c>
      <c r="B294">
        <f t="shared" si="24"/>
        <v>1</v>
      </c>
      <c r="C294">
        <f t="shared" si="25"/>
        <v>0</v>
      </c>
      <c r="D294" t="s">
        <v>17</v>
      </c>
      <c r="E294">
        <f t="shared" si="26"/>
        <v>1</v>
      </c>
      <c r="F294">
        <f t="shared" si="27"/>
        <v>0</v>
      </c>
      <c r="G294" t="s">
        <v>18</v>
      </c>
      <c r="H294">
        <f t="shared" si="28"/>
        <v>0</v>
      </c>
      <c r="I294">
        <f t="shared" si="29"/>
        <v>1</v>
      </c>
    </row>
    <row r="295" spans="1:9" x14ac:dyDescent="0.3">
      <c r="A295" t="s">
        <v>13</v>
      </c>
      <c r="B295">
        <f t="shared" si="24"/>
        <v>1</v>
      </c>
      <c r="C295">
        <f t="shared" si="25"/>
        <v>0</v>
      </c>
      <c r="D295" t="s">
        <v>17</v>
      </c>
      <c r="E295">
        <f t="shared" si="26"/>
        <v>1</v>
      </c>
      <c r="F295">
        <f t="shared" si="27"/>
        <v>0</v>
      </c>
      <c r="G295" t="s">
        <v>18</v>
      </c>
      <c r="H295">
        <f t="shared" si="28"/>
        <v>0</v>
      </c>
      <c r="I295">
        <f t="shared" si="29"/>
        <v>1</v>
      </c>
    </row>
    <row r="296" spans="1:9" x14ac:dyDescent="0.3">
      <c r="A296" t="s">
        <v>13</v>
      </c>
      <c r="B296">
        <f t="shared" si="24"/>
        <v>1</v>
      </c>
      <c r="C296">
        <f t="shared" si="25"/>
        <v>0</v>
      </c>
      <c r="D296" t="s">
        <v>17</v>
      </c>
      <c r="E296">
        <f t="shared" si="26"/>
        <v>1</v>
      </c>
      <c r="F296">
        <f t="shared" si="27"/>
        <v>0</v>
      </c>
      <c r="G296" t="s">
        <v>18</v>
      </c>
      <c r="H296">
        <f t="shared" si="28"/>
        <v>0</v>
      </c>
      <c r="I296">
        <f t="shared" si="29"/>
        <v>1</v>
      </c>
    </row>
    <row r="297" spans="1:9" x14ac:dyDescent="0.3">
      <c r="A297" t="s">
        <v>13</v>
      </c>
      <c r="B297">
        <f t="shared" si="24"/>
        <v>1</v>
      </c>
      <c r="C297">
        <f t="shared" si="25"/>
        <v>0</v>
      </c>
      <c r="D297" t="s">
        <v>17</v>
      </c>
      <c r="E297">
        <f t="shared" si="26"/>
        <v>1</v>
      </c>
      <c r="F297">
        <f t="shared" si="27"/>
        <v>0</v>
      </c>
      <c r="G297" t="s">
        <v>18</v>
      </c>
      <c r="H297">
        <f t="shared" si="28"/>
        <v>0</v>
      </c>
      <c r="I297">
        <f t="shared" si="29"/>
        <v>1</v>
      </c>
    </row>
    <row r="298" spans="1:9" x14ac:dyDescent="0.3">
      <c r="A298" t="s">
        <v>13</v>
      </c>
      <c r="B298">
        <f t="shared" si="24"/>
        <v>1</v>
      </c>
      <c r="C298">
        <f t="shared" si="25"/>
        <v>0</v>
      </c>
      <c r="D298" t="s">
        <v>17</v>
      </c>
      <c r="E298">
        <f t="shared" si="26"/>
        <v>1</v>
      </c>
      <c r="F298">
        <f t="shared" si="27"/>
        <v>0</v>
      </c>
      <c r="G298" t="s">
        <v>18</v>
      </c>
      <c r="H298">
        <f t="shared" si="28"/>
        <v>0</v>
      </c>
      <c r="I298">
        <f t="shared" si="29"/>
        <v>1</v>
      </c>
    </row>
    <row r="299" spans="1:9" x14ac:dyDescent="0.3">
      <c r="A299" t="s">
        <v>13</v>
      </c>
      <c r="B299">
        <f t="shared" si="24"/>
        <v>1</v>
      </c>
      <c r="C299">
        <f t="shared" si="25"/>
        <v>0</v>
      </c>
      <c r="D299" t="s">
        <v>17</v>
      </c>
      <c r="E299">
        <f t="shared" si="26"/>
        <v>1</v>
      </c>
      <c r="F299">
        <f t="shared" si="27"/>
        <v>0</v>
      </c>
      <c r="G299" t="s">
        <v>18</v>
      </c>
      <c r="H299">
        <f t="shared" si="28"/>
        <v>0</v>
      </c>
      <c r="I299">
        <f t="shared" si="29"/>
        <v>1</v>
      </c>
    </row>
    <row r="300" spans="1:9" x14ac:dyDescent="0.3">
      <c r="A300" t="s">
        <v>13</v>
      </c>
      <c r="B300">
        <f t="shared" si="24"/>
        <v>1</v>
      </c>
      <c r="C300">
        <f t="shared" si="25"/>
        <v>0</v>
      </c>
      <c r="D300" t="s">
        <v>17</v>
      </c>
      <c r="E300">
        <f t="shared" si="26"/>
        <v>1</v>
      </c>
      <c r="F300">
        <f t="shared" si="27"/>
        <v>0</v>
      </c>
      <c r="G300" t="s">
        <v>18</v>
      </c>
      <c r="H300">
        <f t="shared" si="28"/>
        <v>0</v>
      </c>
      <c r="I300">
        <f t="shared" si="29"/>
        <v>1</v>
      </c>
    </row>
    <row r="301" spans="1:9" x14ac:dyDescent="0.3">
      <c r="A301" t="s">
        <v>13</v>
      </c>
      <c r="B301">
        <f t="shared" si="24"/>
        <v>1</v>
      </c>
      <c r="C301">
        <f t="shared" si="25"/>
        <v>0</v>
      </c>
      <c r="D301" t="s">
        <v>17</v>
      </c>
      <c r="E301">
        <f t="shared" si="26"/>
        <v>1</v>
      </c>
      <c r="F301">
        <f t="shared" si="27"/>
        <v>0</v>
      </c>
      <c r="G301" t="s">
        <v>18</v>
      </c>
      <c r="H301">
        <f t="shared" si="28"/>
        <v>0</v>
      </c>
      <c r="I301">
        <f t="shared" si="29"/>
        <v>1</v>
      </c>
    </row>
    <row r="302" spans="1:9" x14ac:dyDescent="0.3">
      <c r="A302" t="s">
        <v>13</v>
      </c>
      <c r="B302">
        <f t="shared" si="24"/>
        <v>1</v>
      </c>
      <c r="C302">
        <f t="shared" si="25"/>
        <v>0</v>
      </c>
      <c r="D302" t="s">
        <v>90</v>
      </c>
      <c r="E302">
        <f t="shared" si="26"/>
        <v>0</v>
      </c>
      <c r="F302">
        <f t="shared" si="27"/>
        <v>1</v>
      </c>
      <c r="G302" t="s">
        <v>226</v>
      </c>
      <c r="H302">
        <f t="shared" si="28"/>
        <v>1</v>
      </c>
      <c r="I302">
        <f t="shared" si="29"/>
        <v>0</v>
      </c>
    </row>
    <row r="303" spans="1:9" x14ac:dyDescent="0.3">
      <c r="A303" t="s">
        <v>13</v>
      </c>
      <c r="B303">
        <f t="shared" si="24"/>
        <v>1</v>
      </c>
      <c r="C303">
        <f t="shared" si="25"/>
        <v>0</v>
      </c>
      <c r="D303" t="s">
        <v>17</v>
      </c>
      <c r="E303">
        <f t="shared" si="26"/>
        <v>1</v>
      </c>
      <c r="F303">
        <f t="shared" si="27"/>
        <v>0</v>
      </c>
      <c r="G303" t="s">
        <v>18</v>
      </c>
      <c r="H303">
        <f t="shared" si="28"/>
        <v>0</v>
      </c>
      <c r="I303">
        <f t="shared" si="29"/>
        <v>1</v>
      </c>
    </row>
    <row r="304" spans="1:9" x14ac:dyDescent="0.3">
      <c r="A304" t="s">
        <v>13</v>
      </c>
      <c r="B304">
        <f t="shared" si="24"/>
        <v>1</v>
      </c>
      <c r="C304">
        <f t="shared" si="25"/>
        <v>0</v>
      </c>
      <c r="D304" t="s">
        <v>17</v>
      </c>
      <c r="E304">
        <f t="shared" si="26"/>
        <v>1</v>
      </c>
      <c r="F304">
        <f t="shared" si="27"/>
        <v>0</v>
      </c>
      <c r="G304" t="s">
        <v>18</v>
      </c>
      <c r="H304">
        <f t="shared" si="28"/>
        <v>0</v>
      </c>
      <c r="I304">
        <f t="shared" si="29"/>
        <v>1</v>
      </c>
    </row>
    <row r="305" spans="1:9" x14ac:dyDescent="0.3">
      <c r="A305" t="s">
        <v>222</v>
      </c>
      <c r="B305">
        <f t="shared" si="24"/>
        <v>0</v>
      </c>
      <c r="C305">
        <f t="shared" si="25"/>
        <v>1</v>
      </c>
      <c r="D305" t="s">
        <v>17</v>
      </c>
      <c r="E305">
        <f t="shared" si="26"/>
        <v>1</v>
      </c>
      <c r="F305">
        <f t="shared" si="27"/>
        <v>0</v>
      </c>
      <c r="G305" t="s">
        <v>18</v>
      </c>
      <c r="H305">
        <f t="shared" si="28"/>
        <v>0</v>
      </c>
      <c r="I305">
        <f t="shared" si="29"/>
        <v>1</v>
      </c>
    </row>
    <row r="306" spans="1:9" x14ac:dyDescent="0.3">
      <c r="A306" t="s">
        <v>13</v>
      </c>
      <c r="B306">
        <f t="shared" si="24"/>
        <v>1</v>
      </c>
      <c r="C306">
        <f t="shared" si="25"/>
        <v>0</v>
      </c>
      <c r="D306" t="s">
        <v>17</v>
      </c>
      <c r="E306">
        <f t="shared" si="26"/>
        <v>1</v>
      </c>
      <c r="F306">
        <f t="shared" si="27"/>
        <v>0</v>
      </c>
      <c r="G306" t="s">
        <v>18</v>
      </c>
      <c r="H306">
        <f t="shared" si="28"/>
        <v>0</v>
      </c>
      <c r="I306">
        <f t="shared" si="29"/>
        <v>1</v>
      </c>
    </row>
    <row r="307" spans="1:9" x14ac:dyDescent="0.3">
      <c r="A307" t="s">
        <v>13</v>
      </c>
      <c r="B307">
        <f t="shared" si="24"/>
        <v>1</v>
      </c>
      <c r="C307">
        <f t="shared" si="25"/>
        <v>0</v>
      </c>
      <c r="D307" t="s">
        <v>17</v>
      </c>
      <c r="E307">
        <f t="shared" si="26"/>
        <v>1</v>
      </c>
      <c r="F307">
        <f t="shared" si="27"/>
        <v>0</v>
      </c>
      <c r="G307" t="s">
        <v>18</v>
      </c>
      <c r="H307">
        <f t="shared" si="28"/>
        <v>0</v>
      </c>
      <c r="I307">
        <f t="shared" si="29"/>
        <v>1</v>
      </c>
    </row>
    <row r="308" spans="1:9" x14ac:dyDescent="0.3">
      <c r="A308" t="s">
        <v>13</v>
      </c>
      <c r="B308">
        <f t="shared" si="24"/>
        <v>1</v>
      </c>
      <c r="C308">
        <f t="shared" si="25"/>
        <v>0</v>
      </c>
      <c r="D308" t="s">
        <v>17</v>
      </c>
      <c r="E308">
        <f t="shared" si="26"/>
        <v>1</v>
      </c>
      <c r="F308">
        <f t="shared" si="27"/>
        <v>0</v>
      </c>
      <c r="G308" t="s">
        <v>18</v>
      </c>
      <c r="H308">
        <f t="shared" si="28"/>
        <v>0</v>
      </c>
      <c r="I308">
        <f t="shared" si="29"/>
        <v>1</v>
      </c>
    </row>
    <row r="309" spans="1:9" x14ac:dyDescent="0.3">
      <c r="A309" t="s">
        <v>13</v>
      </c>
      <c r="B309">
        <f t="shared" si="24"/>
        <v>1</v>
      </c>
      <c r="C309">
        <f t="shared" si="25"/>
        <v>0</v>
      </c>
      <c r="D309" t="s">
        <v>17</v>
      </c>
      <c r="E309">
        <f t="shared" si="26"/>
        <v>1</v>
      </c>
      <c r="F309">
        <f t="shared" si="27"/>
        <v>0</v>
      </c>
      <c r="G309" t="s">
        <v>18</v>
      </c>
      <c r="H309">
        <f t="shared" si="28"/>
        <v>0</v>
      </c>
      <c r="I309">
        <f t="shared" si="29"/>
        <v>1</v>
      </c>
    </row>
    <row r="310" spans="1:9" x14ac:dyDescent="0.3">
      <c r="A310" t="s">
        <v>13</v>
      </c>
      <c r="B310">
        <f t="shared" si="24"/>
        <v>1</v>
      </c>
      <c r="C310">
        <f t="shared" si="25"/>
        <v>0</v>
      </c>
      <c r="D310" t="s">
        <v>17</v>
      </c>
      <c r="E310">
        <f t="shared" si="26"/>
        <v>1</v>
      </c>
      <c r="F310">
        <f t="shared" si="27"/>
        <v>0</v>
      </c>
      <c r="G310" t="s">
        <v>18</v>
      </c>
      <c r="H310">
        <f t="shared" si="28"/>
        <v>0</v>
      </c>
      <c r="I310">
        <f t="shared" si="29"/>
        <v>1</v>
      </c>
    </row>
    <row r="311" spans="1:9" x14ac:dyDescent="0.3">
      <c r="A311" t="s">
        <v>13</v>
      </c>
      <c r="B311">
        <f t="shared" si="24"/>
        <v>1</v>
      </c>
      <c r="C311">
        <f t="shared" si="25"/>
        <v>0</v>
      </c>
      <c r="D311" t="s">
        <v>17</v>
      </c>
      <c r="E311">
        <f t="shared" si="26"/>
        <v>1</v>
      </c>
      <c r="F311">
        <f t="shared" si="27"/>
        <v>0</v>
      </c>
      <c r="G311" t="s">
        <v>18</v>
      </c>
      <c r="H311">
        <f t="shared" si="28"/>
        <v>0</v>
      </c>
      <c r="I311">
        <f t="shared" si="29"/>
        <v>1</v>
      </c>
    </row>
    <row r="312" spans="1:9" x14ac:dyDescent="0.3">
      <c r="A312" t="s">
        <v>13</v>
      </c>
      <c r="B312">
        <f t="shared" si="24"/>
        <v>1</v>
      </c>
      <c r="C312">
        <f t="shared" si="25"/>
        <v>0</v>
      </c>
      <c r="D312" t="s">
        <v>17</v>
      </c>
      <c r="E312">
        <f t="shared" si="26"/>
        <v>1</v>
      </c>
      <c r="F312">
        <f t="shared" si="27"/>
        <v>0</v>
      </c>
      <c r="G312" t="s">
        <v>18</v>
      </c>
      <c r="H312">
        <f t="shared" si="28"/>
        <v>0</v>
      </c>
      <c r="I312">
        <f t="shared" si="29"/>
        <v>1</v>
      </c>
    </row>
    <row r="313" spans="1:9" x14ac:dyDescent="0.3">
      <c r="A313" t="s">
        <v>13</v>
      </c>
      <c r="B313">
        <f t="shared" si="24"/>
        <v>1</v>
      </c>
      <c r="C313">
        <f t="shared" si="25"/>
        <v>0</v>
      </c>
      <c r="D313" t="s">
        <v>17</v>
      </c>
      <c r="E313">
        <f t="shared" si="26"/>
        <v>1</v>
      </c>
      <c r="F313">
        <f t="shared" si="27"/>
        <v>0</v>
      </c>
      <c r="G313" t="s">
        <v>18</v>
      </c>
      <c r="H313">
        <f t="shared" si="28"/>
        <v>0</v>
      </c>
      <c r="I313">
        <f t="shared" si="29"/>
        <v>1</v>
      </c>
    </row>
    <row r="314" spans="1:9" x14ac:dyDescent="0.3">
      <c r="A314" t="s">
        <v>13</v>
      </c>
      <c r="B314">
        <f t="shared" si="24"/>
        <v>1</v>
      </c>
      <c r="C314">
        <f t="shared" si="25"/>
        <v>0</v>
      </c>
      <c r="D314" t="s">
        <v>17</v>
      </c>
      <c r="E314">
        <f t="shared" si="26"/>
        <v>1</v>
      </c>
      <c r="F314">
        <f t="shared" si="27"/>
        <v>0</v>
      </c>
      <c r="G314" t="s">
        <v>18</v>
      </c>
      <c r="H314">
        <f t="shared" si="28"/>
        <v>0</v>
      </c>
      <c r="I314">
        <f t="shared" si="29"/>
        <v>1</v>
      </c>
    </row>
    <row r="315" spans="1:9" x14ac:dyDescent="0.3">
      <c r="A315" t="s">
        <v>13</v>
      </c>
      <c r="B315">
        <f t="shared" si="24"/>
        <v>1</v>
      </c>
      <c r="C315">
        <f t="shared" si="25"/>
        <v>0</v>
      </c>
      <c r="D315" t="s">
        <v>17</v>
      </c>
      <c r="E315">
        <f t="shared" si="26"/>
        <v>1</v>
      </c>
      <c r="F315">
        <f t="shared" si="27"/>
        <v>0</v>
      </c>
      <c r="G315" t="s">
        <v>18</v>
      </c>
      <c r="H315">
        <f t="shared" si="28"/>
        <v>0</v>
      </c>
      <c r="I315">
        <f t="shared" si="29"/>
        <v>1</v>
      </c>
    </row>
    <row r="316" spans="1:9" x14ac:dyDescent="0.3">
      <c r="A316" t="s">
        <v>13</v>
      </c>
      <c r="B316">
        <f t="shared" si="24"/>
        <v>1</v>
      </c>
      <c r="C316">
        <f t="shared" si="25"/>
        <v>0</v>
      </c>
      <c r="D316" t="s">
        <v>90</v>
      </c>
      <c r="E316">
        <f t="shared" si="26"/>
        <v>0</v>
      </c>
      <c r="F316">
        <f t="shared" si="27"/>
        <v>1</v>
      </c>
      <c r="G316" t="s">
        <v>18</v>
      </c>
      <c r="H316">
        <f t="shared" si="28"/>
        <v>0</v>
      </c>
      <c r="I316">
        <f t="shared" si="29"/>
        <v>1</v>
      </c>
    </row>
    <row r="317" spans="1:9" x14ac:dyDescent="0.3">
      <c r="A317" t="s">
        <v>13</v>
      </c>
      <c r="B317">
        <f t="shared" si="24"/>
        <v>1</v>
      </c>
      <c r="C317">
        <f t="shared" si="25"/>
        <v>0</v>
      </c>
      <c r="D317" t="s">
        <v>17</v>
      </c>
      <c r="E317">
        <f t="shared" si="26"/>
        <v>1</v>
      </c>
      <c r="F317">
        <f t="shared" si="27"/>
        <v>0</v>
      </c>
      <c r="G317" t="s">
        <v>18</v>
      </c>
      <c r="H317">
        <f t="shared" si="28"/>
        <v>0</v>
      </c>
      <c r="I317">
        <f t="shared" si="29"/>
        <v>1</v>
      </c>
    </row>
    <row r="318" spans="1:9" x14ac:dyDescent="0.3">
      <c r="A318" t="s">
        <v>13</v>
      </c>
      <c r="B318">
        <f t="shared" si="24"/>
        <v>1</v>
      </c>
      <c r="C318">
        <f t="shared" si="25"/>
        <v>0</v>
      </c>
      <c r="D318" t="s">
        <v>17</v>
      </c>
      <c r="E318">
        <f t="shared" si="26"/>
        <v>1</v>
      </c>
      <c r="F318">
        <f t="shared" si="27"/>
        <v>0</v>
      </c>
      <c r="G318" t="s">
        <v>18</v>
      </c>
      <c r="H318">
        <f t="shared" si="28"/>
        <v>0</v>
      </c>
      <c r="I318">
        <f t="shared" si="29"/>
        <v>1</v>
      </c>
    </row>
    <row r="319" spans="1:9" x14ac:dyDescent="0.3">
      <c r="A319" t="s">
        <v>13</v>
      </c>
      <c r="B319">
        <f t="shared" si="24"/>
        <v>1</v>
      </c>
      <c r="C319">
        <f t="shared" si="25"/>
        <v>0</v>
      </c>
      <c r="D319" t="s">
        <v>17</v>
      </c>
      <c r="E319">
        <f t="shared" si="26"/>
        <v>1</v>
      </c>
      <c r="F319">
        <f t="shared" si="27"/>
        <v>0</v>
      </c>
      <c r="G319" t="s">
        <v>226</v>
      </c>
      <c r="H319">
        <f t="shared" si="28"/>
        <v>1</v>
      </c>
      <c r="I319">
        <f t="shared" si="29"/>
        <v>0</v>
      </c>
    </row>
    <row r="320" spans="1:9" x14ac:dyDescent="0.3">
      <c r="A320" t="s">
        <v>13</v>
      </c>
      <c r="B320">
        <f t="shared" si="24"/>
        <v>1</v>
      </c>
      <c r="C320">
        <f t="shared" si="25"/>
        <v>0</v>
      </c>
      <c r="D320" t="s">
        <v>17</v>
      </c>
      <c r="E320">
        <f t="shared" si="26"/>
        <v>1</v>
      </c>
      <c r="F320">
        <f t="shared" si="27"/>
        <v>0</v>
      </c>
      <c r="G320" t="s">
        <v>18</v>
      </c>
      <c r="H320">
        <f t="shared" si="28"/>
        <v>0</v>
      </c>
      <c r="I320">
        <f t="shared" si="29"/>
        <v>1</v>
      </c>
    </row>
    <row r="321" spans="1:9" x14ac:dyDescent="0.3">
      <c r="A321" t="s">
        <v>13</v>
      </c>
      <c r="B321">
        <f t="shared" si="24"/>
        <v>1</v>
      </c>
      <c r="C321">
        <f t="shared" si="25"/>
        <v>0</v>
      </c>
      <c r="D321" t="s">
        <v>17</v>
      </c>
      <c r="E321">
        <f t="shared" si="26"/>
        <v>1</v>
      </c>
      <c r="F321">
        <f t="shared" si="27"/>
        <v>0</v>
      </c>
      <c r="G321" t="s">
        <v>18</v>
      </c>
      <c r="H321">
        <f t="shared" si="28"/>
        <v>0</v>
      </c>
      <c r="I321">
        <f t="shared" si="29"/>
        <v>1</v>
      </c>
    </row>
    <row r="322" spans="1:9" x14ac:dyDescent="0.3">
      <c r="A322" t="s">
        <v>13</v>
      </c>
      <c r="B322">
        <f t="shared" si="24"/>
        <v>1</v>
      </c>
      <c r="C322">
        <f t="shared" si="25"/>
        <v>0</v>
      </c>
      <c r="D322" t="s">
        <v>17</v>
      </c>
      <c r="E322">
        <f t="shared" si="26"/>
        <v>1</v>
      </c>
      <c r="F322">
        <f t="shared" si="27"/>
        <v>0</v>
      </c>
      <c r="G322" t="s">
        <v>226</v>
      </c>
      <c r="H322">
        <f t="shared" si="28"/>
        <v>1</v>
      </c>
      <c r="I322">
        <f t="shared" si="29"/>
        <v>0</v>
      </c>
    </row>
    <row r="323" spans="1:9" x14ac:dyDescent="0.3">
      <c r="A323" t="s">
        <v>13</v>
      </c>
      <c r="B323">
        <f t="shared" ref="B323:B386" si="30">IF(A323 = "New", 1, 0)</f>
        <v>1</v>
      </c>
      <c r="C323">
        <f t="shared" ref="C323:C386" si="31">IF(A323 = "Refurbished", 1, 0)</f>
        <v>0</v>
      </c>
      <c r="D323" t="s">
        <v>17</v>
      </c>
      <c r="E323">
        <f t="shared" ref="E323:E386" si="32">IF(D323 ="SSD", 1,0)</f>
        <v>1</v>
      </c>
      <c r="F323">
        <f t="shared" ref="F323:F386" si="33">IF(D323 ="eMMC", 1,0)</f>
        <v>0</v>
      </c>
      <c r="G323" t="s">
        <v>18</v>
      </c>
      <c r="H323">
        <f t="shared" ref="H323:H386" si="34">IF(G323 = "Yes",1,0)</f>
        <v>0</v>
      </c>
      <c r="I323">
        <f t="shared" ref="I323:I386" si="35">IF(G323="No",1,0)</f>
        <v>1</v>
      </c>
    </row>
    <row r="324" spans="1:9" x14ac:dyDescent="0.3">
      <c r="A324" t="s">
        <v>13</v>
      </c>
      <c r="B324">
        <f t="shared" si="30"/>
        <v>1</v>
      </c>
      <c r="C324">
        <f t="shared" si="31"/>
        <v>0</v>
      </c>
      <c r="D324" t="s">
        <v>17</v>
      </c>
      <c r="E324">
        <f t="shared" si="32"/>
        <v>1</v>
      </c>
      <c r="F324">
        <f t="shared" si="33"/>
        <v>0</v>
      </c>
      <c r="G324" t="s">
        <v>18</v>
      </c>
      <c r="H324">
        <f t="shared" si="34"/>
        <v>0</v>
      </c>
      <c r="I324">
        <f t="shared" si="35"/>
        <v>1</v>
      </c>
    </row>
    <row r="325" spans="1:9" x14ac:dyDescent="0.3">
      <c r="A325" t="s">
        <v>13</v>
      </c>
      <c r="B325">
        <f t="shared" si="30"/>
        <v>1</v>
      </c>
      <c r="C325">
        <f t="shared" si="31"/>
        <v>0</v>
      </c>
      <c r="D325" t="s">
        <v>17</v>
      </c>
      <c r="E325">
        <f t="shared" si="32"/>
        <v>1</v>
      </c>
      <c r="F325">
        <f t="shared" si="33"/>
        <v>0</v>
      </c>
      <c r="G325" t="s">
        <v>18</v>
      </c>
      <c r="H325">
        <f t="shared" si="34"/>
        <v>0</v>
      </c>
      <c r="I325">
        <f t="shared" si="35"/>
        <v>1</v>
      </c>
    </row>
    <row r="326" spans="1:9" x14ac:dyDescent="0.3">
      <c r="A326" t="s">
        <v>13</v>
      </c>
      <c r="B326">
        <f t="shared" si="30"/>
        <v>1</v>
      </c>
      <c r="C326">
        <f t="shared" si="31"/>
        <v>0</v>
      </c>
      <c r="D326" t="s">
        <v>17</v>
      </c>
      <c r="E326">
        <f t="shared" si="32"/>
        <v>1</v>
      </c>
      <c r="F326">
        <f t="shared" si="33"/>
        <v>0</v>
      </c>
      <c r="G326" t="s">
        <v>18</v>
      </c>
      <c r="H326">
        <f t="shared" si="34"/>
        <v>0</v>
      </c>
      <c r="I326">
        <f t="shared" si="35"/>
        <v>1</v>
      </c>
    </row>
    <row r="327" spans="1:9" x14ac:dyDescent="0.3">
      <c r="A327" t="s">
        <v>13</v>
      </c>
      <c r="B327">
        <f t="shared" si="30"/>
        <v>1</v>
      </c>
      <c r="C327">
        <f t="shared" si="31"/>
        <v>0</v>
      </c>
      <c r="D327" t="s">
        <v>17</v>
      </c>
      <c r="E327">
        <f t="shared" si="32"/>
        <v>1</v>
      </c>
      <c r="F327">
        <f t="shared" si="33"/>
        <v>0</v>
      </c>
      <c r="G327" t="s">
        <v>18</v>
      </c>
      <c r="H327">
        <f t="shared" si="34"/>
        <v>0</v>
      </c>
      <c r="I327">
        <f t="shared" si="35"/>
        <v>1</v>
      </c>
    </row>
    <row r="328" spans="1:9" x14ac:dyDescent="0.3">
      <c r="A328" t="s">
        <v>13</v>
      </c>
      <c r="B328">
        <f t="shared" si="30"/>
        <v>1</v>
      </c>
      <c r="C328">
        <f t="shared" si="31"/>
        <v>0</v>
      </c>
      <c r="D328" t="s">
        <v>17</v>
      </c>
      <c r="E328">
        <f t="shared" si="32"/>
        <v>1</v>
      </c>
      <c r="F328">
        <f t="shared" si="33"/>
        <v>0</v>
      </c>
      <c r="G328" t="s">
        <v>18</v>
      </c>
      <c r="H328">
        <f t="shared" si="34"/>
        <v>0</v>
      </c>
      <c r="I328">
        <f t="shared" si="35"/>
        <v>1</v>
      </c>
    </row>
    <row r="329" spans="1:9" x14ac:dyDescent="0.3">
      <c r="A329" t="s">
        <v>13</v>
      </c>
      <c r="B329">
        <f t="shared" si="30"/>
        <v>1</v>
      </c>
      <c r="C329">
        <f t="shared" si="31"/>
        <v>0</v>
      </c>
      <c r="D329" t="s">
        <v>17</v>
      </c>
      <c r="E329">
        <f t="shared" si="32"/>
        <v>1</v>
      </c>
      <c r="F329">
        <f t="shared" si="33"/>
        <v>0</v>
      </c>
      <c r="G329" t="s">
        <v>226</v>
      </c>
      <c r="H329">
        <f t="shared" si="34"/>
        <v>1</v>
      </c>
      <c r="I329">
        <f t="shared" si="35"/>
        <v>0</v>
      </c>
    </row>
    <row r="330" spans="1:9" x14ac:dyDescent="0.3">
      <c r="A330" t="s">
        <v>13</v>
      </c>
      <c r="B330">
        <f t="shared" si="30"/>
        <v>1</v>
      </c>
      <c r="C330">
        <f t="shared" si="31"/>
        <v>0</v>
      </c>
      <c r="D330" t="s">
        <v>17</v>
      </c>
      <c r="E330">
        <f t="shared" si="32"/>
        <v>1</v>
      </c>
      <c r="F330">
        <f t="shared" si="33"/>
        <v>0</v>
      </c>
      <c r="G330" t="s">
        <v>18</v>
      </c>
      <c r="H330">
        <f t="shared" si="34"/>
        <v>0</v>
      </c>
      <c r="I330">
        <f t="shared" si="35"/>
        <v>1</v>
      </c>
    </row>
    <row r="331" spans="1:9" x14ac:dyDescent="0.3">
      <c r="A331" t="s">
        <v>13</v>
      </c>
      <c r="B331">
        <f t="shared" si="30"/>
        <v>1</v>
      </c>
      <c r="C331">
        <f t="shared" si="31"/>
        <v>0</v>
      </c>
      <c r="D331" t="s">
        <v>17</v>
      </c>
      <c r="E331">
        <f t="shared" si="32"/>
        <v>1</v>
      </c>
      <c r="F331">
        <f t="shared" si="33"/>
        <v>0</v>
      </c>
      <c r="G331" t="s">
        <v>18</v>
      </c>
      <c r="H331">
        <f t="shared" si="34"/>
        <v>0</v>
      </c>
      <c r="I331">
        <f t="shared" si="35"/>
        <v>1</v>
      </c>
    </row>
    <row r="332" spans="1:9" x14ac:dyDescent="0.3">
      <c r="A332" t="s">
        <v>13</v>
      </c>
      <c r="B332">
        <f t="shared" si="30"/>
        <v>1</v>
      </c>
      <c r="C332">
        <f t="shared" si="31"/>
        <v>0</v>
      </c>
      <c r="D332" t="s">
        <v>17</v>
      </c>
      <c r="E332">
        <f t="shared" si="32"/>
        <v>1</v>
      </c>
      <c r="F332">
        <f t="shared" si="33"/>
        <v>0</v>
      </c>
      <c r="G332" t="s">
        <v>18</v>
      </c>
      <c r="H332">
        <f t="shared" si="34"/>
        <v>0</v>
      </c>
      <c r="I332">
        <f t="shared" si="35"/>
        <v>1</v>
      </c>
    </row>
    <row r="333" spans="1:9" x14ac:dyDescent="0.3">
      <c r="A333" t="s">
        <v>13</v>
      </c>
      <c r="B333">
        <f t="shared" si="30"/>
        <v>1</v>
      </c>
      <c r="C333">
        <f t="shared" si="31"/>
        <v>0</v>
      </c>
      <c r="D333" t="s">
        <v>17</v>
      </c>
      <c r="E333">
        <f t="shared" si="32"/>
        <v>1</v>
      </c>
      <c r="F333">
        <f t="shared" si="33"/>
        <v>0</v>
      </c>
      <c r="G333" t="s">
        <v>18</v>
      </c>
      <c r="H333">
        <f t="shared" si="34"/>
        <v>0</v>
      </c>
      <c r="I333">
        <f t="shared" si="35"/>
        <v>1</v>
      </c>
    </row>
    <row r="334" spans="1:9" x14ac:dyDescent="0.3">
      <c r="A334" t="s">
        <v>13</v>
      </c>
      <c r="B334">
        <f t="shared" si="30"/>
        <v>1</v>
      </c>
      <c r="C334">
        <f t="shared" si="31"/>
        <v>0</v>
      </c>
      <c r="D334" t="s">
        <v>17</v>
      </c>
      <c r="E334">
        <f t="shared" si="32"/>
        <v>1</v>
      </c>
      <c r="F334">
        <f t="shared" si="33"/>
        <v>0</v>
      </c>
      <c r="G334" t="s">
        <v>18</v>
      </c>
      <c r="H334">
        <f t="shared" si="34"/>
        <v>0</v>
      </c>
      <c r="I334">
        <f t="shared" si="35"/>
        <v>1</v>
      </c>
    </row>
    <row r="335" spans="1:9" x14ac:dyDescent="0.3">
      <c r="A335" t="s">
        <v>13</v>
      </c>
      <c r="B335">
        <f t="shared" si="30"/>
        <v>1</v>
      </c>
      <c r="C335">
        <f t="shared" si="31"/>
        <v>0</v>
      </c>
      <c r="D335" t="s">
        <v>17</v>
      </c>
      <c r="E335">
        <f t="shared" si="32"/>
        <v>1</v>
      </c>
      <c r="F335">
        <f t="shared" si="33"/>
        <v>0</v>
      </c>
      <c r="G335" t="s">
        <v>18</v>
      </c>
      <c r="H335">
        <f t="shared" si="34"/>
        <v>0</v>
      </c>
      <c r="I335">
        <f t="shared" si="35"/>
        <v>1</v>
      </c>
    </row>
    <row r="336" spans="1:9" x14ac:dyDescent="0.3">
      <c r="A336" t="s">
        <v>13</v>
      </c>
      <c r="B336">
        <f t="shared" si="30"/>
        <v>1</v>
      </c>
      <c r="C336">
        <f t="shared" si="31"/>
        <v>0</v>
      </c>
      <c r="D336" t="s">
        <v>17</v>
      </c>
      <c r="E336">
        <f t="shared" si="32"/>
        <v>1</v>
      </c>
      <c r="F336">
        <f t="shared" si="33"/>
        <v>0</v>
      </c>
      <c r="G336" t="s">
        <v>18</v>
      </c>
      <c r="H336">
        <f t="shared" si="34"/>
        <v>0</v>
      </c>
      <c r="I336">
        <f t="shared" si="35"/>
        <v>1</v>
      </c>
    </row>
    <row r="337" spans="1:9" x14ac:dyDescent="0.3">
      <c r="A337" t="s">
        <v>13</v>
      </c>
      <c r="B337">
        <f t="shared" si="30"/>
        <v>1</v>
      </c>
      <c r="C337">
        <f t="shared" si="31"/>
        <v>0</v>
      </c>
      <c r="D337" t="s">
        <v>17</v>
      </c>
      <c r="E337">
        <f t="shared" si="32"/>
        <v>1</v>
      </c>
      <c r="F337">
        <f t="shared" si="33"/>
        <v>0</v>
      </c>
      <c r="G337" t="s">
        <v>18</v>
      </c>
      <c r="H337">
        <f t="shared" si="34"/>
        <v>0</v>
      </c>
      <c r="I337">
        <f t="shared" si="35"/>
        <v>1</v>
      </c>
    </row>
    <row r="338" spans="1:9" x14ac:dyDescent="0.3">
      <c r="A338" t="s">
        <v>13</v>
      </c>
      <c r="B338">
        <f t="shared" si="30"/>
        <v>1</v>
      </c>
      <c r="C338">
        <f t="shared" si="31"/>
        <v>0</v>
      </c>
      <c r="D338" t="s">
        <v>17</v>
      </c>
      <c r="E338">
        <f t="shared" si="32"/>
        <v>1</v>
      </c>
      <c r="F338">
        <f t="shared" si="33"/>
        <v>0</v>
      </c>
      <c r="G338" t="s">
        <v>18</v>
      </c>
      <c r="H338">
        <f t="shared" si="34"/>
        <v>0</v>
      </c>
      <c r="I338">
        <f t="shared" si="35"/>
        <v>1</v>
      </c>
    </row>
    <row r="339" spans="1:9" x14ac:dyDescent="0.3">
      <c r="A339" t="s">
        <v>222</v>
      </c>
      <c r="B339">
        <f t="shared" si="30"/>
        <v>0</v>
      </c>
      <c r="C339">
        <f t="shared" si="31"/>
        <v>1</v>
      </c>
      <c r="D339" t="s">
        <v>17</v>
      </c>
      <c r="E339">
        <f t="shared" si="32"/>
        <v>1</v>
      </c>
      <c r="F339">
        <f t="shared" si="33"/>
        <v>0</v>
      </c>
      <c r="G339" t="s">
        <v>18</v>
      </c>
      <c r="H339">
        <f t="shared" si="34"/>
        <v>0</v>
      </c>
      <c r="I339">
        <f t="shared" si="35"/>
        <v>1</v>
      </c>
    </row>
    <row r="340" spans="1:9" x14ac:dyDescent="0.3">
      <c r="A340" t="s">
        <v>13</v>
      </c>
      <c r="B340">
        <f t="shared" si="30"/>
        <v>1</v>
      </c>
      <c r="C340">
        <f t="shared" si="31"/>
        <v>0</v>
      </c>
      <c r="D340" t="s">
        <v>17</v>
      </c>
      <c r="E340">
        <f t="shared" si="32"/>
        <v>1</v>
      </c>
      <c r="F340">
        <f t="shared" si="33"/>
        <v>0</v>
      </c>
      <c r="G340" t="s">
        <v>18</v>
      </c>
      <c r="H340">
        <f t="shared" si="34"/>
        <v>0</v>
      </c>
      <c r="I340">
        <f t="shared" si="35"/>
        <v>1</v>
      </c>
    </row>
    <row r="341" spans="1:9" x14ac:dyDescent="0.3">
      <c r="A341" t="s">
        <v>13</v>
      </c>
      <c r="B341">
        <f t="shared" si="30"/>
        <v>1</v>
      </c>
      <c r="C341">
        <f t="shared" si="31"/>
        <v>0</v>
      </c>
      <c r="D341" t="s">
        <v>17</v>
      </c>
      <c r="E341">
        <f t="shared" si="32"/>
        <v>1</v>
      </c>
      <c r="F341">
        <f t="shared" si="33"/>
        <v>0</v>
      </c>
      <c r="G341" t="s">
        <v>18</v>
      </c>
      <c r="H341">
        <f t="shared" si="34"/>
        <v>0</v>
      </c>
      <c r="I341">
        <f t="shared" si="35"/>
        <v>1</v>
      </c>
    </row>
    <row r="342" spans="1:9" x14ac:dyDescent="0.3">
      <c r="A342" t="s">
        <v>13</v>
      </c>
      <c r="B342">
        <f t="shared" si="30"/>
        <v>1</v>
      </c>
      <c r="C342">
        <f t="shared" si="31"/>
        <v>0</v>
      </c>
      <c r="D342" t="s">
        <v>17</v>
      </c>
      <c r="E342">
        <f t="shared" si="32"/>
        <v>1</v>
      </c>
      <c r="F342">
        <f t="shared" si="33"/>
        <v>0</v>
      </c>
      <c r="G342" t="s">
        <v>18</v>
      </c>
      <c r="H342">
        <f t="shared" si="34"/>
        <v>0</v>
      </c>
      <c r="I342">
        <f t="shared" si="35"/>
        <v>1</v>
      </c>
    </row>
    <row r="343" spans="1:9" x14ac:dyDescent="0.3">
      <c r="A343" t="s">
        <v>13</v>
      </c>
      <c r="B343">
        <f t="shared" si="30"/>
        <v>1</v>
      </c>
      <c r="C343">
        <f t="shared" si="31"/>
        <v>0</v>
      </c>
      <c r="D343" t="s">
        <v>17</v>
      </c>
      <c r="E343">
        <f t="shared" si="32"/>
        <v>1</v>
      </c>
      <c r="F343">
        <f t="shared" si="33"/>
        <v>0</v>
      </c>
      <c r="G343" t="s">
        <v>18</v>
      </c>
      <c r="H343">
        <f t="shared" si="34"/>
        <v>0</v>
      </c>
      <c r="I343">
        <f t="shared" si="35"/>
        <v>1</v>
      </c>
    </row>
    <row r="344" spans="1:9" x14ac:dyDescent="0.3">
      <c r="A344" t="s">
        <v>13</v>
      </c>
      <c r="B344">
        <f t="shared" si="30"/>
        <v>1</v>
      </c>
      <c r="C344">
        <f t="shared" si="31"/>
        <v>0</v>
      </c>
      <c r="D344" t="s">
        <v>17</v>
      </c>
      <c r="E344">
        <f t="shared" si="32"/>
        <v>1</v>
      </c>
      <c r="F344">
        <f t="shared" si="33"/>
        <v>0</v>
      </c>
      <c r="G344" t="s">
        <v>18</v>
      </c>
      <c r="H344">
        <f t="shared" si="34"/>
        <v>0</v>
      </c>
      <c r="I344">
        <f t="shared" si="35"/>
        <v>1</v>
      </c>
    </row>
    <row r="345" spans="1:9" x14ac:dyDescent="0.3">
      <c r="A345" t="s">
        <v>13</v>
      </c>
      <c r="B345">
        <f t="shared" si="30"/>
        <v>1</v>
      </c>
      <c r="C345">
        <f t="shared" si="31"/>
        <v>0</v>
      </c>
      <c r="D345" t="s">
        <v>17</v>
      </c>
      <c r="E345">
        <f t="shared" si="32"/>
        <v>1</v>
      </c>
      <c r="F345">
        <f t="shared" si="33"/>
        <v>0</v>
      </c>
      <c r="G345" t="s">
        <v>18</v>
      </c>
      <c r="H345">
        <f t="shared" si="34"/>
        <v>0</v>
      </c>
      <c r="I345">
        <f t="shared" si="35"/>
        <v>1</v>
      </c>
    </row>
    <row r="346" spans="1:9" x14ac:dyDescent="0.3">
      <c r="A346" t="s">
        <v>13</v>
      </c>
      <c r="B346">
        <f t="shared" si="30"/>
        <v>1</v>
      </c>
      <c r="C346">
        <f t="shared" si="31"/>
        <v>0</v>
      </c>
      <c r="D346" t="s">
        <v>17</v>
      </c>
      <c r="E346">
        <f t="shared" si="32"/>
        <v>1</v>
      </c>
      <c r="F346">
        <f t="shared" si="33"/>
        <v>0</v>
      </c>
      <c r="G346" t="s">
        <v>18</v>
      </c>
      <c r="H346">
        <f t="shared" si="34"/>
        <v>0</v>
      </c>
      <c r="I346">
        <f t="shared" si="35"/>
        <v>1</v>
      </c>
    </row>
    <row r="347" spans="1:9" x14ac:dyDescent="0.3">
      <c r="A347" t="s">
        <v>13</v>
      </c>
      <c r="B347">
        <f t="shared" si="30"/>
        <v>1</v>
      </c>
      <c r="C347">
        <f t="shared" si="31"/>
        <v>0</v>
      </c>
      <c r="D347" t="s">
        <v>17</v>
      </c>
      <c r="E347">
        <f t="shared" si="32"/>
        <v>1</v>
      </c>
      <c r="F347">
        <f t="shared" si="33"/>
        <v>0</v>
      </c>
      <c r="G347" t="s">
        <v>18</v>
      </c>
      <c r="H347">
        <f t="shared" si="34"/>
        <v>0</v>
      </c>
      <c r="I347">
        <f t="shared" si="35"/>
        <v>1</v>
      </c>
    </row>
    <row r="348" spans="1:9" x14ac:dyDescent="0.3">
      <c r="A348" t="s">
        <v>13</v>
      </c>
      <c r="B348">
        <f t="shared" si="30"/>
        <v>1</v>
      </c>
      <c r="C348">
        <f t="shared" si="31"/>
        <v>0</v>
      </c>
      <c r="D348" t="s">
        <v>17</v>
      </c>
      <c r="E348">
        <f t="shared" si="32"/>
        <v>1</v>
      </c>
      <c r="F348">
        <f t="shared" si="33"/>
        <v>0</v>
      </c>
      <c r="G348" t="s">
        <v>18</v>
      </c>
      <c r="H348">
        <f t="shared" si="34"/>
        <v>0</v>
      </c>
      <c r="I348">
        <f t="shared" si="35"/>
        <v>1</v>
      </c>
    </row>
    <row r="349" spans="1:9" x14ac:dyDescent="0.3">
      <c r="A349" t="s">
        <v>13</v>
      </c>
      <c r="B349">
        <f t="shared" si="30"/>
        <v>1</v>
      </c>
      <c r="C349">
        <f t="shared" si="31"/>
        <v>0</v>
      </c>
      <c r="D349" t="s">
        <v>17</v>
      </c>
      <c r="E349">
        <f t="shared" si="32"/>
        <v>1</v>
      </c>
      <c r="F349">
        <f t="shared" si="33"/>
        <v>0</v>
      </c>
      <c r="G349" t="s">
        <v>18</v>
      </c>
      <c r="H349">
        <f t="shared" si="34"/>
        <v>0</v>
      </c>
      <c r="I349">
        <f t="shared" si="35"/>
        <v>1</v>
      </c>
    </row>
    <row r="350" spans="1:9" x14ac:dyDescent="0.3">
      <c r="A350" t="s">
        <v>13</v>
      </c>
      <c r="B350">
        <f t="shared" si="30"/>
        <v>1</v>
      </c>
      <c r="C350">
        <f t="shared" si="31"/>
        <v>0</v>
      </c>
      <c r="D350" t="s">
        <v>17</v>
      </c>
      <c r="E350">
        <f t="shared" si="32"/>
        <v>1</v>
      </c>
      <c r="F350">
        <f t="shared" si="33"/>
        <v>0</v>
      </c>
      <c r="G350" t="s">
        <v>18</v>
      </c>
      <c r="H350">
        <f t="shared" si="34"/>
        <v>0</v>
      </c>
      <c r="I350">
        <f t="shared" si="35"/>
        <v>1</v>
      </c>
    </row>
    <row r="351" spans="1:9" x14ac:dyDescent="0.3">
      <c r="A351" t="s">
        <v>13</v>
      </c>
      <c r="B351">
        <f t="shared" si="30"/>
        <v>1</v>
      </c>
      <c r="C351">
        <f t="shared" si="31"/>
        <v>0</v>
      </c>
      <c r="D351" t="s">
        <v>90</v>
      </c>
      <c r="E351">
        <f t="shared" si="32"/>
        <v>0</v>
      </c>
      <c r="F351">
        <f t="shared" si="33"/>
        <v>1</v>
      </c>
      <c r="G351" t="s">
        <v>18</v>
      </c>
      <c r="H351">
        <f t="shared" si="34"/>
        <v>0</v>
      </c>
      <c r="I351">
        <f t="shared" si="35"/>
        <v>1</v>
      </c>
    </row>
    <row r="352" spans="1:9" x14ac:dyDescent="0.3">
      <c r="A352" t="s">
        <v>13</v>
      </c>
      <c r="B352">
        <f t="shared" si="30"/>
        <v>1</v>
      </c>
      <c r="C352">
        <f t="shared" si="31"/>
        <v>0</v>
      </c>
      <c r="D352" t="s">
        <v>17</v>
      </c>
      <c r="E352">
        <f t="shared" si="32"/>
        <v>1</v>
      </c>
      <c r="F352">
        <f t="shared" si="33"/>
        <v>0</v>
      </c>
      <c r="G352" t="s">
        <v>18</v>
      </c>
      <c r="H352">
        <f t="shared" si="34"/>
        <v>0</v>
      </c>
      <c r="I352">
        <f t="shared" si="35"/>
        <v>1</v>
      </c>
    </row>
    <row r="353" spans="1:9" x14ac:dyDescent="0.3">
      <c r="A353" t="s">
        <v>13</v>
      </c>
      <c r="B353">
        <f t="shared" si="30"/>
        <v>1</v>
      </c>
      <c r="C353">
        <f t="shared" si="31"/>
        <v>0</v>
      </c>
      <c r="D353" t="s">
        <v>17</v>
      </c>
      <c r="E353">
        <f t="shared" si="32"/>
        <v>1</v>
      </c>
      <c r="F353">
        <f t="shared" si="33"/>
        <v>0</v>
      </c>
      <c r="G353" t="s">
        <v>18</v>
      </c>
      <c r="H353">
        <f t="shared" si="34"/>
        <v>0</v>
      </c>
      <c r="I353">
        <f t="shared" si="35"/>
        <v>1</v>
      </c>
    </row>
    <row r="354" spans="1:9" x14ac:dyDescent="0.3">
      <c r="A354" t="s">
        <v>13</v>
      </c>
      <c r="B354">
        <f t="shared" si="30"/>
        <v>1</v>
      </c>
      <c r="C354">
        <f t="shared" si="31"/>
        <v>0</v>
      </c>
      <c r="D354" t="s">
        <v>17</v>
      </c>
      <c r="E354">
        <f t="shared" si="32"/>
        <v>1</v>
      </c>
      <c r="F354">
        <f t="shared" si="33"/>
        <v>0</v>
      </c>
      <c r="G354" t="s">
        <v>18</v>
      </c>
      <c r="H354">
        <f t="shared" si="34"/>
        <v>0</v>
      </c>
      <c r="I354">
        <f t="shared" si="35"/>
        <v>1</v>
      </c>
    </row>
    <row r="355" spans="1:9" x14ac:dyDescent="0.3">
      <c r="A355" t="s">
        <v>13</v>
      </c>
      <c r="B355">
        <f t="shared" si="30"/>
        <v>1</v>
      </c>
      <c r="C355">
        <f t="shared" si="31"/>
        <v>0</v>
      </c>
      <c r="D355" t="s">
        <v>17</v>
      </c>
      <c r="E355">
        <f t="shared" si="32"/>
        <v>1</v>
      </c>
      <c r="F355">
        <f t="shared" si="33"/>
        <v>0</v>
      </c>
      <c r="G355" t="s">
        <v>18</v>
      </c>
      <c r="H355">
        <f t="shared" si="34"/>
        <v>0</v>
      </c>
      <c r="I355">
        <f t="shared" si="35"/>
        <v>1</v>
      </c>
    </row>
    <row r="356" spans="1:9" x14ac:dyDescent="0.3">
      <c r="A356" t="s">
        <v>13</v>
      </c>
      <c r="B356">
        <f t="shared" si="30"/>
        <v>1</v>
      </c>
      <c r="C356">
        <f t="shared" si="31"/>
        <v>0</v>
      </c>
      <c r="D356" t="s">
        <v>17</v>
      </c>
      <c r="E356">
        <f t="shared" si="32"/>
        <v>1</v>
      </c>
      <c r="F356">
        <f t="shared" si="33"/>
        <v>0</v>
      </c>
      <c r="G356" t="s">
        <v>226</v>
      </c>
      <c r="H356">
        <f t="shared" si="34"/>
        <v>1</v>
      </c>
      <c r="I356">
        <f t="shared" si="35"/>
        <v>0</v>
      </c>
    </row>
    <row r="357" spans="1:9" x14ac:dyDescent="0.3">
      <c r="A357" t="s">
        <v>13</v>
      </c>
      <c r="B357">
        <f t="shared" si="30"/>
        <v>1</v>
      </c>
      <c r="C357">
        <f t="shared" si="31"/>
        <v>0</v>
      </c>
      <c r="D357" t="s">
        <v>17</v>
      </c>
      <c r="E357">
        <f t="shared" si="32"/>
        <v>1</v>
      </c>
      <c r="F357">
        <f t="shared" si="33"/>
        <v>0</v>
      </c>
      <c r="G357" t="s">
        <v>18</v>
      </c>
      <c r="H357">
        <f t="shared" si="34"/>
        <v>0</v>
      </c>
      <c r="I357">
        <f t="shared" si="35"/>
        <v>1</v>
      </c>
    </row>
    <row r="358" spans="1:9" x14ac:dyDescent="0.3">
      <c r="A358" t="s">
        <v>13</v>
      </c>
      <c r="B358">
        <f t="shared" si="30"/>
        <v>1</v>
      </c>
      <c r="C358">
        <f t="shared" si="31"/>
        <v>0</v>
      </c>
      <c r="D358" t="s">
        <v>17</v>
      </c>
      <c r="E358">
        <f t="shared" si="32"/>
        <v>1</v>
      </c>
      <c r="F358">
        <f t="shared" si="33"/>
        <v>0</v>
      </c>
      <c r="G358" t="s">
        <v>18</v>
      </c>
      <c r="H358">
        <f t="shared" si="34"/>
        <v>0</v>
      </c>
      <c r="I358">
        <f t="shared" si="35"/>
        <v>1</v>
      </c>
    </row>
    <row r="359" spans="1:9" x14ac:dyDescent="0.3">
      <c r="A359" t="s">
        <v>13</v>
      </c>
      <c r="B359">
        <f t="shared" si="30"/>
        <v>1</v>
      </c>
      <c r="C359">
        <f t="shared" si="31"/>
        <v>0</v>
      </c>
      <c r="D359" t="s">
        <v>17</v>
      </c>
      <c r="E359">
        <f t="shared" si="32"/>
        <v>1</v>
      </c>
      <c r="F359">
        <f t="shared" si="33"/>
        <v>0</v>
      </c>
      <c r="G359" t="s">
        <v>18</v>
      </c>
      <c r="H359">
        <f t="shared" si="34"/>
        <v>0</v>
      </c>
      <c r="I359">
        <f t="shared" si="35"/>
        <v>1</v>
      </c>
    </row>
    <row r="360" spans="1:9" x14ac:dyDescent="0.3">
      <c r="A360" t="s">
        <v>13</v>
      </c>
      <c r="B360">
        <f t="shared" si="30"/>
        <v>1</v>
      </c>
      <c r="C360">
        <f t="shared" si="31"/>
        <v>0</v>
      </c>
      <c r="D360" t="s">
        <v>17</v>
      </c>
      <c r="E360">
        <f t="shared" si="32"/>
        <v>1</v>
      </c>
      <c r="F360">
        <f t="shared" si="33"/>
        <v>0</v>
      </c>
      <c r="G360" t="s">
        <v>18</v>
      </c>
      <c r="H360">
        <f t="shared" si="34"/>
        <v>0</v>
      </c>
      <c r="I360">
        <f t="shared" si="35"/>
        <v>1</v>
      </c>
    </row>
    <row r="361" spans="1:9" x14ac:dyDescent="0.3">
      <c r="A361" t="s">
        <v>13</v>
      </c>
      <c r="B361">
        <f t="shared" si="30"/>
        <v>1</v>
      </c>
      <c r="C361">
        <f t="shared" si="31"/>
        <v>0</v>
      </c>
      <c r="D361" t="s">
        <v>17</v>
      </c>
      <c r="E361">
        <f t="shared" si="32"/>
        <v>1</v>
      </c>
      <c r="F361">
        <f t="shared" si="33"/>
        <v>0</v>
      </c>
      <c r="G361" t="s">
        <v>18</v>
      </c>
      <c r="H361">
        <f t="shared" si="34"/>
        <v>0</v>
      </c>
      <c r="I361">
        <f t="shared" si="35"/>
        <v>1</v>
      </c>
    </row>
    <row r="362" spans="1:9" x14ac:dyDescent="0.3">
      <c r="A362" t="s">
        <v>13</v>
      </c>
      <c r="B362">
        <f t="shared" si="30"/>
        <v>1</v>
      </c>
      <c r="C362">
        <f t="shared" si="31"/>
        <v>0</v>
      </c>
      <c r="D362" t="s">
        <v>17</v>
      </c>
      <c r="E362">
        <f t="shared" si="32"/>
        <v>1</v>
      </c>
      <c r="F362">
        <f t="shared" si="33"/>
        <v>0</v>
      </c>
      <c r="G362" t="s">
        <v>18</v>
      </c>
      <c r="H362">
        <f t="shared" si="34"/>
        <v>0</v>
      </c>
      <c r="I362">
        <f t="shared" si="35"/>
        <v>1</v>
      </c>
    </row>
    <row r="363" spans="1:9" x14ac:dyDescent="0.3">
      <c r="A363" t="s">
        <v>13</v>
      </c>
      <c r="B363">
        <f t="shared" si="30"/>
        <v>1</v>
      </c>
      <c r="C363">
        <f t="shared" si="31"/>
        <v>0</v>
      </c>
      <c r="D363" t="s">
        <v>17</v>
      </c>
      <c r="E363">
        <f t="shared" si="32"/>
        <v>1</v>
      </c>
      <c r="F363">
        <f t="shared" si="33"/>
        <v>0</v>
      </c>
      <c r="G363" t="s">
        <v>18</v>
      </c>
      <c r="H363">
        <f t="shared" si="34"/>
        <v>0</v>
      </c>
      <c r="I363">
        <f t="shared" si="35"/>
        <v>1</v>
      </c>
    </row>
    <row r="364" spans="1:9" x14ac:dyDescent="0.3">
      <c r="A364" t="s">
        <v>13</v>
      </c>
      <c r="B364">
        <f t="shared" si="30"/>
        <v>1</v>
      </c>
      <c r="C364">
        <f t="shared" si="31"/>
        <v>0</v>
      </c>
      <c r="D364" t="s">
        <v>17</v>
      </c>
      <c r="E364">
        <f t="shared" si="32"/>
        <v>1</v>
      </c>
      <c r="F364">
        <f t="shared" si="33"/>
        <v>0</v>
      </c>
      <c r="G364" t="s">
        <v>18</v>
      </c>
      <c r="H364">
        <f t="shared" si="34"/>
        <v>0</v>
      </c>
      <c r="I364">
        <f t="shared" si="35"/>
        <v>1</v>
      </c>
    </row>
    <row r="365" spans="1:9" x14ac:dyDescent="0.3">
      <c r="A365" t="s">
        <v>13</v>
      </c>
      <c r="B365">
        <f t="shared" si="30"/>
        <v>1</v>
      </c>
      <c r="C365">
        <f t="shared" si="31"/>
        <v>0</v>
      </c>
      <c r="D365" t="s">
        <v>17</v>
      </c>
      <c r="E365">
        <f t="shared" si="32"/>
        <v>1</v>
      </c>
      <c r="F365">
        <f t="shared" si="33"/>
        <v>0</v>
      </c>
      <c r="G365" t="s">
        <v>18</v>
      </c>
      <c r="H365">
        <f t="shared" si="34"/>
        <v>0</v>
      </c>
      <c r="I365">
        <f t="shared" si="35"/>
        <v>1</v>
      </c>
    </row>
    <row r="366" spans="1:9" x14ac:dyDescent="0.3">
      <c r="A366" t="s">
        <v>13</v>
      </c>
      <c r="B366">
        <f t="shared" si="30"/>
        <v>1</v>
      </c>
      <c r="C366">
        <f t="shared" si="31"/>
        <v>0</v>
      </c>
      <c r="D366" t="s">
        <v>17</v>
      </c>
      <c r="E366">
        <f t="shared" si="32"/>
        <v>1</v>
      </c>
      <c r="F366">
        <f t="shared" si="33"/>
        <v>0</v>
      </c>
      <c r="G366" t="s">
        <v>18</v>
      </c>
      <c r="H366">
        <f t="shared" si="34"/>
        <v>0</v>
      </c>
      <c r="I366">
        <f t="shared" si="35"/>
        <v>1</v>
      </c>
    </row>
    <row r="367" spans="1:9" x14ac:dyDescent="0.3">
      <c r="A367" t="s">
        <v>13</v>
      </c>
      <c r="B367">
        <f t="shared" si="30"/>
        <v>1</v>
      </c>
      <c r="C367">
        <f t="shared" si="31"/>
        <v>0</v>
      </c>
      <c r="D367" t="s">
        <v>17</v>
      </c>
      <c r="E367">
        <f t="shared" si="32"/>
        <v>1</v>
      </c>
      <c r="F367">
        <f t="shared" si="33"/>
        <v>0</v>
      </c>
      <c r="G367" t="s">
        <v>18</v>
      </c>
      <c r="H367">
        <f t="shared" si="34"/>
        <v>0</v>
      </c>
      <c r="I367">
        <f t="shared" si="35"/>
        <v>1</v>
      </c>
    </row>
    <row r="368" spans="1:9" x14ac:dyDescent="0.3">
      <c r="A368" t="s">
        <v>13</v>
      </c>
      <c r="B368">
        <f t="shared" si="30"/>
        <v>1</v>
      </c>
      <c r="C368">
        <f t="shared" si="31"/>
        <v>0</v>
      </c>
      <c r="D368" t="s">
        <v>17</v>
      </c>
      <c r="E368">
        <f t="shared" si="32"/>
        <v>1</v>
      </c>
      <c r="F368">
        <f t="shared" si="33"/>
        <v>0</v>
      </c>
      <c r="G368" t="s">
        <v>18</v>
      </c>
      <c r="H368">
        <f t="shared" si="34"/>
        <v>0</v>
      </c>
      <c r="I368">
        <f t="shared" si="35"/>
        <v>1</v>
      </c>
    </row>
    <row r="369" spans="1:9" x14ac:dyDescent="0.3">
      <c r="A369" t="s">
        <v>13</v>
      </c>
      <c r="B369">
        <f t="shared" si="30"/>
        <v>1</v>
      </c>
      <c r="C369">
        <f t="shared" si="31"/>
        <v>0</v>
      </c>
      <c r="D369" t="s">
        <v>17</v>
      </c>
      <c r="E369">
        <f t="shared" si="32"/>
        <v>1</v>
      </c>
      <c r="F369">
        <f t="shared" si="33"/>
        <v>0</v>
      </c>
      <c r="G369" t="s">
        <v>18</v>
      </c>
      <c r="H369">
        <f t="shared" si="34"/>
        <v>0</v>
      </c>
      <c r="I369">
        <f t="shared" si="35"/>
        <v>1</v>
      </c>
    </row>
    <row r="370" spans="1:9" x14ac:dyDescent="0.3">
      <c r="A370" t="s">
        <v>13</v>
      </c>
      <c r="B370">
        <f t="shared" si="30"/>
        <v>1</v>
      </c>
      <c r="C370">
        <f t="shared" si="31"/>
        <v>0</v>
      </c>
      <c r="D370" t="s">
        <v>17</v>
      </c>
      <c r="E370">
        <f t="shared" si="32"/>
        <v>1</v>
      </c>
      <c r="F370">
        <f t="shared" si="33"/>
        <v>0</v>
      </c>
      <c r="G370" t="s">
        <v>18</v>
      </c>
      <c r="H370">
        <f t="shared" si="34"/>
        <v>0</v>
      </c>
      <c r="I370">
        <f t="shared" si="35"/>
        <v>1</v>
      </c>
    </row>
    <row r="371" spans="1:9" x14ac:dyDescent="0.3">
      <c r="A371" t="s">
        <v>13</v>
      </c>
      <c r="B371">
        <f t="shared" si="30"/>
        <v>1</v>
      </c>
      <c r="C371">
        <f t="shared" si="31"/>
        <v>0</v>
      </c>
      <c r="D371" t="s">
        <v>17</v>
      </c>
      <c r="E371">
        <f t="shared" si="32"/>
        <v>1</v>
      </c>
      <c r="F371">
        <f t="shared" si="33"/>
        <v>0</v>
      </c>
      <c r="G371" t="s">
        <v>18</v>
      </c>
      <c r="H371">
        <f t="shared" si="34"/>
        <v>0</v>
      </c>
      <c r="I371">
        <f t="shared" si="35"/>
        <v>1</v>
      </c>
    </row>
    <row r="372" spans="1:9" x14ac:dyDescent="0.3">
      <c r="A372" t="s">
        <v>13</v>
      </c>
      <c r="B372">
        <f t="shared" si="30"/>
        <v>1</v>
      </c>
      <c r="C372">
        <f t="shared" si="31"/>
        <v>0</v>
      </c>
      <c r="D372" t="s">
        <v>17</v>
      </c>
      <c r="E372">
        <f t="shared" si="32"/>
        <v>1</v>
      </c>
      <c r="F372">
        <f t="shared" si="33"/>
        <v>0</v>
      </c>
      <c r="G372" t="s">
        <v>18</v>
      </c>
      <c r="H372">
        <f t="shared" si="34"/>
        <v>0</v>
      </c>
      <c r="I372">
        <f t="shared" si="35"/>
        <v>1</v>
      </c>
    </row>
    <row r="373" spans="1:9" x14ac:dyDescent="0.3">
      <c r="A373" t="s">
        <v>13</v>
      </c>
      <c r="B373">
        <f t="shared" si="30"/>
        <v>1</v>
      </c>
      <c r="C373">
        <f t="shared" si="31"/>
        <v>0</v>
      </c>
      <c r="D373" t="s">
        <v>17</v>
      </c>
      <c r="E373">
        <f t="shared" si="32"/>
        <v>1</v>
      </c>
      <c r="F373">
        <f t="shared" si="33"/>
        <v>0</v>
      </c>
      <c r="G373" t="s">
        <v>18</v>
      </c>
      <c r="H373">
        <f t="shared" si="34"/>
        <v>0</v>
      </c>
      <c r="I373">
        <f t="shared" si="35"/>
        <v>1</v>
      </c>
    </row>
    <row r="374" spans="1:9" x14ac:dyDescent="0.3">
      <c r="A374" t="s">
        <v>13</v>
      </c>
      <c r="B374">
        <f t="shared" si="30"/>
        <v>1</v>
      </c>
      <c r="C374">
        <f t="shared" si="31"/>
        <v>0</v>
      </c>
      <c r="D374" t="s">
        <v>17</v>
      </c>
      <c r="E374">
        <f t="shared" si="32"/>
        <v>1</v>
      </c>
      <c r="F374">
        <f t="shared" si="33"/>
        <v>0</v>
      </c>
      <c r="G374" t="s">
        <v>226</v>
      </c>
      <c r="H374">
        <f t="shared" si="34"/>
        <v>1</v>
      </c>
      <c r="I374">
        <f t="shared" si="35"/>
        <v>0</v>
      </c>
    </row>
    <row r="375" spans="1:9" x14ac:dyDescent="0.3">
      <c r="A375" t="s">
        <v>13</v>
      </c>
      <c r="B375">
        <f t="shared" si="30"/>
        <v>1</v>
      </c>
      <c r="C375">
        <f t="shared" si="31"/>
        <v>0</v>
      </c>
      <c r="D375" t="s">
        <v>17</v>
      </c>
      <c r="E375">
        <f t="shared" si="32"/>
        <v>1</v>
      </c>
      <c r="F375">
        <f t="shared" si="33"/>
        <v>0</v>
      </c>
      <c r="G375" t="s">
        <v>18</v>
      </c>
      <c r="H375">
        <f t="shared" si="34"/>
        <v>0</v>
      </c>
      <c r="I375">
        <f t="shared" si="35"/>
        <v>1</v>
      </c>
    </row>
    <row r="376" spans="1:9" x14ac:dyDescent="0.3">
      <c r="A376" t="s">
        <v>13</v>
      </c>
      <c r="B376">
        <f t="shared" si="30"/>
        <v>1</v>
      </c>
      <c r="C376">
        <f t="shared" si="31"/>
        <v>0</v>
      </c>
      <c r="D376" t="s">
        <v>17</v>
      </c>
      <c r="E376">
        <f t="shared" si="32"/>
        <v>1</v>
      </c>
      <c r="F376">
        <f t="shared" si="33"/>
        <v>0</v>
      </c>
      <c r="G376" t="s">
        <v>18</v>
      </c>
      <c r="H376">
        <f t="shared" si="34"/>
        <v>0</v>
      </c>
      <c r="I376">
        <f t="shared" si="35"/>
        <v>1</v>
      </c>
    </row>
    <row r="377" spans="1:9" x14ac:dyDescent="0.3">
      <c r="A377" t="s">
        <v>13</v>
      </c>
      <c r="B377">
        <f t="shared" si="30"/>
        <v>1</v>
      </c>
      <c r="C377">
        <f t="shared" si="31"/>
        <v>0</v>
      </c>
      <c r="D377" t="s">
        <v>17</v>
      </c>
      <c r="E377">
        <f t="shared" si="32"/>
        <v>1</v>
      </c>
      <c r="F377">
        <f t="shared" si="33"/>
        <v>0</v>
      </c>
      <c r="G377" t="s">
        <v>18</v>
      </c>
      <c r="H377">
        <f t="shared" si="34"/>
        <v>0</v>
      </c>
      <c r="I377">
        <f t="shared" si="35"/>
        <v>1</v>
      </c>
    </row>
    <row r="378" spans="1:9" x14ac:dyDescent="0.3">
      <c r="A378" t="s">
        <v>13</v>
      </c>
      <c r="B378">
        <f t="shared" si="30"/>
        <v>1</v>
      </c>
      <c r="C378">
        <f t="shared" si="31"/>
        <v>0</v>
      </c>
      <c r="D378" t="s">
        <v>17</v>
      </c>
      <c r="E378">
        <f t="shared" si="32"/>
        <v>1</v>
      </c>
      <c r="F378">
        <f t="shared" si="33"/>
        <v>0</v>
      </c>
      <c r="G378" t="s">
        <v>18</v>
      </c>
      <c r="H378">
        <f t="shared" si="34"/>
        <v>0</v>
      </c>
      <c r="I378">
        <f t="shared" si="35"/>
        <v>1</v>
      </c>
    </row>
    <row r="379" spans="1:9" x14ac:dyDescent="0.3">
      <c r="A379" t="s">
        <v>13</v>
      </c>
      <c r="B379">
        <f t="shared" si="30"/>
        <v>1</v>
      </c>
      <c r="C379">
        <f t="shared" si="31"/>
        <v>0</v>
      </c>
      <c r="D379" t="s">
        <v>17</v>
      </c>
      <c r="E379">
        <f t="shared" si="32"/>
        <v>1</v>
      </c>
      <c r="F379">
        <f t="shared" si="33"/>
        <v>0</v>
      </c>
      <c r="G379" t="s">
        <v>18</v>
      </c>
      <c r="H379">
        <f t="shared" si="34"/>
        <v>0</v>
      </c>
      <c r="I379">
        <f t="shared" si="35"/>
        <v>1</v>
      </c>
    </row>
    <row r="380" spans="1:9" x14ac:dyDescent="0.3">
      <c r="A380" t="s">
        <v>13</v>
      </c>
      <c r="B380">
        <f t="shared" si="30"/>
        <v>1</v>
      </c>
      <c r="C380">
        <f t="shared" si="31"/>
        <v>0</v>
      </c>
      <c r="D380" t="s">
        <v>17</v>
      </c>
      <c r="E380">
        <f t="shared" si="32"/>
        <v>1</v>
      </c>
      <c r="F380">
        <f t="shared" si="33"/>
        <v>0</v>
      </c>
      <c r="G380" t="s">
        <v>18</v>
      </c>
      <c r="H380">
        <f t="shared" si="34"/>
        <v>0</v>
      </c>
      <c r="I380">
        <f t="shared" si="35"/>
        <v>1</v>
      </c>
    </row>
    <row r="381" spans="1:9" x14ac:dyDescent="0.3">
      <c r="A381" t="s">
        <v>13</v>
      </c>
      <c r="B381">
        <f t="shared" si="30"/>
        <v>1</v>
      </c>
      <c r="C381">
        <f t="shared" si="31"/>
        <v>0</v>
      </c>
      <c r="D381" t="s">
        <v>17</v>
      </c>
      <c r="E381">
        <f t="shared" si="32"/>
        <v>1</v>
      </c>
      <c r="F381">
        <f t="shared" si="33"/>
        <v>0</v>
      </c>
      <c r="G381" t="s">
        <v>18</v>
      </c>
      <c r="H381">
        <f t="shared" si="34"/>
        <v>0</v>
      </c>
      <c r="I381">
        <f t="shared" si="35"/>
        <v>1</v>
      </c>
    </row>
    <row r="382" spans="1:9" x14ac:dyDescent="0.3">
      <c r="A382" t="s">
        <v>13</v>
      </c>
      <c r="B382">
        <f t="shared" si="30"/>
        <v>1</v>
      </c>
      <c r="C382">
        <f t="shared" si="31"/>
        <v>0</v>
      </c>
      <c r="D382" t="s">
        <v>17</v>
      </c>
      <c r="E382">
        <f t="shared" si="32"/>
        <v>1</v>
      </c>
      <c r="F382">
        <f t="shared" si="33"/>
        <v>0</v>
      </c>
      <c r="G382" t="s">
        <v>18</v>
      </c>
      <c r="H382">
        <f t="shared" si="34"/>
        <v>0</v>
      </c>
      <c r="I382">
        <f t="shared" si="35"/>
        <v>1</v>
      </c>
    </row>
    <row r="383" spans="1:9" x14ac:dyDescent="0.3">
      <c r="A383" t="s">
        <v>13</v>
      </c>
      <c r="B383">
        <f t="shared" si="30"/>
        <v>1</v>
      </c>
      <c r="C383">
        <f t="shared" si="31"/>
        <v>0</v>
      </c>
      <c r="D383" t="s">
        <v>90</v>
      </c>
      <c r="E383">
        <f t="shared" si="32"/>
        <v>0</v>
      </c>
      <c r="F383">
        <f t="shared" si="33"/>
        <v>1</v>
      </c>
      <c r="G383" t="s">
        <v>226</v>
      </c>
      <c r="H383">
        <f t="shared" si="34"/>
        <v>1</v>
      </c>
      <c r="I383">
        <f t="shared" si="35"/>
        <v>0</v>
      </c>
    </row>
    <row r="384" spans="1:9" x14ac:dyDescent="0.3">
      <c r="A384" t="s">
        <v>13</v>
      </c>
      <c r="B384">
        <f t="shared" si="30"/>
        <v>1</v>
      </c>
      <c r="C384">
        <f t="shared" si="31"/>
        <v>0</v>
      </c>
      <c r="D384" t="s">
        <v>17</v>
      </c>
      <c r="E384">
        <f t="shared" si="32"/>
        <v>1</v>
      </c>
      <c r="F384">
        <f t="shared" si="33"/>
        <v>0</v>
      </c>
      <c r="G384" t="s">
        <v>18</v>
      </c>
      <c r="H384">
        <f t="shared" si="34"/>
        <v>0</v>
      </c>
      <c r="I384">
        <f t="shared" si="35"/>
        <v>1</v>
      </c>
    </row>
    <row r="385" spans="1:9" x14ac:dyDescent="0.3">
      <c r="A385" t="s">
        <v>13</v>
      </c>
      <c r="B385">
        <f t="shared" si="30"/>
        <v>1</v>
      </c>
      <c r="C385">
        <f t="shared" si="31"/>
        <v>0</v>
      </c>
      <c r="D385" t="s">
        <v>17</v>
      </c>
      <c r="E385">
        <f t="shared" si="32"/>
        <v>1</v>
      </c>
      <c r="F385">
        <f t="shared" si="33"/>
        <v>0</v>
      </c>
      <c r="G385" t="s">
        <v>18</v>
      </c>
      <c r="H385">
        <f t="shared" si="34"/>
        <v>0</v>
      </c>
      <c r="I385">
        <f t="shared" si="35"/>
        <v>1</v>
      </c>
    </row>
    <row r="386" spans="1:9" x14ac:dyDescent="0.3">
      <c r="A386" t="s">
        <v>222</v>
      </c>
      <c r="B386">
        <f t="shared" si="30"/>
        <v>0</v>
      </c>
      <c r="C386">
        <f t="shared" si="31"/>
        <v>1</v>
      </c>
      <c r="D386" t="s">
        <v>17</v>
      </c>
      <c r="E386">
        <f t="shared" si="32"/>
        <v>1</v>
      </c>
      <c r="F386">
        <f t="shared" si="33"/>
        <v>0</v>
      </c>
      <c r="G386" t="s">
        <v>18</v>
      </c>
      <c r="H386">
        <f t="shared" si="34"/>
        <v>0</v>
      </c>
      <c r="I386">
        <f t="shared" si="35"/>
        <v>1</v>
      </c>
    </row>
    <row r="387" spans="1:9" x14ac:dyDescent="0.3">
      <c r="A387" t="s">
        <v>13</v>
      </c>
      <c r="B387">
        <f t="shared" ref="B387:B450" si="36">IF(A387 = "New", 1, 0)</f>
        <v>1</v>
      </c>
      <c r="C387">
        <f t="shared" ref="C387:C450" si="37">IF(A387 = "Refurbished", 1, 0)</f>
        <v>0</v>
      </c>
      <c r="D387" t="s">
        <v>17</v>
      </c>
      <c r="E387">
        <f t="shared" ref="E387:E450" si="38">IF(D387 ="SSD", 1,0)</f>
        <v>1</v>
      </c>
      <c r="F387">
        <f t="shared" ref="F387:F450" si="39">IF(D387 ="eMMC", 1,0)</f>
        <v>0</v>
      </c>
      <c r="G387" t="s">
        <v>18</v>
      </c>
      <c r="H387">
        <f t="shared" ref="H387:H450" si="40">IF(G387 = "Yes",1,0)</f>
        <v>0</v>
      </c>
      <c r="I387">
        <f t="shared" ref="I387:I450" si="41">IF(G387="No",1,0)</f>
        <v>1</v>
      </c>
    </row>
    <row r="388" spans="1:9" x14ac:dyDescent="0.3">
      <c r="A388" t="s">
        <v>13</v>
      </c>
      <c r="B388">
        <f t="shared" si="36"/>
        <v>1</v>
      </c>
      <c r="C388">
        <f t="shared" si="37"/>
        <v>0</v>
      </c>
      <c r="D388" t="s">
        <v>17</v>
      </c>
      <c r="E388">
        <f t="shared" si="38"/>
        <v>1</v>
      </c>
      <c r="F388">
        <f t="shared" si="39"/>
        <v>0</v>
      </c>
      <c r="G388" t="s">
        <v>18</v>
      </c>
      <c r="H388">
        <f t="shared" si="40"/>
        <v>0</v>
      </c>
      <c r="I388">
        <f t="shared" si="41"/>
        <v>1</v>
      </c>
    </row>
    <row r="389" spans="1:9" x14ac:dyDescent="0.3">
      <c r="A389" t="s">
        <v>13</v>
      </c>
      <c r="B389">
        <f t="shared" si="36"/>
        <v>1</v>
      </c>
      <c r="C389">
        <f t="shared" si="37"/>
        <v>0</v>
      </c>
      <c r="D389" t="s">
        <v>17</v>
      </c>
      <c r="E389">
        <f t="shared" si="38"/>
        <v>1</v>
      </c>
      <c r="F389">
        <f t="shared" si="39"/>
        <v>0</v>
      </c>
      <c r="G389" t="s">
        <v>226</v>
      </c>
      <c r="H389">
        <f t="shared" si="40"/>
        <v>1</v>
      </c>
      <c r="I389">
        <f t="shared" si="41"/>
        <v>0</v>
      </c>
    </row>
    <row r="390" spans="1:9" x14ac:dyDescent="0.3">
      <c r="A390" t="s">
        <v>13</v>
      </c>
      <c r="B390">
        <f t="shared" si="36"/>
        <v>1</v>
      </c>
      <c r="C390">
        <f t="shared" si="37"/>
        <v>0</v>
      </c>
      <c r="D390" t="s">
        <v>17</v>
      </c>
      <c r="E390">
        <f t="shared" si="38"/>
        <v>1</v>
      </c>
      <c r="F390">
        <f t="shared" si="39"/>
        <v>0</v>
      </c>
      <c r="G390" t="s">
        <v>18</v>
      </c>
      <c r="H390">
        <f t="shared" si="40"/>
        <v>0</v>
      </c>
      <c r="I390">
        <f t="shared" si="41"/>
        <v>1</v>
      </c>
    </row>
    <row r="391" spans="1:9" x14ac:dyDescent="0.3">
      <c r="A391" t="s">
        <v>13</v>
      </c>
      <c r="B391">
        <f t="shared" si="36"/>
        <v>1</v>
      </c>
      <c r="C391">
        <f t="shared" si="37"/>
        <v>0</v>
      </c>
      <c r="D391" t="s">
        <v>17</v>
      </c>
      <c r="E391">
        <f t="shared" si="38"/>
        <v>1</v>
      </c>
      <c r="F391">
        <f t="shared" si="39"/>
        <v>0</v>
      </c>
      <c r="G391" t="s">
        <v>18</v>
      </c>
      <c r="H391">
        <f t="shared" si="40"/>
        <v>0</v>
      </c>
      <c r="I391">
        <f t="shared" si="41"/>
        <v>1</v>
      </c>
    </row>
    <row r="392" spans="1:9" x14ac:dyDescent="0.3">
      <c r="A392" t="s">
        <v>13</v>
      </c>
      <c r="B392">
        <f t="shared" si="36"/>
        <v>1</v>
      </c>
      <c r="C392">
        <f t="shared" si="37"/>
        <v>0</v>
      </c>
      <c r="D392" t="s">
        <v>17</v>
      </c>
      <c r="E392">
        <f t="shared" si="38"/>
        <v>1</v>
      </c>
      <c r="F392">
        <f t="shared" si="39"/>
        <v>0</v>
      </c>
      <c r="G392" t="s">
        <v>18</v>
      </c>
      <c r="H392">
        <f t="shared" si="40"/>
        <v>0</v>
      </c>
      <c r="I392">
        <f t="shared" si="41"/>
        <v>1</v>
      </c>
    </row>
    <row r="393" spans="1:9" x14ac:dyDescent="0.3">
      <c r="A393" t="s">
        <v>13</v>
      </c>
      <c r="B393">
        <f t="shared" si="36"/>
        <v>1</v>
      </c>
      <c r="C393">
        <f t="shared" si="37"/>
        <v>0</v>
      </c>
      <c r="D393" t="s">
        <v>17</v>
      </c>
      <c r="E393">
        <f t="shared" si="38"/>
        <v>1</v>
      </c>
      <c r="F393">
        <f t="shared" si="39"/>
        <v>0</v>
      </c>
      <c r="G393" t="s">
        <v>18</v>
      </c>
      <c r="H393">
        <f t="shared" si="40"/>
        <v>0</v>
      </c>
      <c r="I393">
        <f t="shared" si="41"/>
        <v>1</v>
      </c>
    </row>
    <row r="394" spans="1:9" x14ac:dyDescent="0.3">
      <c r="A394" t="s">
        <v>13</v>
      </c>
      <c r="B394">
        <f t="shared" si="36"/>
        <v>1</v>
      </c>
      <c r="C394">
        <f t="shared" si="37"/>
        <v>0</v>
      </c>
      <c r="D394" t="s">
        <v>17</v>
      </c>
      <c r="E394">
        <f t="shared" si="38"/>
        <v>1</v>
      </c>
      <c r="F394">
        <f t="shared" si="39"/>
        <v>0</v>
      </c>
      <c r="G394" t="s">
        <v>18</v>
      </c>
      <c r="H394">
        <f t="shared" si="40"/>
        <v>0</v>
      </c>
      <c r="I394">
        <f t="shared" si="41"/>
        <v>1</v>
      </c>
    </row>
    <row r="395" spans="1:9" x14ac:dyDescent="0.3">
      <c r="A395" t="s">
        <v>13</v>
      </c>
      <c r="B395">
        <f t="shared" si="36"/>
        <v>1</v>
      </c>
      <c r="C395">
        <f t="shared" si="37"/>
        <v>0</v>
      </c>
      <c r="D395" t="s">
        <v>17</v>
      </c>
      <c r="E395">
        <f t="shared" si="38"/>
        <v>1</v>
      </c>
      <c r="F395">
        <f t="shared" si="39"/>
        <v>0</v>
      </c>
      <c r="G395" t="s">
        <v>226</v>
      </c>
      <c r="H395">
        <f t="shared" si="40"/>
        <v>1</v>
      </c>
      <c r="I395">
        <f t="shared" si="41"/>
        <v>0</v>
      </c>
    </row>
    <row r="396" spans="1:9" x14ac:dyDescent="0.3">
      <c r="A396" t="s">
        <v>13</v>
      </c>
      <c r="B396">
        <f t="shared" si="36"/>
        <v>1</v>
      </c>
      <c r="C396">
        <f t="shared" si="37"/>
        <v>0</v>
      </c>
      <c r="D396" t="s">
        <v>17</v>
      </c>
      <c r="E396">
        <f t="shared" si="38"/>
        <v>1</v>
      </c>
      <c r="F396">
        <f t="shared" si="39"/>
        <v>0</v>
      </c>
      <c r="G396" t="s">
        <v>18</v>
      </c>
      <c r="H396">
        <f t="shared" si="40"/>
        <v>0</v>
      </c>
      <c r="I396">
        <f t="shared" si="41"/>
        <v>1</v>
      </c>
    </row>
    <row r="397" spans="1:9" x14ac:dyDescent="0.3">
      <c r="A397" t="s">
        <v>13</v>
      </c>
      <c r="B397">
        <f t="shared" si="36"/>
        <v>1</v>
      </c>
      <c r="C397">
        <f t="shared" si="37"/>
        <v>0</v>
      </c>
      <c r="D397" t="s">
        <v>17</v>
      </c>
      <c r="E397">
        <f t="shared" si="38"/>
        <v>1</v>
      </c>
      <c r="F397">
        <f t="shared" si="39"/>
        <v>0</v>
      </c>
      <c r="G397" t="s">
        <v>18</v>
      </c>
      <c r="H397">
        <f t="shared" si="40"/>
        <v>0</v>
      </c>
      <c r="I397">
        <f t="shared" si="41"/>
        <v>1</v>
      </c>
    </row>
    <row r="398" spans="1:9" x14ac:dyDescent="0.3">
      <c r="A398" t="s">
        <v>13</v>
      </c>
      <c r="B398">
        <f t="shared" si="36"/>
        <v>1</v>
      </c>
      <c r="C398">
        <f t="shared" si="37"/>
        <v>0</v>
      </c>
      <c r="D398" t="s">
        <v>17</v>
      </c>
      <c r="E398">
        <f t="shared" si="38"/>
        <v>1</v>
      </c>
      <c r="F398">
        <f t="shared" si="39"/>
        <v>0</v>
      </c>
      <c r="G398" t="s">
        <v>226</v>
      </c>
      <c r="H398">
        <f t="shared" si="40"/>
        <v>1</v>
      </c>
      <c r="I398">
        <f t="shared" si="41"/>
        <v>0</v>
      </c>
    </row>
    <row r="399" spans="1:9" x14ac:dyDescent="0.3">
      <c r="A399" t="s">
        <v>13</v>
      </c>
      <c r="B399">
        <f t="shared" si="36"/>
        <v>1</v>
      </c>
      <c r="C399">
        <f t="shared" si="37"/>
        <v>0</v>
      </c>
      <c r="D399" t="s">
        <v>17</v>
      </c>
      <c r="E399">
        <f t="shared" si="38"/>
        <v>1</v>
      </c>
      <c r="F399">
        <f t="shared" si="39"/>
        <v>0</v>
      </c>
      <c r="G399" t="s">
        <v>18</v>
      </c>
      <c r="H399">
        <f t="shared" si="40"/>
        <v>0</v>
      </c>
      <c r="I399">
        <f t="shared" si="41"/>
        <v>1</v>
      </c>
    </row>
    <row r="400" spans="1:9" x14ac:dyDescent="0.3">
      <c r="A400" t="s">
        <v>13</v>
      </c>
      <c r="B400">
        <f t="shared" si="36"/>
        <v>1</v>
      </c>
      <c r="C400">
        <f t="shared" si="37"/>
        <v>0</v>
      </c>
      <c r="D400" t="s">
        <v>17</v>
      </c>
      <c r="E400">
        <f t="shared" si="38"/>
        <v>1</v>
      </c>
      <c r="F400">
        <f t="shared" si="39"/>
        <v>0</v>
      </c>
      <c r="G400" t="s">
        <v>18</v>
      </c>
      <c r="H400">
        <f t="shared" si="40"/>
        <v>0</v>
      </c>
      <c r="I400">
        <f t="shared" si="41"/>
        <v>1</v>
      </c>
    </row>
    <row r="401" spans="1:9" x14ac:dyDescent="0.3">
      <c r="A401" t="s">
        <v>13</v>
      </c>
      <c r="B401">
        <f t="shared" si="36"/>
        <v>1</v>
      </c>
      <c r="C401">
        <f t="shared" si="37"/>
        <v>0</v>
      </c>
      <c r="D401" t="s">
        <v>17</v>
      </c>
      <c r="E401">
        <f t="shared" si="38"/>
        <v>1</v>
      </c>
      <c r="F401">
        <f t="shared" si="39"/>
        <v>0</v>
      </c>
      <c r="G401" t="s">
        <v>18</v>
      </c>
      <c r="H401">
        <f t="shared" si="40"/>
        <v>0</v>
      </c>
      <c r="I401">
        <f t="shared" si="41"/>
        <v>1</v>
      </c>
    </row>
    <row r="402" spans="1:9" x14ac:dyDescent="0.3">
      <c r="A402" t="s">
        <v>13</v>
      </c>
      <c r="B402">
        <f t="shared" si="36"/>
        <v>1</v>
      </c>
      <c r="C402">
        <f t="shared" si="37"/>
        <v>0</v>
      </c>
      <c r="D402" t="s">
        <v>90</v>
      </c>
      <c r="E402">
        <f t="shared" si="38"/>
        <v>0</v>
      </c>
      <c r="F402">
        <f t="shared" si="39"/>
        <v>1</v>
      </c>
      <c r="G402" t="s">
        <v>18</v>
      </c>
      <c r="H402">
        <f t="shared" si="40"/>
        <v>0</v>
      </c>
      <c r="I402">
        <f t="shared" si="41"/>
        <v>1</v>
      </c>
    </row>
    <row r="403" spans="1:9" x14ac:dyDescent="0.3">
      <c r="A403" t="s">
        <v>13</v>
      </c>
      <c r="B403">
        <f t="shared" si="36"/>
        <v>1</v>
      </c>
      <c r="C403">
        <f t="shared" si="37"/>
        <v>0</v>
      </c>
      <c r="D403" t="s">
        <v>17</v>
      </c>
      <c r="E403">
        <f t="shared" si="38"/>
        <v>1</v>
      </c>
      <c r="F403">
        <f t="shared" si="39"/>
        <v>0</v>
      </c>
      <c r="G403" t="s">
        <v>18</v>
      </c>
      <c r="H403">
        <f t="shared" si="40"/>
        <v>0</v>
      </c>
      <c r="I403">
        <f t="shared" si="41"/>
        <v>1</v>
      </c>
    </row>
    <row r="404" spans="1:9" x14ac:dyDescent="0.3">
      <c r="A404" t="s">
        <v>13</v>
      </c>
      <c r="B404">
        <f t="shared" si="36"/>
        <v>1</v>
      </c>
      <c r="C404">
        <f t="shared" si="37"/>
        <v>0</v>
      </c>
      <c r="D404" t="s">
        <v>17</v>
      </c>
      <c r="E404">
        <f t="shared" si="38"/>
        <v>1</v>
      </c>
      <c r="F404">
        <f t="shared" si="39"/>
        <v>0</v>
      </c>
      <c r="G404" t="s">
        <v>226</v>
      </c>
      <c r="H404">
        <f t="shared" si="40"/>
        <v>1</v>
      </c>
      <c r="I404">
        <f t="shared" si="41"/>
        <v>0</v>
      </c>
    </row>
    <row r="405" spans="1:9" x14ac:dyDescent="0.3">
      <c r="A405" t="s">
        <v>13</v>
      </c>
      <c r="B405">
        <f t="shared" si="36"/>
        <v>1</v>
      </c>
      <c r="C405">
        <f t="shared" si="37"/>
        <v>0</v>
      </c>
      <c r="D405" t="s">
        <v>17</v>
      </c>
      <c r="E405">
        <f t="shared" si="38"/>
        <v>1</v>
      </c>
      <c r="F405">
        <f t="shared" si="39"/>
        <v>0</v>
      </c>
      <c r="G405" t="s">
        <v>18</v>
      </c>
      <c r="H405">
        <f t="shared" si="40"/>
        <v>0</v>
      </c>
      <c r="I405">
        <f t="shared" si="41"/>
        <v>1</v>
      </c>
    </row>
    <row r="406" spans="1:9" x14ac:dyDescent="0.3">
      <c r="A406" t="s">
        <v>13</v>
      </c>
      <c r="B406">
        <f t="shared" si="36"/>
        <v>1</v>
      </c>
      <c r="C406">
        <f t="shared" si="37"/>
        <v>0</v>
      </c>
      <c r="D406" t="s">
        <v>17</v>
      </c>
      <c r="E406">
        <f t="shared" si="38"/>
        <v>1</v>
      </c>
      <c r="F406">
        <f t="shared" si="39"/>
        <v>0</v>
      </c>
      <c r="G406" t="s">
        <v>18</v>
      </c>
      <c r="H406">
        <f t="shared" si="40"/>
        <v>0</v>
      </c>
      <c r="I406">
        <f t="shared" si="41"/>
        <v>1</v>
      </c>
    </row>
    <row r="407" spans="1:9" x14ac:dyDescent="0.3">
      <c r="A407" t="s">
        <v>13</v>
      </c>
      <c r="B407">
        <f t="shared" si="36"/>
        <v>1</v>
      </c>
      <c r="C407">
        <f t="shared" si="37"/>
        <v>0</v>
      </c>
      <c r="D407" t="s">
        <v>17</v>
      </c>
      <c r="E407">
        <f t="shared" si="38"/>
        <v>1</v>
      </c>
      <c r="F407">
        <f t="shared" si="39"/>
        <v>0</v>
      </c>
      <c r="G407" t="s">
        <v>18</v>
      </c>
      <c r="H407">
        <f t="shared" si="40"/>
        <v>0</v>
      </c>
      <c r="I407">
        <f t="shared" si="41"/>
        <v>1</v>
      </c>
    </row>
    <row r="408" spans="1:9" x14ac:dyDescent="0.3">
      <c r="A408" t="s">
        <v>13</v>
      </c>
      <c r="B408">
        <f t="shared" si="36"/>
        <v>1</v>
      </c>
      <c r="C408">
        <f t="shared" si="37"/>
        <v>0</v>
      </c>
      <c r="D408" t="s">
        <v>17</v>
      </c>
      <c r="E408">
        <f t="shared" si="38"/>
        <v>1</v>
      </c>
      <c r="F408">
        <f t="shared" si="39"/>
        <v>0</v>
      </c>
      <c r="G408" t="s">
        <v>18</v>
      </c>
      <c r="H408">
        <f t="shared" si="40"/>
        <v>0</v>
      </c>
      <c r="I408">
        <f t="shared" si="41"/>
        <v>1</v>
      </c>
    </row>
    <row r="409" spans="1:9" x14ac:dyDescent="0.3">
      <c r="A409" t="s">
        <v>13</v>
      </c>
      <c r="B409">
        <f t="shared" si="36"/>
        <v>1</v>
      </c>
      <c r="C409">
        <f t="shared" si="37"/>
        <v>0</v>
      </c>
      <c r="D409" t="s">
        <v>17</v>
      </c>
      <c r="E409">
        <f t="shared" si="38"/>
        <v>1</v>
      </c>
      <c r="F409">
        <f t="shared" si="39"/>
        <v>0</v>
      </c>
      <c r="G409" t="s">
        <v>18</v>
      </c>
      <c r="H409">
        <f t="shared" si="40"/>
        <v>0</v>
      </c>
      <c r="I409">
        <f t="shared" si="41"/>
        <v>1</v>
      </c>
    </row>
    <row r="410" spans="1:9" x14ac:dyDescent="0.3">
      <c r="A410" t="s">
        <v>13</v>
      </c>
      <c r="B410">
        <f t="shared" si="36"/>
        <v>1</v>
      </c>
      <c r="C410">
        <f t="shared" si="37"/>
        <v>0</v>
      </c>
      <c r="D410" t="s">
        <v>17</v>
      </c>
      <c r="E410">
        <f t="shared" si="38"/>
        <v>1</v>
      </c>
      <c r="F410">
        <f t="shared" si="39"/>
        <v>0</v>
      </c>
      <c r="G410" t="s">
        <v>18</v>
      </c>
      <c r="H410">
        <f t="shared" si="40"/>
        <v>0</v>
      </c>
      <c r="I410">
        <f t="shared" si="41"/>
        <v>1</v>
      </c>
    </row>
    <row r="411" spans="1:9" x14ac:dyDescent="0.3">
      <c r="A411" t="s">
        <v>13</v>
      </c>
      <c r="B411">
        <f t="shared" si="36"/>
        <v>1</v>
      </c>
      <c r="C411">
        <f t="shared" si="37"/>
        <v>0</v>
      </c>
      <c r="D411" t="s">
        <v>17</v>
      </c>
      <c r="E411">
        <f t="shared" si="38"/>
        <v>1</v>
      </c>
      <c r="F411">
        <f t="shared" si="39"/>
        <v>0</v>
      </c>
      <c r="G411" t="s">
        <v>18</v>
      </c>
      <c r="H411">
        <f t="shared" si="40"/>
        <v>0</v>
      </c>
      <c r="I411">
        <f t="shared" si="41"/>
        <v>1</v>
      </c>
    </row>
    <row r="412" spans="1:9" x14ac:dyDescent="0.3">
      <c r="A412" t="s">
        <v>13</v>
      </c>
      <c r="B412">
        <f t="shared" si="36"/>
        <v>1</v>
      </c>
      <c r="C412">
        <f t="shared" si="37"/>
        <v>0</v>
      </c>
      <c r="D412" t="s">
        <v>17</v>
      </c>
      <c r="E412">
        <f t="shared" si="38"/>
        <v>1</v>
      </c>
      <c r="F412">
        <f t="shared" si="39"/>
        <v>0</v>
      </c>
      <c r="G412" t="s">
        <v>18</v>
      </c>
      <c r="H412">
        <f t="shared" si="40"/>
        <v>0</v>
      </c>
      <c r="I412">
        <f t="shared" si="41"/>
        <v>1</v>
      </c>
    </row>
    <row r="413" spans="1:9" x14ac:dyDescent="0.3">
      <c r="A413" t="s">
        <v>13</v>
      </c>
      <c r="B413">
        <f t="shared" si="36"/>
        <v>1</v>
      </c>
      <c r="C413">
        <f t="shared" si="37"/>
        <v>0</v>
      </c>
      <c r="D413" t="s">
        <v>17</v>
      </c>
      <c r="E413">
        <f t="shared" si="38"/>
        <v>1</v>
      </c>
      <c r="F413">
        <f t="shared" si="39"/>
        <v>0</v>
      </c>
      <c r="G413" t="s">
        <v>18</v>
      </c>
      <c r="H413">
        <f t="shared" si="40"/>
        <v>0</v>
      </c>
      <c r="I413">
        <f t="shared" si="41"/>
        <v>1</v>
      </c>
    </row>
    <row r="414" spans="1:9" x14ac:dyDescent="0.3">
      <c r="A414" t="s">
        <v>13</v>
      </c>
      <c r="B414">
        <f t="shared" si="36"/>
        <v>1</v>
      </c>
      <c r="C414">
        <f t="shared" si="37"/>
        <v>0</v>
      </c>
      <c r="D414" t="s">
        <v>17</v>
      </c>
      <c r="E414">
        <f t="shared" si="38"/>
        <v>1</v>
      </c>
      <c r="F414">
        <f t="shared" si="39"/>
        <v>0</v>
      </c>
      <c r="G414" t="s">
        <v>18</v>
      </c>
      <c r="H414">
        <f t="shared" si="40"/>
        <v>0</v>
      </c>
      <c r="I414">
        <f t="shared" si="41"/>
        <v>1</v>
      </c>
    </row>
    <row r="415" spans="1:9" x14ac:dyDescent="0.3">
      <c r="A415" t="s">
        <v>13</v>
      </c>
      <c r="B415">
        <f t="shared" si="36"/>
        <v>1</v>
      </c>
      <c r="C415">
        <f t="shared" si="37"/>
        <v>0</v>
      </c>
      <c r="D415" t="s">
        <v>17</v>
      </c>
      <c r="E415">
        <f t="shared" si="38"/>
        <v>1</v>
      </c>
      <c r="F415">
        <f t="shared" si="39"/>
        <v>0</v>
      </c>
      <c r="G415" t="s">
        <v>18</v>
      </c>
      <c r="H415">
        <f t="shared" si="40"/>
        <v>0</v>
      </c>
      <c r="I415">
        <f t="shared" si="41"/>
        <v>1</v>
      </c>
    </row>
    <row r="416" spans="1:9" x14ac:dyDescent="0.3">
      <c r="A416" t="s">
        <v>13</v>
      </c>
      <c r="B416">
        <f t="shared" si="36"/>
        <v>1</v>
      </c>
      <c r="C416">
        <f t="shared" si="37"/>
        <v>0</v>
      </c>
      <c r="D416" t="s">
        <v>17</v>
      </c>
      <c r="E416">
        <f t="shared" si="38"/>
        <v>1</v>
      </c>
      <c r="F416">
        <f t="shared" si="39"/>
        <v>0</v>
      </c>
      <c r="G416" t="s">
        <v>18</v>
      </c>
      <c r="H416">
        <f t="shared" si="40"/>
        <v>0</v>
      </c>
      <c r="I416">
        <f t="shared" si="41"/>
        <v>1</v>
      </c>
    </row>
    <row r="417" spans="1:9" x14ac:dyDescent="0.3">
      <c r="A417" t="s">
        <v>13</v>
      </c>
      <c r="B417">
        <f t="shared" si="36"/>
        <v>1</v>
      </c>
      <c r="C417">
        <f t="shared" si="37"/>
        <v>0</v>
      </c>
      <c r="D417" t="s">
        <v>17</v>
      </c>
      <c r="E417">
        <f t="shared" si="38"/>
        <v>1</v>
      </c>
      <c r="F417">
        <f t="shared" si="39"/>
        <v>0</v>
      </c>
      <c r="G417" t="s">
        <v>18</v>
      </c>
      <c r="H417">
        <f t="shared" si="40"/>
        <v>0</v>
      </c>
      <c r="I417">
        <f t="shared" si="41"/>
        <v>1</v>
      </c>
    </row>
    <row r="418" spans="1:9" x14ac:dyDescent="0.3">
      <c r="A418" t="s">
        <v>13</v>
      </c>
      <c r="B418">
        <f t="shared" si="36"/>
        <v>1</v>
      </c>
      <c r="C418">
        <f t="shared" si="37"/>
        <v>0</v>
      </c>
      <c r="D418" t="s">
        <v>17</v>
      </c>
      <c r="E418">
        <f t="shared" si="38"/>
        <v>1</v>
      </c>
      <c r="F418">
        <f t="shared" si="39"/>
        <v>0</v>
      </c>
      <c r="G418" t="s">
        <v>18</v>
      </c>
      <c r="H418">
        <f t="shared" si="40"/>
        <v>0</v>
      </c>
      <c r="I418">
        <f t="shared" si="41"/>
        <v>1</v>
      </c>
    </row>
    <row r="419" spans="1:9" x14ac:dyDescent="0.3">
      <c r="A419" t="s">
        <v>13</v>
      </c>
      <c r="B419">
        <f t="shared" si="36"/>
        <v>1</v>
      </c>
      <c r="C419">
        <f t="shared" si="37"/>
        <v>0</v>
      </c>
      <c r="D419" t="s">
        <v>17</v>
      </c>
      <c r="E419">
        <f t="shared" si="38"/>
        <v>1</v>
      </c>
      <c r="F419">
        <f t="shared" si="39"/>
        <v>0</v>
      </c>
      <c r="G419" t="s">
        <v>18</v>
      </c>
      <c r="H419">
        <f t="shared" si="40"/>
        <v>0</v>
      </c>
      <c r="I419">
        <f t="shared" si="41"/>
        <v>1</v>
      </c>
    </row>
    <row r="420" spans="1:9" x14ac:dyDescent="0.3">
      <c r="A420" t="s">
        <v>13</v>
      </c>
      <c r="B420">
        <f t="shared" si="36"/>
        <v>1</v>
      </c>
      <c r="C420">
        <f t="shared" si="37"/>
        <v>0</v>
      </c>
      <c r="D420" t="s">
        <v>17</v>
      </c>
      <c r="E420">
        <f t="shared" si="38"/>
        <v>1</v>
      </c>
      <c r="F420">
        <f t="shared" si="39"/>
        <v>0</v>
      </c>
      <c r="G420" t="s">
        <v>18</v>
      </c>
      <c r="H420">
        <f t="shared" si="40"/>
        <v>0</v>
      </c>
      <c r="I420">
        <f t="shared" si="41"/>
        <v>1</v>
      </c>
    </row>
    <row r="421" spans="1:9" x14ac:dyDescent="0.3">
      <c r="A421" t="s">
        <v>13</v>
      </c>
      <c r="B421">
        <f t="shared" si="36"/>
        <v>1</v>
      </c>
      <c r="C421">
        <f t="shared" si="37"/>
        <v>0</v>
      </c>
      <c r="D421" t="s">
        <v>17</v>
      </c>
      <c r="E421">
        <f t="shared" si="38"/>
        <v>1</v>
      </c>
      <c r="F421">
        <f t="shared" si="39"/>
        <v>0</v>
      </c>
      <c r="G421" t="s">
        <v>18</v>
      </c>
      <c r="H421">
        <f t="shared" si="40"/>
        <v>0</v>
      </c>
      <c r="I421">
        <f t="shared" si="41"/>
        <v>1</v>
      </c>
    </row>
    <row r="422" spans="1:9" x14ac:dyDescent="0.3">
      <c r="A422" t="s">
        <v>13</v>
      </c>
      <c r="B422">
        <f t="shared" si="36"/>
        <v>1</v>
      </c>
      <c r="C422">
        <f t="shared" si="37"/>
        <v>0</v>
      </c>
      <c r="D422" t="s">
        <v>17</v>
      </c>
      <c r="E422">
        <f t="shared" si="38"/>
        <v>1</v>
      </c>
      <c r="F422">
        <f t="shared" si="39"/>
        <v>0</v>
      </c>
      <c r="G422" t="s">
        <v>18</v>
      </c>
      <c r="H422">
        <f t="shared" si="40"/>
        <v>0</v>
      </c>
      <c r="I422">
        <f t="shared" si="41"/>
        <v>1</v>
      </c>
    </row>
    <row r="423" spans="1:9" x14ac:dyDescent="0.3">
      <c r="A423" t="s">
        <v>13</v>
      </c>
      <c r="B423">
        <f t="shared" si="36"/>
        <v>1</v>
      </c>
      <c r="C423">
        <f t="shared" si="37"/>
        <v>0</v>
      </c>
      <c r="D423" t="s">
        <v>17</v>
      </c>
      <c r="E423">
        <f t="shared" si="38"/>
        <v>1</v>
      </c>
      <c r="F423">
        <f t="shared" si="39"/>
        <v>0</v>
      </c>
      <c r="G423" t="s">
        <v>18</v>
      </c>
      <c r="H423">
        <f t="shared" si="40"/>
        <v>0</v>
      </c>
      <c r="I423">
        <f t="shared" si="41"/>
        <v>1</v>
      </c>
    </row>
    <row r="424" spans="1:9" x14ac:dyDescent="0.3">
      <c r="A424" t="s">
        <v>13</v>
      </c>
      <c r="B424">
        <f t="shared" si="36"/>
        <v>1</v>
      </c>
      <c r="C424">
        <f t="shared" si="37"/>
        <v>0</v>
      </c>
      <c r="D424" t="s">
        <v>17</v>
      </c>
      <c r="E424">
        <f t="shared" si="38"/>
        <v>1</v>
      </c>
      <c r="F424">
        <f t="shared" si="39"/>
        <v>0</v>
      </c>
      <c r="G424" t="s">
        <v>18</v>
      </c>
      <c r="H424">
        <f t="shared" si="40"/>
        <v>0</v>
      </c>
      <c r="I424">
        <f t="shared" si="41"/>
        <v>1</v>
      </c>
    </row>
    <row r="425" spans="1:9" x14ac:dyDescent="0.3">
      <c r="A425" t="s">
        <v>13</v>
      </c>
      <c r="B425">
        <f t="shared" si="36"/>
        <v>1</v>
      </c>
      <c r="C425">
        <f t="shared" si="37"/>
        <v>0</v>
      </c>
      <c r="D425" t="s">
        <v>17</v>
      </c>
      <c r="E425">
        <f t="shared" si="38"/>
        <v>1</v>
      </c>
      <c r="F425">
        <f t="shared" si="39"/>
        <v>0</v>
      </c>
      <c r="G425" t="s">
        <v>18</v>
      </c>
      <c r="H425">
        <f t="shared" si="40"/>
        <v>0</v>
      </c>
      <c r="I425">
        <f t="shared" si="41"/>
        <v>1</v>
      </c>
    </row>
    <row r="426" spans="1:9" x14ac:dyDescent="0.3">
      <c r="A426" t="s">
        <v>13</v>
      </c>
      <c r="B426">
        <f t="shared" si="36"/>
        <v>1</v>
      </c>
      <c r="C426">
        <f t="shared" si="37"/>
        <v>0</v>
      </c>
      <c r="D426" t="s">
        <v>17</v>
      </c>
      <c r="E426">
        <f t="shared" si="38"/>
        <v>1</v>
      </c>
      <c r="F426">
        <f t="shared" si="39"/>
        <v>0</v>
      </c>
      <c r="G426" t="s">
        <v>226</v>
      </c>
      <c r="H426">
        <f t="shared" si="40"/>
        <v>1</v>
      </c>
      <c r="I426">
        <f t="shared" si="41"/>
        <v>0</v>
      </c>
    </row>
    <row r="427" spans="1:9" x14ac:dyDescent="0.3">
      <c r="A427" t="s">
        <v>13</v>
      </c>
      <c r="B427">
        <f t="shared" si="36"/>
        <v>1</v>
      </c>
      <c r="C427">
        <f t="shared" si="37"/>
        <v>0</v>
      </c>
      <c r="D427" t="s">
        <v>17</v>
      </c>
      <c r="E427">
        <f t="shared" si="38"/>
        <v>1</v>
      </c>
      <c r="F427">
        <f t="shared" si="39"/>
        <v>0</v>
      </c>
      <c r="G427" t="s">
        <v>18</v>
      </c>
      <c r="H427">
        <f t="shared" si="40"/>
        <v>0</v>
      </c>
      <c r="I427">
        <f t="shared" si="41"/>
        <v>1</v>
      </c>
    </row>
    <row r="428" spans="1:9" x14ac:dyDescent="0.3">
      <c r="A428" t="s">
        <v>13</v>
      </c>
      <c r="B428">
        <f t="shared" si="36"/>
        <v>1</v>
      </c>
      <c r="C428">
        <f t="shared" si="37"/>
        <v>0</v>
      </c>
      <c r="D428" t="s">
        <v>17</v>
      </c>
      <c r="E428">
        <f t="shared" si="38"/>
        <v>1</v>
      </c>
      <c r="F428">
        <f t="shared" si="39"/>
        <v>0</v>
      </c>
      <c r="G428" t="s">
        <v>18</v>
      </c>
      <c r="H428">
        <f t="shared" si="40"/>
        <v>0</v>
      </c>
      <c r="I428">
        <f t="shared" si="41"/>
        <v>1</v>
      </c>
    </row>
    <row r="429" spans="1:9" x14ac:dyDescent="0.3">
      <c r="A429" t="s">
        <v>13</v>
      </c>
      <c r="B429">
        <f t="shared" si="36"/>
        <v>1</v>
      </c>
      <c r="C429">
        <f t="shared" si="37"/>
        <v>0</v>
      </c>
      <c r="D429" t="s">
        <v>17</v>
      </c>
      <c r="E429">
        <f t="shared" si="38"/>
        <v>1</v>
      </c>
      <c r="F429">
        <f t="shared" si="39"/>
        <v>0</v>
      </c>
      <c r="G429" t="s">
        <v>18</v>
      </c>
      <c r="H429">
        <f t="shared" si="40"/>
        <v>0</v>
      </c>
      <c r="I429">
        <f t="shared" si="41"/>
        <v>1</v>
      </c>
    </row>
    <row r="430" spans="1:9" x14ac:dyDescent="0.3">
      <c r="A430" t="s">
        <v>13</v>
      </c>
      <c r="B430">
        <f t="shared" si="36"/>
        <v>1</v>
      </c>
      <c r="C430">
        <f t="shared" si="37"/>
        <v>0</v>
      </c>
      <c r="D430" t="s">
        <v>17</v>
      </c>
      <c r="E430">
        <f t="shared" si="38"/>
        <v>1</v>
      </c>
      <c r="F430">
        <f t="shared" si="39"/>
        <v>0</v>
      </c>
      <c r="G430" t="s">
        <v>18</v>
      </c>
      <c r="H430">
        <f t="shared" si="40"/>
        <v>0</v>
      </c>
      <c r="I430">
        <f t="shared" si="41"/>
        <v>1</v>
      </c>
    </row>
    <row r="431" spans="1:9" x14ac:dyDescent="0.3">
      <c r="A431" t="s">
        <v>222</v>
      </c>
      <c r="B431">
        <f t="shared" si="36"/>
        <v>0</v>
      </c>
      <c r="C431">
        <f t="shared" si="37"/>
        <v>1</v>
      </c>
      <c r="D431" t="s">
        <v>17</v>
      </c>
      <c r="E431">
        <f t="shared" si="38"/>
        <v>1</v>
      </c>
      <c r="F431">
        <f t="shared" si="39"/>
        <v>0</v>
      </c>
      <c r="G431" t="s">
        <v>18</v>
      </c>
      <c r="H431">
        <f t="shared" si="40"/>
        <v>0</v>
      </c>
      <c r="I431">
        <f t="shared" si="41"/>
        <v>1</v>
      </c>
    </row>
    <row r="432" spans="1:9" x14ac:dyDescent="0.3">
      <c r="A432" t="s">
        <v>13</v>
      </c>
      <c r="B432">
        <f t="shared" si="36"/>
        <v>1</v>
      </c>
      <c r="C432">
        <f t="shared" si="37"/>
        <v>0</v>
      </c>
      <c r="D432" t="s">
        <v>17</v>
      </c>
      <c r="E432">
        <f t="shared" si="38"/>
        <v>1</v>
      </c>
      <c r="F432">
        <f t="shared" si="39"/>
        <v>0</v>
      </c>
      <c r="G432" t="s">
        <v>18</v>
      </c>
      <c r="H432">
        <f t="shared" si="40"/>
        <v>0</v>
      </c>
      <c r="I432">
        <f t="shared" si="41"/>
        <v>1</v>
      </c>
    </row>
    <row r="433" spans="1:9" x14ac:dyDescent="0.3">
      <c r="A433" t="s">
        <v>13</v>
      </c>
      <c r="B433">
        <f t="shared" si="36"/>
        <v>1</v>
      </c>
      <c r="C433">
        <f t="shared" si="37"/>
        <v>0</v>
      </c>
      <c r="D433" t="s">
        <v>17</v>
      </c>
      <c r="E433">
        <f t="shared" si="38"/>
        <v>1</v>
      </c>
      <c r="F433">
        <f t="shared" si="39"/>
        <v>0</v>
      </c>
      <c r="G433" t="s">
        <v>18</v>
      </c>
      <c r="H433">
        <f t="shared" si="40"/>
        <v>0</v>
      </c>
      <c r="I433">
        <f t="shared" si="41"/>
        <v>1</v>
      </c>
    </row>
    <row r="434" spans="1:9" x14ac:dyDescent="0.3">
      <c r="A434" t="s">
        <v>13</v>
      </c>
      <c r="B434">
        <f t="shared" si="36"/>
        <v>1</v>
      </c>
      <c r="C434">
        <f t="shared" si="37"/>
        <v>0</v>
      </c>
      <c r="D434" t="s">
        <v>17</v>
      </c>
      <c r="E434">
        <f t="shared" si="38"/>
        <v>1</v>
      </c>
      <c r="F434">
        <f t="shared" si="39"/>
        <v>0</v>
      </c>
      <c r="G434" t="s">
        <v>18</v>
      </c>
      <c r="H434">
        <f t="shared" si="40"/>
        <v>0</v>
      </c>
      <c r="I434">
        <f t="shared" si="41"/>
        <v>1</v>
      </c>
    </row>
    <row r="435" spans="1:9" x14ac:dyDescent="0.3">
      <c r="A435" t="s">
        <v>13</v>
      </c>
      <c r="B435">
        <f t="shared" si="36"/>
        <v>1</v>
      </c>
      <c r="C435">
        <f t="shared" si="37"/>
        <v>0</v>
      </c>
      <c r="D435" t="s">
        <v>17</v>
      </c>
      <c r="E435">
        <f t="shared" si="38"/>
        <v>1</v>
      </c>
      <c r="F435">
        <f t="shared" si="39"/>
        <v>0</v>
      </c>
      <c r="G435" t="s">
        <v>18</v>
      </c>
      <c r="H435">
        <f t="shared" si="40"/>
        <v>0</v>
      </c>
      <c r="I435">
        <f t="shared" si="41"/>
        <v>1</v>
      </c>
    </row>
    <row r="436" spans="1:9" x14ac:dyDescent="0.3">
      <c r="A436" t="s">
        <v>13</v>
      </c>
      <c r="B436">
        <f t="shared" si="36"/>
        <v>1</v>
      </c>
      <c r="C436">
        <f t="shared" si="37"/>
        <v>0</v>
      </c>
      <c r="D436" t="s">
        <v>17</v>
      </c>
      <c r="E436">
        <f t="shared" si="38"/>
        <v>1</v>
      </c>
      <c r="F436">
        <f t="shared" si="39"/>
        <v>0</v>
      </c>
      <c r="G436" t="s">
        <v>18</v>
      </c>
      <c r="H436">
        <f t="shared" si="40"/>
        <v>0</v>
      </c>
      <c r="I436">
        <f t="shared" si="41"/>
        <v>1</v>
      </c>
    </row>
    <row r="437" spans="1:9" x14ac:dyDescent="0.3">
      <c r="A437" t="s">
        <v>13</v>
      </c>
      <c r="B437">
        <f t="shared" si="36"/>
        <v>1</v>
      </c>
      <c r="C437">
        <f t="shared" si="37"/>
        <v>0</v>
      </c>
      <c r="D437" t="s">
        <v>17</v>
      </c>
      <c r="E437">
        <f t="shared" si="38"/>
        <v>1</v>
      </c>
      <c r="F437">
        <f t="shared" si="39"/>
        <v>0</v>
      </c>
      <c r="G437" t="s">
        <v>18</v>
      </c>
      <c r="H437">
        <f t="shared" si="40"/>
        <v>0</v>
      </c>
      <c r="I437">
        <f t="shared" si="41"/>
        <v>1</v>
      </c>
    </row>
    <row r="438" spans="1:9" x14ac:dyDescent="0.3">
      <c r="A438" t="s">
        <v>13</v>
      </c>
      <c r="B438">
        <f t="shared" si="36"/>
        <v>1</v>
      </c>
      <c r="C438">
        <f t="shared" si="37"/>
        <v>0</v>
      </c>
      <c r="D438" t="s">
        <v>17</v>
      </c>
      <c r="E438">
        <f t="shared" si="38"/>
        <v>1</v>
      </c>
      <c r="F438">
        <f t="shared" si="39"/>
        <v>0</v>
      </c>
      <c r="G438" t="s">
        <v>18</v>
      </c>
      <c r="H438">
        <f t="shared" si="40"/>
        <v>0</v>
      </c>
      <c r="I438">
        <f t="shared" si="41"/>
        <v>1</v>
      </c>
    </row>
    <row r="439" spans="1:9" x14ac:dyDescent="0.3">
      <c r="A439" t="s">
        <v>13</v>
      </c>
      <c r="B439">
        <f t="shared" si="36"/>
        <v>1</v>
      </c>
      <c r="C439">
        <f t="shared" si="37"/>
        <v>0</v>
      </c>
      <c r="D439" t="s">
        <v>17</v>
      </c>
      <c r="E439">
        <f t="shared" si="38"/>
        <v>1</v>
      </c>
      <c r="F439">
        <f t="shared" si="39"/>
        <v>0</v>
      </c>
      <c r="G439" t="s">
        <v>18</v>
      </c>
      <c r="H439">
        <f t="shared" si="40"/>
        <v>0</v>
      </c>
      <c r="I439">
        <f t="shared" si="41"/>
        <v>1</v>
      </c>
    </row>
    <row r="440" spans="1:9" x14ac:dyDescent="0.3">
      <c r="A440" t="s">
        <v>13</v>
      </c>
      <c r="B440">
        <f t="shared" si="36"/>
        <v>1</v>
      </c>
      <c r="C440">
        <f t="shared" si="37"/>
        <v>0</v>
      </c>
      <c r="D440" t="s">
        <v>17</v>
      </c>
      <c r="E440">
        <f t="shared" si="38"/>
        <v>1</v>
      </c>
      <c r="F440">
        <f t="shared" si="39"/>
        <v>0</v>
      </c>
      <c r="G440" t="s">
        <v>18</v>
      </c>
      <c r="H440">
        <f t="shared" si="40"/>
        <v>0</v>
      </c>
      <c r="I440">
        <f t="shared" si="41"/>
        <v>1</v>
      </c>
    </row>
    <row r="441" spans="1:9" x14ac:dyDescent="0.3">
      <c r="A441" t="s">
        <v>13</v>
      </c>
      <c r="B441">
        <f t="shared" si="36"/>
        <v>1</v>
      </c>
      <c r="C441">
        <f t="shared" si="37"/>
        <v>0</v>
      </c>
      <c r="D441" t="s">
        <v>17</v>
      </c>
      <c r="E441">
        <f t="shared" si="38"/>
        <v>1</v>
      </c>
      <c r="F441">
        <f t="shared" si="39"/>
        <v>0</v>
      </c>
      <c r="G441" t="s">
        <v>18</v>
      </c>
      <c r="H441">
        <f t="shared" si="40"/>
        <v>0</v>
      </c>
      <c r="I441">
        <f t="shared" si="41"/>
        <v>1</v>
      </c>
    </row>
    <row r="442" spans="1:9" x14ac:dyDescent="0.3">
      <c r="A442" t="s">
        <v>13</v>
      </c>
      <c r="B442">
        <f t="shared" si="36"/>
        <v>1</v>
      </c>
      <c r="C442">
        <f t="shared" si="37"/>
        <v>0</v>
      </c>
      <c r="D442" t="s">
        <v>17</v>
      </c>
      <c r="E442">
        <f t="shared" si="38"/>
        <v>1</v>
      </c>
      <c r="F442">
        <f t="shared" si="39"/>
        <v>0</v>
      </c>
      <c r="G442" t="s">
        <v>18</v>
      </c>
      <c r="H442">
        <f t="shared" si="40"/>
        <v>0</v>
      </c>
      <c r="I442">
        <f t="shared" si="41"/>
        <v>1</v>
      </c>
    </row>
    <row r="443" spans="1:9" x14ac:dyDescent="0.3">
      <c r="A443" t="s">
        <v>13</v>
      </c>
      <c r="B443">
        <f t="shared" si="36"/>
        <v>1</v>
      </c>
      <c r="C443">
        <f t="shared" si="37"/>
        <v>0</v>
      </c>
      <c r="D443" t="s">
        <v>17</v>
      </c>
      <c r="E443">
        <f t="shared" si="38"/>
        <v>1</v>
      </c>
      <c r="F443">
        <f t="shared" si="39"/>
        <v>0</v>
      </c>
      <c r="G443" t="s">
        <v>18</v>
      </c>
      <c r="H443">
        <f t="shared" si="40"/>
        <v>0</v>
      </c>
      <c r="I443">
        <f t="shared" si="41"/>
        <v>1</v>
      </c>
    </row>
    <row r="444" spans="1:9" x14ac:dyDescent="0.3">
      <c r="A444" t="s">
        <v>13</v>
      </c>
      <c r="B444">
        <f t="shared" si="36"/>
        <v>1</v>
      </c>
      <c r="C444">
        <f t="shared" si="37"/>
        <v>0</v>
      </c>
      <c r="D444" t="s">
        <v>17</v>
      </c>
      <c r="E444">
        <f t="shared" si="38"/>
        <v>1</v>
      </c>
      <c r="F444">
        <f t="shared" si="39"/>
        <v>0</v>
      </c>
      <c r="G444" t="s">
        <v>18</v>
      </c>
      <c r="H444">
        <f t="shared" si="40"/>
        <v>0</v>
      </c>
      <c r="I444">
        <f t="shared" si="41"/>
        <v>1</v>
      </c>
    </row>
    <row r="445" spans="1:9" x14ac:dyDescent="0.3">
      <c r="A445" t="s">
        <v>13</v>
      </c>
      <c r="B445">
        <f t="shared" si="36"/>
        <v>1</v>
      </c>
      <c r="C445">
        <f t="shared" si="37"/>
        <v>0</v>
      </c>
      <c r="D445" t="s">
        <v>17</v>
      </c>
      <c r="E445">
        <f t="shared" si="38"/>
        <v>1</v>
      </c>
      <c r="F445">
        <f t="shared" si="39"/>
        <v>0</v>
      </c>
      <c r="G445" t="s">
        <v>18</v>
      </c>
      <c r="H445">
        <f t="shared" si="40"/>
        <v>0</v>
      </c>
      <c r="I445">
        <f t="shared" si="41"/>
        <v>1</v>
      </c>
    </row>
    <row r="446" spans="1:9" x14ac:dyDescent="0.3">
      <c r="A446" t="s">
        <v>13</v>
      </c>
      <c r="B446">
        <f t="shared" si="36"/>
        <v>1</v>
      </c>
      <c r="C446">
        <f t="shared" si="37"/>
        <v>0</v>
      </c>
      <c r="D446" t="s">
        <v>17</v>
      </c>
      <c r="E446">
        <f t="shared" si="38"/>
        <v>1</v>
      </c>
      <c r="F446">
        <f t="shared" si="39"/>
        <v>0</v>
      </c>
      <c r="G446" t="s">
        <v>18</v>
      </c>
      <c r="H446">
        <f t="shared" si="40"/>
        <v>0</v>
      </c>
      <c r="I446">
        <f t="shared" si="41"/>
        <v>1</v>
      </c>
    </row>
    <row r="447" spans="1:9" x14ac:dyDescent="0.3">
      <c r="A447" t="s">
        <v>13</v>
      </c>
      <c r="B447">
        <f t="shared" si="36"/>
        <v>1</v>
      </c>
      <c r="C447">
        <f t="shared" si="37"/>
        <v>0</v>
      </c>
      <c r="D447" t="s">
        <v>17</v>
      </c>
      <c r="E447">
        <f t="shared" si="38"/>
        <v>1</v>
      </c>
      <c r="F447">
        <f t="shared" si="39"/>
        <v>0</v>
      </c>
      <c r="G447" t="s">
        <v>18</v>
      </c>
      <c r="H447">
        <f t="shared" si="40"/>
        <v>0</v>
      </c>
      <c r="I447">
        <f t="shared" si="41"/>
        <v>1</v>
      </c>
    </row>
    <row r="448" spans="1:9" x14ac:dyDescent="0.3">
      <c r="A448" t="s">
        <v>13</v>
      </c>
      <c r="B448">
        <f t="shared" si="36"/>
        <v>1</v>
      </c>
      <c r="C448">
        <f t="shared" si="37"/>
        <v>0</v>
      </c>
      <c r="D448" t="s">
        <v>17</v>
      </c>
      <c r="E448">
        <f t="shared" si="38"/>
        <v>1</v>
      </c>
      <c r="F448">
        <f t="shared" si="39"/>
        <v>0</v>
      </c>
      <c r="G448" t="s">
        <v>18</v>
      </c>
      <c r="H448">
        <f t="shared" si="40"/>
        <v>0</v>
      </c>
      <c r="I448">
        <f t="shared" si="41"/>
        <v>1</v>
      </c>
    </row>
    <row r="449" spans="1:9" x14ac:dyDescent="0.3">
      <c r="A449" t="s">
        <v>13</v>
      </c>
      <c r="B449">
        <f t="shared" si="36"/>
        <v>1</v>
      </c>
      <c r="C449">
        <f t="shared" si="37"/>
        <v>0</v>
      </c>
      <c r="D449" t="s">
        <v>17</v>
      </c>
      <c r="E449">
        <f t="shared" si="38"/>
        <v>1</v>
      </c>
      <c r="F449">
        <f t="shared" si="39"/>
        <v>0</v>
      </c>
      <c r="G449" t="s">
        <v>18</v>
      </c>
      <c r="H449">
        <f t="shared" si="40"/>
        <v>0</v>
      </c>
      <c r="I449">
        <f t="shared" si="41"/>
        <v>1</v>
      </c>
    </row>
    <row r="450" spans="1:9" x14ac:dyDescent="0.3">
      <c r="A450" t="s">
        <v>13</v>
      </c>
      <c r="B450">
        <f t="shared" si="36"/>
        <v>1</v>
      </c>
      <c r="C450">
        <f t="shared" si="37"/>
        <v>0</v>
      </c>
      <c r="D450" t="s">
        <v>17</v>
      </c>
      <c r="E450">
        <f t="shared" si="38"/>
        <v>1</v>
      </c>
      <c r="F450">
        <f t="shared" si="39"/>
        <v>0</v>
      </c>
      <c r="G450" t="s">
        <v>18</v>
      </c>
      <c r="H450">
        <f t="shared" si="40"/>
        <v>0</v>
      </c>
      <c r="I450">
        <f t="shared" si="41"/>
        <v>1</v>
      </c>
    </row>
    <row r="451" spans="1:9" x14ac:dyDescent="0.3">
      <c r="A451" t="s">
        <v>13</v>
      </c>
      <c r="B451">
        <f t="shared" ref="B451:B514" si="42">IF(A451 = "New", 1, 0)</f>
        <v>1</v>
      </c>
      <c r="C451">
        <f t="shared" ref="C451:C514" si="43">IF(A451 = "Refurbished", 1, 0)</f>
        <v>0</v>
      </c>
      <c r="D451" t="s">
        <v>17</v>
      </c>
      <c r="E451">
        <f t="shared" ref="E451:E514" si="44">IF(D451 ="SSD", 1,0)</f>
        <v>1</v>
      </c>
      <c r="F451">
        <f t="shared" ref="F451:F514" si="45">IF(D451 ="eMMC", 1,0)</f>
        <v>0</v>
      </c>
      <c r="G451" t="s">
        <v>18</v>
      </c>
      <c r="H451">
        <f t="shared" ref="H451:H514" si="46">IF(G451 = "Yes",1,0)</f>
        <v>0</v>
      </c>
      <c r="I451">
        <f t="shared" ref="I451:I514" si="47">IF(G451="No",1,0)</f>
        <v>1</v>
      </c>
    </row>
    <row r="452" spans="1:9" x14ac:dyDescent="0.3">
      <c r="A452" t="s">
        <v>13</v>
      </c>
      <c r="B452">
        <f t="shared" si="42"/>
        <v>1</v>
      </c>
      <c r="C452">
        <f t="shared" si="43"/>
        <v>0</v>
      </c>
      <c r="D452" t="s">
        <v>17</v>
      </c>
      <c r="E452">
        <f t="shared" si="44"/>
        <v>1</v>
      </c>
      <c r="F452">
        <f t="shared" si="45"/>
        <v>0</v>
      </c>
      <c r="G452" t="s">
        <v>226</v>
      </c>
      <c r="H452">
        <f t="shared" si="46"/>
        <v>1</v>
      </c>
      <c r="I452">
        <f t="shared" si="47"/>
        <v>0</v>
      </c>
    </row>
    <row r="453" spans="1:9" x14ac:dyDescent="0.3">
      <c r="A453" t="s">
        <v>13</v>
      </c>
      <c r="B453">
        <f t="shared" si="42"/>
        <v>1</v>
      </c>
      <c r="C453">
        <f t="shared" si="43"/>
        <v>0</v>
      </c>
      <c r="D453" t="s">
        <v>17</v>
      </c>
      <c r="E453">
        <f t="shared" si="44"/>
        <v>1</v>
      </c>
      <c r="F453">
        <f t="shared" si="45"/>
        <v>0</v>
      </c>
      <c r="G453" t="s">
        <v>226</v>
      </c>
      <c r="H453">
        <f t="shared" si="46"/>
        <v>1</v>
      </c>
      <c r="I453">
        <f t="shared" si="47"/>
        <v>0</v>
      </c>
    </row>
    <row r="454" spans="1:9" x14ac:dyDescent="0.3">
      <c r="A454" t="s">
        <v>13</v>
      </c>
      <c r="B454">
        <f t="shared" si="42"/>
        <v>1</v>
      </c>
      <c r="C454">
        <f t="shared" si="43"/>
        <v>0</v>
      </c>
      <c r="D454" t="s">
        <v>17</v>
      </c>
      <c r="E454">
        <f t="shared" si="44"/>
        <v>1</v>
      </c>
      <c r="F454">
        <f t="shared" si="45"/>
        <v>0</v>
      </c>
      <c r="G454" t="s">
        <v>18</v>
      </c>
      <c r="H454">
        <f t="shared" si="46"/>
        <v>0</v>
      </c>
      <c r="I454">
        <f t="shared" si="47"/>
        <v>1</v>
      </c>
    </row>
    <row r="455" spans="1:9" x14ac:dyDescent="0.3">
      <c r="A455" t="s">
        <v>13</v>
      </c>
      <c r="B455">
        <f t="shared" si="42"/>
        <v>1</v>
      </c>
      <c r="C455">
        <f t="shared" si="43"/>
        <v>0</v>
      </c>
      <c r="D455" t="s">
        <v>17</v>
      </c>
      <c r="E455">
        <f t="shared" si="44"/>
        <v>1</v>
      </c>
      <c r="F455">
        <f t="shared" si="45"/>
        <v>0</v>
      </c>
      <c r="G455" t="s">
        <v>18</v>
      </c>
      <c r="H455">
        <f t="shared" si="46"/>
        <v>0</v>
      </c>
      <c r="I455">
        <f t="shared" si="47"/>
        <v>1</v>
      </c>
    </row>
    <row r="456" spans="1:9" x14ac:dyDescent="0.3">
      <c r="A456" t="s">
        <v>13</v>
      </c>
      <c r="B456">
        <f t="shared" si="42"/>
        <v>1</v>
      </c>
      <c r="C456">
        <f t="shared" si="43"/>
        <v>0</v>
      </c>
      <c r="D456" t="s">
        <v>90</v>
      </c>
      <c r="E456">
        <f t="shared" si="44"/>
        <v>0</v>
      </c>
      <c r="F456">
        <f t="shared" si="45"/>
        <v>1</v>
      </c>
      <c r="G456" t="s">
        <v>18</v>
      </c>
      <c r="H456">
        <f t="shared" si="46"/>
        <v>0</v>
      </c>
      <c r="I456">
        <f t="shared" si="47"/>
        <v>1</v>
      </c>
    </row>
    <row r="457" spans="1:9" x14ac:dyDescent="0.3">
      <c r="A457" t="s">
        <v>13</v>
      </c>
      <c r="B457">
        <f t="shared" si="42"/>
        <v>1</v>
      </c>
      <c r="C457">
        <f t="shared" si="43"/>
        <v>0</v>
      </c>
      <c r="D457" t="s">
        <v>17</v>
      </c>
      <c r="E457">
        <f t="shared" si="44"/>
        <v>1</v>
      </c>
      <c r="F457">
        <f t="shared" si="45"/>
        <v>0</v>
      </c>
      <c r="G457" t="s">
        <v>18</v>
      </c>
      <c r="H457">
        <f t="shared" si="46"/>
        <v>0</v>
      </c>
      <c r="I457">
        <f t="shared" si="47"/>
        <v>1</v>
      </c>
    </row>
    <row r="458" spans="1:9" x14ac:dyDescent="0.3">
      <c r="A458" t="s">
        <v>13</v>
      </c>
      <c r="B458">
        <f t="shared" si="42"/>
        <v>1</v>
      </c>
      <c r="C458">
        <f t="shared" si="43"/>
        <v>0</v>
      </c>
      <c r="D458" t="s">
        <v>17</v>
      </c>
      <c r="E458">
        <f t="shared" si="44"/>
        <v>1</v>
      </c>
      <c r="F458">
        <f t="shared" si="45"/>
        <v>0</v>
      </c>
      <c r="G458" t="s">
        <v>18</v>
      </c>
      <c r="H458">
        <f t="shared" si="46"/>
        <v>0</v>
      </c>
      <c r="I458">
        <f t="shared" si="47"/>
        <v>1</v>
      </c>
    </row>
    <row r="459" spans="1:9" x14ac:dyDescent="0.3">
      <c r="A459" t="s">
        <v>13</v>
      </c>
      <c r="B459">
        <f t="shared" si="42"/>
        <v>1</v>
      </c>
      <c r="C459">
        <f t="shared" si="43"/>
        <v>0</v>
      </c>
      <c r="D459" t="s">
        <v>17</v>
      </c>
      <c r="E459">
        <f t="shared" si="44"/>
        <v>1</v>
      </c>
      <c r="F459">
        <f t="shared" si="45"/>
        <v>0</v>
      </c>
      <c r="G459" t="s">
        <v>226</v>
      </c>
      <c r="H459">
        <f t="shared" si="46"/>
        <v>1</v>
      </c>
      <c r="I459">
        <f t="shared" si="47"/>
        <v>0</v>
      </c>
    </row>
    <row r="460" spans="1:9" x14ac:dyDescent="0.3">
      <c r="A460" t="s">
        <v>13</v>
      </c>
      <c r="B460">
        <f t="shared" si="42"/>
        <v>1</v>
      </c>
      <c r="C460">
        <f t="shared" si="43"/>
        <v>0</v>
      </c>
      <c r="D460" t="s">
        <v>17</v>
      </c>
      <c r="E460">
        <f t="shared" si="44"/>
        <v>1</v>
      </c>
      <c r="F460">
        <f t="shared" si="45"/>
        <v>0</v>
      </c>
      <c r="G460" t="s">
        <v>18</v>
      </c>
      <c r="H460">
        <f t="shared" si="46"/>
        <v>0</v>
      </c>
      <c r="I460">
        <f t="shared" si="47"/>
        <v>1</v>
      </c>
    </row>
    <row r="461" spans="1:9" x14ac:dyDescent="0.3">
      <c r="A461" t="s">
        <v>13</v>
      </c>
      <c r="B461">
        <f t="shared" si="42"/>
        <v>1</v>
      </c>
      <c r="C461">
        <f t="shared" si="43"/>
        <v>0</v>
      </c>
      <c r="D461" t="s">
        <v>17</v>
      </c>
      <c r="E461">
        <f t="shared" si="44"/>
        <v>1</v>
      </c>
      <c r="F461">
        <f t="shared" si="45"/>
        <v>0</v>
      </c>
      <c r="G461" t="s">
        <v>18</v>
      </c>
      <c r="H461">
        <f t="shared" si="46"/>
        <v>0</v>
      </c>
      <c r="I461">
        <f t="shared" si="47"/>
        <v>1</v>
      </c>
    </row>
    <row r="462" spans="1:9" x14ac:dyDescent="0.3">
      <c r="A462" t="s">
        <v>13</v>
      </c>
      <c r="B462">
        <f t="shared" si="42"/>
        <v>1</v>
      </c>
      <c r="C462">
        <f t="shared" si="43"/>
        <v>0</v>
      </c>
      <c r="D462" t="s">
        <v>17</v>
      </c>
      <c r="E462">
        <f t="shared" si="44"/>
        <v>1</v>
      </c>
      <c r="F462">
        <f t="shared" si="45"/>
        <v>0</v>
      </c>
      <c r="G462" t="s">
        <v>18</v>
      </c>
      <c r="H462">
        <f t="shared" si="46"/>
        <v>0</v>
      </c>
      <c r="I462">
        <f t="shared" si="47"/>
        <v>1</v>
      </c>
    </row>
    <row r="463" spans="1:9" x14ac:dyDescent="0.3">
      <c r="A463" t="s">
        <v>13</v>
      </c>
      <c r="B463">
        <f t="shared" si="42"/>
        <v>1</v>
      </c>
      <c r="C463">
        <f t="shared" si="43"/>
        <v>0</v>
      </c>
      <c r="D463" t="s">
        <v>17</v>
      </c>
      <c r="E463">
        <f t="shared" si="44"/>
        <v>1</v>
      </c>
      <c r="F463">
        <f t="shared" si="45"/>
        <v>0</v>
      </c>
      <c r="G463" t="s">
        <v>18</v>
      </c>
      <c r="H463">
        <f t="shared" si="46"/>
        <v>0</v>
      </c>
      <c r="I463">
        <f t="shared" si="47"/>
        <v>1</v>
      </c>
    </row>
    <row r="464" spans="1:9" x14ac:dyDescent="0.3">
      <c r="A464" t="s">
        <v>13</v>
      </c>
      <c r="B464">
        <f t="shared" si="42"/>
        <v>1</v>
      </c>
      <c r="C464">
        <f t="shared" si="43"/>
        <v>0</v>
      </c>
      <c r="D464" t="s">
        <v>17</v>
      </c>
      <c r="E464">
        <f t="shared" si="44"/>
        <v>1</v>
      </c>
      <c r="F464">
        <f t="shared" si="45"/>
        <v>0</v>
      </c>
      <c r="G464" t="s">
        <v>18</v>
      </c>
      <c r="H464">
        <f t="shared" si="46"/>
        <v>0</v>
      </c>
      <c r="I464">
        <f t="shared" si="47"/>
        <v>1</v>
      </c>
    </row>
    <row r="465" spans="1:9" x14ac:dyDescent="0.3">
      <c r="A465" t="s">
        <v>13</v>
      </c>
      <c r="B465">
        <f t="shared" si="42"/>
        <v>1</v>
      </c>
      <c r="C465">
        <f t="shared" si="43"/>
        <v>0</v>
      </c>
      <c r="D465" t="s">
        <v>17</v>
      </c>
      <c r="E465">
        <f t="shared" si="44"/>
        <v>1</v>
      </c>
      <c r="F465">
        <f t="shared" si="45"/>
        <v>0</v>
      </c>
      <c r="G465" t="s">
        <v>18</v>
      </c>
      <c r="H465">
        <f t="shared" si="46"/>
        <v>0</v>
      </c>
      <c r="I465">
        <f t="shared" si="47"/>
        <v>1</v>
      </c>
    </row>
    <row r="466" spans="1:9" x14ac:dyDescent="0.3">
      <c r="A466" t="s">
        <v>13</v>
      </c>
      <c r="B466">
        <f t="shared" si="42"/>
        <v>1</v>
      </c>
      <c r="C466">
        <f t="shared" si="43"/>
        <v>0</v>
      </c>
      <c r="D466" t="s">
        <v>17</v>
      </c>
      <c r="E466">
        <f t="shared" si="44"/>
        <v>1</v>
      </c>
      <c r="F466">
        <f t="shared" si="45"/>
        <v>0</v>
      </c>
      <c r="G466" t="s">
        <v>18</v>
      </c>
      <c r="H466">
        <f t="shared" si="46"/>
        <v>0</v>
      </c>
      <c r="I466">
        <f t="shared" si="47"/>
        <v>1</v>
      </c>
    </row>
    <row r="467" spans="1:9" x14ac:dyDescent="0.3">
      <c r="A467" t="s">
        <v>13</v>
      </c>
      <c r="B467">
        <f t="shared" si="42"/>
        <v>1</v>
      </c>
      <c r="C467">
        <f t="shared" si="43"/>
        <v>0</v>
      </c>
      <c r="D467" t="s">
        <v>17</v>
      </c>
      <c r="E467">
        <f t="shared" si="44"/>
        <v>1</v>
      </c>
      <c r="F467">
        <f t="shared" si="45"/>
        <v>0</v>
      </c>
      <c r="G467" t="s">
        <v>18</v>
      </c>
      <c r="H467">
        <f t="shared" si="46"/>
        <v>0</v>
      </c>
      <c r="I467">
        <f t="shared" si="47"/>
        <v>1</v>
      </c>
    </row>
    <row r="468" spans="1:9" x14ac:dyDescent="0.3">
      <c r="A468" t="s">
        <v>13</v>
      </c>
      <c r="B468">
        <f t="shared" si="42"/>
        <v>1</v>
      </c>
      <c r="C468">
        <f t="shared" si="43"/>
        <v>0</v>
      </c>
      <c r="D468" t="s">
        <v>17</v>
      </c>
      <c r="E468">
        <f t="shared" si="44"/>
        <v>1</v>
      </c>
      <c r="F468">
        <f t="shared" si="45"/>
        <v>0</v>
      </c>
      <c r="G468" t="s">
        <v>18</v>
      </c>
      <c r="H468">
        <f t="shared" si="46"/>
        <v>0</v>
      </c>
      <c r="I468">
        <f t="shared" si="47"/>
        <v>1</v>
      </c>
    </row>
    <row r="469" spans="1:9" x14ac:dyDescent="0.3">
      <c r="A469" t="s">
        <v>13</v>
      </c>
      <c r="B469">
        <f t="shared" si="42"/>
        <v>1</v>
      </c>
      <c r="C469">
        <f t="shared" si="43"/>
        <v>0</v>
      </c>
      <c r="D469" t="s">
        <v>17</v>
      </c>
      <c r="E469">
        <f t="shared" si="44"/>
        <v>1</v>
      </c>
      <c r="F469">
        <f t="shared" si="45"/>
        <v>0</v>
      </c>
      <c r="G469" t="s">
        <v>226</v>
      </c>
      <c r="H469">
        <f t="shared" si="46"/>
        <v>1</v>
      </c>
      <c r="I469">
        <f t="shared" si="47"/>
        <v>0</v>
      </c>
    </row>
    <row r="470" spans="1:9" x14ac:dyDescent="0.3">
      <c r="A470" t="s">
        <v>13</v>
      </c>
      <c r="B470">
        <f t="shared" si="42"/>
        <v>1</v>
      </c>
      <c r="C470">
        <f t="shared" si="43"/>
        <v>0</v>
      </c>
      <c r="D470" t="s">
        <v>17</v>
      </c>
      <c r="E470">
        <f t="shared" si="44"/>
        <v>1</v>
      </c>
      <c r="F470">
        <f t="shared" si="45"/>
        <v>0</v>
      </c>
      <c r="G470" t="s">
        <v>18</v>
      </c>
      <c r="H470">
        <f t="shared" si="46"/>
        <v>0</v>
      </c>
      <c r="I470">
        <f t="shared" si="47"/>
        <v>1</v>
      </c>
    </row>
    <row r="471" spans="1:9" x14ac:dyDescent="0.3">
      <c r="A471" t="s">
        <v>13</v>
      </c>
      <c r="B471">
        <f t="shared" si="42"/>
        <v>1</v>
      </c>
      <c r="C471">
        <f t="shared" si="43"/>
        <v>0</v>
      </c>
      <c r="D471" t="s">
        <v>17</v>
      </c>
      <c r="E471">
        <f t="shared" si="44"/>
        <v>1</v>
      </c>
      <c r="F471">
        <f t="shared" si="45"/>
        <v>0</v>
      </c>
      <c r="G471" t="s">
        <v>18</v>
      </c>
      <c r="H471">
        <f t="shared" si="46"/>
        <v>0</v>
      </c>
      <c r="I471">
        <f t="shared" si="47"/>
        <v>1</v>
      </c>
    </row>
    <row r="472" spans="1:9" x14ac:dyDescent="0.3">
      <c r="A472" t="s">
        <v>13</v>
      </c>
      <c r="B472">
        <f t="shared" si="42"/>
        <v>1</v>
      </c>
      <c r="C472">
        <f t="shared" si="43"/>
        <v>0</v>
      </c>
      <c r="D472" t="s">
        <v>17</v>
      </c>
      <c r="E472">
        <f t="shared" si="44"/>
        <v>1</v>
      </c>
      <c r="F472">
        <f t="shared" si="45"/>
        <v>0</v>
      </c>
      <c r="G472" t="s">
        <v>18</v>
      </c>
      <c r="H472">
        <f t="shared" si="46"/>
        <v>0</v>
      </c>
      <c r="I472">
        <f t="shared" si="47"/>
        <v>1</v>
      </c>
    </row>
    <row r="473" spans="1:9" x14ac:dyDescent="0.3">
      <c r="A473" t="s">
        <v>13</v>
      </c>
      <c r="B473">
        <f t="shared" si="42"/>
        <v>1</v>
      </c>
      <c r="C473">
        <f t="shared" si="43"/>
        <v>0</v>
      </c>
      <c r="D473" t="s">
        <v>17</v>
      </c>
      <c r="E473">
        <f t="shared" si="44"/>
        <v>1</v>
      </c>
      <c r="F473">
        <f t="shared" si="45"/>
        <v>0</v>
      </c>
      <c r="G473" t="s">
        <v>18</v>
      </c>
      <c r="H473">
        <f t="shared" si="46"/>
        <v>0</v>
      </c>
      <c r="I473">
        <f t="shared" si="47"/>
        <v>1</v>
      </c>
    </row>
    <row r="474" spans="1:9" x14ac:dyDescent="0.3">
      <c r="A474" t="s">
        <v>13</v>
      </c>
      <c r="B474">
        <f t="shared" si="42"/>
        <v>1</v>
      </c>
      <c r="C474">
        <f t="shared" si="43"/>
        <v>0</v>
      </c>
      <c r="D474" t="s">
        <v>17</v>
      </c>
      <c r="E474">
        <f t="shared" si="44"/>
        <v>1</v>
      </c>
      <c r="F474">
        <f t="shared" si="45"/>
        <v>0</v>
      </c>
      <c r="G474" t="s">
        <v>18</v>
      </c>
      <c r="H474">
        <f t="shared" si="46"/>
        <v>0</v>
      </c>
      <c r="I474">
        <f t="shared" si="47"/>
        <v>1</v>
      </c>
    </row>
    <row r="475" spans="1:9" x14ac:dyDescent="0.3">
      <c r="A475" t="s">
        <v>13</v>
      </c>
      <c r="B475">
        <f t="shared" si="42"/>
        <v>1</v>
      </c>
      <c r="C475">
        <f t="shared" si="43"/>
        <v>0</v>
      </c>
      <c r="D475" t="s">
        <v>17</v>
      </c>
      <c r="E475">
        <f t="shared" si="44"/>
        <v>1</v>
      </c>
      <c r="F475">
        <f t="shared" si="45"/>
        <v>0</v>
      </c>
      <c r="G475" t="s">
        <v>18</v>
      </c>
      <c r="H475">
        <f t="shared" si="46"/>
        <v>0</v>
      </c>
      <c r="I475">
        <f t="shared" si="47"/>
        <v>1</v>
      </c>
    </row>
    <row r="476" spans="1:9" x14ac:dyDescent="0.3">
      <c r="A476" t="s">
        <v>13</v>
      </c>
      <c r="B476">
        <f t="shared" si="42"/>
        <v>1</v>
      </c>
      <c r="C476">
        <f t="shared" si="43"/>
        <v>0</v>
      </c>
      <c r="D476" t="s">
        <v>17</v>
      </c>
      <c r="E476">
        <f t="shared" si="44"/>
        <v>1</v>
      </c>
      <c r="F476">
        <f t="shared" si="45"/>
        <v>0</v>
      </c>
      <c r="G476" t="s">
        <v>18</v>
      </c>
      <c r="H476">
        <f t="shared" si="46"/>
        <v>0</v>
      </c>
      <c r="I476">
        <f t="shared" si="47"/>
        <v>1</v>
      </c>
    </row>
    <row r="477" spans="1:9" x14ac:dyDescent="0.3">
      <c r="A477" t="s">
        <v>13</v>
      </c>
      <c r="B477">
        <f t="shared" si="42"/>
        <v>1</v>
      </c>
      <c r="C477">
        <f t="shared" si="43"/>
        <v>0</v>
      </c>
      <c r="D477" t="s">
        <v>17</v>
      </c>
      <c r="E477">
        <f t="shared" si="44"/>
        <v>1</v>
      </c>
      <c r="F477">
        <f t="shared" si="45"/>
        <v>0</v>
      </c>
      <c r="G477" t="s">
        <v>18</v>
      </c>
      <c r="H477">
        <f t="shared" si="46"/>
        <v>0</v>
      </c>
      <c r="I477">
        <f t="shared" si="47"/>
        <v>1</v>
      </c>
    </row>
    <row r="478" spans="1:9" x14ac:dyDescent="0.3">
      <c r="A478" t="s">
        <v>13</v>
      </c>
      <c r="B478">
        <f t="shared" si="42"/>
        <v>1</v>
      </c>
      <c r="C478">
        <f t="shared" si="43"/>
        <v>0</v>
      </c>
      <c r="D478" t="s">
        <v>17</v>
      </c>
      <c r="E478">
        <f t="shared" si="44"/>
        <v>1</v>
      </c>
      <c r="F478">
        <f t="shared" si="45"/>
        <v>0</v>
      </c>
      <c r="G478" t="s">
        <v>18</v>
      </c>
      <c r="H478">
        <f t="shared" si="46"/>
        <v>0</v>
      </c>
      <c r="I478">
        <f t="shared" si="47"/>
        <v>1</v>
      </c>
    </row>
    <row r="479" spans="1:9" x14ac:dyDescent="0.3">
      <c r="A479" t="s">
        <v>13</v>
      </c>
      <c r="B479">
        <f t="shared" si="42"/>
        <v>1</v>
      </c>
      <c r="C479">
        <f t="shared" si="43"/>
        <v>0</v>
      </c>
      <c r="D479" t="s">
        <v>90</v>
      </c>
      <c r="E479">
        <f t="shared" si="44"/>
        <v>0</v>
      </c>
      <c r="F479">
        <f t="shared" si="45"/>
        <v>1</v>
      </c>
      <c r="G479" t="s">
        <v>226</v>
      </c>
      <c r="H479">
        <f t="shared" si="46"/>
        <v>1</v>
      </c>
      <c r="I479">
        <f t="shared" si="47"/>
        <v>0</v>
      </c>
    </row>
    <row r="480" spans="1:9" x14ac:dyDescent="0.3">
      <c r="A480" t="s">
        <v>13</v>
      </c>
      <c r="B480">
        <f t="shared" si="42"/>
        <v>1</v>
      </c>
      <c r="C480">
        <f t="shared" si="43"/>
        <v>0</v>
      </c>
      <c r="D480" t="s">
        <v>17</v>
      </c>
      <c r="E480">
        <f t="shared" si="44"/>
        <v>1</v>
      </c>
      <c r="F480">
        <f t="shared" si="45"/>
        <v>0</v>
      </c>
      <c r="G480" t="s">
        <v>18</v>
      </c>
      <c r="H480">
        <f t="shared" si="46"/>
        <v>0</v>
      </c>
      <c r="I480">
        <f t="shared" si="47"/>
        <v>1</v>
      </c>
    </row>
    <row r="481" spans="1:9" x14ac:dyDescent="0.3">
      <c r="A481" t="s">
        <v>13</v>
      </c>
      <c r="B481">
        <f t="shared" si="42"/>
        <v>1</v>
      </c>
      <c r="C481">
        <f t="shared" si="43"/>
        <v>0</v>
      </c>
      <c r="D481" t="s">
        <v>17</v>
      </c>
      <c r="E481">
        <f t="shared" si="44"/>
        <v>1</v>
      </c>
      <c r="F481">
        <f t="shared" si="45"/>
        <v>0</v>
      </c>
      <c r="G481" t="s">
        <v>18</v>
      </c>
      <c r="H481">
        <f t="shared" si="46"/>
        <v>0</v>
      </c>
      <c r="I481">
        <f t="shared" si="47"/>
        <v>1</v>
      </c>
    </row>
    <row r="482" spans="1:9" x14ac:dyDescent="0.3">
      <c r="A482" t="s">
        <v>13</v>
      </c>
      <c r="B482">
        <f t="shared" si="42"/>
        <v>1</v>
      </c>
      <c r="C482">
        <f t="shared" si="43"/>
        <v>0</v>
      </c>
      <c r="D482" t="s">
        <v>17</v>
      </c>
      <c r="E482">
        <f t="shared" si="44"/>
        <v>1</v>
      </c>
      <c r="F482">
        <f t="shared" si="45"/>
        <v>0</v>
      </c>
      <c r="G482" t="s">
        <v>18</v>
      </c>
      <c r="H482">
        <f t="shared" si="46"/>
        <v>0</v>
      </c>
      <c r="I482">
        <f t="shared" si="47"/>
        <v>1</v>
      </c>
    </row>
    <row r="483" spans="1:9" x14ac:dyDescent="0.3">
      <c r="A483" t="s">
        <v>13</v>
      </c>
      <c r="B483">
        <f t="shared" si="42"/>
        <v>1</v>
      </c>
      <c r="C483">
        <f t="shared" si="43"/>
        <v>0</v>
      </c>
      <c r="D483" t="s">
        <v>17</v>
      </c>
      <c r="E483">
        <f t="shared" si="44"/>
        <v>1</v>
      </c>
      <c r="F483">
        <f t="shared" si="45"/>
        <v>0</v>
      </c>
      <c r="G483" t="s">
        <v>226</v>
      </c>
      <c r="H483">
        <f t="shared" si="46"/>
        <v>1</v>
      </c>
      <c r="I483">
        <f t="shared" si="47"/>
        <v>0</v>
      </c>
    </row>
    <row r="484" spans="1:9" x14ac:dyDescent="0.3">
      <c r="A484" t="s">
        <v>13</v>
      </c>
      <c r="B484">
        <f t="shared" si="42"/>
        <v>1</v>
      </c>
      <c r="C484">
        <f t="shared" si="43"/>
        <v>0</v>
      </c>
      <c r="D484" t="s">
        <v>17</v>
      </c>
      <c r="E484">
        <f t="shared" si="44"/>
        <v>1</v>
      </c>
      <c r="F484">
        <f t="shared" si="45"/>
        <v>0</v>
      </c>
      <c r="G484" t="s">
        <v>226</v>
      </c>
      <c r="H484">
        <f t="shared" si="46"/>
        <v>1</v>
      </c>
      <c r="I484">
        <f t="shared" si="47"/>
        <v>0</v>
      </c>
    </row>
    <row r="485" spans="1:9" x14ac:dyDescent="0.3">
      <c r="A485" t="s">
        <v>13</v>
      </c>
      <c r="B485">
        <f t="shared" si="42"/>
        <v>1</v>
      </c>
      <c r="C485">
        <f t="shared" si="43"/>
        <v>0</v>
      </c>
      <c r="D485" t="s">
        <v>17</v>
      </c>
      <c r="E485">
        <f t="shared" si="44"/>
        <v>1</v>
      </c>
      <c r="F485">
        <f t="shared" si="45"/>
        <v>0</v>
      </c>
      <c r="G485" t="s">
        <v>18</v>
      </c>
      <c r="H485">
        <f t="shared" si="46"/>
        <v>0</v>
      </c>
      <c r="I485">
        <f t="shared" si="47"/>
        <v>1</v>
      </c>
    </row>
    <row r="486" spans="1:9" x14ac:dyDescent="0.3">
      <c r="A486" t="s">
        <v>13</v>
      </c>
      <c r="B486">
        <f t="shared" si="42"/>
        <v>1</v>
      </c>
      <c r="C486">
        <f t="shared" si="43"/>
        <v>0</v>
      </c>
      <c r="D486" t="s">
        <v>17</v>
      </c>
      <c r="E486">
        <f t="shared" si="44"/>
        <v>1</v>
      </c>
      <c r="F486">
        <f t="shared" si="45"/>
        <v>0</v>
      </c>
      <c r="G486" t="s">
        <v>18</v>
      </c>
      <c r="H486">
        <f t="shared" si="46"/>
        <v>0</v>
      </c>
      <c r="I486">
        <f t="shared" si="47"/>
        <v>1</v>
      </c>
    </row>
    <row r="487" spans="1:9" x14ac:dyDescent="0.3">
      <c r="A487" t="s">
        <v>13</v>
      </c>
      <c r="B487">
        <f t="shared" si="42"/>
        <v>1</v>
      </c>
      <c r="C487">
        <f t="shared" si="43"/>
        <v>0</v>
      </c>
      <c r="D487" t="s">
        <v>17</v>
      </c>
      <c r="E487">
        <f t="shared" si="44"/>
        <v>1</v>
      </c>
      <c r="F487">
        <f t="shared" si="45"/>
        <v>0</v>
      </c>
      <c r="G487" t="s">
        <v>18</v>
      </c>
      <c r="H487">
        <f t="shared" si="46"/>
        <v>0</v>
      </c>
      <c r="I487">
        <f t="shared" si="47"/>
        <v>1</v>
      </c>
    </row>
    <row r="488" spans="1:9" x14ac:dyDescent="0.3">
      <c r="A488" t="s">
        <v>13</v>
      </c>
      <c r="B488">
        <f t="shared" si="42"/>
        <v>1</v>
      </c>
      <c r="C488">
        <f t="shared" si="43"/>
        <v>0</v>
      </c>
      <c r="D488" t="s">
        <v>17</v>
      </c>
      <c r="E488">
        <f t="shared" si="44"/>
        <v>1</v>
      </c>
      <c r="F488">
        <f t="shared" si="45"/>
        <v>0</v>
      </c>
      <c r="G488" t="s">
        <v>18</v>
      </c>
      <c r="H488">
        <f t="shared" si="46"/>
        <v>0</v>
      </c>
      <c r="I488">
        <f t="shared" si="47"/>
        <v>1</v>
      </c>
    </row>
    <row r="489" spans="1:9" x14ac:dyDescent="0.3">
      <c r="A489" t="s">
        <v>13</v>
      </c>
      <c r="B489">
        <f t="shared" si="42"/>
        <v>1</v>
      </c>
      <c r="C489">
        <f t="shared" si="43"/>
        <v>0</v>
      </c>
      <c r="D489" t="s">
        <v>17</v>
      </c>
      <c r="E489">
        <f t="shared" si="44"/>
        <v>1</v>
      </c>
      <c r="F489">
        <f t="shared" si="45"/>
        <v>0</v>
      </c>
      <c r="G489" t="s">
        <v>226</v>
      </c>
      <c r="H489">
        <f t="shared" si="46"/>
        <v>1</v>
      </c>
      <c r="I489">
        <f t="shared" si="47"/>
        <v>0</v>
      </c>
    </row>
    <row r="490" spans="1:9" x14ac:dyDescent="0.3">
      <c r="A490" t="s">
        <v>13</v>
      </c>
      <c r="B490">
        <f t="shared" si="42"/>
        <v>1</v>
      </c>
      <c r="C490">
        <f t="shared" si="43"/>
        <v>0</v>
      </c>
      <c r="D490" t="s">
        <v>17</v>
      </c>
      <c r="E490">
        <f t="shared" si="44"/>
        <v>1</v>
      </c>
      <c r="F490">
        <f t="shared" si="45"/>
        <v>0</v>
      </c>
      <c r="G490" t="s">
        <v>226</v>
      </c>
      <c r="H490">
        <f t="shared" si="46"/>
        <v>1</v>
      </c>
      <c r="I490">
        <f t="shared" si="47"/>
        <v>0</v>
      </c>
    </row>
    <row r="491" spans="1:9" x14ac:dyDescent="0.3">
      <c r="A491" t="s">
        <v>13</v>
      </c>
      <c r="B491">
        <f t="shared" si="42"/>
        <v>1</v>
      </c>
      <c r="C491">
        <f t="shared" si="43"/>
        <v>0</v>
      </c>
      <c r="D491" t="s">
        <v>17</v>
      </c>
      <c r="E491">
        <f t="shared" si="44"/>
        <v>1</v>
      </c>
      <c r="F491">
        <f t="shared" si="45"/>
        <v>0</v>
      </c>
      <c r="G491" t="s">
        <v>18</v>
      </c>
      <c r="H491">
        <f t="shared" si="46"/>
        <v>0</v>
      </c>
      <c r="I491">
        <f t="shared" si="47"/>
        <v>1</v>
      </c>
    </row>
    <row r="492" spans="1:9" x14ac:dyDescent="0.3">
      <c r="A492" t="s">
        <v>13</v>
      </c>
      <c r="B492">
        <f t="shared" si="42"/>
        <v>1</v>
      </c>
      <c r="C492">
        <f t="shared" si="43"/>
        <v>0</v>
      </c>
      <c r="D492" t="s">
        <v>17</v>
      </c>
      <c r="E492">
        <f t="shared" si="44"/>
        <v>1</v>
      </c>
      <c r="F492">
        <f t="shared" si="45"/>
        <v>0</v>
      </c>
      <c r="G492" t="s">
        <v>18</v>
      </c>
      <c r="H492">
        <f t="shared" si="46"/>
        <v>0</v>
      </c>
      <c r="I492">
        <f t="shared" si="47"/>
        <v>1</v>
      </c>
    </row>
    <row r="493" spans="1:9" x14ac:dyDescent="0.3">
      <c r="A493" t="s">
        <v>13</v>
      </c>
      <c r="B493">
        <f t="shared" si="42"/>
        <v>1</v>
      </c>
      <c r="C493">
        <f t="shared" si="43"/>
        <v>0</v>
      </c>
      <c r="D493" t="s">
        <v>17</v>
      </c>
      <c r="E493">
        <f t="shared" si="44"/>
        <v>1</v>
      </c>
      <c r="F493">
        <f t="shared" si="45"/>
        <v>0</v>
      </c>
      <c r="G493" t="s">
        <v>226</v>
      </c>
      <c r="H493">
        <f t="shared" si="46"/>
        <v>1</v>
      </c>
      <c r="I493">
        <f t="shared" si="47"/>
        <v>0</v>
      </c>
    </row>
    <row r="494" spans="1:9" x14ac:dyDescent="0.3">
      <c r="A494" t="s">
        <v>13</v>
      </c>
      <c r="B494">
        <f t="shared" si="42"/>
        <v>1</v>
      </c>
      <c r="C494">
        <f t="shared" si="43"/>
        <v>0</v>
      </c>
      <c r="D494" t="s">
        <v>17</v>
      </c>
      <c r="E494">
        <f t="shared" si="44"/>
        <v>1</v>
      </c>
      <c r="F494">
        <f t="shared" si="45"/>
        <v>0</v>
      </c>
      <c r="G494" t="s">
        <v>18</v>
      </c>
      <c r="H494">
        <f t="shared" si="46"/>
        <v>0</v>
      </c>
      <c r="I494">
        <f t="shared" si="47"/>
        <v>1</v>
      </c>
    </row>
    <row r="495" spans="1:9" x14ac:dyDescent="0.3">
      <c r="A495" t="s">
        <v>222</v>
      </c>
      <c r="B495">
        <f t="shared" si="42"/>
        <v>0</v>
      </c>
      <c r="C495">
        <f t="shared" si="43"/>
        <v>1</v>
      </c>
      <c r="D495" t="s">
        <v>17</v>
      </c>
      <c r="E495">
        <f t="shared" si="44"/>
        <v>1</v>
      </c>
      <c r="F495">
        <f t="shared" si="45"/>
        <v>0</v>
      </c>
      <c r="G495" t="s">
        <v>18</v>
      </c>
      <c r="H495">
        <f t="shared" si="46"/>
        <v>0</v>
      </c>
      <c r="I495">
        <f t="shared" si="47"/>
        <v>1</v>
      </c>
    </row>
    <row r="496" spans="1:9" x14ac:dyDescent="0.3">
      <c r="A496" t="s">
        <v>13</v>
      </c>
      <c r="B496">
        <f t="shared" si="42"/>
        <v>1</v>
      </c>
      <c r="C496">
        <f t="shared" si="43"/>
        <v>0</v>
      </c>
      <c r="D496" t="s">
        <v>17</v>
      </c>
      <c r="E496">
        <f t="shared" si="44"/>
        <v>1</v>
      </c>
      <c r="F496">
        <f t="shared" si="45"/>
        <v>0</v>
      </c>
      <c r="G496" t="s">
        <v>226</v>
      </c>
      <c r="H496">
        <f t="shared" si="46"/>
        <v>1</v>
      </c>
      <c r="I496">
        <f t="shared" si="47"/>
        <v>0</v>
      </c>
    </row>
    <row r="497" spans="1:9" x14ac:dyDescent="0.3">
      <c r="A497" t="s">
        <v>13</v>
      </c>
      <c r="B497">
        <f t="shared" si="42"/>
        <v>1</v>
      </c>
      <c r="C497">
        <f t="shared" si="43"/>
        <v>0</v>
      </c>
      <c r="D497" t="s">
        <v>17</v>
      </c>
      <c r="E497">
        <f t="shared" si="44"/>
        <v>1</v>
      </c>
      <c r="F497">
        <f t="shared" si="45"/>
        <v>0</v>
      </c>
      <c r="G497" t="s">
        <v>18</v>
      </c>
      <c r="H497">
        <f t="shared" si="46"/>
        <v>0</v>
      </c>
      <c r="I497">
        <f t="shared" si="47"/>
        <v>1</v>
      </c>
    </row>
    <row r="498" spans="1:9" x14ac:dyDescent="0.3">
      <c r="A498" t="s">
        <v>13</v>
      </c>
      <c r="B498">
        <f t="shared" si="42"/>
        <v>1</v>
      </c>
      <c r="C498">
        <f t="shared" si="43"/>
        <v>0</v>
      </c>
      <c r="D498" t="s">
        <v>17</v>
      </c>
      <c r="E498">
        <f t="shared" si="44"/>
        <v>1</v>
      </c>
      <c r="F498">
        <f t="shared" si="45"/>
        <v>0</v>
      </c>
      <c r="G498" t="s">
        <v>18</v>
      </c>
      <c r="H498">
        <f t="shared" si="46"/>
        <v>0</v>
      </c>
      <c r="I498">
        <f t="shared" si="47"/>
        <v>1</v>
      </c>
    </row>
    <row r="499" spans="1:9" x14ac:dyDescent="0.3">
      <c r="A499" t="s">
        <v>13</v>
      </c>
      <c r="B499">
        <f t="shared" si="42"/>
        <v>1</v>
      </c>
      <c r="C499">
        <f t="shared" si="43"/>
        <v>0</v>
      </c>
      <c r="D499" t="s">
        <v>17</v>
      </c>
      <c r="E499">
        <f t="shared" si="44"/>
        <v>1</v>
      </c>
      <c r="F499">
        <f t="shared" si="45"/>
        <v>0</v>
      </c>
      <c r="G499" t="s">
        <v>226</v>
      </c>
      <c r="H499">
        <f t="shared" si="46"/>
        <v>1</v>
      </c>
      <c r="I499">
        <f t="shared" si="47"/>
        <v>0</v>
      </c>
    </row>
    <row r="500" spans="1:9" x14ac:dyDescent="0.3">
      <c r="A500" t="s">
        <v>13</v>
      </c>
      <c r="B500">
        <f t="shared" si="42"/>
        <v>1</v>
      </c>
      <c r="C500">
        <f t="shared" si="43"/>
        <v>0</v>
      </c>
      <c r="D500" t="s">
        <v>17</v>
      </c>
      <c r="E500">
        <f t="shared" si="44"/>
        <v>1</v>
      </c>
      <c r="F500">
        <f t="shared" si="45"/>
        <v>0</v>
      </c>
      <c r="G500" t="s">
        <v>18</v>
      </c>
      <c r="H500">
        <f t="shared" si="46"/>
        <v>0</v>
      </c>
      <c r="I500">
        <f t="shared" si="47"/>
        <v>1</v>
      </c>
    </row>
    <row r="501" spans="1:9" x14ac:dyDescent="0.3">
      <c r="A501" t="s">
        <v>13</v>
      </c>
      <c r="B501">
        <f t="shared" si="42"/>
        <v>1</v>
      </c>
      <c r="C501">
        <f t="shared" si="43"/>
        <v>0</v>
      </c>
      <c r="D501" t="s">
        <v>17</v>
      </c>
      <c r="E501">
        <f t="shared" si="44"/>
        <v>1</v>
      </c>
      <c r="F501">
        <f t="shared" si="45"/>
        <v>0</v>
      </c>
      <c r="G501" t="s">
        <v>18</v>
      </c>
      <c r="H501">
        <f t="shared" si="46"/>
        <v>0</v>
      </c>
      <c r="I501">
        <f t="shared" si="47"/>
        <v>1</v>
      </c>
    </row>
    <row r="502" spans="1:9" x14ac:dyDescent="0.3">
      <c r="A502" t="s">
        <v>13</v>
      </c>
      <c r="B502">
        <f t="shared" si="42"/>
        <v>1</v>
      </c>
      <c r="C502">
        <f t="shared" si="43"/>
        <v>0</v>
      </c>
      <c r="D502" t="s">
        <v>17</v>
      </c>
      <c r="E502">
        <f t="shared" si="44"/>
        <v>1</v>
      </c>
      <c r="F502">
        <f t="shared" si="45"/>
        <v>0</v>
      </c>
      <c r="G502" t="s">
        <v>18</v>
      </c>
      <c r="H502">
        <f t="shared" si="46"/>
        <v>0</v>
      </c>
      <c r="I502">
        <f t="shared" si="47"/>
        <v>1</v>
      </c>
    </row>
    <row r="503" spans="1:9" x14ac:dyDescent="0.3">
      <c r="A503" t="s">
        <v>13</v>
      </c>
      <c r="B503">
        <f t="shared" si="42"/>
        <v>1</v>
      </c>
      <c r="C503">
        <f t="shared" si="43"/>
        <v>0</v>
      </c>
      <c r="D503" t="s">
        <v>17</v>
      </c>
      <c r="E503">
        <f t="shared" si="44"/>
        <v>1</v>
      </c>
      <c r="F503">
        <f t="shared" si="45"/>
        <v>0</v>
      </c>
      <c r="G503" t="s">
        <v>18</v>
      </c>
      <c r="H503">
        <f t="shared" si="46"/>
        <v>0</v>
      </c>
      <c r="I503">
        <f t="shared" si="47"/>
        <v>1</v>
      </c>
    </row>
    <row r="504" spans="1:9" x14ac:dyDescent="0.3">
      <c r="A504" t="s">
        <v>13</v>
      </c>
      <c r="B504">
        <f t="shared" si="42"/>
        <v>1</v>
      </c>
      <c r="C504">
        <f t="shared" si="43"/>
        <v>0</v>
      </c>
      <c r="D504" t="s">
        <v>17</v>
      </c>
      <c r="E504">
        <f t="shared" si="44"/>
        <v>1</v>
      </c>
      <c r="F504">
        <f t="shared" si="45"/>
        <v>0</v>
      </c>
      <c r="G504" t="s">
        <v>18</v>
      </c>
      <c r="H504">
        <f t="shared" si="46"/>
        <v>0</v>
      </c>
      <c r="I504">
        <f t="shared" si="47"/>
        <v>1</v>
      </c>
    </row>
    <row r="505" spans="1:9" x14ac:dyDescent="0.3">
      <c r="A505" t="s">
        <v>222</v>
      </c>
      <c r="B505">
        <f t="shared" si="42"/>
        <v>0</v>
      </c>
      <c r="C505">
        <f t="shared" si="43"/>
        <v>1</v>
      </c>
      <c r="D505" t="s">
        <v>17</v>
      </c>
      <c r="E505">
        <f t="shared" si="44"/>
        <v>1</v>
      </c>
      <c r="F505">
        <f t="shared" si="45"/>
        <v>0</v>
      </c>
      <c r="G505" t="s">
        <v>18</v>
      </c>
      <c r="H505">
        <f t="shared" si="46"/>
        <v>0</v>
      </c>
      <c r="I505">
        <f t="shared" si="47"/>
        <v>1</v>
      </c>
    </row>
    <row r="506" spans="1:9" x14ac:dyDescent="0.3">
      <c r="A506" t="s">
        <v>13</v>
      </c>
      <c r="B506">
        <f t="shared" si="42"/>
        <v>1</v>
      </c>
      <c r="C506">
        <f t="shared" si="43"/>
        <v>0</v>
      </c>
      <c r="D506" t="s">
        <v>17</v>
      </c>
      <c r="E506">
        <f t="shared" si="44"/>
        <v>1</v>
      </c>
      <c r="F506">
        <f t="shared" si="45"/>
        <v>0</v>
      </c>
      <c r="G506" t="s">
        <v>18</v>
      </c>
      <c r="H506">
        <f t="shared" si="46"/>
        <v>0</v>
      </c>
      <c r="I506">
        <f t="shared" si="47"/>
        <v>1</v>
      </c>
    </row>
    <row r="507" spans="1:9" x14ac:dyDescent="0.3">
      <c r="A507" t="s">
        <v>13</v>
      </c>
      <c r="B507">
        <f t="shared" si="42"/>
        <v>1</v>
      </c>
      <c r="C507">
        <f t="shared" si="43"/>
        <v>0</v>
      </c>
      <c r="D507" t="s">
        <v>17</v>
      </c>
      <c r="E507">
        <f t="shared" si="44"/>
        <v>1</v>
      </c>
      <c r="F507">
        <f t="shared" si="45"/>
        <v>0</v>
      </c>
      <c r="G507" t="s">
        <v>18</v>
      </c>
      <c r="H507">
        <f t="shared" si="46"/>
        <v>0</v>
      </c>
      <c r="I507">
        <f t="shared" si="47"/>
        <v>1</v>
      </c>
    </row>
    <row r="508" spans="1:9" x14ac:dyDescent="0.3">
      <c r="A508" t="s">
        <v>13</v>
      </c>
      <c r="B508">
        <f t="shared" si="42"/>
        <v>1</v>
      </c>
      <c r="C508">
        <f t="shared" si="43"/>
        <v>0</v>
      </c>
      <c r="D508" t="s">
        <v>17</v>
      </c>
      <c r="E508">
        <f t="shared" si="44"/>
        <v>1</v>
      </c>
      <c r="F508">
        <f t="shared" si="45"/>
        <v>0</v>
      </c>
      <c r="G508" t="s">
        <v>18</v>
      </c>
      <c r="H508">
        <f t="shared" si="46"/>
        <v>0</v>
      </c>
      <c r="I508">
        <f t="shared" si="47"/>
        <v>1</v>
      </c>
    </row>
    <row r="509" spans="1:9" x14ac:dyDescent="0.3">
      <c r="A509" t="s">
        <v>13</v>
      </c>
      <c r="B509">
        <f t="shared" si="42"/>
        <v>1</v>
      </c>
      <c r="C509">
        <f t="shared" si="43"/>
        <v>0</v>
      </c>
      <c r="D509" t="s">
        <v>17</v>
      </c>
      <c r="E509">
        <f t="shared" si="44"/>
        <v>1</v>
      </c>
      <c r="F509">
        <f t="shared" si="45"/>
        <v>0</v>
      </c>
      <c r="G509" t="s">
        <v>18</v>
      </c>
      <c r="H509">
        <f t="shared" si="46"/>
        <v>0</v>
      </c>
      <c r="I509">
        <f t="shared" si="47"/>
        <v>1</v>
      </c>
    </row>
    <row r="510" spans="1:9" x14ac:dyDescent="0.3">
      <c r="A510" t="s">
        <v>13</v>
      </c>
      <c r="B510">
        <f t="shared" si="42"/>
        <v>1</v>
      </c>
      <c r="C510">
        <f t="shared" si="43"/>
        <v>0</v>
      </c>
      <c r="D510" t="s">
        <v>17</v>
      </c>
      <c r="E510">
        <f t="shared" si="44"/>
        <v>1</v>
      </c>
      <c r="F510">
        <f t="shared" si="45"/>
        <v>0</v>
      </c>
      <c r="G510" t="s">
        <v>18</v>
      </c>
      <c r="H510">
        <f t="shared" si="46"/>
        <v>0</v>
      </c>
      <c r="I510">
        <f t="shared" si="47"/>
        <v>1</v>
      </c>
    </row>
    <row r="511" spans="1:9" x14ac:dyDescent="0.3">
      <c r="A511" t="s">
        <v>13</v>
      </c>
      <c r="B511">
        <f t="shared" si="42"/>
        <v>1</v>
      </c>
      <c r="C511">
        <f t="shared" si="43"/>
        <v>0</v>
      </c>
      <c r="D511" t="s">
        <v>17</v>
      </c>
      <c r="E511">
        <f t="shared" si="44"/>
        <v>1</v>
      </c>
      <c r="F511">
        <f t="shared" si="45"/>
        <v>0</v>
      </c>
      <c r="G511" t="s">
        <v>18</v>
      </c>
      <c r="H511">
        <f t="shared" si="46"/>
        <v>0</v>
      </c>
      <c r="I511">
        <f t="shared" si="47"/>
        <v>1</v>
      </c>
    </row>
    <row r="512" spans="1:9" x14ac:dyDescent="0.3">
      <c r="A512" t="s">
        <v>13</v>
      </c>
      <c r="B512">
        <f t="shared" si="42"/>
        <v>1</v>
      </c>
      <c r="C512">
        <f t="shared" si="43"/>
        <v>0</v>
      </c>
      <c r="D512" t="s">
        <v>17</v>
      </c>
      <c r="E512">
        <f t="shared" si="44"/>
        <v>1</v>
      </c>
      <c r="F512">
        <f t="shared" si="45"/>
        <v>0</v>
      </c>
      <c r="G512" t="s">
        <v>18</v>
      </c>
      <c r="H512">
        <f t="shared" si="46"/>
        <v>0</v>
      </c>
      <c r="I512">
        <f t="shared" si="47"/>
        <v>1</v>
      </c>
    </row>
    <row r="513" spans="1:9" x14ac:dyDescent="0.3">
      <c r="A513" t="s">
        <v>13</v>
      </c>
      <c r="B513">
        <f t="shared" si="42"/>
        <v>1</v>
      </c>
      <c r="C513">
        <f t="shared" si="43"/>
        <v>0</v>
      </c>
      <c r="D513" t="s">
        <v>17</v>
      </c>
      <c r="E513">
        <f t="shared" si="44"/>
        <v>1</v>
      </c>
      <c r="F513">
        <f t="shared" si="45"/>
        <v>0</v>
      </c>
      <c r="G513" t="s">
        <v>18</v>
      </c>
      <c r="H513">
        <f t="shared" si="46"/>
        <v>0</v>
      </c>
      <c r="I513">
        <f t="shared" si="47"/>
        <v>1</v>
      </c>
    </row>
    <row r="514" spans="1:9" x14ac:dyDescent="0.3">
      <c r="A514" t="s">
        <v>13</v>
      </c>
      <c r="B514">
        <f t="shared" si="42"/>
        <v>1</v>
      </c>
      <c r="C514">
        <f t="shared" si="43"/>
        <v>0</v>
      </c>
      <c r="D514" t="s">
        <v>17</v>
      </c>
      <c r="E514">
        <f t="shared" si="44"/>
        <v>1</v>
      </c>
      <c r="F514">
        <f t="shared" si="45"/>
        <v>0</v>
      </c>
      <c r="G514" t="s">
        <v>226</v>
      </c>
      <c r="H514">
        <f t="shared" si="46"/>
        <v>1</v>
      </c>
      <c r="I514">
        <f t="shared" si="47"/>
        <v>0</v>
      </c>
    </row>
    <row r="515" spans="1:9" x14ac:dyDescent="0.3">
      <c r="A515" t="s">
        <v>13</v>
      </c>
      <c r="B515">
        <f t="shared" ref="B515:B578" si="48">IF(A515 = "New", 1, 0)</f>
        <v>1</v>
      </c>
      <c r="C515">
        <f t="shared" ref="C515:C578" si="49">IF(A515 = "Refurbished", 1, 0)</f>
        <v>0</v>
      </c>
      <c r="D515" t="s">
        <v>17</v>
      </c>
      <c r="E515">
        <f t="shared" ref="E515:E578" si="50">IF(D515 ="SSD", 1,0)</f>
        <v>1</v>
      </c>
      <c r="F515">
        <f t="shared" ref="F515:F578" si="51">IF(D515 ="eMMC", 1,0)</f>
        <v>0</v>
      </c>
      <c r="G515" t="s">
        <v>18</v>
      </c>
      <c r="H515">
        <f t="shared" ref="H515:H578" si="52">IF(G515 = "Yes",1,0)</f>
        <v>0</v>
      </c>
      <c r="I515">
        <f t="shared" ref="I515:I578" si="53">IF(G515="No",1,0)</f>
        <v>1</v>
      </c>
    </row>
    <row r="516" spans="1:9" x14ac:dyDescent="0.3">
      <c r="A516" t="s">
        <v>13</v>
      </c>
      <c r="B516">
        <f t="shared" si="48"/>
        <v>1</v>
      </c>
      <c r="C516">
        <f t="shared" si="49"/>
        <v>0</v>
      </c>
      <c r="D516" t="s">
        <v>17</v>
      </c>
      <c r="E516">
        <f t="shared" si="50"/>
        <v>1</v>
      </c>
      <c r="F516">
        <f t="shared" si="51"/>
        <v>0</v>
      </c>
      <c r="G516" t="s">
        <v>226</v>
      </c>
      <c r="H516">
        <f t="shared" si="52"/>
        <v>1</v>
      </c>
      <c r="I516">
        <f t="shared" si="53"/>
        <v>0</v>
      </c>
    </row>
    <row r="517" spans="1:9" x14ac:dyDescent="0.3">
      <c r="A517" t="s">
        <v>13</v>
      </c>
      <c r="B517">
        <f t="shared" si="48"/>
        <v>1</v>
      </c>
      <c r="C517">
        <f t="shared" si="49"/>
        <v>0</v>
      </c>
      <c r="D517" t="s">
        <v>17</v>
      </c>
      <c r="E517">
        <f t="shared" si="50"/>
        <v>1</v>
      </c>
      <c r="F517">
        <f t="shared" si="51"/>
        <v>0</v>
      </c>
      <c r="G517" t="s">
        <v>226</v>
      </c>
      <c r="H517">
        <f t="shared" si="52"/>
        <v>1</v>
      </c>
      <c r="I517">
        <f t="shared" si="53"/>
        <v>0</v>
      </c>
    </row>
    <row r="518" spans="1:9" x14ac:dyDescent="0.3">
      <c r="A518" t="s">
        <v>13</v>
      </c>
      <c r="B518">
        <f t="shared" si="48"/>
        <v>1</v>
      </c>
      <c r="C518">
        <f t="shared" si="49"/>
        <v>0</v>
      </c>
      <c r="D518" t="s">
        <v>17</v>
      </c>
      <c r="E518">
        <f t="shared" si="50"/>
        <v>1</v>
      </c>
      <c r="F518">
        <f t="shared" si="51"/>
        <v>0</v>
      </c>
      <c r="G518" t="s">
        <v>18</v>
      </c>
      <c r="H518">
        <f t="shared" si="52"/>
        <v>0</v>
      </c>
      <c r="I518">
        <f t="shared" si="53"/>
        <v>1</v>
      </c>
    </row>
    <row r="519" spans="1:9" x14ac:dyDescent="0.3">
      <c r="A519" t="s">
        <v>13</v>
      </c>
      <c r="B519">
        <f t="shared" si="48"/>
        <v>1</v>
      </c>
      <c r="C519">
        <f t="shared" si="49"/>
        <v>0</v>
      </c>
      <c r="D519" t="s">
        <v>17</v>
      </c>
      <c r="E519">
        <f t="shared" si="50"/>
        <v>1</v>
      </c>
      <c r="F519">
        <f t="shared" si="51"/>
        <v>0</v>
      </c>
      <c r="G519" t="s">
        <v>18</v>
      </c>
      <c r="H519">
        <f t="shared" si="52"/>
        <v>0</v>
      </c>
      <c r="I519">
        <f t="shared" si="53"/>
        <v>1</v>
      </c>
    </row>
    <row r="520" spans="1:9" x14ac:dyDescent="0.3">
      <c r="A520" t="s">
        <v>13</v>
      </c>
      <c r="B520">
        <f t="shared" si="48"/>
        <v>1</v>
      </c>
      <c r="C520">
        <f t="shared" si="49"/>
        <v>0</v>
      </c>
      <c r="D520" t="s">
        <v>17</v>
      </c>
      <c r="E520">
        <f t="shared" si="50"/>
        <v>1</v>
      </c>
      <c r="F520">
        <f t="shared" si="51"/>
        <v>0</v>
      </c>
      <c r="G520" t="s">
        <v>226</v>
      </c>
      <c r="H520">
        <f t="shared" si="52"/>
        <v>1</v>
      </c>
      <c r="I520">
        <f t="shared" si="53"/>
        <v>0</v>
      </c>
    </row>
    <row r="521" spans="1:9" x14ac:dyDescent="0.3">
      <c r="A521" t="s">
        <v>13</v>
      </c>
      <c r="B521">
        <f t="shared" si="48"/>
        <v>1</v>
      </c>
      <c r="C521">
        <f t="shared" si="49"/>
        <v>0</v>
      </c>
      <c r="D521" t="s">
        <v>17</v>
      </c>
      <c r="E521">
        <f t="shared" si="50"/>
        <v>1</v>
      </c>
      <c r="F521">
        <f t="shared" si="51"/>
        <v>0</v>
      </c>
      <c r="G521" t="s">
        <v>18</v>
      </c>
      <c r="H521">
        <f t="shared" si="52"/>
        <v>0</v>
      </c>
      <c r="I521">
        <f t="shared" si="53"/>
        <v>1</v>
      </c>
    </row>
    <row r="522" spans="1:9" x14ac:dyDescent="0.3">
      <c r="A522" t="s">
        <v>13</v>
      </c>
      <c r="B522">
        <f t="shared" si="48"/>
        <v>1</v>
      </c>
      <c r="C522">
        <f t="shared" si="49"/>
        <v>0</v>
      </c>
      <c r="D522" t="s">
        <v>90</v>
      </c>
      <c r="E522">
        <f t="shared" si="50"/>
        <v>0</v>
      </c>
      <c r="F522">
        <f t="shared" si="51"/>
        <v>1</v>
      </c>
      <c r="G522" t="s">
        <v>18</v>
      </c>
      <c r="H522">
        <f t="shared" si="52"/>
        <v>0</v>
      </c>
      <c r="I522">
        <f t="shared" si="53"/>
        <v>1</v>
      </c>
    </row>
    <row r="523" spans="1:9" x14ac:dyDescent="0.3">
      <c r="A523" t="s">
        <v>13</v>
      </c>
      <c r="B523">
        <f t="shared" si="48"/>
        <v>1</v>
      </c>
      <c r="C523">
        <f t="shared" si="49"/>
        <v>0</v>
      </c>
      <c r="D523" t="s">
        <v>17</v>
      </c>
      <c r="E523">
        <f t="shared" si="50"/>
        <v>1</v>
      </c>
      <c r="F523">
        <f t="shared" si="51"/>
        <v>0</v>
      </c>
      <c r="G523" t="s">
        <v>18</v>
      </c>
      <c r="H523">
        <f t="shared" si="52"/>
        <v>0</v>
      </c>
      <c r="I523">
        <f t="shared" si="53"/>
        <v>1</v>
      </c>
    </row>
    <row r="524" spans="1:9" x14ac:dyDescent="0.3">
      <c r="A524" t="s">
        <v>13</v>
      </c>
      <c r="B524">
        <f t="shared" si="48"/>
        <v>1</v>
      </c>
      <c r="C524">
        <f t="shared" si="49"/>
        <v>0</v>
      </c>
      <c r="D524" t="s">
        <v>17</v>
      </c>
      <c r="E524">
        <f t="shared" si="50"/>
        <v>1</v>
      </c>
      <c r="F524">
        <f t="shared" si="51"/>
        <v>0</v>
      </c>
      <c r="G524" t="s">
        <v>18</v>
      </c>
      <c r="H524">
        <f t="shared" si="52"/>
        <v>0</v>
      </c>
      <c r="I524">
        <f t="shared" si="53"/>
        <v>1</v>
      </c>
    </row>
    <row r="525" spans="1:9" x14ac:dyDescent="0.3">
      <c r="A525" t="s">
        <v>13</v>
      </c>
      <c r="B525">
        <f t="shared" si="48"/>
        <v>1</v>
      </c>
      <c r="C525">
        <f t="shared" si="49"/>
        <v>0</v>
      </c>
      <c r="D525" t="s">
        <v>17</v>
      </c>
      <c r="E525">
        <f t="shared" si="50"/>
        <v>1</v>
      </c>
      <c r="F525">
        <f t="shared" si="51"/>
        <v>0</v>
      </c>
      <c r="G525" t="s">
        <v>226</v>
      </c>
      <c r="H525">
        <f t="shared" si="52"/>
        <v>1</v>
      </c>
      <c r="I525">
        <f t="shared" si="53"/>
        <v>0</v>
      </c>
    </row>
    <row r="526" spans="1:9" x14ac:dyDescent="0.3">
      <c r="A526" t="s">
        <v>13</v>
      </c>
      <c r="B526">
        <f t="shared" si="48"/>
        <v>1</v>
      </c>
      <c r="C526">
        <f t="shared" si="49"/>
        <v>0</v>
      </c>
      <c r="D526" t="s">
        <v>17</v>
      </c>
      <c r="E526">
        <f t="shared" si="50"/>
        <v>1</v>
      </c>
      <c r="F526">
        <f t="shared" si="51"/>
        <v>0</v>
      </c>
      <c r="G526" t="s">
        <v>18</v>
      </c>
      <c r="H526">
        <f t="shared" si="52"/>
        <v>0</v>
      </c>
      <c r="I526">
        <f t="shared" si="53"/>
        <v>1</v>
      </c>
    </row>
    <row r="527" spans="1:9" x14ac:dyDescent="0.3">
      <c r="A527" t="s">
        <v>13</v>
      </c>
      <c r="B527">
        <f t="shared" si="48"/>
        <v>1</v>
      </c>
      <c r="C527">
        <f t="shared" si="49"/>
        <v>0</v>
      </c>
      <c r="D527" t="s">
        <v>17</v>
      </c>
      <c r="E527">
        <f t="shared" si="50"/>
        <v>1</v>
      </c>
      <c r="F527">
        <f t="shared" si="51"/>
        <v>0</v>
      </c>
      <c r="G527" t="s">
        <v>226</v>
      </c>
      <c r="H527">
        <f t="shared" si="52"/>
        <v>1</v>
      </c>
      <c r="I527">
        <f t="shared" si="53"/>
        <v>0</v>
      </c>
    </row>
    <row r="528" spans="1:9" x14ac:dyDescent="0.3">
      <c r="A528" t="s">
        <v>13</v>
      </c>
      <c r="B528">
        <f t="shared" si="48"/>
        <v>1</v>
      </c>
      <c r="C528">
        <f t="shared" si="49"/>
        <v>0</v>
      </c>
      <c r="D528" t="s">
        <v>17</v>
      </c>
      <c r="E528">
        <f t="shared" si="50"/>
        <v>1</v>
      </c>
      <c r="F528">
        <f t="shared" si="51"/>
        <v>0</v>
      </c>
      <c r="G528" t="s">
        <v>18</v>
      </c>
      <c r="H528">
        <f t="shared" si="52"/>
        <v>0</v>
      </c>
      <c r="I528">
        <f t="shared" si="53"/>
        <v>1</v>
      </c>
    </row>
    <row r="529" spans="1:9" x14ac:dyDescent="0.3">
      <c r="A529" t="s">
        <v>13</v>
      </c>
      <c r="B529">
        <f t="shared" si="48"/>
        <v>1</v>
      </c>
      <c r="C529">
        <f t="shared" si="49"/>
        <v>0</v>
      </c>
      <c r="D529" t="s">
        <v>17</v>
      </c>
      <c r="E529">
        <f t="shared" si="50"/>
        <v>1</v>
      </c>
      <c r="F529">
        <f t="shared" si="51"/>
        <v>0</v>
      </c>
      <c r="G529" t="s">
        <v>18</v>
      </c>
      <c r="H529">
        <f t="shared" si="52"/>
        <v>0</v>
      </c>
      <c r="I529">
        <f t="shared" si="53"/>
        <v>1</v>
      </c>
    </row>
    <row r="530" spans="1:9" x14ac:dyDescent="0.3">
      <c r="A530" t="s">
        <v>13</v>
      </c>
      <c r="B530">
        <f t="shared" si="48"/>
        <v>1</v>
      </c>
      <c r="C530">
        <f t="shared" si="49"/>
        <v>0</v>
      </c>
      <c r="D530" t="s">
        <v>17</v>
      </c>
      <c r="E530">
        <f t="shared" si="50"/>
        <v>1</v>
      </c>
      <c r="F530">
        <f t="shared" si="51"/>
        <v>0</v>
      </c>
      <c r="G530" t="s">
        <v>18</v>
      </c>
      <c r="H530">
        <f t="shared" si="52"/>
        <v>0</v>
      </c>
      <c r="I530">
        <f t="shared" si="53"/>
        <v>1</v>
      </c>
    </row>
    <row r="531" spans="1:9" x14ac:dyDescent="0.3">
      <c r="A531" t="s">
        <v>13</v>
      </c>
      <c r="B531">
        <f t="shared" si="48"/>
        <v>1</v>
      </c>
      <c r="C531">
        <f t="shared" si="49"/>
        <v>0</v>
      </c>
      <c r="D531" t="s">
        <v>90</v>
      </c>
      <c r="E531">
        <f t="shared" si="50"/>
        <v>0</v>
      </c>
      <c r="F531">
        <f t="shared" si="51"/>
        <v>1</v>
      </c>
      <c r="G531" t="s">
        <v>18</v>
      </c>
      <c r="H531">
        <f t="shared" si="52"/>
        <v>0</v>
      </c>
      <c r="I531">
        <f t="shared" si="53"/>
        <v>1</v>
      </c>
    </row>
    <row r="532" spans="1:9" x14ac:dyDescent="0.3">
      <c r="A532" t="s">
        <v>13</v>
      </c>
      <c r="B532">
        <f t="shared" si="48"/>
        <v>1</v>
      </c>
      <c r="C532">
        <f t="shared" si="49"/>
        <v>0</v>
      </c>
      <c r="D532" t="s">
        <v>17</v>
      </c>
      <c r="E532">
        <f t="shared" si="50"/>
        <v>1</v>
      </c>
      <c r="F532">
        <f t="shared" si="51"/>
        <v>0</v>
      </c>
      <c r="G532" t="s">
        <v>18</v>
      </c>
      <c r="H532">
        <f t="shared" si="52"/>
        <v>0</v>
      </c>
      <c r="I532">
        <f t="shared" si="53"/>
        <v>1</v>
      </c>
    </row>
    <row r="533" spans="1:9" x14ac:dyDescent="0.3">
      <c r="A533" t="s">
        <v>13</v>
      </c>
      <c r="B533">
        <f t="shared" si="48"/>
        <v>1</v>
      </c>
      <c r="C533">
        <f t="shared" si="49"/>
        <v>0</v>
      </c>
      <c r="D533" t="s">
        <v>17</v>
      </c>
      <c r="E533">
        <f t="shared" si="50"/>
        <v>1</v>
      </c>
      <c r="F533">
        <f t="shared" si="51"/>
        <v>0</v>
      </c>
      <c r="G533" t="s">
        <v>226</v>
      </c>
      <c r="H533">
        <f t="shared" si="52"/>
        <v>1</v>
      </c>
      <c r="I533">
        <f t="shared" si="53"/>
        <v>0</v>
      </c>
    </row>
    <row r="534" spans="1:9" x14ac:dyDescent="0.3">
      <c r="A534" t="s">
        <v>13</v>
      </c>
      <c r="B534">
        <f t="shared" si="48"/>
        <v>1</v>
      </c>
      <c r="C534">
        <f t="shared" si="49"/>
        <v>0</v>
      </c>
      <c r="D534" t="s">
        <v>17</v>
      </c>
      <c r="E534">
        <f t="shared" si="50"/>
        <v>1</v>
      </c>
      <c r="F534">
        <f t="shared" si="51"/>
        <v>0</v>
      </c>
      <c r="G534" t="s">
        <v>18</v>
      </c>
      <c r="H534">
        <f t="shared" si="52"/>
        <v>0</v>
      </c>
      <c r="I534">
        <f t="shared" si="53"/>
        <v>1</v>
      </c>
    </row>
    <row r="535" spans="1:9" x14ac:dyDescent="0.3">
      <c r="A535" t="s">
        <v>13</v>
      </c>
      <c r="B535">
        <f t="shared" si="48"/>
        <v>1</v>
      </c>
      <c r="C535">
        <f t="shared" si="49"/>
        <v>0</v>
      </c>
      <c r="D535" t="s">
        <v>17</v>
      </c>
      <c r="E535">
        <f t="shared" si="50"/>
        <v>1</v>
      </c>
      <c r="F535">
        <f t="shared" si="51"/>
        <v>0</v>
      </c>
      <c r="G535" t="s">
        <v>18</v>
      </c>
      <c r="H535">
        <f t="shared" si="52"/>
        <v>0</v>
      </c>
      <c r="I535">
        <f t="shared" si="53"/>
        <v>1</v>
      </c>
    </row>
    <row r="536" spans="1:9" x14ac:dyDescent="0.3">
      <c r="A536" t="s">
        <v>13</v>
      </c>
      <c r="B536">
        <f t="shared" si="48"/>
        <v>1</v>
      </c>
      <c r="C536">
        <f t="shared" si="49"/>
        <v>0</v>
      </c>
      <c r="D536" t="s">
        <v>17</v>
      </c>
      <c r="E536">
        <f t="shared" si="50"/>
        <v>1</v>
      </c>
      <c r="F536">
        <f t="shared" si="51"/>
        <v>0</v>
      </c>
      <c r="G536" t="s">
        <v>18</v>
      </c>
      <c r="H536">
        <f t="shared" si="52"/>
        <v>0</v>
      </c>
      <c r="I536">
        <f t="shared" si="53"/>
        <v>1</v>
      </c>
    </row>
    <row r="537" spans="1:9" x14ac:dyDescent="0.3">
      <c r="A537" t="s">
        <v>13</v>
      </c>
      <c r="B537">
        <f t="shared" si="48"/>
        <v>1</v>
      </c>
      <c r="C537">
        <f t="shared" si="49"/>
        <v>0</v>
      </c>
      <c r="D537" t="s">
        <v>17</v>
      </c>
      <c r="E537">
        <f t="shared" si="50"/>
        <v>1</v>
      </c>
      <c r="F537">
        <f t="shared" si="51"/>
        <v>0</v>
      </c>
      <c r="G537" t="s">
        <v>18</v>
      </c>
      <c r="H537">
        <f t="shared" si="52"/>
        <v>0</v>
      </c>
      <c r="I537">
        <f t="shared" si="53"/>
        <v>1</v>
      </c>
    </row>
    <row r="538" spans="1:9" x14ac:dyDescent="0.3">
      <c r="A538" t="s">
        <v>13</v>
      </c>
      <c r="B538">
        <f t="shared" si="48"/>
        <v>1</v>
      </c>
      <c r="C538">
        <f t="shared" si="49"/>
        <v>0</v>
      </c>
      <c r="D538" t="s">
        <v>17</v>
      </c>
      <c r="E538">
        <f t="shared" si="50"/>
        <v>1</v>
      </c>
      <c r="F538">
        <f t="shared" si="51"/>
        <v>0</v>
      </c>
      <c r="G538" t="s">
        <v>18</v>
      </c>
      <c r="H538">
        <f t="shared" si="52"/>
        <v>0</v>
      </c>
      <c r="I538">
        <f t="shared" si="53"/>
        <v>1</v>
      </c>
    </row>
    <row r="539" spans="1:9" x14ac:dyDescent="0.3">
      <c r="A539" t="s">
        <v>13</v>
      </c>
      <c r="B539">
        <f t="shared" si="48"/>
        <v>1</v>
      </c>
      <c r="C539">
        <f t="shared" si="49"/>
        <v>0</v>
      </c>
      <c r="D539" t="s">
        <v>17</v>
      </c>
      <c r="E539">
        <f t="shared" si="50"/>
        <v>1</v>
      </c>
      <c r="F539">
        <f t="shared" si="51"/>
        <v>0</v>
      </c>
      <c r="G539" t="s">
        <v>226</v>
      </c>
      <c r="H539">
        <f t="shared" si="52"/>
        <v>1</v>
      </c>
      <c r="I539">
        <f t="shared" si="53"/>
        <v>0</v>
      </c>
    </row>
    <row r="540" spans="1:9" x14ac:dyDescent="0.3">
      <c r="A540" t="s">
        <v>13</v>
      </c>
      <c r="B540">
        <f t="shared" si="48"/>
        <v>1</v>
      </c>
      <c r="C540">
        <f t="shared" si="49"/>
        <v>0</v>
      </c>
      <c r="D540" t="s">
        <v>17</v>
      </c>
      <c r="E540">
        <f t="shared" si="50"/>
        <v>1</v>
      </c>
      <c r="F540">
        <f t="shared" si="51"/>
        <v>0</v>
      </c>
      <c r="G540" t="s">
        <v>18</v>
      </c>
      <c r="H540">
        <f t="shared" si="52"/>
        <v>0</v>
      </c>
      <c r="I540">
        <f t="shared" si="53"/>
        <v>1</v>
      </c>
    </row>
    <row r="541" spans="1:9" x14ac:dyDescent="0.3">
      <c r="A541" t="s">
        <v>13</v>
      </c>
      <c r="B541">
        <f t="shared" si="48"/>
        <v>1</v>
      </c>
      <c r="C541">
        <f t="shared" si="49"/>
        <v>0</v>
      </c>
      <c r="D541" t="s">
        <v>17</v>
      </c>
      <c r="E541">
        <f t="shared" si="50"/>
        <v>1</v>
      </c>
      <c r="F541">
        <f t="shared" si="51"/>
        <v>0</v>
      </c>
      <c r="G541" t="s">
        <v>226</v>
      </c>
      <c r="H541">
        <f t="shared" si="52"/>
        <v>1</v>
      </c>
      <c r="I541">
        <f t="shared" si="53"/>
        <v>0</v>
      </c>
    </row>
    <row r="542" spans="1:9" x14ac:dyDescent="0.3">
      <c r="A542" t="s">
        <v>13</v>
      </c>
      <c r="B542">
        <f t="shared" si="48"/>
        <v>1</v>
      </c>
      <c r="C542">
        <f t="shared" si="49"/>
        <v>0</v>
      </c>
      <c r="D542" t="s">
        <v>90</v>
      </c>
      <c r="E542">
        <f t="shared" si="50"/>
        <v>0</v>
      </c>
      <c r="F542">
        <f t="shared" si="51"/>
        <v>1</v>
      </c>
      <c r="G542" t="s">
        <v>18</v>
      </c>
      <c r="H542">
        <f t="shared" si="52"/>
        <v>0</v>
      </c>
      <c r="I542">
        <f t="shared" si="53"/>
        <v>1</v>
      </c>
    </row>
    <row r="543" spans="1:9" x14ac:dyDescent="0.3">
      <c r="A543" t="s">
        <v>13</v>
      </c>
      <c r="B543">
        <f t="shared" si="48"/>
        <v>1</v>
      </c>
      <c r="C543">
        <f t="shared" si="49"/>
        <v>0</v>
      </c>
      <c r="D543" t="s">
        <v>17</v>
      </c>
      <c r="E543">
        <f t="shared" si="50"/>
        <v>1</v>
      </c>
      <c r="F543">
        <f t="shared" si="51"/>
        <v>0</v>
      </c>
      <c r="G543" t="s">
        <v>18</v>
      </c>
      <c r="H543">
        <f t="shared" si="52"/>
        <v>0</v>
      </c>
      <c r="I543">
        <f t="shared" si="53"/>
        <v>1</v>
      </c>
    </row>
    <row r="544" spans="1:9" x14ac:dyDescent="0.3">
      <c r="A544" t="s">
        <v>13</v>
      </c>
      <c r="B544">
        <f t="shared" si="48"/>
        <v>1</v>
      </c>
      <c r="C544">
        <f t="shared" si="49"/>
        <v>0</v>
      </c>
      <c r="D544" t="s">
        <v>17</v>
      </c>
      <c r="E544">
        <f t="shared" si="50"/>
        <v>1</v>
      </c>
      <c r="F544">
        <f t="shared" si="51"/>
        <v>0</v>
      </c>
      <c r="G544" t="s">
        <v>18</v>
      </c>
      <c r="H544">
        <f t="shared" si="52"/>
        <v>0</v>
      </c>
      <c r="I544">
        <f t="shared" si="53"/>
        <v>1</v>
      </c>
    </row>
    <row r="545" spans="1:9" x14ac:dyDescent="0.3">
      <c r="A545" t="s">
        <v>222</v>
      </c>
      <c r="B545">
        <f t="shared" si="48"/>
        <v>0</v>
      </c>
      <c r="C545">
        <f t="shared" si="49"/>
        <v>1</v>
      </c>
      <c r="D545" t="s">
        <v>17</v>
      </c>
      <c r="E545">
        <f t="shared" si="50"/>
        <v>1</v>
      </c>
      <c r="F545">
        <f t="shared" si="51"/>
        <v>0</v>
      </c>
      <c r="G545" t="s">
        <v>18</v>
      </c>
      <c r="H545">
        <f t="shared" si="52"/>
        <v>0</v>
      </c>
      <c r="I545">
        <f t="shared" si="53"/>
        <v>1</v>
      </c>
    </row>
    <row r="546" spans="1:9" x14ac:dyDescent="0.3">
      <c r="A546" t="s">
        <v>13</v>
      </c>
      <c r="B546">
        <f t="shared" si="48"/>
        <v>1</v>
      </c>
      <c r="C546">
        <f t="shared" si="49"/>
        <v>0</v>
      </c>
      <c r="D546" t="s">
        <v>17</v>
      </c>
      <c r="E546">
        <f t="shared" si="50"/>
        <v>1</v>
      </c>
      <c r="F546">
        <f t="shared" si="51"/>
        <v>0</v>
      </c>
      <c r="G546" t="s">
        <v>18</v>
      </c>
      <c r="H546">
        <f t="shared" si="52"/>
        <v>0</v>
      </c>
      <c r="I546">
        <f t="shared" si="53"/>
        <v>1</v>
      </c>
    </row>
    <row r="547" spans="1:9" x14ac:dyDescent="0.3">
      <c r="A547" t="s">
        <v>13</v>
      </c>
      <c r="B547">
        <f t="shared" si="48"/>
        <v>1</v>
      </c>
      <c r="C547">
        <f t="shared" si="49"/>
        <v>0</v>
      </c>
      <c r="D547" t="s">
        <v>17</v>
      </c>
      <c r="E547">
        <f t="shared" si="50"/>
        <v>1</v>
      </c>
      <c r="F547">
        <f t="shared" si="51"/>
        <v>0</v>
      </c>
      <c r="G547" t="s">
        <v>226</v>
      </c>
      <c r="H547">
        <f t="shared" si="52"/>
        <v>1</v>
      </c>
      <c r="I547">
        <f t="shared" si="53"/>
        <v>0</v>
      </c>
    </row>
    <row r="548" spans="1:9" x14ac:dyDescent="0.3">
      <c r="A548" t="s">
        <v>13</v>
      </c>
      <c r="B548">
        <f t="shared" si="48"/>
        <v>1</v>
      </c>
      <c r="C548">
        <f t="shared" si="49"/>
        <v>0</v>
      </c>
      <c r="D548" t="s">
        <v>17</v>
      </c>
      <c r="E548">
        <f t="shared" si="50"/>
        <v>1</v>
      </c>
      <c r="F548">
        <f t="shared" si="51"/>
        <v>0</v>
      </c>
      <c r="G548" t="s">
        <v>226</v>
      </c>
      <c r="H548">
        <f t="shared" si="52"/>
        <v>1</v>
      </c>
      <c r="I548">
        <f t="shared" si="53"/>
        <v>0</v>
      </c>
    </row>
    <row r="549" spans="1:9" x14ac:dyDescent="0.3">
      <c r="A549" t="s">
        <v>13</v>
      </c>
      <c r="B549">
        <f t="shared" si="48"/>
        <v>1</v>
      </c>
      <c r="C549">
        <f t="shared" si="49"/>
        <v>0</v>
      </c>
      <c r="D549" t="s">
        <v>17</v>
      </c>
      <c r="E549">
        <f t="shared" si="50"/>
        <v>1</v>
      </c>
      <c r="F549">
        <f t="shared" si="51"/>
        <v>0</v>
      </c>
      <c r="G549" t="s">
        <v>18</v>
      </c>
      <c r="H549">
        <f t="shared" si="52"/>
        <v>0</v>
      </c>
      <c r="I549">
        <f t="shared" si="53"/>
        <v>1</v>
      </c>
    </row>
    <row r="550" spans="1:9" x14ac:dyDescent="0.3">
      <c r="A550" t="s">
        <v>13</v>
      </c>
      <c r="B550">
        <f t="shared" si="48"/>
        <v>1</v>
      </c>
      <c r="C550">
        <f t="shared" si="49"/>
        <v>0</v>
      </c>
      <c r="D550" t="s">
        <v>17</v>
      </c>
      <c r="E550">
        <f t="shared" si="50"/>
        <v>1</v>
      </c>
      <c r="F550">
        <f t="shared" si="51"/>
        <v>0</v>
      </c>
      <c r="G550" t="s">
        <v>18</v>
      </c>
      <c r="H550">
        <f t="shared" si="52"/>
        <v>0</v>
      </c>
      <c r="I550">
        <f t="shared" si="53"/>
        <v>1</v>
      </c>
    </row>
    <row r="551" spans="1:9" x14ac:dyDescent="0.3">
      <c r="A551" t="s">
        <v>13</v>
      </c>
      <c r="B551">
        <f t="shared" si="48"/>
        <v>1</v>
      </c>
      <c r="C551">
        <f t="shared" si="49"/>
        <v>0</v>
      </c>
      <c r="D551" t="s">
        <v>17</v>
      </c>
      <c r="E551">
        <f t="shared" si="50"/>
        <v>1</v>
      </c>
      <c r="F551">
        <f t="shared" si="51"/>
        <v>0</v>
      </c>
      <c r="G551" t="s">
        <v>18</v>
      </c>
      <c r="H551">
        <f t="shared" si="52"/>
        <v>0</v>
      </c>
      <c r="I551">
        <f t="shared" si="53"/>
        <v>1</v>
      </c>
    </row>
    <row r="552" spans="1:9" x14ac:dyDescent="0.3">
      <c r="A552" t="s">
        <v>13</v>
      </c>
      <c r="B552">
        <f t="shared" si="48"/>
        <v>1</v>
      </c>
      <c r="C552">
        <f t="shared" si="49"/>
        <v>0</v>
      </c>
      <c r="D552" t="s">
        <v>17</v>
      </c>
      <c r="E552">
        <f t="shared" si="50"/>
        <v>1</v>
      </c>
      <c r="F552">
        <f t="shared" si="51"/>
        <v>0</v>
      </c>
      <c r="G552" t="s">
        <v>18</v>
      </c>
      <c r="H552">
        <f t="shared" si="52"/>
        <v>0</v>
      </c>
      <c r="I552">
        <f t="shared" si="53"/>
        <v>1</v>
      </c>
    </row>
    <row r="553" spans="1:9" x14ac:dyDescent="0.3">
      <c r="A553" t="s">
        <v>13</v>
      </c>
      <c r="B553">
        <f t="shared" si="48"/>
        <v>1</v>
      </c>
      <c r="C553">
        <f t="shared" si="49"/>
        <v>0</v>
      </c>
      <c r="D553" t="s">
        <v>17</v>
      </c>
      <c r="E553">
        <f t="shared" si="50"/>
        <v>1</v>
      </c>
      <c r="F553">
        <f t="shared" si="51"/>
        <v>0</v>
      </c>
      <c r="G553" t="s">
        <v>18</v>
      </c>
      <c r="H553">
        <f t="shared" si="52"/>
        <v>0</v>
      </c>
      <c r="I553">
        <f t="shared" si="53"/>
        <v>1</v>
      </c>
    </row>
    <row r="554" spans="1:9" x14ac:dyDescent="0.3">
      <c r="A554" t="s">
        <v>13</v>
      </c>
      <c r="B554">
        <f t="shared" si="48"/>
        <v>1</v>
      </c>
      <c r="C554">
        <f t="shared" si="49"/>
        <v>0</v>
      </c>
      <c r="D554" t="s">
        <v>17</v>
      </c>
      <c r="E554">
        <f t="shared" si="50"/>
        <v>1</v>
      </c>
      <c r="F554">
        <f t="shared" si="51"/>
        <v>0</v>
      </c>
      <c r="G554" t="s">
        <v>18</v>
      </c>
      <c r="H554">
        <f t="shared" si="52"/>
        <v>0</v>
      </c>
      <c r="I554">
        <f t="shared" si="53"/>
        <v>1</v>
      </c>
    </row>
    <row r="555" spans="1:9" x14ac:dyDescent="0.3">
      <c r="A555" t="s">
        <v>13</v>
      </c>
      <c r="B555">
        <f t="shared" si="48"/>
        <v>1</v>
      </c>
      <c r="C555">
        <f t="shared" si="49"/>
        <v>0</v>
      </c>
      <c r="D555" t="s">
        <v>17</v>
      </c>
      <c r="E555">
        <f t="shared" si="50"/>
        <v>1</v>
      </c>
      <c r="F555">
        <f t="shared" si="51"/>
        <v>0</v>
      </c>
      <c r="G555" t="s">
        <v>18</v>
      </c>
      <c r="H555">
        <f t="shared" si="52"/>
        <v>0</v>
      </c>
      <c r="I555">
        <f t="shared" si="53"/>
        <v>1</v>
      </c>
    </row>
    <row r="556" spans="1:9" x14ac:dyDescent="0.3">
      <c r="A556" t="s">
        <v>13</v>
      </c>
      <c r="B556">
        <f t="shared" si="48"/>
        <v>1</v>
      </c>
      <c r="C556">
        <f t="shared" si="49"/>
        <v>0</v>
      </c>
      <c r="D556" t="s">
        <v>17</v>
      </c>
      <c r="E556">
        <f t="shared" si="50"/>
        <v>1</v>
      </c>
      <c r="F556">
        <f t="shared" si="51"/>
        <v>0</v>
      </c>
      <c r="G556" t="s">
        <v>18</v>
      </c>
      <c r="H556">
        <f t="shared" si="52"/>
        <v>0</v>
      </c>
      <c r="I556">
        <f t="shared" si="53"/>
        <v>1</v>
      </c>
    </row>
    <row r="557" spans="1:9" x14ac:dyDescent="0.3">
      <c r="A557" t="s">
        <v>13</v>
      </c>
      <c r="B557">
        <f t="shared" si="48"/>
        <v>1</v>
      </c>
      <c r="C557">
        <f t="shared" si="49"/>
        <v>0</v>
      </c>
      <c r="D557" t="s">
        <v>17</v>
      </c>
      <c r="E557">
        <f t="shared" si="50"/>
        <v>1</v>
      </c>
      <c r="F557">
        <f t="shared" si="51"/>
        <v>0</v>
      </c>
      <c r="G557" t="s">
        <v>18</v>
      </c>
      <c r="H557">
        <f t="shared" si="52"/>
        <v>0</v>
      </c>
      <c r="I557">
        <f t="shared" si="53"/>
        <v>1</v>
      </c>
    </row>
    <row r="558" spans="1:9" x14ac:dyDescent="0.3">
      <c r="A558" t="s">
        <v>13</v>
      </c>
      <c r="B558">
        <f t="shared" si="48"/>
        <v>1</v>
      </c>
      <c r="C558">
        <f t="shared" si="49"/>
        <v>0</v>
      </c>
      <c r="D558" t="s">
        <v>17</v>
      </c>
      <c r="E558">
        <f t="shared" si="50"/>
        <v>1</v>
      </c>
      <c r="F558">
        <f t="shared" si="51"/>
        <v>0</v>
      </c>
      <c r="G558" t="s">
        <v>18</v>
      </c>
      <c r="H558">
        <f t="shared" si="52"/>
        <v>0</v>
      </c>
      <c r="I558">
        <f t="shared" si="53"/>
        <v>1</v>
      </c>
    </row>
    <row r="559" spans="1:9" x14ac:dyDescent="0.3">
      <c r="A559" t="s">
        <v>13</v>
      </c>
      <c r="B559">
        <f t="shared" si="48"/>
        <v>1</v>
      </c>
      <c r="C559">
        <f t="shared" si="49"/>
        <v>0</v>
      </c>
      <c r="D559" t="s">
        <v>17</v>
      </c>
      <c r="E559">
        <f t="shared" si="50"/>
        <v>1</v>
      </c>
      <c r="F559">
        <f t="shared" si="51"/>
        <v>0</v>
      </c>
      <c r="G559" t="s">
        <v>226</v>
      </c>
      <c r="H559">
        <f t="shared" si="52"/>
        <v>1</v>
      </c>
      <c r="I559">
        <f t="shared" si="53"/>
        <v>0</v>
      </c>
    </row>
    <row r="560" spans="1:9" x14ac:dyDescent="0.3">
      <c r="A560" t="s">
        <v>13</v>
      </c>
      <c r="B560">
        <f t="shared" si="48"/>
        <v>1</v>
      </c>
      <c r="C560">
        <f t="shared" si="49"/>
        <v>0</v>
      </c>
      <c r="D560" t="s">
        <v>17</v>
      </c>
      <c r="E560">
        <f t="shared" si="50"/>
        <v>1</v>
      </c>
      <c r="F560">
        <f t="shared" si="51"/>
        <v>0</v>
      </c>
      <c r="G560" t="s">
        <v>18</v>
      </c>
      <c r="H560">
        <f t="shared" si="52"/>
        <v>0</v>
      </c>
      <c r="I560">
        <f t="shared" si="53"/>
        <v>1</v>
      </c>
    </row>
    <row r="561" spans="1:9" x14ac:dyDescent="0.3">
      <c r="A561" t="s">
        <v>13</v>
      </c>
      <c r="B561">
        <f t="shared" si="48"/>
        <v>1</v>
      </c>
      <c r="C561">
        <f t="shared" si="49"/>
        <v>0</v>
      </c>
      <c r="D561" t="s">
        <v>17</v>
      </c>
      <c r="E561">
        <f t="shared" si="50"/>
        <v>1</v>
      </c>
      <c r="F561">
        <f t="shared" si="51"/>
        <v>0</v>
      </c>
      <c r="G561" t="s">
        <v>226</v>
      </c>
      <c r="H561">
        <f t="shared" si="52"/>
        <v>1</v>
      </c>
      <c r="I561">
        <f t="shared" si="53"/>
        <v>0</v>
      </c>
    </row>
    <row r="562" spans="1:9" x14ac:dyDescent="0.3">
      <c r="A562" t="s">
        <v>13</v>
      </c>
      <c r="B562">
        <f t="shared" si="48"/>
        <v>1</v>
      </c>
      <c r="C562">
        <f t="shared" si="49"/>
        <v>0</v>
      </c>
      <c r="D562" t="s">
        <v>17</v>
      </c>
      <c r="E562">
        <f t="shared" si="50"/>
        <v>1</v>
      </c>
      <c r="F562">
        <f t="shared" si="51"/>
        <v>0</v>
      </c>
      <c r="G562" t="s">
        <v>18</v>
      </c>
      <c r="H562">
        <f t="shared" si="52"/>
        <v>0</v>
      </c>
      <c r="I562">
        <f t="shared" si="53"/>
        <v>1</v>
      </c>
    </row>
    <row r="563" spans="1:9" x14ac:dyDescent="0.3">
      <c r="A563" t="s">
        <v>13</v>
      </c>
      <c r="B563">
        <f t="shared" si="48"/>
        <v>1</v>
      </c>
      <c r="C563">
        <f t="shared" si="49"/>
        <v>0</v>
      </c>
      <c r="D563" t="s">
        <v>17</v>
      </c>
      <c r="E563">
        <f t="shared" si="50"/>
        <v>1</v>
      </c>
      <c r="F563">
        <f t="shared" si="51"/>
        <v>0</v>
      </c>
      <c r="G563" t="s">
        <v>18</v>
      </c>
      <c r="H563">
        <f t="shared" si="52"/>
        <v>0</v>
      </c>
      <c r="I563">
        <f t="shared" si="53"/>
        <v>1</v>
      </c>
    </row>
    <row r="564" spans="1:9" x14ac:dyDescent="0.3">
      <c r="A564" t="s">
        <v>13</v>
      </c>
      <c r="B564">
        <f t="shared" si="48"/>
        <v>1</v>
      </c>
      <c r="C564">
        <f t="shared" si="49"/>
        <v>0</v>
      </c>
      <c r="D564" t="s">
        <v>17</v>
      </c>
      <c r="E564">
        <f t="shared" si="50"/>
        <v>1</v>
      </c>
      <c r="F564">
        <f t="shared" si="51"/>
        <v>0</v>
      </c>
      <c r="G564" t="s">
        <v>18</v>
      </c>
      <c r="H564">
        <f t="shared" si="52"/>
        <v>0</v>
      </c>
      <c r="I564">
        <f t="shared" si="53"/>
        <v>1</v>
      </c>
    </row>
    <row r="565" spans="1:9" x14ac:dyDescent="0.3">
      <c r="A565" t="s">
        <v>13</v>
      </c>
      <c r="B565">
        <f t="shared" si="48"/>
        <v>1</v>
      </c>
      <c r="C565">
        <f t="shared" si="49"/>
        <v>0</v>
      </c>
      <c r="D565" t="s">
        <v>17</v>
      </c>
      <c r="E565">
        <f t="shared" si="50"/>
        <v>1</v>
      </c>
      <c r="F565">
        <f t="shared" si="51"/>
        <v>0</v>
      </c>
      <c r="G565" t="s">
        <v>18</v>
      </c>
      <c r="H565">
        <f t="shared" si="52"/>
        <v>0</v>
      </c>
      <c r="I565">
        <f t="shared" si="53"/>
        <v>1</v>
      </c>
    </row>
    <row r="566" spans="1:9" x14ac:dyDescent="0.3">
      <c r="A566" t="s">
        <v>13</v>
      </c>
      <c r="B566">
        <f t="shared" si="48"/>
        <v>1</v>
      </c>
      <c r="C566">
        <f t="shared" si="49"/>
        <v>0</v>
      </c>
      <c r="D566" t="s">
        <v>17</v>
      </c>
      <c r="E566">
        <f t="shared" si="50"/>
        <v>1</v>
      </c>
      <c r="F566">
        <f t="shared" si="51"/>
        <v>0</v>
      </c>
      <c r="G566" t="s">
        <v>18</v>
      </c>
      <c r="H566">
        <f t="shared" si="52"/>
        <v>0</v>
      </c>
      <c r="I566">
        <f t="shared" si="53"/>
        <v>1</v>
      </c>
    </row>
    <row r="567" spans="1:9" x14ac:dyDescent="0.3">
      <c r="A567" t="s">
        <v>13</v>
      </c>
      <c r="B567">
        <f t="shared" si="48"/>
        <v>1</v>
      </c>
      <c r="C567">
        <f t="shared" si="49"/>
        <v>0</v>
      </c>
      <c r="D567" t="s">
        <v>17</v>
      </c>
      <c r="E567">
        <f t="shared" si="50"/>
        <v>1</v>
      </c>
      <c r="F567">
        <f t="shared" si="51"/>
        <v>0</v>
      </c>
      <c r="G567" t="s">
        <v>18</v>
      </c>
      <c r="H567">
        <f t="shared" si="52"/>
        <v>0</v>
      </c>
      <c r="I567">
        <f t="shared" si="53"/>
        <v>1</v>
      </c>
    </row>
    <row r="568" spans="1:9" x14ac:dyDescent="0.3">
      <c r="A568" t="s">
        <v>13</v>
      </c>
      <c r="B568">
        <f t="shared" si="48"/>
        <v>1</v>
      </c>
      <c r="C568">
        <f t="shared" si="49"/>
        <v>0</v>
      </c>
      <c r="D568" t="s">
        <v>17</v>
      </c>
      <c r="E568">
        <f t="shared" si="50"/>
        <v>1</v>
      </c>
      <c r="F568">
        <f t="shared" si="51"/>
        <v>0</v>
      </c>
      <c r="G568" t="s">
        <v>226</v>
      </c>
      <c r="H568">
        <f t="shared" si="52"/>
        <v>1</v>
      </c>
      <c r="I568">
        <f t="shared" si="53"/>
        <v>0</v>
      </c>
    </row>
    <row r="569" spans="1:9" x14ac:dyDescent="0.3">
      <c r="A569" t="s">
        <v>13</v>
      </c>
      <c r="B569">
        <f t="shared" si="48"/>
        <v>1</v>
      </c>
      <c r="C569">
        <f t="shared" si="49"/>
        <v>0</v>
      </c>
      <c r="D569" t="s">
        <v>17</v>
      </c>
      <c r="E569">
        <f t="shared" si="50"/>
        <v>1</v>
      </c>
      <c r="F569">
        <f t="shared" si="51"/>
        <v>0</v>
      </c>
      <c r="G569" t="s">
        <v>18</v>
      </c>
      <c r="H569">
        <f t="shared" si="52"/>
        <v>0</v>
      </c>
      <c r="I569">
        <f t="shared" si="53"/>
        <v>1</v>
      </c>
    </row>
    <row r="570" spans="1:9" x14ac:dyDescent="0.3">
      <c r="A570" t="s">
        <v>13</v>
      </c>
      <c r="B570">
        <f t="shared" si="48"/>
        <v>1</v>
      </c>
      <c r="C570">
        <f t="shared" si="49"/>
        <v>0</v>
      </c>
      <c r="D570" t="s">
        <v>17</v>
      </c>
      <c r="E570">
        <f t="shared" si="50"/>
        <v>1</v>
      </c>
      <c r="F570">
        <f t="shared" si="51"/>
        <v>0</v>
      </c>
      <c r="G570" t="s">
        <v>18</v>
      </c>
      <c r="H570">
        <f t="shared" si="52"/>
        <v>0</v>
      </c>
      <c r="I570">
        <f t="shared" si="53"/>
        <v>1</v>
      </c>
    </row>
    <row r="571" spans="1:9" x14ac:dyDescent="0.3">
      <c r="A571" t="s">
        <v>13</v>
      </c>
      <c r="B571">
        <f t="shared" si="48"/>
        <v>1</v>
      </c>
      <c r="C571">
        <f t="shared" si="49"/>
        <v>0</v>
      </c>
      <c r="D571" t="s">
        <v>17</v>
      </c>
      <c r="E571">
        <f t="shared" si="50"/>
        <v>1</v>
      </c>
      <c r="F571">
        <f t="shared" si="51"/>
        <v>0</v>
      </c>
      <c r="G571" t="s">
        <v>18</v>
      </c>
      <c r="H571">
        <f t="shared" si="52"/>
        <v>0</v>
      </c>
      <c r="I571">
        <f t="shared" si="53"/>
        <v>1</v>
      </c>
    </row>
    <row r="572" spans="1:9" x14ac:dyDescent="0.3">
      <c r="A572" t="s">
        <v>13</v>
      </c>
      <c r="B572">
        <f t="shared" si="48"/>
        <v>1</v>
      </c>
      <c r="C572">
        <f t="shared" si="49"/>
        <v>0</v>
      </c>
      <c r="D572" t="s">
        <v>17</v>
      </c>
      <c r="E572">
        <f t="shared" si="50"/>
        <v>1</v>
      </c>
      <c r="F572">
        <f t="shared" si="51"/>
        <v>0</v>
      </c>
      <c r="G572" t="s">
        <v>18</v>
      </c>
      <c r="H572">
        <f t="shared" si="52"/>
        <v>0</v>
      </c>
      <c r="I572">
        <f t="shared" si="53"/>
        <v>1</v>
      </c>
    </row>
    <row r="573" spans="1:9" x14ac:dyDescent="0.3">
      <c r="A573" t="s">
        <v>13</v>
      </c>
      <c r="B573">
        <f t="shared" si="48"/>
        <v>1</v>
      </c>
      <c r="C573">
        <f t="shared" si="49"/>
        <v>0</v>
      </c>
      <c r="D573" t="s">
        <v>17</v>
      </c>
      <c r="E573">
        <f t="shared" si="50"/>
        <v>1</v>
      </c>
      <c r="F573">
        <f t="shared" si="51"/>
        <v>0</v>
      </c>
      <c r="G573" t="s">
        <v>18</v>
      </c>
      <c r="H573">
        <f t="shared" si="52"/>
        <v>0</v>
      </c>
      <c r="I573">
        <f t="shared" si="53"/>
        <v>1</v>
      </c>
    </row>
    <row r="574" spans="1:9" x14ac:dyDescent="0.3">
      <c r="A574" t="s">
        <v>13</v>
      </c>
      <c r="B574">
        <f t="shared" si="48"/>
        <v>1</v>
      </c>
      <c r="C574">
        <f t="shared" si="49"/>
        <v>0</v>
      </c>
      <c r="D574" t="s">
        <v>17</v>
      </c>
      <c r="E574">
        <f t="shared" si="50"/>
        <v>1</v>
      </c>
      <c r="F574">
        <f t="shared" si="51"/>
        <v>0</v>
      </c>
      <c r="G574" t="s">
        <v>18</v>
      </c>
      <c r="H574">
        <f t="shared" si="52"/>
        <v>0</v>
      </c>
      <c r="I574">
        <f t="shared" si="53"/>
        <v>1</v>
      </c>
    </row>
    <row r="575" spans="1:9" x14ac:dyDescent="0.3">
      <c r="A575" t="s">
        <v>13</v>
      </c>
      <c r="B575">
        <f t="shared" si="48"/>
        <v>1</v>
      </c>
      <c r="C575">
        <f t="shared" si="49"/>
        <v>0</v>
      </c>
      <c r="D575" t="s">
        <v>17</v>
      </c>
      <c r="E575">
        <f t="shared" si="50"/>
        <v>1</v>
      </c>
      <c r="F575">
        <f t="shared" si="51"/>
        <v>0</v>
      </c>
      <c r="G575" t="s">
        <v>18</v>
      </c>
      <c r="H575">
        <f t="shared" si="52"/>
        <v>0</v>
      </c>
      <c r="I575">
        <f t="shared" si="53"/>
        <v>1</v>
      </c>
    </row>
    <row r="576" spans="1:9" x14ac:dyDescent="0.3">
      <c r="A576" t="s">
        <v>13</v>
      </c>
      <c r="B576">
        <f t="shared" si="48"/>
        <v>1</v>
      </c>
      <c r="C576">
        <f t="shared" si="49"/>
        <v>0</v>
      </c>
      <c r="D576" t="s">
        <v>17</v>
      </c>
      <c r="E576">
        <f t="shared" si="50"/>
        <v>1</v>
      </c>
      <c r="F576">
        <f t="shared" si="51"/>
        <v>0</v>
      </c>
      <c r="G576" t="s">
        <v>18</v>
      </c>
      <c r="H576">
        <f t="shared" si="52"/>
        <v>0</v>
      </c>
      <c r="I576">
        <f t="shared" si="53"/>
        <v>1</v>
      </c>
    </row>
    <row r="577" spans="1:9" x14ac:dyDescent="0.3">
      <c r="A577" t="s">
        <v>13</v>
      </c>
      <c r="B577">
        <f t="shared" si="48"/>
        <v>1</v>
      </c>
      <c r="C577">
        <f t="shared" si="49"/>
        <v>0</v>
      </c>
      <c r="D577" t="s">
        <v>17</v>
      </c>
      <c r="E577">
        <f t="shared" si="50"/>
        <v>1</v>
      </c>
      <c r="F577">
        <f t="shared" si="51"/>
        <v>0</v>
      </c>
      <c r="G577" t="s">
        <v>18</v>
      </c>
      <c r="H577">
        <f t="shared" si="52"/>
        <v>0</v>
      </c>
      <c r="I577">
        <f t="shared" si="53"/>
        <v>1</v>
      </c>
    </row>
    <row r="578" spans="1:9" x14ac:dyDescent="0.3">
      <c r="A578" t="s">
        <v>222</v>
      </c>
      <c r="B578">
        <f t="shared" si="48"/>
        <v>0</v>
      </c>
      <c r="C578">
        <f t="shared" si="49"/>
        <v>1</v>
      </c>
      <c r="D578" t="s">
        <v>17</v>
      </c>
      <c r="E578">
        <f t="shared" si="50"/>
        <v>1</v>
      </c>
      <c r="F578">
        <f t="shared" si="51"/>
        <v>0</v>
      </c>
      <c r="G578" t="s">
        <v>18</v>
      </c>
      <c r="H578">
        <f t="shared" si="52"/>
        <v>0</v>
      </c>
      <c r="I578">
        <f t="shared" si="53"/>
        <v>1</v>
      </c>
    </row>
    <row r="579" spans="1:9" x14ac:dyDescent="0.3">
      <c r="A579" t="s">
        <v>13</v>
      </c>
      <c r="B579">
        <f t="shared" ref="B579:B642" si="54">IF(A579 = "New", 1, 0)</f>
        <v>1</v>
      </c>
      <c r="C579">
        <f t="shared" ref="C579:C642" si="55">IF(A579 = "Refurbished", 1, 0)</f>
        <v>0</v>
      </c>
      <c r="D579" t="s">
        <v>17</v>
      </c>
      <c r="E579">
        <f t="shared" ref="E579:E642" si="56">IF(D579 ="SSD", 1,0)</f>
        <v>1</v>
      </c>
      <c r="F579">
        <f t="shared" ref="F579:F642" si="57">IF(D579 ="eMMC", 1,0)</f>
        <v>0</v>
      </c>
      <c r="G579" t="s">
        <v>18</v>
      </c>
      <c r="H579">
        <f t="shared" ref="H579:H642" si="58">IF(G579 = "Yes",1,0)</f>
        <v>0</v>
      </c>
      <c r="I579">
        <f t="shared" ref="I579:I642" si="59">IF(G579="No",1,0)</f>
        <v>1</v>
      </c>
    </row>
    <row r="580" spans="1:9" x14ac:dyDescent="0.3">
      <c r="A580" t="s">
        <v>13</v>
      </c>
      <c r="B580">
        <f t="shared" si="54"/>
        <v>1</v>
      </c>
      <c r="C580">
        <f t="shared" si="55"/>
        <v>0</v>
      </c>
      <c r="D580" t="s">
        <v>17</v>
      </c>
      <c r="E580">
        <f t="shared" si="56"/>
        <v>1</v>
      </c>
      <c r="F580">
        <f t="shared" si="57"/>
        <v>0</v>
      </c>
      <c r="G580" t="s">
        <v>18</v>
      </c>
      <c r="H580">
        <f t="shared" si="58"/>
        <v>0</v>
      </c>
      <c r="I580">
        <f t="shared" si="59"/>
        <v>1</v>
      </c>
    </row>
    <row r="581" spans="1:9" x14ac:dyDescent="0.3">
      <c r="A581" t="s">
        <v>13</v>
      </c>
      <c r="B581">
        <f t="shared" si="54"/>
        <v>1</v>
      </c>
      <c r="C581">
        <f t="shared" si="55"/>
        <v>0</v>
      </c>
      <c r="D581" t="s">
        <v>17</v>
      </c>
      <c r="E581">
        <f t="shared" si="56"/>
        <v>1</v>
      </c>
      <c r="F581">
        <f t="shared" si="57"/>
        <v>0</v>
      </c>
      <c r="G581" t="s">
        <v>18</v>
      </c>
      <c r="H581">
        <f t="shared" si="58"/>
        <v>0</v>
      </c>
      <c r="I581">
        <f t="shared" si="59"/>
        <v>1</v>
      </c>
    </row>
    <row r="582" spans="1:9" x14ac:dyDescent="0.3">
      <c r="A582" t="s">
        <v>13</v>
      </c>
      <c r="B582">
        <f t="shared" si="54"/>
        <v>1</v>
      </c>
      <c r="C582">
        <f t="shared" si="55"/>
        <v>0</v>
      </c>
      <c r="D582" t="s">
        <v>17</v>
      </c>
      <c r="E582">
        <f t="shared" si="56"/>
        <v>1</v>
      </c>
      <c r="F582">
        <f t="shared" si="57"/>
        <v>0</v>
      </c>
      <c r="G582" t="s">
        <v>18</v>
      </c>
      <c r="H582">
        <f t="shared" si="58"/>
        <v>0</v>
      </c>
      <c r="I582">
        <f t="shared" si="59"/>
        <v>1</v>
      </c>
    </row>
    <row r="583" spans="1:9" x14ac:dyDescent="0.3">
      <c r="A583" t="s">
        <v>13</v>
      </c>
      <c r="B583">
        <f t="shared" si="54"/>
        <v>1</v>
      </c>
      <c r="C583">
        <f t="shared" si="55"/>
        <v>0</v>
      </c>
      <c r="D583" t="s">
        <v>17</v>
      </c>
      <c r="E583">
        <f t="shared" si="56"/>
        <v>1</v>
      </c>
      <c r="F583">
        <f t="shared" si="57"/>
        <v>0</v>
      </c>
      <c r="G583" t="s">
        <v>18</v>
      </c>
      <c r="H583">
        <f t="shared" si="58"/>
        <v>0</v>
      </c>
      <c r="I583">
        <f t="shared" si="59"/>
        <v>1</v>
      </c>
    </row>
    <row r="584" spans="1:9" x14ac:dyDescent="0.3">
      <c r="A584" t="s">
        <v>13</v>
      </c>
      <c r="B584">
        <f t="shared" si="54"/>
        <v>1</v>
      </c>
      <c r="C584">
        <f t="shared" si="55"/>
        <v>0</v>
      </c>
      <c r="D584" t="s">
        <v>17</v>
      </c>
      <c r="E584">
        <f t="shared" si="56"/>
        <v>1</v>
      </c>
      <c r="F584">
        <f t="shared" si="57"/>
        <v>0</v>
      </c>
      <c r="G584" t="s">
        <v>18</v>
      </c>
      <c r="H584">
        <f t="shared" si="58"/>
        <v>0</v>
      </c>
      <c r="I584">
        <f t="shared" si="59"/>
        <v>1</v>
      </c>
    </row>
    <row r="585" spans="1:9" x14ac:dyDescent="0.3">
      <c r="A585" t="s">
        <v>13</v>
      </c>
      <c r="B585">
        <f t="shared" si="54"/>
        <v>1</v>
      </c>
      <c r="C585">
        <f t="shared" si="55"/>
        <v>0</v>
      </c>
      <c r="D585" t="s">
        <v>17</v>
      </c>
      <c r="E585">
        <f t="shared" si="56"/>
        <v>1</v>
      </c>
      <c r="F585">
        <f t="shared" si="57"/>
        <v>0</v>
      </c>
      <c r="G585" t="s">
        <v>18</v>
      </c>
      <c r="H585">
        <f t="shared" si="58"/>
        <v>0</v>
      </c>
      <c r="I585">
        <f t="shared" si="59"/>
        <v>1</v>
      </c>
    </row>
    <row r="586" spans="1:9" x14ac:dyDescent="0.3">
      <c r="A586" t="s">
        <v>13</v>
      </c>
      <c r="B586">
        <f t="shared" si="54"/>
        <v>1</v>
      </c>
      <c r="C586">
        <f t="shared" si="55"/>
        <v>0</v>
      </c>
      <c r="D586" t="s">
        <v>17</v>
      </c>
      <c r="E586">
        <f t="shared" si="56"/>
        <v>1</v>
      </c>
      <c r="F586">
        <f t="shared" si="57"/>
        <v>0</v>
      </c>
      <c r="G586" t="s">
        <v>18</v>
      </c>
      <c r="H586">
        <f t="shared" si="58"/>
        <v>0</v>
      </c>
      <c r="I586">
        <f t="shared" si="59"/>
        <v>1</v>
      </c>
    </row>
    <row r="587" spans="1:9" x14ac:dyDescent="0.3">
      <c r="A587" t="s">
        <v>13</v>
      </c>
      <c r="B587">
        <f t="shared" si="54"/>
        <v>1</v>
      </c>
      <c r="C587">
        <f t="shared" si="55"/>
        <v>0</v>
      </c>
      <c r="D587" t="s">
        <v>17</v>
      </c>
      <c r="E587">
        <f t="shared" si="56"/>
        <v>1</v>
      </c>
      <c r="F587">
        <f t="shared" si="57"/>
        <v>0</v>
      </c>
      <c r="G587" t="s">
        <v>18</v>
      </c>
      <c r="H587">
        <f t="shared" si="58"/>
        <v>0</v>
      </c>
      <c r="I587">
        <f t="shared" si="59"/>
        <v>1</v>
      </c>
    </row>
    <row r="588" spans="1:9" x14ac:dyDescent="0.3">
      <c r="A588" t="s">
        <v>13</v>
      </c>
      <c r="B588">
        <f t="shared" si="54"/>
        <v>1</v>
      </c>
      <c r="C588">
        <f t="shared" si="55"/>
        <v>0</v>
      </c>
      <c r="D588" t="s">
        <v>17</v>
      </c>
      <c r="E588">
        <f t="shared" si="56"/>
        <v>1</v>
      </c>
      <c r="F588">
        <f t="shared" si="57"/>
        <v>0</v>
      </c>
      <c r="G588" t="s">
        <v>18</v>
      </c>
      <c r="H588">
        <f t="shared" si="58"/>
        <v>0</v>
      </c>
      <c r="I588">
        <f t="shared" si="59"/>
        <v>1</v>
      </c>
    </row>
    <row r="589" spans="1:9" x14ac:dyDescent="0.3">
      <c r="A589" t="s">
        <v>13</v>
      </c>
      <c r="B589">
        <f t="shared" si="54"/>
        <v>1</v>
      </c>
      <c r="C589">
        <f t="shared" si="55"/>
        <v>0</v>
      </c>
      <c r="D589" t="s">
        <v>17</v>
      </c>
      <c r="E589">
        <f t="shared" si="56"/>
        <v>1</v>
      </c>
      <c r="F589">
        <f t="shared" si="57"/>
        <v>0</v>
      </c>
      <c r="G589" t="s">
        <v>18</v>
      </c>
      <c r="H589">
        <f t="shared" si="58"/>
        <v>0</v>
      </c>
      <c r="I589">
        <f t="shared" si="59"/>
        <v>1</v>
      </c>
    </row>
    <row r="590" spans="1:9" x14ac:dyDescent="0.3">
      <c r="A590" t="s">
        <v>13</v>
      </c>
      <c r="B590">
        <f t="shared" si="54"/>
        <v>1</v>
      </c>
      <c r="C590">
        <f t="shared" si="55"/>
        <v>0</v>
      </c>
      <c r="D590" t="s">
        <v>17</v>
      </c>
      <c r="E590">
        <f t="shared" si="56"/>
        <v>1</v>
      </c>
      <c r="F590">
        <f t="shared" si="57"/>
        <v>0</v>
      </c>
      <c r="G590" t="s">
        <v>18</v>
      </c>
      <c r="H590">
        <f t="shared" si="58"/>
        <v>0</v>
      </c>
      <c r="I590">
        <f t="shared" si="59"/>
        <v>1</v>
      </c>
    </row>
    <row r="591" spans="1:9" x14ac:dyDescent="0.3">
      <c r="A591" t="s">
        <v>13</v>
      </c>
      <c r="B591">
        <f t="shared" si="54"/>
        <v>1</v>
      </c>
      <c r="C591">
        <f t="shared" si="55"/>
        <v>0</v>
      </c>
      <c r="D591" t="s">
        <v>17</v>
      </c>
      <c r="E591">
        <f t="shared" si="56"/>
        <v>1</v>
      </c>
      <c r="F591">
        <f t="shared" si="57"/>
        <v>0</v>
      </c>
      <c r="G591" t="s">
        <v>226</v>
      </c>
      <c r="H591">
        <f t="shared" si="58"/>
        <v>1</v>
      </c>
      <c r="I591">
        <f t="shared" si="59"/>
        <v>0</v>
      </c>
    </row>
    <row r="592" spans="1:9" x14ac:dyDescent="0.3">
      <c r="A592" t="s">
        <v>13</v>
      </c>
      <c r="B592">
        <f t="shared" si="54"/>
        <v>1</v>
      </c>
      <c r="C592">
        <f t="shared" si="55"/>
        <v>0</v>
      </c>
      <c r="D592" t="s">
        <v>17</v>
      </c>
      <c r="E592">
        <f t="shared" si="56"/>
        <v>1</v>
      </c>
      <c r="F592">
        <f t="shared" si="57"/>
        <v>0</v>
      </c>
      <c r="G592" t="s">
        <v>18</v>
      </c>
      <c r="H592">
        <f t="shared" si="58"/>
        <v>0</v>
      </c>
      <c r="I592">
        <f t="shared" si="59"/>
        <v>1</v>
      </c>
    </row>
    <row r="593" spans="1:9" x14ac:dyDescent="0.3">
      <c r="A593" t="s">
        <v>13</v>
      </c>
      <c r="B593">
        <f t="shared" si="54"/>
        <v>1</v>
      </c>
      <c r="C593">
        <f t="shared" si="55"/>
        <v>0</v>
      </c>
      <c r="D593" t="s">
        <v>90</v>
      </c>
      <c r="E593">
        <f t="shared" si="56"/>
        <v>0</v>
      </c>
      <c r="F593">
        <f t="shared" si="57"/>
        <v>1</v>
      </c>
      <c r="G593" t="s">
        <v>18</v>
      </c>
      <c r="H593">
        <f t="shared" si="58"/>
        <v>0</v>
      </c>
      <c r="I593">
        <f t="shared" si="59"/>
        <v>1</v>
      </c>
    </row>
    <row r="594" spans="1:9" x14ac:dyDescent="0.3">
      <c r="A594" t="s">
        <v>13</v>
      </c>
      <c r="B594">
        <f t="shared" si="54"/>
        <v>1</v>
      </c>
      <c r="C594">
        <f t="shared" si="55"/>
        <v>0</v>
      </c>
      <c r="D594" t="s">
        <v>17</v>
      </c>
      <c r="E594">
        <f t="shared" si="56"/>
        <v>1</v>
      </c>
      <c r="F594">
        <f t="shared" si="57"/>
        <v>0</v>
      </c>
      <c r="G594" t="s">
        <v>18</v>
      </c>
      <c r="H594">
        <f t="shared" si="58"/>
        <v>0</v>
      </c>
      <c r="I594">
        <f t="shared" si="59"/>
        <v>1</v>
      </c>
    </row>
    <row r="595" spans="1:9" x14ac:dyDescent="0.3">
      <c r="A595" t="s">
        <v>13</v>
      </c>
      <c r="B595">
        <f t="shared" si="54"/>
        <v>1</v>
      </c>
      <c r="C595">
        <f t="shared" si="55"/>
        <v>0</v>
      </c>
      <c r="D595" t="s">
        <v>17</v>
      </c>
      <c r="E595">
        <f t="shared" si="56"/>
        <v>1</v>
      </c>
      <c r="F595">
        <f t="shared" si="57"/>
        <v>0</v>
      </c>
      <c r="G595" t="s">
        <v>18</v>
      </c>
      <c r="H595">
        <f t="shared" si="58"/>
        <v>0</v>
      </c>
      <c r="I595">
        <f t="shared" si="59"/>
        <v>1</v>
      </c>
    </row>
    <row r="596" spans="1:9" x14ac:dyDescent="0.3">
      <c r="A596" t="s">
        <v>13</v>
      </c>
      <c r="B596">
        <f t="shared" si="54"/>
        <v>1</v>
      </c>
      <c r="C596">
        <f t="shared" si="55"/>
        <v>0</v>
      </c>
      <c r="D596" t="s">
        <v>17</v>
      </c>
      <c r="E596">
        <f t="shared" si="56"/>
        <v>1</v>
      </c>
      <c r="F596">
        <f t="shared" si="57"/>
        <v>0</v>
      </c>
      <c r="G596" t="s">
        <v>18</v>
      </c>
      <c r="H596">
        <f t="shared" si="58"/>
        <v>0</v>
      </c>
      <c r="I596">
        <f t="shared" si="59"/>
        <v>1</v>
      </c>
    </row>
    <row r="597" spans="1:9" x14ac:dyDescent="0.3">
      <c r="A597" t="s">
        <v>13</v>
      </c>
      <c r="B597">
        <f t="shared" si="54"/>
        <v>1</v>
      </c>
      <c r="C597">
        <f t="shared" si="55"/>
        <v>0</v>
      </c>
      <c r="D597" t="s">
        <v>17</v>
      </c>
      <c r="E597">
        <f t="shared" si="56"/>
        <v>1</v>
      </c>
      <c r="F597">
        <f t="shared" si="57"/>
        <v>0</v>
      </c>
      <c r="G597" t="s">
        <v>18</v>
      </c>
      <c r="H597">
        <f t="shared" si="58"/>
        <v>0</v>
      </c>
      <c r="I597">
        <f t="shared" si="59"/>
        <v>1</v>
      </c>
    </row>
    <row r="598" spans="1:9" x14ac:dyDescent="0.3">
      <c r="A598" t="s">
        <v>13</v>
      </c>
      <c r="B598">
        <f t="shared" si="54"/>
        <v>1</v>
      </c>
      <c r="C598">
        <f t="shared" si="55"/>
        <v>0</v>
      </c>
      <c r="D598" t="s">
        <v>17</v>
      </c>
      <c r="E598">
        <f t="shared" si="56"/>
        <v>1</v>
      </c>
      <c r="F598">
        <f t="shared" si="57"/>
        <v>0</v>
      </c>
      <c r="G598" t="s">
        <v>18</v>
      </c>
      <c r="H598">
        <f t="shared" si="58"/>
        <v>0</v>
      </c>
      <c r="I598">
        <f t="shared" si="59"/>
        <v>1</v>
      </c>
    </row>
    <row r="599" spans="1:9" x14ac:dyDescent="0.3">
      <c r="A599" t="s">
        <v>13</v>
      </c>
      <c r="B599">
        <f t="shared" si="54"/>
        <v>1</v>
      </c>
      <c r="C599">
        <f t="shared" si="55"/>
        <v>0</v>
      </c>
      <c r="D599" t="s">
        <v>17</v>
      </c>
      <c r="E599">
        <f t="shared" si="56"/>
        <v>1</v>
      </c>
      <c r="F599">
        <f t="shared" si="57"/>
        <v>0</v>
      </c>
      <c r="G599" t="s">
        <v>18</v>
      </c>
      <c r="H599">
        <f t="shared" si="58"/>
        <v>0</v>
      </c>
      <c r="I599">
        <f t="shared" si="59"/>
        <v>1</v>
      </c>
    </row>
    <row r="600" spans="1:9" x14ac:dyDescent="0.3">
      <c r="A600" t="s">
        <v>13</v>
      </c>
      <c r="B600">
        <f t="shared" si="54"/>
        <v>1</v>
      </c>
      <c r="C600">
        <f t="shared" si="55"/>
        <v>0</v>
      </c>
      <c r="D600" t="s">
        <v>17</v>
      </c>
      <c r="E600">
        <f t="shared" si="56"/>
        <v>1</v>
      </c>
      <c r="F600">
        <f t="shared" si="57"/>
        <v>0</v>
      </c>
      <c r="G600" t="s">
        <v>18</v>
      </c>
      <c r="H600">
        <f t="shared" si="58"/>
        <v>0</v>
      </c>
      <c r="I600">
        <f t="shared" si="59"/>
        <v>1</v>
      </c>
    </row>
    <row r="601" spans="1:9" x14ac:dyDescent="0.3">
      <c r="A601" t="s">
        <v>13</v>
      </c>
      <c r="B601">
        <f t="shared" si="54"/>
        <v>1</v>
      </c>
      <c r="C601">
        <f t="shared" si="55"/>
        <v>0</v>
      </c>
      <c r="D601" t="s">
        <v>17</v>
      </c>
      <c r="E601">
        <f t="shared" si="56"/>
        <v>1</v>
      </c>
      <c r="F601">
        <f t="shared" si="57"/>
        <v>0</v>
      </c>
      <c r="G601" t="s">
        <v>18</v>
      </c>
      <c r="H601">
        <f t="shared" si="58"/>
        <v>0</v>
      </c>
      <c r="I601">
        <f t="shared" si="59"/>
        <v>1</v>
      </c>
    </row>
    <row r="602" spans="1:9" x14ac:dyDescent="0.3">
      <c r="A602" t="s">
        <v>13</v>
      </c>
      <c r="B602">
        <f t="shared" si="54"/>
        <v>1</v>
      </c>
      <c r="C602">
        <f t="shared" si="55"/>
        <v>0</v>
      </c>
      <c r="D602" t="s">
        <v>17</v>
      </c>
      <c r="E602">
        <f t="shared" si="56"/>
        <v>1</v>
      </c>
      <c r="F602">
        <f t="shared" si="57"/>
        <v>0</v>
      </c>
      <c r="G602" t="s">
        <v>18</v>
      </c>
      <c r="H602">
        <f t="shared" si="58"/>
        <v>0</v>
      </c>
      <c r="I602">
        <f t="shared" si="59"/>
        <v>1</v>
      </c>
    </row>
    <row r="603" spans="1:9" x14ac:dyDescent="0.3">
      <c r="A603" t="s">
        <v>13</v>
      </c>
      <c r="B603">
        <f t="shared" si="54"/>
        <v>1</v>
      </c>
      <c r="C603">
        <f t="shared" si="55"/>
        <v>0</v>
      </c>
      <c r="D603" t="s">
        <v>17</v>
      </c>
      <c r="E603">
        <f t="shared" si="56"/>
        <v>1</v>
      </c>
      <c r="F603">
        <f t="shared" si="57"/>
        <v>0</v>
      </c>
      <c r="G603" t="s">
        <v>18</v>
      </c>
      <c r="H603">
        <f t="shared" si="58"/>
        <v>0</v>
      </c>
      <c r="I603">
        <f t="shared" si="59"/>
        <v>1</v>
      </c>
    </row>
    <row r="604" spans="1:9" x14ac:dyDescent="0.3">
      <c r="A604" t="s">
        <v>13</v>
      </c>
      <c r="B604">
        <f t="shared" si="54"/>
        <v>1</v>
      </c>
      <c r="C604">
        <f t="shared" si="55"/>
        <v>0</v>
      </c>
      <c r="D604" t="s">
        <v>17</v>
      </c>
      <c r="E604">
        <f t="shared" si="56"/>
        <v>1</v>
      </c>
      <c r="F604">
        <f t="shared" si="57"/>
        <v>0</v>
      </c>
      <c r="G604" t="s">
        <v>18</v>
      </c>
      <c r="H604">
        <f t="shared" si="58"/>
        <v>0</v>
      </c>
      <c r="I604">
        <f t="shared" si="59"/>
        <v>1</v>
      </c>
    </row>
    <row r="605" spans="1:9" x14ac:dyDescent="0.3">
      <c r="A605" t="s">
        <v>13</v>
      </c>
      <c r="B605">
        <f t="shared" si="54"/>
        <v>1</v>
      </c>
      <c r="C605">
        <f t="shared" si="55"/>
        <v>0</v>
      </c>
      <c r="D605" t="s">
        <v>17</v>
      </c>
      <c r="E605">
        <f t="shared" si="56"/>
        <v>1</v>
      </c>
      <c r="F605">
        <f t="shared" si="57"/>
        <v>0</v>
      </c>
      <c r="G605" t="s">
        <v>18</v>
      </c>
      <c r="H605">
        <f t="shared" si="58"/>
        <v>0</v>
      </c>
      <c r="I605">
        <f t="shared" si="59"/>
        <v>1</v>
      </c>
    </row>
    <row r="606" spans="1:9" x14ac:dyDescent="0.3">
      <c r="A606" t="s">
        <v>13</v>
      </c>
      <c r="B606">
        <f t="shared" si="54"/>
        <v>1</v>
      </c>
      <c r="C606">
        <f t="shared" si="55"/>
        <v>0</v>
      </c>
      <c r="D606" t="s">
        <v>17</v>
      </c>
      <c r="E606">
        <f t="shared" si="56"/>
        <v>1</v>
      </c>
      <c r="F606">
        <f t="shared" si="57"/>
        <v>0</v>
      </c>
      <c r="G606" t="s">
        <v>18</v>
      </c>
      <c r="H606">
        <f t="shared" si="58"/>
        <v>0</v>
      </c>
      <c r="I606">
        <f t="shared" si="59"/>
        <v>1</v>
      </c>
    </row>
    <row r="607" spans="1:9" x14ac:dyDescent="0.3">
      <c r="A607" t="s">
        <v>13</v>
      </c>
      <c r="B607">
        <f t="shared" si="54"/>
        <v>1</v>
      </c>
      <c r="C607">
        <f t="shared" si="55"/>
        <v>0</v>
      </c>
      <c r="D607" t="s">
        <v>17</v>
      </c>
      <c r="E607">
        <f t="shared" si="56"/>
        <v>1</v>
      </c>
      <c r="F607">
        <f t="shared" si="57"/>
        <v>0</v>
      </c>
      <c r="G607" t="s">
        <v>18</v>
      </c>
      <c r="H607">
        <f t="shared" si="58"/>
        <v>0</v>
      </c>
      <c r="I607">
        <f t="shared" si="59"/>
        <v>1</v>
      </c>
    </row>
    <row r="608" spans="1:9" x14ac:dyDescent="0.3">
      <c r="A608" t="s">
        <v>13</v>
      </c>
      <c r="B608">
        <f t="shared" si="54"/>
        <v>1</v>
      </c>
      <c r="C608">
        <f t="shared" si="55"/>
        <v>0</v>
      </c>
      <c r="D608" t="s">
        <v>17</v>
      </c>
      <c r="E608">
        <f t="shared" si="56"/>
        <v>1</v>
      </c>
      <c r="F608">
        <f t="shared" si="57"/>
        <v>0</v>
      </c>
      <c r="G608" t="s">
        <v>18</v>
      </c>
      <c r="H608">
        <f t="shared" si="58"/>
        <v>0</v>
      </c>
      <c r="I608">
        <f t="shared" si="59"/>
        <v>1</v>
      </c>
    </row>
    <row r="609" spans="1:9" x14ac:dyDescent="0.3">
      <c r="A609" t="s">
        <v>13</v>
      </c>
      <c r="B609">
        <f t="shared" si="54"/>
        <v>1</v>
      </c>
      <c r="C609">
        <f t="shared" si="55"/>
        <v>0</v>
      </c>
      <c r="D609" t="s">
        <v>17</v>
      </c>
      <c r="E609">
        <f t="shared" si="56"/>
        <v>1</v>
      </c>
      <c r="F609">
        <f t="shared" si="57"/>
        <v>0</v>
      </c>
      <c r="G609" t="s">
        <v>18</v>
      </c>
      <c r="H609">
        <f t="shared" si="58"/>
        <v>0</v>
      </c>
      <c r="I609">
        <f t="shared" si="59"/>
        <v>1</v>
      </c>
    </row>
    <row r="610" spans="1:9" x14ac:dyDescent="0.3">
      <c r="A610" t="s">
        <v>13</v>
      </c>
      <c r="B610">
        <f t="shared" si="54"/>
        <v>1</v>
      </c>
      <c r="C610">
        <f t="shared" si="55"/>
        <v>0</v>
      </c>
      <c r="D610" t="s">
        <v>17</v>
      </c>
      <c r="E610">
        <f t="shared" si="56"/>
        <v>1</v>
      </c>
      <c r="F610">
        <f t="shared" si="57"/>
        <v>0</v>
      </c>
      <c r="G610" t="s">
        <v>18</v>
      </c>
      <c r="H610">
        <f t="shared" si="58"/>
        <v>0</v>
      </c>
      <c r="I610">
        <f t="shared" si="59"/>
        <v>1</v>
      </c>
    </row>
    <row r="611" spans="1:9" x14ac:dyDescent="0.3">
      <c r="A611" t="s">
        <v>13</v>
      </c>
      <c r="B611">
        <f t="shared" si="54"/>
        <v>1</v>
      </c>
      <c r="C611">
        <f t="shared" si="55"/>
        <v>0</v>
      </c>
      <c r="D611" t="s">
        <v>17</v>
      </c>
      <c r="E611">
        <f t="shared" si="56"/>
        <v>1</v>
      </c>
      <c r="F611">
        <f t="shared" si="57"/>
        <v>0</v>
      </c>
      <c r="G611" t="s">
        <v>18</v>
      </c>
      <c r="H611">
        <f t="shared" si="58"/>
        <v>0</v>
      </c>
      <c r="I611">
        <f t="shared" si="59"/>
        <v>1</v>
      </c>
    </row>
    <row r="612" spans="1:9" x14ac:dyDescent="0.3">
      <c r="A612" t="s">
        <v>13</v>
      </c>
      <c r="B612">
        <f t="shared" si="54"/>
        <v>1</v>
      </c>
      <c r="C612">
        <f t="shared" si="55"/>
        <v>0</v>
      </c>
      <c r="D612" t="s">
        <v>17</v>
      </c>
      <c r="E612">
        <f t="shared" si="56"/>
        <v>1</v>
      </c>
      <c r="F612">
        <f t="shared" si="57"/>
        <v>0</v>
      </c>
      <c r="G612" t="s">
        <v>226</v>
      </c>
      <c r="H612">
        <f t="shared" si="58"/>
        <v>1</v>
      </c>
      <c r="I612">
        <f t="shared" si="59"/>
        <v>0</v>
      </c>
    </row>
    <row r="613" spans="1:9" x14ac:dyDescent="0.3">
      <c r="A613" t="s">
        <v>13</v>
      </c>
      <c r="B613">
        <f t="shared" si="54"/>
        <v>1</v>
      </c>
      <c r="C613">
        <f t="shared" si="55"/>
        <v>0</v>
      </c>
      <c r="D613" t="s">
        <v>17</v>
      </c>
      <c r="E613">
        <f t="shared" si="56"/>
        <v>1</v>
      </c>
      <c r="F613">
        <f t="shared" si="57"/>
        <v>0</v>
      </c>
      <c r="G613" t="s">
        <v>18</v>
      </c>
      <c r="H613">
        <f t="shared" si="58"/>
        <v>0</v>
      </c>
      <c r="I613">
        <f t="shared" si="59"/>
        <v>1</v>
      </c>
    </row>
    <row r="614" spans="1:9" x14ac:dyDescent="0.3">
      <c r="A614" t="s">
        <v>13</v>
      </c>
      <c r="B614">
        <f t="shared" si="54"/>
        <v>1</v>
      </c>
      <c r="C614">
        <f t="shared" si="55"/>
        <v>0</v>
      </c>
      <c r="D614" t="s">
        <v>17</v>
      </c>
      <c r="E614">
        <f t="shared" si="56"/>
        <v>1</v>
      </c>
      <c r="F614">
        <f t="shared" si="57"/>
        <v>0</v>
      </c>
      <c r="G614" t="s">
        <v>226</v>
      </c>
      <c r="H614">
        <f t="shared" si="58"/>
        <v>1</v>
      </c>
      <c r="I614">
        <f t="shared" si="59"/>
        <v>0</v>
      </c>
    </row>
    <row r="615" spans="1:9" x14ac:dyDescent="0.3">
      <c r="A615" t="s">
        <v>13</v>
      </c>
      <c r="B615">
        <f t="shared" si="54"/>
        <v>1</v>
      </c>
      <c r="C615">
        <f t="shared" si="55"/>
        <v>0</v>
      </c>
      <c r="D615" t="s">
        <v>17</v>
      </c>
      <c r="E615">
        <f t="shared" si="56"/>
        <v>1</v>
      </c>
      <c r="F615">
        <f t="shared" si="57"/>
        <v>0</v>
      </c>
      <c r="G615" t="s">
        <v>226</v>
      </c>
      <c r="H615">
        <f t="shared" si="58"/>
        <v>1</v>
      </c>
      <c r="I615">
        <f t="shared" si="59"/>
        <v>0</v>
      </c>
    </row>
    <row r="616" spans="1:9" x14ac:dyDescent="0.3">
      <c r="A616" t="s">
        <v>13</v>
      </c>
      <c r="B616">
        <f t="shared" si="54"/>
        <v>1</v>
      </c>
      <c r="C616">
        <f t="shared" si="55"/>
        <v>0</v>
      </c>
      <c r="D616" t="s">
        <v>17</v>
      </c>
      <c r="E616">
        <f t="shared" si="56"/>
        <v>1</v>
      </c>
      <c r="F616">
        <f t="shared" si="57"/>
        <v>0</v>
      </c>
      <c r="G616" t="s">
        <v>18</v>
      </c>
      <c r="H616">
        <f t="shared" si="58"/>
        <v>0</v>
      </c>
      <c r="I616">
        <f t="shared" si="59"/>
        <v>1</v>
      </c>
    </row>
    <row r="617" spans="1:9" x14ac:dyDescent="0.3">
      <c r="A617" t="s">
        <v>222</v>
      </c>
      <c r="B617">
        <f t="shared" si="54"/>
        <v>0</v>
      </c>
      <c r="C617">
        <f t="shared" si="55"/>
        <v>1</v>
      </c>
      <c r="D617" t="s">
        <v>17</v>
      </c>
      <c r="E617">
        <f t="shared" si="56"/>
        <v>1</v>
      </c>
      <c r="F617">
        <f t="shared" si="57"/>
        <v>0</v>
      </c>
      <c r="G617" t="s">
        <v>18</v>
      </c>
      <c r="H617">
        <f t="shared" si="58"/>
        <v>0</v>
      </c>
      <c r="I617">
        <f t="shared" si="59"/>
        <v>1</v>
      </c>
    </row>
    <row r="618" spans="1:9" x14ac:dyDescent="0.3">
      <c r="A618" t="s">
        <v>13</v>
      </c>
      <c r="B618">
        <f t="shared" si="54"/>
        <v>1</v>
      </c>
      <c r="C618">
        <f t="shared" si="55"/>
        <v>0</v>
      </c>
      <c r="D618" t="s">
        <v>17</v>
      </c>
      <c r="E618">
        <f t="shared" si="56"/>
        <v>1</v>
      </c>
      <c r="F618">
        <f t="shared" si="57"/>
        <v>0</v>
      </c>
      <c r="G618" t="s">
        <v>18</v>
      </c>
      <c r="H618">
        <f t="shared" si="58"/>
        <v>0</v>
      </c>
      <c r="I618">
        <f t="shared" si="59"/>
        <v>1</v>
      </c>
    </row>
    <row r="619" spans="1:9" x14ac:dyDescent="0.3">
      <c r="A619" t="s">
        <v>13</v>
      </c>
      <c r="B619">
        <f t="shared" si="54"/>
        <v>1</v>
      </c>
      <c r="C619">
        <f t="shared" si="55"/>
        <v>0</v>
      </c>
      <c r="D619" t="s">
        <v>17</v>
      </c>
      <c r="E619">
        <f t="shared" si="56"/>
        <v>1</v>
      </c>
      <c r="F619">
        <f t="shared" si="57"/>
        <v>0</v>
      </c>
      <c r="G619" t="s">
        <v>18</v>
      </c>
      <c r="H619">
        <f t="shared" si="58"/>
        <v>0</v>
      </c>
      <c r="I619">
        <f t="shared" si="59"/>
        <v>1</v>
      </c>
    </row>
    <row r="620" spans="1:9" x14ac:dyDescent="0.3">
      <c r="A620" t="s">
        <v>13</v>
      </c>
      <c r="B620">
        <f t="shared" si="54"/>
        <v>1</v>
      </c>
      <c r="C620">
        <f t="shared" si="55"/>
        <v>0</v>
      </c>
      <c r="D620" t="s">
        <v>17</v>
      </c>
      <c r="E620">
        <f t="shared" si="56"/>
        <v>1</v>
      </c>
      <c r="F620">
        <f t="shared" si="57"/>
        <v>0</v>
      </c>
      <c r="G620" t="s">
        <v>18</v>
      </c>
      <c r="H620">
        <f t="shared" si="58"/>
        <v>0</v>
      </c>
      <c r="I620">
        <f t="shared" si="59"/>
        <v>1</v>
      </c>
    </row>
    <row r="621" spans="1:9" x14ac:dyDescent="0.3">
      <c r="A621" t="s">
        <v>13</v>
      </c>
      <c r="B621">
        <f t="shared" si="54"/>
        <v>1</v>
      </c>
      <c r="C621">
        <f t="shared" si="55"/>
        <v>0</v>
      </c>
      <c r="D621" t="s">
        <v>17</v>
      </c>
      <c r="E621">
        <f t="shared" si="56"/>
        <v>1</v>
      </c>
      <c r="F621">
        <f t="shared" si="57"/>
        <v>0</v>
      </c>
      <c r="G621" t="s">
        <v>18</v>
      </c>
      <c r="H621">
        <f t="shared" si="58"/>
        <v>0</v>
      </c>
      <c r="I621">
        <f t="shared" si="59"/>
        <v>1</v>
      </c>
    </row>
    <row r="622" spans="1:9" x14ac:dyDescent="0.3">
      <c r="A622" t="s">
        <v>13</v>
      </c>
      <c r="B622">
        <f t="shared" si="54"/>
        <v>1</v>
      </c>
      <c r="C622">
        <f t="shared" si="55"/>
        <v>0</v>
      </c>
      <c r="D622" t="s">
        <v>17</v>
      </c>
      <c r="E622">
        <f t="shared" si="56"/>
        <v>1</v>
      </c>
      <c r="F622">
        <f t="shared" si="57"/>
        <v>0</v>
      </c>
      <c r="G622" t="s">
        <v>18</v>
      </c>
      <c r="H622">
        <f t="shared" si="58"/>
        <v>0</v>
      </c>
      <c r="I622">
        <f t="shared" si="59"/>
        <v>1</v>
      </c>
    </row>
    <row r="623" spans="1:9" x14ac:dyDescent="0.3">
      <c r="A623" t="s">
        <v>13</v>
      </c>
      <c r="B623">
        <f t="shared" si="54"/>
        <v>1</v>
      </c>
      <c r="C623">
        <f t="shared" si="55"/>
        <v>0</v>
      </c>
      <c r="D623" t="s">
        <v>17</v>
      </c>
      <c r="E623">
        <f t="shared" si="56"/>
        <v>1</v>
      </c>
      <c r="F623">
        <f t="shared" si="57"/>
        <v>0</v>
      </c>
      <c r="G623" t="s">
        <v>18</v>
      </c>
      <c r="H623">
        <f t="shared" si="58"/>
        <v>0</v>
      </c>
      <c r="I623">
        <f t="shared" si="59"/>
        <v>1</v>
      </c>
    </row>
    <row r="624" spans="1:9" x14ac:dyDescent="0.3">
      <c r="A624" t="s">
        <v>13</v>
      </c>
      <c r="B624">
        <f t="shared" si="54"/>
        <v>1</v>
      </c>
      <c r="C624">
        <f t="shared" si="55"/>
        <v>0</v>
      </c>
      <c r="D624" t="s">
        <v>17</v>
      </c>
      <c r="E624">
        <f t="shared" si="56"/>
        <v>1</v>
      </c>
      <c r="F624">
        <f t="shared" si="57"/>
        <v>0</v>
      </c>
      <c r="G624" t="s">
        <v>18</v>
      </c>
      <c r="H624">
        <f t="shared" si="58"/>
        <v>0</v>
      </c>
      <c r="I624">
        <f t="shared" si="59"/>
        <v>1</v>
      </c>
    </row>
    <row r="625" spans="1:9" x14ac:dyDescent="0.3">
      <c r="A625" t="s">
        <v>13</v>
      </c>
      <c r="B625">
        <f t="shared" si="54"/>
        <v>1</v>
      </c>
      <c r="C625">
        <f t="shared" si="55"/>
        <v>0</v>
      </c>
      <c r="D625" t="s">
        <v>17</v>
      </c>
      <c r="E625">
        <f t="shared" si="56"/>
        <v>1</v>
      </c>
      <c r="F625">
        <f t="shared" si="57"/>
        <v>0</v>
      </c>
      <c r="G625" t="s">
        <v>18</v>
      </c>
      <c r="H625">
        <f t="shared" si="58"/>
        <v>0</v>
      </c>
      <c r="I625">
        <f t="shared" si="59"/>
        <v>1</v>
      </c>
    </row>
    <row r="626" spans="1:9" x14ac:dyDescent="0.3">
      <c r="A626" t="s">
        <v>13</v>
      </c>
      <c r="B626">
        <f t="shared" si="54"/>
        <v>1</v>
      </c>
      <c r="C626">
        <f t="shared" si="55"/>
        <v>0</v>
      </c>
      <c r="D626" t="s">
        <v>17</v>
      </c>
      <c r="E626">
        <f t="shared" si="56"/>
        <v>1</v>
      </c>
      <c r="F626">
        <f t="shared" si="57"/>
        <v>0</v>
      </c>
      <c r="G626" t="s">
        <v>18</v>
      </c>
      <c r="H626">
        <f t="shared" si="58"/>
        <v>0</v>
      </c>
      <c r="I626">
        <f t="shared" si="59"/>
        <v>1</v>
      </c>
    </row>
    <row r="627" spans="1:9" x14ac:dyDescent="0.3">
      <c r="A627" t="s">
        <v>13</v>
      </c>
      <c r="B627">
        <f t="shared" si="54"/>
        <v>1</v>
      </c>
      <c r="C627">
        <f t="shared" si="55"/>
        <v>0</v>
      </c>
      <c r="D627" t="s">
        <v>17</v>
      </c>
      <c r="E627">
        <f t="shared" si="56"/>
        <v>1</v>
      </c>
      <c r="F627">
        <f t="shared" si="57"/>
        <v>0</v>
      </c>
      <c r="G627" t="s">
        <v>18</v>
      </c>
      <c r="H627">
        <f t="shared" si="58"/>
        <v>0</v>
      </c>
      <c r="I627">
        <f t="shared" si="59"/>
        <v>1</v>
      </c>
    </row>
    <row r="628" spans="1:9" x14ac:dyDescent="0.3">
      <c r="A628" t="s">
        <v>222</v>
      </c>
      <c r="B628">
        <f t="shared" si="54"/>
        <v>0</v>
      </c>
      <c r="C628">
        <f t="shared" si="55"/>
        <v>1</v>
      </c>
      <c r="D628" t="s">
        <v>17</v>
      </c>
      <c r="E628">
        <f t="shared" si="56"/>
        <v>1</v>
      </c>
      <c r="F628">
        <f t="shared" si="57"/>
        <v>0</v>
      </c>
      <c r="G628" t="s">
        <v>226</v>
      </c>
      <c r="H628">
        <f t="shared" si="58"/>
        <v>1</v>
      </c>
      <c r="I628">
        <f t="shared" si="59"/>
        <v>0</v>
      </c>
    </row>
    <row r="629" spans="1:9" x14ac:dyDescent="0.3">
      <c r="A629" t="s">
        <v>13</v>
      </c>
      <c r="B629">
        <f t="shared" si="54"/>
        <v>1</v>
      </c>
      <c r="C629">
        <f t="shared" si="55"/>
        <v>0</v>
      </c>
      <c r="D629" t="s">
        <v>17</v>
      </c>
      <c r="E629">
        <f t="shared" si="56"/>
        <v>1</v>
      </c>
      <c r="F629">
        <f t="shared" si="57"/>
        <v>0</v>
      </c>
      <c r="G629" t="s">
        <v>226</v>
      </c>
      <c r="H629">
        <f t="shared" si="58"/>
        <v>1</v>
      </c>
      <c r="I629">
        <f t="shared" si="59"/>
        <v>0</v>
      </c>
    </row>
    <row r="630" spans="1:9" x14ac:dyDescent="0.3">
      <c r="A630" t="s">
        <v>222</v>
      </c>
      <c r="B630">
        <f t="shared" si="54"/>
        <v>0</v>
      </c>
      <c r="C630">
        <f t="shared" si="55"/>
        <v>1</v>
      </c>
      <c r="D630" t="s">
        <v>17</v>
      </c>
      <c r="E630">
        <f t="shared" si="56"/>
        <v>1</v>
      </c>
      <c r="F630">
        <f t="shared" si="57"/>
        <v>0</v>
      </c>
      <c r="G630" t="s">
        <v>226</v>
      </c>
      <c r="H630">
        <f t="shared" si="58"/>
        <v>1</v>
      </c>
      <c r="I630">
        <f t="shared" si="59"/>
        <v>0</v>
      </c>
    </row>
    <row r="631" spans="1:9" x14ac:dyDescent="0.3">
      <c r="A631" t="s">
        <v>13</v>
      </c>
      <c r="B631">
        <f t="shared" si="54"/>
        <v>1</v>
      </c>
      <c r="C631">
        <f t="shared" si="55"/>
        <v>0</v>
      </c>
      <c r="D631" t="s">
        <v>17</v>
      </c>
      <c r="E631">
        <f t="shared" si="56"/>
        <v>1</v>
      </c>
      <c r="F631">
        <f t="shared" si="57"/>
        <v>0</v>
      </c>
      <c r="G631" t="s">
        <v>18</v>
      </c>
      <c r="H631">
        <f t="shared" si="58"/>
        <v>0</v>
      </c>
      <c r="I631">
        <f t="shared" si="59"/>
        <v>1</v>
      </c>
    </row>
    <row r="632" spans="1:9" x14ac:dyDescent="0.3">
      <c r="A632" t="s">
        <v>13</v>
      </c>
      <c r="B632">
        <f t="shared" si="54"/>
        <v>1</v>
      </c>
      <c r="C632">
        <f t="shared" si="55"/>
        <v>0</v>
      </c>
      <c r="D632" t="s">
        <v>17</v>
      </c>
      <c r="E632">
        <f t="shared" si="56"/>
        <v>1</v>
      </c>
      <c r="F632">
        <f t="shared" si="57"/>
        <v>0</v>
      </c>
      <c r="G632" t="s">
        <v>18</v>
      </c>
      <c r="H632">
        <f t="shared" si="58"/>
        <v>0</v>
      </c>
      <c r="I632">
        <f t="shared" si="59"/>
        <v>1</v>
      </c>
    </row>
    <row r="633" spans="1:9" x14ac:dyDescent="0.3">
      <c r="A633" t="s">
        <v>13</v>
      </c>
      <c r="B633">
        <f t="shared" si="54"/>
        <v>1</v>
      </c>
      <c r="C633">
        <f t="shared" si="55"/>
        <v>0</v>
      </c>
      <c r="D633" t="s">
        <v>17</v>
      </c>
      <c r="E633">
        <f t="shared" si="56"/>
        <v>1</v>
      </c>
      <c r="F633">
        <f t="shared" si="57"/>
        <v>0</v>
      </c>
      <c r="G633" t="s">
        <v>18</v>
      </c>
      <c r="H633">
        <f t="shared" si="58"/>
        <v>0</v>
      </c>
      <c r="I633">
        <f t="shared" si="59"/>
        <v>1</v>
      </c>
    </row>
    <row r="634" spans="1:9" x14ac:dyDescent="0.3">
      <c r="A634" t="s">
        <v>13</v>
      </c>
      <c r="B634">
        <f t="shared" si="54"/>
        <v>1</v>
      </c>
      <c r="C634">
        <f t="shared" si="55"/>
        <v>0</v>
      </c>
      <c r="D634" t="s">
        <v>17</v>
      </c>
      <c r="E634">
        <f t="shared" si="56"/>
        <v>1</v>
      </c>
      <c r="F634">
        <f t="shared" si="57"/>
        <v>0</v>
      </c>
      <c r="G634" t="s">
        <v>18</v>
      </c>
      <c r="H634">
        <f t="shared" si="58"/>
        <v>0</v>
      </c>
      <c r="I634">
        <f t="shared" si="59"/>
        <v>1</v>
      </c>
    </row>
    <row r="635" spans="1:9" x14ac:dyDescent="0.3">
      <c r="A635" t="s">
        <v>222</v>
      </c>
      <c r="B635">
        <f t="shared" si="54"/>
        <v>0</v>
      </c>
      <c r="C635">
        <f t="shared" si="55"/>
        <v>1</v>
      </c>
      <c r="D635" t="s">
        <v>17</v>
      </c>
      <c r="E635">
        <f t="shared" si="56"/>
        <v>1</v>
      </c>
      <c r="F635">
        <f t="shared" si="57"/>
        <v>0</v>
      </c>
      <c r="G635" t="s">
        <v>18</v>
      </c>
      <c r="H635">
        <f t="shared" si="58"/>
        <v>0</v>
      </c>
      <c r="I635">
        <f t="shared" si="59"/>
        <v>1</v>
      </c>
    </row>
    <row r="636" spans="1:9" x14ac:dyDescent="0.3">
      <c r="A636" t="s">
        <v>222</v>
      </c>
      <c r="B636">
        <f t="shared" si="54"/>
        <v>0</v>
      </c>
      <c r="C636">
        <f t="shared" si="55"/>
        <v>1</v>
      </c>
      <c r="D636" t="s">
        <v>17</v>
      </c>
      <c r="E636">
        <f t="shared" si="56"/>
        <v>1</v>
      </c>
      <c r="F636">
        <f t="shared" si="57"/>
        <v>0</v>
      </c>
      <c r="G636" t="s">
        <v>18</v>
      </c>
      <c r="H636">
        <f t="shared" si="58"/>
        <v>0</v>
      </c>
      <c r="I636">
        <f t="shared" si="59"/>
        <v>1</v>
      </c>
    </row>
    <row r="637" spans="1:9" x14ac:dyDescent="0.3">
      <c r="A637" t="s">
        <v>13</v>
      </c>
      <c r="B637">
        <f t="shared" si="54"/>
        <v>1</v>
      </c>
      <c r="C637">
        <f t="shared" si="55"/>
        <v>0</v>
      </c>
      <c r="D637" t="s">
        <v>17</v>
      </c>
      <c r="E637">
        <f t="shared" si="56"/>
        <v>1</v>
      </c>
      <c r="F637">
        <f t="shared" si="57"/>
        <v>0</v>
      </c>
      <c r="G637" t="s">
        <v>18</v>
      </c>
      <c r="H637">
        <f t="shared" si="58"/>
        <v>0</v>
      </c>
      <c r="I637">
        <f t="shared" si="59"/>
        <v>1</v>
      </c>
    </row>
    <row r="638" spans="1:9" x14ac:dyDescent="0.3">
      <c r="A638" t="s">
        <v>13</v>
      </c>
      <c r="B638">
        <f t="shared" si="54"/>
        <v>1</v>
      </c>
      <c r="C638">
        <f t="shared" si="55"/>
        <v>0</v>
      </c>
      <c r="D638" t="s">
        <v>17</v>
      </c>
      <c r="E638">
        <f t="shared" si="56"/>
        <v>1</v>
      </c>
      <c r="F638">
        <f t="shared" si="57"/>
        <v>0</v>
      </c>
      <c r="G638" t="s">
        <v>18</v>
      </c>
      <c r="H638">
        <f t="shared" si="58"/>
        <v>0</v>
      </c>
      <c r="I638">
        <f t="shared" si="59"/>
        <v>1</v>
      </c>
    </row>
    <row r="639" spans="1:9" x14ac:dyDescent="0.3">
      <c r="A639" t="s">
        <v>13</v>
      </c>
      <c r="B639">
        <f t="shared" si="54"/>
        <v>1</v>
      </c>
      <c r="C639">
        <f t="shared" si="55"/>
        <v>0</v>
      </c>
      <c r="D639" t="s">
        <v>17</v>
      </c>
      <c r="E639">
        <f t="shared" si="56"/>
        <v>1</v>
      </c>
      <c r="F639">
        <f t="shared" si="57"/>
        <v>0</v>
      </c>
      <c r="G639" t="s">
        <v>18</v>
      </c>
      <c r="H639">
        <f t="shared" si="58"/>
        <v>0</v>
      </c>
      <c r="I639">
        <f t="shared" si="59"/>
        <v>1</v>
      </c>
    </row>
    <row r="640" spans="1:9" x14ac:dyDescent="0.3">
      <c r="A640" t="s">
        <v>222</v>
      </c>
      <c r="B640">
        <f t="shared" si="54"/>
        <v>0</v>
      </c>
      <c r="C640">
        <f t="shared" si="55"/>
        <v>1</v>
      </c>
      <c r="D640" t="s">
        <v>17</v>
      </c>
      <c r="E640">
        <f t="shared" si="56"/>
        <v>1</v>
      </c>
      <c r="F640">
        <f t="shared" si="57"/>
        <v>0</v>
      </c>
      <c r="G640" t="s">
        <v>18</v>
      </c>
      <c r="H640">
        <f t="shared" si="58"/>
        <v>0</v>
      </c>
      <c r="I640">
        <f t="shared" si="59"/>
        <v>1</v>
      </c>
    </row>
    <row r="641" spans="1:9" x14ac:dyDescent="0.3">
      <c r="A641" t="s">
        <v>13</v>
      </c>
      <c r="B641">
        <f t="shared" si="54"/>
        <v>1</v>
      </c>
      <c r="C641">
        <f t="shared" si="55"/>
        <v>0</v>
      </c>
      <c r="D641" t="s">
        <v>17</v>
      </c>
      <c r="E641">
        <f t="shared" si="56"/>
        <v>1</v>
      </c>
      <c r="F641">
        <f t="shared" si="57"/>
        <v>0</v>
      </c>
      <c r="G641" t="s">
        <v>18</v>
      </c>
      <c r="H641">
        <f t="shared" si="58"/>
        <v>0</v>
      </c>
      <c r="I641">
        <f t="shared" si="59"/>
        <v>1</v>
      </c>
    </row>
    <row r="642" spans="1:9" x14ac:dyDescent="0.3">
      <c r="A642" t="s">
        <v>13</v>
      </c>
      <c r="B642">
        <f t="shared" si="54"/>
        <v>1</v>
      </c>
      <c r="C642">
        <f t="shared" si="55"/>
        <v>0</v>
      </c>
      <c r="D642" t="s">
        <v>17</v>
      </c>
      <c r="E642">
        <f t="shared" si="56"/>
        <v>1</v>
      </c>
      <c r="F642">
        <f t="shared" si="57"/>
        <v>0</v>
      </c>
      <c r="G642" t="s">
        <v>18</v>
      </c>
      <c r="H642">
        <f t="shared" si="58"/>
        <v>0</v>
      </c>
      <c r="I642">
        <f t="shared" si="59"/>
        <v>1</v>
      </c>
    </row>
    <row r="643" spans="1:9" x14ac:dyDescent="0.3">
      <c r="A643" t="s">
        <v>13</v>
      </c>
      <c r="B643">
        <f t="shared" ref="B643:B706" si="60">IF(A643 = "New", 1, 0)</f>
        <v>1</v>
      </c>
      <c r="C643">
        <f t="shared" ref="C643:C706" si="61">IF(A643 = "Refurbished", 1, 0)</f>
        <v>0</v>
      </c>
      <c r="D643" t="s">
        <v>17</v>
      </c>
      <c r="E643">
        <f t="shared" ref="E643:E706" si="62">IF(D643 ="SSD", 1,0)</f>
        <v>1</v>
      </c>
      <c r="F643">
        <f t="shared" ref="F643:F706" si="63">IF(D643 ="eMMC", 1,0)</f>
        <v>0</v>
      </c>
      <c r="G643" t="s">
        <v>18</v>
      </c>
      <c r="H643">
        <f t="shared" ref="H643:H706" si="64">IF(G643 = "Yes",1,0)</f>
        <v>0</v>
      </c>
      <c r="I643">
        <f t="shared" ref="I643:I706" si="65">IF(G643="No",1,0)</f>
        <v>1</v>
      </c>
    </row>
    <row r="644" spans="1:9" x14ac:dyDescent="0.3">
      <c r="A644" t="s">
        <v>222</v>
      </c>
      <c r="B644">
        <f t="shared" si="60"/>
        <v>0</v>
      </c>
      <c r="C644">
        <f t="shared" si="61"/>
        <v>1</v>
      </c>
      <c r="D644" t="s">
        <v>17</v>
      </c>
      <c r="E644">
        <f t="shared" si="62"/>
        <v>1</v>
      </c>
      <c r="F644">
        <f t="shared" si="63"/>
        <v>0</v>
      </c>
      <c r="G644" t="s">
        <v>18</v>
      </c>
      <c r="H644">
        <f t="shared" si="64"/>
        <v>0</v>
      </c>
      <c r="I644">
        <f t="shared" si="65"/>
        <v>1</v>
      </c>
    </row>
    <row r="645" spans="1:9" x14ac:dyDescent="0.3">
      <c r="A645" t="s">
        <v>13</v>
      </c>
      <c r="B645">
        <f t="shared" si="60"/>
        <v>1</v>
      </c>
      <c r="C645">
        <f t="shared" si="61"/>
        <v>0</v>
      </c>
      <c r="D645" t="s">
        <v>17</v>
      </c>
      <c r="E645">
        <f t="shared" si="62"/>
        <v>1</v>
      </c>
      <c r="F645">
        <f t="shared" si="63"/>
        <v>0</v>
      </c>
      <c r="G645" t="s">
        <v>18</v>
      </c>
      <c r="H645">
        <f t="shared" si="64"/>
        <v>0</v>
      </c>
      <c r="I645">
        <f t="shared" si="65"/>
        <v>1</v>
      </c>
    </row>
    <row r="646" spans="1:9" x14ac:dyDescent="0.3">
      <c r="A646" t="s">
        <v>13</v>
      </c>
      <c r="B646">
        <f t="shared" si="60"/>
        <v>1</v>
      </c>
      <c r="C646">
        <f t="shared" si="61"/>
        <v>0</v>
      </c>
      <c r="D646" t="s">
        <v>17</v>
      </c>
      <c r="E646">
        <f t="shared" si="62"/>
        <v>1</v>
      </c>
      <c r="F646">
        <f t="shared" si="63"/>
        <v>0</v>
      </c>
      <c r="G646" t="s">
        <v>18</v>
      </c>
      <c r="H646">
        <f t="shared" si="64"/>
        <v>0</v>
      </c>
      <c r="I646">
        <f t="shared" si="65"/>
        <v>1</v>
      </c>
    </row>
    <row r="647" spans="1:9" x14ac:dyDescent="0.3">
      <c r="A647" t="s">
        <v>13</v>
      </c>
      <c r="B647">
        <f t="shared" si="60"/>
        <v>1</v>
      </c>
      <c r="C647">
        <f t="shared" si="61"/>
        <v>0</v>
      </c>
      <c r="D647" t="s">
        <v>17</v>
      </c>
      <c r="E647">
        <f t="shared" si="62"/>
        <v>1</v>
      </c>
      <c r="F647">
        <f t="shared" si="63"/>
        <v>0</v>
      </c>
      <c r="G647" t="s">
        <v>18</v>
      </c>
      <c r="H647">
        <f t="shared" si="64"/>
        <v>0</v>
      </c>
      <c r="I647">
        <f t="shared" si="65"/>
        <v>1</v>
      </c>
    </row>
    <row r="648" spans="1:9" x14ac:dyDescent="0.3">
      <c r="A648" t="s">
        <v>222</v>
      </c>
      <c r="B648">
        <f t="shared" si="60"/>
        <v>0</v>
      </c>
      <c r="C648">
        <f t="shared" si="61"/>
        <v>1</v>
      </c>
      <c r="D648" t="s">
        <v>17</v>
      </c>
      <c r="E648">
        <f t="shared" si="62"/>
        <v>1</v>
      </c>
      <c r="F648">
        <f t="shared" si="63"/>
        <v>0</v>
      </c>
      <c r="G648" t="s">
        <v>18</v>
      </c>
      <c r="H648">
        <f t="shared" si="64"/>
        <v>0</v>
      </c>
      <c r="I648">
        <f t="shared" si="65"/>
        <v>1</v>
      </c>
    </row>
    <row r="649" spans="1:9" x14ac:dyDescent="0.3">
      <c r="A649" t="s">
        <v>13</v>
      </c>
      <c r="B649">
        <f t="shared" si="60"/>
        <v>1</v>
      </c>
      <c r="C649">
        <f t="shared" si="61"/>
        <v>0</v>
      </c>
      <c r="D649" t="s">
        <v>17</v>
      </c>
      <c r="E649">
        <f t="shared" si="62"/>
        <v>1</v>
      </c>
      <c r="F649">
        <f t="shared" si="63"/>
        <v>0</v>
      </c>
      <c r="G649" t="s">
        <v>18</v>
      </c>
      <c r="H649">
        <f t="shared" si="64"/>
        <v>0</v>
      </c>
      <c r="I649">
        <f t="shared" si="65"/>
        <v>1</v>
      </c>
    </row>
    <row r="650" spans="1:9" x14ac:dyDescent="0.3">
      <c r="A650" t="s">
        <v>13</v>
      </c>
      <c r="B650">
        <f t="shared" si="60"/>
        <v>1</v>
      </c>
      <c r="C650">
        <f t="shared" si="61"/>
        <v>0</v>
      </c>
      <c r="D650" t="s">
        <v>17</v>
      </c>
      <c r="E650">
        <f t="shared" si="62"/>
        <v>1</v>
      </c>
      <c r="F650">
        <f t="shared" si="63"/>
        <v>0</v>
      </c>
      <c r="G650" t="s">
        <v>18</v>
      </c>
      <c r="H650">
        <f t="shared" si="64"/>
        <v>0</v>
      </c>
      <c r="I650">
        <f t="shared" si="65"/>
        <v>1</v>
      </c>
    </row>
    <row r="651" spans="1:9" x14ac:dyDescent="0.3">
      <c r="A651" t="s">
        <v>13</v>
      </c>
      <c r="B651">
        <f t="shared" si="60"/>
        <v>1</v>
      </c>
      <c r="C651">
        <f t="shared" si="61"/>
        <v>0</v>
      </c>
      <c r="D651" t="s">
        <v>17</v>
      </c>
      <c r="E651">
        <f t="shared" si="62"/>
        <v>1</v>
      </c>
      <c r="F651">
        <f t="shared" si="63"/>
        <v>0</v>
      </c>
      <c r="G651" t="s">
        <v>18</v>
      </c>
      <c r="H651">
        <f t="shared" si="64"/>
        <v>0</v>
      </c>
      <c r="I651">
        <f t="shared" si="65"/>
        <v>1</v>
      </c>
    </row>
    <row r="652" spans="1:9" x14ac:dyDescent="0.3">
      <c r="A652" t="s">
        <v>13</v>
      </c>
      <c r="B652">
        <f t="shared" si="60"/>
        <v>1</v>
      </c>
      <c r="C652">
        <f t="shared" si="61"/>
        <v>0</v>
      </c>
      <c r="D652" t="s">
        <v>17</v>
      </c>
      <c r="E652">
        <f t="shared" si="62"/>
        <v>1</v>
      </c>
      <c r="F652">
        <f t="shared" si="63"/>
        <v>0</v>
      </c>
      <c r="G652" t="s">
        <v>18</v>
      </c>
      <c r="H652">
        <f t="shared" si="64"/>
        <v>0</v>
      </c>
      <c r="I652">
        <f t="shared" si="65"/>
        <v>1</v>
      </c>
    </row>
    <row r="653" spans="1:9" x14ac:dyDescent="0.3">
      <c r="A653" t="s">
        <v>13</v>
      </c>
      <c r="B653">
        <f t="shared" si="60"/>
        <v>1</v>
      </c>
      <c r="C653">
        <f t="shared" si="61"/>
        <v>0</v>
      </c>
      <c r="D653" t="s">
        <v>17</v>
      </c>
      <c r="E653">
        <f t="shared" si="62"/>
        <v>1</v>
      </c>
      <c r="F653">
        <f t="shared" si="63"/>
        <v>0</v>
      </c>
      <c r="G653" t="s">
        <v>18</v>
      </c>
      <c r="H653">
        <f t="shared" si="64"/>
        <v>0</v>
      </c>
      <c r="I653">
        <f t="shared" si="65"/>
        <v>1</v>
      </c>
    </row>
    <row r="654" spans="1:9" x14ac:dyDescent="0.3">
      <c r="A654" t="s">
        <v>13</v>
      </c>
      <c r="B654">
        <f t="shared" si="60"/>
        <v>1</v>
      </c>
      <c r="C654">
        <f t="shared" si="61"/>
        <v>0</v>
      </c>
      <c r="D654" t="s">
        <v>17</v>
      </c>
      <c r="E654">
        <f t="shared" si="62"/>
        <v>1</v>
      </c>
      <c r="F654">
        <f t="shared" si="63"/>
        <v>0</v>
      </c>
      <c r="G654" t="s">
        <v>18</v>
      </c>
      <c r="H654">
        <f t="shared" si="64"/>
        <v>0</v>
      </c>
      <c r="I654">
        <f t="shared" si="65"/>
        <v>1</v>
      </c>
    </row>
    <row r="655" spans="1:9" x14ac:dyDescent="0.3">
      <c r="A655" t="s">
        <v>13</v>
      </c>
      <c r="B655">
        <f t="shared" si="60"/>
        <v>1</v>
      </c>
      <c r="C655">
        <f t="shared" si="61"/>
        <v>0</v>
      </c>
      <c r="D655" t="s">
        <v>17</v>
      </c>
      <c r="E655">
        <f t="shared" si="62"/>
        <v>1</v>
      </c>
      <c r="F655">
        <f t="shared" si="63"/>
        <v>0</v>
      </c>
      <c r="G655" t="s">
        <v>18</v>
      </c>
      <c r="H655">
        <f t="shared" si="64"/>
        <v>0</v>
      </c>
      <c r="I655">
        <f t="shared" si="65"/>
        <v>1</v>
      </c>
    </row>
    <row r="656" spans="1:9" x14ac:dyDescent="0.3">
      <c r="A656" t="s">
        <v>13</v>
      </c>
      <c r="B656">
        <f t="shared" si="60"/>
        <v>1</v>
      </c>
      <c r="C656">
        <f t="shared" si="61"/>
        <v>0</v>
      </c>
      <c r="D656" t="s">
        <v>90</v>
      </c>
      <c r="E656">
        <f t="shared" si="62"/>
        <v>0</v>
      </c>
      <c r="F656">
        <f t="shared" si="63"/>
        <v>1</v>
      </c>
      <c r="G656" t="s">
        <v>226</v>
      </c>
      <c r="H656">
        <f t="shared" si="64"/>
        <v>1</v>
      </c>
      <c r="I656">
        <f t="shared" si="65"/>
        <v>0</v>
      </c>
    </row>
    <row r="657" spans="1:9" x14ac:dyDescent="0.3">
      <c r="A657" t="s">
        <v>13</v>
      </c>
      <c r="B657">
        <f t="shared" si="60"/>
        <v>1</v>
      </c>
      <c r="C657">
        <f t="shared" si="61"/>
        <v>0</v>
      </c>
      <c r="D657" t="s">
        <v>17</v>
      </c>
      <c r="E657">
        <f t="shared" si="62"/>
        <v>1</v>
      </c>
      <c r="F657">
        <f t="shared" si="63"/>
        <v>0</v>
      </c>
      <c r="G657" t="s">
        <v>18</v>
      </c>
      <c r="H657">
        <f t="shared" si="64"/>
        <v>0</v>
      </c>
      <c r="I657">
        <f t="shared" si="65"/>
        <v>1</v>
      </c>
    </row>
    <row r="658" spans="1:9" x14ac:dyDescent="0.3">
      <c r="A658" t="s">
        <v>13</v>
      </c>
      <c r="B658">
        <f t="shared" si="60"/>
        <v>1</v>
      </c>
      <c r="C658">
        <f t="shared" si="61"/>
        <v>0</v>
      </c>
      <c r="D658" t="s">
        <v>17</v>
      </c>
      <c r="E658">
        <f t="shared" si="62"/>
        <v>1</v>
      </c>
      <c r="F658">
        <f t="shared" si="63"/>
        <v>0</v>
      </c>
      <c r="G658" t="s">
        <v>18</v>
      </c>
      <c r="H658">
        <f t="shared" si="64"/>
        <v>0</v>
      </c>
      <c r="I658">
        <f t="shared" si="65"/>
        <v>1</v>
      </c>
    </row>
    <row r="659" spans="1:9" x14ac:dyDescent="0.3">
      <c r="A659" t="s">
        <v>13</v>
      </c>
      <c r="B659">
        <f t="shared" si="60"/>
        <v>1</v>
      </c>
      <c r="C659">
        <f t="shared" si="61"/>
        <v>0</v>
      </c>
      <c r="D659" t="s">
        <v>17</v>
      </c>
      <c r="E659">
        <f t="shared" si="62"/>
        <v>1</v>
      </c>
      <c r="F659">
        <f t="shared" si="63"/>
        <v>0</v>
      </c>
      <c r="G659" t="s">
        <v>18</v>
      </c>
      <c r="H659">
        <f t="shared" si="64"/>
        <v>0</v>
      </c>
      <c r="I659">
        <f t="shared" si="65"/>
        <v>1</v>
      </c>
    </row>
    <row r="660" spans="1:9" x14ac:dyDescent="0.3">
      <c r="A660" t="s">
        <v>13</v>
      </c>
      <c r="B660">
        <f t="shared" si="60"/>
        <v>1</v>
      </c>
      <c r="C660">
        <f t="shared" si="61"/>
        <v>0</v>
      </c>
      <c r="D660" t="s">
        <v>17</v>
      </c>
      <c r="E660">
        <f t="shared" si="62"/>
        <v>1</v>
      </c>
      <c r="F660">
        <f t="shared" si="63"/>
        <v>0</v>
      </c>
      <c r="G660" t="s">
        <v>226</v>
      </c>
      <c r="H660">
        <f t="shared" si="64"/>
        <v>1</v>
      </c>
      <c r="I660">
        <f t="shared" si="65"/>
        <v>0</v>
      </c>
    </row>
    <row r="661" spans="1:9" x14ac:dyDescent="0.3">
      <c r="A661" t="s">
        <v>222</v>
      </c>
      <c r="B661">
        <f t="shared" si="60"/>
        <v>0</v>
      </c>
      <c r="C661">
        <f t="shared" si="61"/>
        <v>1</v>
      </c>
      <c r="D661" t="s">
        <v>17</v>
      </c>
      <c r="E661">
        <f t="shared" si="62"/>
        <v>1</v>
      </c>
      <c r="F661">
        <f t="shared" si="63"/>
        <v>0</v>
      </c>
      <c r="G661" t="s">
        <v>18</v>
      </c>
      <c r="H661">
        <f t="shared" si="64"/>
        <v>0</v>
      </c>
      <c r="I661">
        <f t="shared" si="65"/>
        <v>1</v>
      </c>
    </row>
    <row r="662" spans="1:9" x14ac:dyDescent="0.3">
      <c r="A662" t="s">
        <v>13</v>
      </c>
      <c r="B662">
        <f t="shared" si="60"/>
        <v>1</v>
      </c>
      <c r="C662">
        <f t="shared" si="61"/>
        <v>0</v>
      </c>
      <c r="D662" t="s">
        <v>17</v>
      </c>
      <c r="E662">
        <f t="shared" si="62"/>
        <v>1</v>
      </c>
      <c r="F662">
        <f t="shared" si="63"/>
        <v>0</v>
      </c>
      <c r="G662" t="s">
        <v>18</v>
      </c>
      <c r="H662">
        <f t="shared" si="64"/>
        <v>0</v>
      </c>
      <c r="I662">
        <f t="shared" si="65"/>
        <v>1</v>
      </c>
    </row>
    <row r="663" spans="1:9" x14ac:dyDescent="0.3">
      <c r="A663" t="s">
        <v>222</v>
      </c>
      <c r="B663">
        <f t="shared" si="60"/>
        <v>0</v>
      </c>
      <c r="C663">
        <f t="shared" si="61"/>
        <v>1</v>
      </c>
      <c r="D663" t="s">
        <v>17</v>
      </c>
      <c r="E663">
        <f t="shared" si="62"/>
        <v>1</v>
      </c>
      <c r="F663">
        <f t="shared" si="63"/>
        <v>0</v>
      </c>
      <c r="G663" t="s">
        <v>18</v>
      </c>
      <c r="H663">
        <f t="shared" si="64"/>
        <v>0</v>
      </c>
      <c r="I663">
        <f t="shared" si="65"/>
        <v>1</v>
      </c>
    </row>
    <row r="664" spans="1:9" x14ac:dyDescent="0.3">
      <c r="A664" t="s">
        <v>13</v>
      </c>
      <c r="B664">
        <f t="shared" si="60"/>
        <v>1</v>
      </c>
      <c r="C664">
        <f t="shared" si="61"/>
        <v>0</v>
      </c>
      <c r="D664" t="s">
        <v>17</v>
      </c>
      <c r="E664">
        <f t="shared" si="62"/>
        <v>1</v>
      </c>
      <c r="F664">
        <f t="shared" si="63"/>
        <v>0</v>
      </c>
      <c r="G664" t="s">
        <v>18</v>
      </c>
      <c r="H664">
        <f t="shared" si="64"/>
        <v>0</v>
      </c>
      <c r="I664">
        <f t="shared" si="65"/>
        <v>1</v>
      </c>
    </row>
    <row r="665" spans="1:9" x14ac:dyDescent="0.3">
      <c r="A665" t="s">
        <v>13</v>
      </c>
      <c r="B665">
        <f t="shared" si="60"/>
        <v>1</v>
      </c>
      <c r="C665">
        <f t="shared" si="61"/>
        <v>0</v>
      </c>
      <c r="D665" t="s">
        <v>17</v>
      </c>
      <c r="E665">
        <f t="shared" si="62"/>
        <v>1</v>
      </c>
      <c r="F665">
        <f t="shared" si="63"/>
        <v>0</v>
      </c>
      <c r="G665" t="s">
        <v>18</v>
      </c>
      <c r="H665">
        <f t="shared" si="64"/>
        <v>0</v>
      </c>
      <c r="I665">
        <f t="shared" si="65"/>
        <v>1</v>
      </c>
    </row>
    <row r="666" spans="1:9" x14ac:dyDescent="0.3">
      <c r="A666" t="s">
        <v>13</v>
      </c>
      <c r="B666">
        <f t="shared" si="60"/>
        <v>1</v>
      </c>
      <c r="C666">
        <f t="shared" si="61"/>
        <v>0</v>
      </c>
      <c r="D666" t="s">
        <v>17</v>
      </c>
      <c r="E666">
        <f t="shared" si="62"/>
        <v>1</v>
      </c>
      <c r="F666">
        <f t="shared" si="63"/>
        <v>0</v>
      </c>
      <c r="G666" t="s">
        <v>18</v>
      </c>
      <c r="H666">
        <f t="shared" si="64"/>
        <v>0</v>
      </c>
      <c r="I666">
        <f t="shared" si="65"/>
        <v>1</v>
      </c>
    </row>
    <row r="667" spans="1:9" x14ac:dyDescent="0.3">
      <c r="A667" t="s">
        <v>13</v>
      </c>
      <c r="B667">
        <f t="shared" si="60"/>
        <v>1</v>
      </c>
      <c r="C667">
        <f t="shared" si="61"/>
        <v>0</v>
      </c>
      <c r="D667" t="s">
        <v>17</v>
      </c>
      <c r="E667">
        <f t="shared" si="62"/>
        <v>1</v>
      </c>
      <c r="F667">
        <f t="shared" si="63"/>
        <v>0</v>
      </c>
      <c r="G667" t="s">
        <v>18</v>
      </c>
      <c r="H667">
        <f t="shared" si="64"/>
        <v>0</v>
      </c>
      <c r="I667">
        <f t="shared" si="65"/>
        <v>1</v>
      </c>
    </row>
    <row r="668" spans="1:9" x14ac:dyDescent="0.3">
      <c r="A668" t="s">
        <v>222</v>
      </c>
      <c r="B668">
        <f t="shared" si="60"/>
        <v>0</v>
      </c>
      <c r="C668">
        <f t="shared" si="61"/>
        <v>1</v>
      </c>
      <c r="D668" t="s">
        <v>17</v>
      </c>
      <c r="E668">
        <f t="shared" si="62"/>
        <v>1</v>
      </c>
      <c r="F668">
        <f t="shared" si="63"/>
        <v>0</v>
      </c>
      <c r="G668" t="s">
        <v>18</v>
      </c>
      <c r="H668">
        <f t="shared" si="64"/>
        <v>0</v>
      </c>
      <c r="I668">
        <f t="shared" si="65"/>
        <v>1</v>
      </c>
    </row>
    <row r="669" spans="1:9" x14ac:dyDescent="0.3">
      <c r="A669" t="s">
        <v>13</v>
      </c>
      <c r="B669">
        <f t="shared" si="60"/>
        <v>1</v>
      </c>
      <c r="C669">
        <f t="shared" si="61"/>
        <v>0</v>
      </c>
      <c r="D669" t="s">
        <v>17</v>
      </c>
      <c r="E669">
        <f t="shared" si="62"/>
        <v>1</v>
      </c>
      <c r="F669">
        <f t="shared" si="63"/>
        <v>0</v>
      </c>
      <c r="G669" t="s">
        <v>18</v>
      </c>
      <c r="H669">
        <f t="shared" si="64"/>
        <v>0</v>
      </c>
      <c r="I669">
        <f t="shared" si="65"/>
        <v>1</v>
      </c>
    </row>
    <row r="670" spans="1:9" x14ac:dyDescent="0.3">
      <c r="A670" t="s">
        <v>13</v>
      </c>
      <c r="B670">
        <f t="shared" si="60"/>
        <v>1</v>
      </c>
      <c r="C670">
        <f t="shared" si="61"/>
        <v>0</v>
      </c>
      <c r="D670" t="s">
        <v>90</v>
      </c>
      <c r="E670">
        <f t="shared" si="62"/>
        <v>0</v>
      </c>
      <c r="F670">
        <f t="shared" si="63"/>
        <v>1</v>
      </c>
      <c r="G670" t="s">
        <v>18</v>
      </c>
      <c r="H670">
        <f t="shared" si="64"/>
        <v>0</v>
      </c>
      <c r="I670">
        <f t="shared" si="65"/>
        <v>1</v>
      </c>
    </row>
    <row r="671" spans="1:9" x14ac:dyDescent="0.3">
      <c r="A671" t="s">
        <v>13</v>
      </c>
      <c r="B671">
        <f t="shared" si="60"/>
        <v>1</v>
      </c>
      <c r="C671">
        <f t="shared" si="61"/>
        <v>0</v>
      </c>
      <c r="D671" t="s">
        <v>17</v>
      </c>
      <c r="E671">
        <f t="shared" si="62"/>
        <v>1</v>
      </c>
      <c r="F671">
        <f t="shared" si="63"/>
        <v>0</v>
      </c>
      <c r="G671" t="s">
        <v>18</v>
      </c>
      <c r="H671">
        <f t="shared" si="64"/>
        <v>0</v>
      </c>
      <c r="I671">
        <f t="shared" si="65"/>
        <v>1</v>
      </c>
    </row>
    <row r="672" spans="1:9" x14ac:dyDescent="0.3">
      <c r="A672" t="s">
        <v>13</v>
      </c>
      <c r="B672">
        <f t="shared" si="60"/>
        <v>1</v>
      </c>
      <c r="C672">
        <f t="shared" si="61"/>
        <v>0</v>
      </c>
      <c r="D672" t="s">
        <v>17</v>
      </c>
      <c r="E672">
        <f t="shared" si="62"/>
        <v>1</v>
      </c>
      <c r="F672">
        <f t="shared" si="63"/>
        <v>0</v>
      </c>
      <c r="G672" t="s">
        <v>18</v>
      </c>
      <c r="H672">
        <f t="shared" si="64"/>
        <v>0</v>
      </c>
      <c r="I672">
        <f t="shared" si="65"/>
        <v>1</v>
      </c>
    </row>
    <row r="673" spans="1:9" x14ac:dyDescent="0.3">
      <c r="A673" t="s">
        <v>13</v>
      </c>
      <c r="B673">
        <f t="shared" si="60"/>
        <v>1</v>
      </c>
      <c r="C673">
        <f t="shared" si="61"/>
        <v>0</v>
      </c>
      <c r="D673" t="s">
        <v>17</v>
      </c>
      <c r="E673">
        <f t="shared" si="62"/>
        <v>1</v>
      </c>
      <c r="F673">
        <f t="shared" si="63"/>
        <v>0</v>
      </c>
      <c r="G673" t="s">
        <v>18</v>
      </c>
      <c r="H673">
        <f t="shared" si="64"/>
        <v>0</v>
      </c>
      <c r="I673">
        <f t="shared" si="65"/>
        <v>1</v>
      </c>
    </row>
    <row r="674" spans="1:9" x14ac:dyDescent="0.3">
      <c r="A674" t="s">
        <v>13</v>
      </c>
      <c r="B674">
        <f t="shared" si="60"/>
        <v>1</v>
      </c>
      <c r="C674">
        <f t="shared" si="61"/>
        <v>0</v>
      </c>
      <c r="D674" t="s">
        <v>17</v>
      </c>
      <c r="E674">
        <f t="shared" si="62"/>
        <v>1</v>
      </c>
      <c r="F674">
        <f t="shared" si="63"/>
        <v>0</v>
      </c>
      <c r="G674" t="s">
        <v>18</v>
      </c>
      <c r="H674">
        <f t="shared" si="64"/>
        <v>0</v>
      </c>
      <c r="I674">
        <f t="shared" si="65"/>
        <v>1</v>
      </c>
    </row>
    <row r="675" spans="1:9" x14ac:dyDescent="0.3">
      <c r="A675" t="s">
        <v>13</v>
      </c>
      <c r="B675">
        <f t="shared" si="60"/>
        <v>1</v>
      </c>
      <c r="C675">
        <f t="shared" si="61"/>
        <v>0</v>
      </c>
      <c r="D675" t="s">
        <v>17</v>
      </c>
      <c r="E675">
        <f t="shared" si="62"/>
        <v>1</v>
      </c>
      <c r="F675">
        <f t="shared" si="63"/>
        <v>0</v>
      </c>
      <c r="G675" t="s">
        <v>18</v>
      </c>
      <c r="H675">
        <f t="shared" si="64"/>
        <v>0</v>
      </c>
      <c r="I675">
        <f t="shared" si="65"/>
        <v>1</v>
      </c>
    </row>
    <row r="676" spans="1:9" x14ac:dyDescent="0.3">
      <c r="A676" t="s">
        <v>13</v>
      </c>
      <c r="B676">
        <f t="shared" si="60"/>
        <v>1</v>
      </c>
      <c r="C676">
        <f t="shared" si="61"/>
        <v>0</v>
      </c>
      <c r="D676" t="s">
        <v>17</v>
      </c>
      <c r="E676">
        <f t="shared" si="62"/>
        <v>1</v>
      </c>
      <c r="F676">
        <f t="shared" si="63"/>
        <v>0</v>
      </c>
      <c r="G676" t="s">
        <v>18</v>
      </c>
      <c r="H676">
        <f t="shared" si="64"/>
        <v>0</v>
      </c>
      <c r="I676">
        <f t="shared" si="65"/>
        <v>1</v>
      </c>
    </row>
    <row r="677" spans="1:9" x14ac:dyDescent="0.3">
      <c r="A677" t="s">
        <v>13</v>
      </c>
      <c r="B677">
        <f t="shared" si="60"/>
        <v>1</v>
      </c>
      <c r="C677">
        <f t="shared" si="61"/>
        <v>0</v>
      </c>
      <c r="D677" t="s">
        <v>17</v>
      </c>
      <c r="E677">
        <f t="shared" si="62"/>
        <v>1</v>
      </c>
      <c r="F677">
        <f t="shared" si="63"/>
        <v>0</v>
      </c>
      <c r="G677" t="s">
        <v>18</v>
      </c>
      <c r="H677">
        <f t="shared" si="64"/>
        <v>0</v>
      </c>
      <c r="I677">
        <f t="shared" si="65"/>
        <v>1</v>
      </c>
    </row>
    <row r="678" spans="1:9" x14ac:dyDescent="0.3">
      <c r="A678" t="s">
        <v>13</v>
      </c>
      <c r="B678">
        <f t="shared" si="60"/>
        <v>1</v>
      </c>
      <c r="C678">
        <f t="shared" si="61"/>
        <v>0</v>
      </c>
      <c r="D678" t="s">
        <v>17</v>
      </c>
      <c r="E678">
        <f t="shared" si="62"/>
        <v>1</v>
      </c>
      <c r="F678">
        <f t="shared" si="63"/>
        <v>0</v>
      </c>
      <c r="G678" t="s">
        <v>18</v>
      </c>
      <c r="H678">
        <f t="shared" si="64"/>
        <v>0</v>
      </c>
      <c r="I678">
        <f t="shared" si="65"/>
        <v>1</v>
      </c>
    </row>
    <row r="679" spans="1:9" x14ac:dyDescent="0.3">
      <c r="A679" t="s">
        <v>13</v>
      </c>
      <c r="B679">
        <f t="shared" si="60"/>
        <v>1</v>
      </c>
      <c r="C679">
        <f t="shared" si="61"/>
        <v>0</v>
      </c>
      <c r="D679" t="s">
        <v>17</v>
      </c>
      <c r="E679">
        <f t="shared" si="62"/>
        <v>1</v>
      </c>
      <c r="F679">
        <f t="shared" si="63"/>
        <v>0</v>
      </c>
      <c r="G679" t="s">
        <v>18</v>
      </c>
      <c r="H679">
        <f t="shared" si="64"/>
        <v>0</v>
      </c>
      <c r="I679">
        <f t="shared" si="65"/>
        <v>1</v>
      </c>
    </row>
    <row r="680" spans="1:9" x14ac:dyDescent="0.3">
      <c r="A680" t="s">
        <v>222</v>
      </c>
      <c r="B680">
        <f t="shared" si="60"/>
        <v>0</v>
      </c>
      <c r="C680">
        <f t="shared" si="61"/>
        <v>1</v>
      </c>
      <c r="D680" t="s">
        <v>17</v>
      </c>
      <c r="E680">
        <f t="shared" si="62"/>
        <v>1</v>
      </c>
      <c r="F680">
        <f t="shared" si="63"/>
        <v>0</v>
      </c>
      <c r="G680" t="s">
        <v>18</v>
      </c>
      <c r="H680">
        <f t="shared" si="64"/>
        <v>0</v>
      </c>
      <c r="I680">
        <f t="shared" si="65"/>
        <v>1</v>
      </c>
    </row>
    <row r="681" spans="1:9" x14ac:dyDescent="0.3">
      <c r="A681" t="s">
        <v>222</v>
      </c>
      <c r="B681">
        <f t="shared" si="60"/>
        <v>0</v>
      </c>
      <c r="C681">
        <f t="shared" si="61"/>
        <v>1</v>
      </c>
      <c r="D681" t="s">
        <v>17</v>
      </c>
      <c r="E681">
        <f t="shared" si="62"/>
        <v>1</v>
      </c>
      <c r="F681">
        <f t="shared" si="63"/>
        <v>0</v>
      </c>
      <c r="G681" t="s">
        <v>18</v>
      </c>
      <c r="H681">
        <f t="shared" si="64"/>
        <v>0</v>
      </c>
      <c r="I681">
        <f t="shared" si="65"/>
        <v>1</v>
      </c>
    </row>
    <row r="682" spans="1:9" x14ac:dyDescent="0.3">
      <c r="A682" t="s">
        <v>13</v>
      </c>
      <c r="B682">
        <f t="shared" si="60"/>
        <v>1</v>
      </c>
      <c r="C682">
        <f t="shared" si="61"/>
        <v>0</v>
      </c>
      <c r="D682" t="s">
        <v>17</v>
      </c>
      <c r="E682">
        <f t="shared" si="62"/>
        <v>1</v>
      </c>
      <c r="F682">
        <f t="shared" si="63"/>
        <v>0</v>
      </c>
      <c r="G682" t="s">
        <v>18</v>
      </c>
      <c r="H682">
        <f t="shared" si="64"/>
        <v>0</v>
      </c>
      <c r="I682">
        <f t="shared" si="65"/>
        <v>1</v>
      </c>
    </row>
    <row r="683" spans="1:9" x14ac:dyDescent="0.3">
      <c r="A683" t="s">
        <v>222</v>
      </c>
      <c r="B683">
        <f t="shared" si="60"/>
        <v>0</v>
      </c>
      <c r="C683">
        <f t="shared" si="61"/>
        <v>1</v>
      </c>
      <c r="D683" t="s">
        <v>17</v>
      </c>
      <c r="E683">
        <f t="shared" si="62"/>
        <v>1</v>
      </c>
      <c r="F683">
        <f t="shared" si="63"/>
        <v>0</v>
      </c>
      <c r="G683" t="s">
        <v>18</v>
      </c>
      <c r="H683">
        <f t="shared" si="64"/>
        <v>0</v>
      </c>
      <c r="I683">
        <f t="shared" si="65"/>
        <v>1</v>
      </c>
    </row>
    <row r="684" spans="1:9" x14ac:dyDescent="0.3">
      <c r="A684" t="s">
        <v>13</v>
      </c>
      <c r="B684">
        <f t="shared" si="60"/>
        <v>1</v>
      </c>
      <c r="C684">
        <f t="shared" si="61"/>
        <v>0</v>
      </c>
      <c r="D684" t="s">
        <v>17</v>
      </c>
      <c r="E684">
        <f t="shared" si="62"/>
        <v>1</v>
      </c>
      <c r="F684">
        <f t="shared" si="63"/>
        <v>0</v>
      </c>
      <c r="G684" t="s">
        <v>18</v>
      </c>
      <c r="H684">
        <f t="shared" si="64"/>
        <v>0</v>
      </c>
      <c r="I684">
        <f t="shared" si="65"/>
        <v>1</v>
      </c>
    </row>
    <row r="685" spans="1:9" x14ac:dyDescent="0.3">
      <c r="A685" t="s">
        <v>13</v>
      </c>
      <c r="B685">
        <f t="shared" si="60"/>
        <v>1</v>
      </c>
      <c r="C685">
        <f t="shared" si="61"/>
        <v>0</v>
      </c>
      <c r="D685" t="s">
        <v>17</v>
      </c>
      <c r="E685">
        <f t="shared" si="62"/>
        <v>1</v>
      </c>
      <c r="F685">
        <f t="shared" si="63"/>
        <v>0</v>
      </c>
      <c r="G685" t="s">
        <v>18</v>
      </c>
      <c r="H685">
        <f t="shared" si="64"/>
        <v>0</v>
      </c>
      <c r="I685">
        <f t="shared" si="65"/>
        <v>1</v>
      </c>
    </row>
    <row r="686" spans="1:9" x14ac:dyDescent="0.3">
      <c r="A686" t="s">
        <v>13</v>
      </c>
      <c r="B686">
        <f t="shared" si="60"/>
        <v>1</v>
      </c>
      <c r="C686">
        <f t="shared" si="61"/>
        <v>0</v>
      </c>
      <c r="D686" t="s">
        <v>17</v>
      </c>
      <c r="E686">
        <f t="shared" si="62"/>
        <v>1</v>
      </c>
      <c r="F686">
        <f t="shared" si="63"/>
        <v>0</v>
      </c>
      <c r="G686" t="s">
        <v>18</v>
      </c>
      <c r="H686">
        <f t="shared" si="64"/>
        <v>0</v>
      </c>
      <c r="I686">
        <f t="shared" si="65"/>
        <v>1</v>
      </c>
    </row>
    <row r="687" spans="1:9" x14ac:dyDescent="0.3">
      <c r="A687" t="s">
        <v>222</v>
      </c>
      <c r="B687">
        <f t="shared" si="60"/>
        <v>0</v>
      </c>
      <c r="C687">
        <f t="shared" si="61"/>
        <v>1</v>
      </c>
      <c r="D687" t="s">
        <v>17</v>
      </c>
      <c r="E687">
        <f t="shared" si="62"/>
        <v>1</v>
      </c>
      <c r="F687">
        <f t="shared" si="63"/>
        <v>0</v>
      </c>
      <c r="G687" t="s">
        <v>18</v>
      </c>
      <c r="H687">
        <f t="shared" si="64"/>
        <v>0</v>
      </c>
      <c r="I687">
        <f t="shared" si="65"/>
        <v>1</v>
      </c>
    </row>
    <row r="688" spans="1:9" x14ac:dyDescent="0.3">
      <c r="A688" t="s">
        <v>13</v>
      </c>
      <c r="B688">
        <f t="shared" si="60"/>
        <v>1</v>
      </c>
      <c r="C688">
        <f t="shared" si="61"/>
        <v>0</v>
      </c>
      <c r="D688" t="s">
        <v>17</v>
      </c>
      <c r="E688">
        <f t="shared" si="62"/>
        <v>1</v>
      </c>
      <c r="F688">
        <f t="shared" si="63"/>
        <v>0</v>
      </c>
      <c r="G688" t="s">
        <v>18</v>
      </c>
      <c r="H688">
        <f t="shared" si="64"/>
        <v>0</v>
      </c>
      <c r="I688">
        <f t="shared" si="65"/>
        <v>1</v>
      </c>
    </row>
    <row r="689" spans="1:9" x14ac:dyDescent="0.3">
      <c r="A689" t="s">
        <v>13</v>
      </c>
      <c r="B689">
        <f t="shared" si="60"/>
        <v>1</v>
      </c>
      <c r="C689">
        <f t="shared" si="61"/>
        <v>0</v>
      </c>
      <c r="D689" t="s">
        <v>17</v>
      </c>
      <c r="E689">
        <f t="shared" si="62"/>
        <v>1</v>
      </c>
      <c r="F689">
        <f t="shared" si="63"/>
        <v>0</v>
      </c>
      <c r="G689" t="s">
        <v>18</v>
      </c>
      <c r="H689">
        <f t="shared" si="64"/>
        <v>0</v>
      </c>
      <c r="I689">
        <f t="shared" si="65"/>
        <v>1</v>
      </c>
    </row>
    <row r="690" spans="1:9" x14ac:dyDescent="0.3">
      <c r="A690" t="s">
        <v>13</v>
      </c>
      <c r="B690">
        <f t="shared" si="60"/>
        <v>1</v>
      </c>
      <c r="C690">
        <f t="shared" si="61"/>
        <v>0</v>
      </c>
      <c r="D690" t="s">
        <v>17</v>
      </c>
      <c r="E690">
        <f t="shared" si="62"/>
        <v>1</v>
      </c>
      <c r="F690">
        <f t="shared" si="63"/>
        <v>0</v>
      </c>
      <c r="G690" t="s">
        <v>18</v>
      </c>
      <c r="H690">
        <f t="shared" si="64"/>
        <v>0</v>
      </c>
      <c r="I690">
        <f t="shared" si="65"/>
        <v>1</v>
      </c>
    </row>
    <row r="691" spans="1:9" x14ac:dyDescent="0.3">
      <c r="A691" t="s">
        <v>13</v>
      </c>
      <c r="B691">
        <f t="shared" si="60"/>
        <v>1</v>
      </c>
      <c r="C691">
        <f t="shared" si="61"/>
        <v>0</v>
      </c>
      <c r="D691" t="s">
        <v>17</v>
      </c>
      <c r="E691">
        <f t="shared" si="62"/>
        <v>1</v>
      </c>
      <c r="F691">
        <f t="shared" si="63"/>
        <v>0</v>
      </c>
      <c r="G691" t="s">
        <v>18</v>
      </c>
      <c r="H691">
        <f t="shared" si="64"/>
        <v>0</v>
      </c>
      <c r="I691">
        <f t="shared" si="65"/>
        <v>1</v>
      </c>
    </row>
    <row r="692" spans="1:9" x14ac:dyDescent="0.3">
      <c r="A692" t="s">
        <v>13</v>
      </c>
      <c r="B692">
        <f t="shared" si="60"/>
        <v>1</v>
      </c>
      <c r="C692">
        <f t="shared" si="61"/>
        <v>0</v>
      </c>
      <c r="D692" t="s">
        <v>17</v>
      </c>
      <c r="E692">
        <f t="shared" si="62"/>
        <v>1</v>
      </c>
      <c r="F692">
        <f t="shared" si="63"/>
        <v>0</v>
      </c>
      <c r="G692" t="s">
        <v>18</v>
      </c>
      <c r="H692">
        <f t="shared" si="64"/>
        <v>0</v>
      </c>
      <c r="I692">
        <f t="shared" si="65"/>
        <v>1</v>
      </c>
    </row>
    <row r="693" spans="1:9" x14ac:dyDescent="0.3">
      <c r="A693" t="s">
        <v>13</v>
      </c>
      <c r="B693">
        <f t="shared" si="60"/>
        <v>1</v>
      </c>
      <c r="C693">
        <f t="shared" si="61"/>
        <v>0</v>
      </c>
      <c r="D693" t="s">
        <v>17</v>
      </c>
      <c r="E693">
        <f t="shared" si="62"/>
        <v>1</v>
      </c>
      <c r="F693">
        <f t="shared" si="63"/>
        <v>0</v>
      </c>
      <c r="G693" t="s">
        <v>18</v>
      </c>
      <c r="H693">
        <f t="shared" si="64"/>
        <v>0</v>
      </c>
      <c r="I693">
        <f t="shared" si="65"/>
        <v>1</v>
      </c>
    </row>
    <row r="694" spans="1:9" x14ac:dyDescent="0.3">
      <c r="A694" t="s">
        <v>13</v>
      </c>
      <c r="B694">
        <f t="shared" si="60"/>
        <v>1</v>
      </c>
      <c r="C694">
        <f t="shared" si="61"/>
        <v>0</v>
      </c>
      <c r="D694" t="s">
        <v>17</v>
      </c>
      <c r="E694">
        <f t="shared" si="62"/>
        <v>1</v>
      </c>
      <c r="F694">
        <f t="shared" si="63"/>
        <v>0</v>
      </c>
      <c r="G694" t="s">
        <v>18</v>
      </c>
      <c r="H694">
        <f t="shared" si="64"/>
        <v>0</v>
      </c>
      <c r="I694">
        <f t="shared" si="65"/>
        <v>1</v>
      </c>
    </row>
    <row r="695" spans="1:9" x14ac:dyDescent="0.3">
      <c r="A695" t="s">
        <v>13</v>
      </c>
      <c r="B695">
        <f t="shared" si="60"/>
        <v>1</v>
      </c>
      <c r="C695">
        <f t="shared" si="61"/>
        <v>0</v>
      </c>
      <c r="D695" t="s">
        <v>17</v>
      </c>
      <c r="E695">
        <f t="shared" si="62"/>
        <v>1</v>
      </c>
      <c r="F695">
        <f t="shared" si="63"/>
        <v>0</v>
      </c>
      <c r="G695" t="s">
        <v>18</v>
      </c>
      <c r="H695">
        <f t="shared" si="64"/>
        <v>0</v>
      </c>
      <c r="I695">
        <f t="shared" si="65"/>
        <v>1</v>
      </c>
    </row>
    <row r="696" spans="1:9" x14ac:dyDescent="0.3">
      <c r="A696" t="s">
        <v>13</v>
      </c>
      <c r="B696">
        <f t="shared" si="60"/>
        <v>1</v>
      </c>
      <c r="C696">
        <f t="shared" si="61"/>
        <v>0</v>
      </c>
      <c r="D696" t="s">
        <v>17</v>
      </c>
      <c r="E696">
        <f t="shared" si="62"/>
        <v>1</v>
      </c>
      <c r="F696">
        <f t="shared" si="63"/>
        <v>0</v>
      </c>
      <c r="G696" t="s">
        <v>18</v>
      </c>
      <c r="H696">
        <f t="shared" si="64"/>
        <v>0</v>
      </c>
      <c r="I696">
        <f t="shared" si="65"/>
        <v>1</v>
      </c>
    </row>
    <row r="697" spans="1:9" x14ac:dyDescent="0.3">
      <c r="A697" t="s">
        <v>13</v>
      </c>
      <c r="B697">
        <f t="shared" si="60"/>
        <v>1</v>
      </c>
      <c r="C697">
        <f t="shared" si="61"/>
        <v>0</v>
      </c>
      <c r="D697" t="s">
        <v>17</v>
      </c>
      <c r="E697">
        <f t="shared" si="62"/>
        <v>1</v>
      </c>
      <c r="F697">
        <f t="shared" si="63"/>
        <v>0</v>
      </c>
      <c r="G697" t="s">
        <v>18</v>
      </c>
      <c r="H697">
        <f t="shared" si="64"/>
        <v>0</v>
      </c>
      <c r="I697">
        <f t="shared" si="65"/>
        <v>1</v>
      </c>
    </row>
    <row r="698" spans="1:9" x14ac:dyDescent="0.3">
      <c r="A698" t="s">
        <v>13</v>
      </c>
      <c r="B698">
        <f t="shared" si="60"/>
        <v>1</v>
      </c>
      <c r="C698">
        <f t="shared" si="61"/>
        <v>0</v>
      </c>
      <c r="D698" t="s">
        <v>17</v>
      </c>
      <c r="E698">
        <f t="shared" si="62"/>
        <v>1</v>
      </c>
      <c r="F698">
        <f t="shared" si="63"/>
        <v>0</v>
      </c>
      <c r="G698" t="s">
        <v>18</v>
      </c>
      <c r="H698">
        <f t="shared" si="64"/>
        <v>0</v>
      </c>
      <c r="I698">
        <f t="shared" si="65"/>
        <v>1</v>
      </c>
    </row>
    <row r="699" spans="1:9" x14ac:dyDescent="0.3">
      <c r="A699" t="s">
        <v>13</v>
      </c>
      <c r="B699">
        <f t="shared" si="60"/>
        <v>1</v>
      </c>
      <c r="C699">
        <f t="shared" si="61"/>
        <v>0</v>
      </c>
      <c r="D699" t="s">
        <v>17</v>
      </c>
      <c r="E699">
        <f t="shared" si="62"/>
        <v>1</v>
      </c>
      <c r="F699">
        <f t="shared" si="63"/>
        <v>0</v>
      </c>
      <c r="G699" t="s">
        <v>18</v>
      </c>
      <c r="H699">
        <f t="shared" si="64"/>
        <v>0</v>
      </c>
      <c r="I699">
        <f t="shared" si="65"/>
        <v>1</v>
      </c>
    </row>
    <row r="700" spans="1:9" x14ac:dyDescent="0.3">
      <c r="A700" t="s">
        <v>13</v>
      </c>
      <c r="B700">
        <f t="shared" si="60"/>
        <v>1</v>
      </c>
      <c r="C700">
        <f t="shared" si="61"/>
        <v>0</v>
      </c>
      <c r="D700" t="s">
        <v>17</v>
      </c>
      <c r="E700">
        <f t="shared" si="62"/>
        <v>1</v>
      </c>
      <c r="F700">
        <f t="shared" si="63"/>
        <v>0</v>
      </c>
      <c r="G700" t="s">
        <v>226</v>
      </c>
      <c r="H700">
        <f t="shared" si="64"/>
        <v>1</v>
      </c>
      <c r="I700">
        <f t="shared" si="65"/>
        <v>0</v>
      </c>
    </row>
    <row r="701" spans="1:9" x14ac:dyDescent="0.3">
      <c r="A701" t="s">
        <v>13</v>
      </c>
      <c r="B701">
        <f t="shared" si="60"/>
        <v>1</v>
      </c>
      <c r="C701">
        <f t="shared" si="61"/>
        <v>0</v>
      </c>
      <c r="D701" t="s">
        <v>17</v>
      </c>
      <c r="E701">
        <f t="shared" si="62"/>
        <v>1</v>
      </c>
      <c r="F701">
        <f t="shared" si="63"/>
        <v>0</v>
      </c>
      <c r="G701" t="s">
        <v>18</v>
      </c>
      <c r="H701">
        <f t="shared" si="64"/>
        <v>0</v>
      </c>
      <c r="I701">
        <f t="shared" si="65"/>
        <v>1</v>
      </c>
    </row>
    <row r="702" spans="1:9" x14ac:dyDescent="0.3">
      <c r="A702" t="s">
        <v>13</v>
      </c>
      <c r="B702">
        <f t="shared" si="60"/>
        <v>1</v>
      </c>
      <c r="C702">
        <f t="shared" si="61"/>
        <v>0</v>
      </c>
      <c r="D702" t="s">
        <v>17</v>
      </c>
      <c r="E702">
        <f t="shared" si="62"/>
        <v>1</v>
      </c>
      <c r="F702">
        <f t="shared" si="63"/>
        <v>0</v>
      </c>
      <c r="G702" t="s">
        <v>18</v>
      </c>
      <c r="H702">
        <f t="shared" si="64"/>
        <v>0</v>
      </c>
      <c r="I702">
        <f t="shared" si="65"/>
        <v>1</v>
      </c>
    </row>
    <row r="703" spans="1:9" x14ac:dyDescent="0.3">
      <c r="A703" t="s">
        <v>13</v>
      </c>
      <c r="B703">
        <f t="shared" si="60"/>
        <v>1</v>
      </c>
      <c r="C703">
        <f t="shared" si="61"/>
        <v>0</v>
      </c>
      <c r="D703" t="s">
        <v>17</v>
      </c>
      <c r="E703">
        <f t="shared" si="62"/>
        <v>1</v>
      </c>
      <c r="F703">
        <f t="shared" si="63"/>
        <v>0</v>
      </c>
      <c r="G703" t="s">
        <v>18</v>
      </c>
      <c r="H703">
        <f t="shared" si="64"/>
        <v>0</v>
      </c>
      <c r="I703">
        <f t="shared" si="65"/>
        <v>1</v>
      </c>
    </row>
    <row r="704" spans="1:9" x14ac:dyDescent="0.3">
      <c r="A704" t="s">
        <v>13</v>
      </c>
      <c r="B704">
        <f t="shared" si="60"/>
        <v>1</v>
      </c>
      <c r="C704">
        <f t="shared" si="61"/>
        <v>0</v>
      </c>
      <c r="D704" t="s">
        <v>17</v>
      </c>
      <c r="E704">
        <f t="shared" si="62"/>
        <v>1</v>
      </c>
      <c r="F704">
        <f t="shared" si="63"/>
        <v>0</v>
      </c>
      <c r="G704" t="s">
        <v>18</v>
      </c>
      <c r="H704">
        <f t="shared" si="64"/>
        <v>0</v>
      </c>
      <c r="I704">
        <f t="shared" si="65"/>
        <v>1</v>
      </c>
    </row>
    <row r="705" spans="1:9" x14ac:dyDescent="0.3">
      <c r="A705" t="s">
        <v>222</v>
      </c>
      <c r="B705">
        <f t="shared" si="60"/>
        <v>0</v>
      </c>
      <c r="C705">
        <f t="shared" si="61"/>
        <v>1</v>
      </c>
      <c r="D705" t="s">
        <v>17</v>
      </c>
      <c r="E705">
        <f t="shared" si="62"/>
        <v>1</v>
      </c>
      <c r="F705">
        <f t="shared" si="63"/>
        <v>0</v>
      </c>
      <c r="G705" t="s">
        <v>18</v>
      </c>
      <c r="H705">
        <f t="shared" si="64"/>
        <v>0</v>
      </c>
      <c r="I705">
        <f t="shared" si="65"/>
        <v>1</v>
      </c>
    </row>
    <row r="706" spans="1:9" x14ac:dyDescent="0.3">
      <c r="A706" t="s">
        <v>222</v>
      </c>
      <c r="B706">
        <f t="shared" si="60"/>
        <v>0</v>
      </c>
      <c r="C706">
        <f t="shared" si="61"/>
        <v>1</v>
      </c>
      <c r="D706" t="s">
        <v>17</v>
      </c>
      <c r="E706">
        <f t="shared" si="62"/>
        <v>1</v>
      </c>
      <c r="F706">
        <f t="shared" si="63"/>
        <v>0</v>
      </c>
      <c r="G706" t="s">
        <v>18</v>
      </c>
      <c r="H706">
        <f t="shared" si="64"/>
        <v>0</v>
      </c>
      <c r="I706">
        <f t="shared" si="65"/>
        <v>1</v>
      </c>
    </row>
    <row r="707" spans="1:9" x14ac:dyDescent="0.3">
      <c r="A707" t="s">
        <v>13</v>
      </c>
      <c r="B707">
        <f t="shared" ref="B707:B770" si="66">IF(A707 = "New", 1, 0)</f>
        <v>1</v>
      </c>
      <c r="C707">
        <f t="shared" ref="C707:C770" si="67">IF(A707 = "Refurbished", 1, 0)</f>
        <v>0</v>
      </c>
      <c r="D707" t="s">
        <v>17</v>
      </c>
      <c r="E707">
        <f t="shared" ref="E707:E770" si="68">IF(D707 ="SSD", 1,0)</f>
        <v>1</v>
      </c>
      <c r="F707">
        <f t="shared" ref="F707:F770" si="69">IF(D707 ="eMMC", 1,0)</f>
        <v>0</v>
      </c>
      <c r="G707" t="s">
        <v>226</v>
      </c>
      <c r="H707">
        <f t="shared" ref="H707:H770" si="70">IF(G707 = "Yes",1,0)</f>
        <v>1</v>
      </c>
      <c r="I707">
        <f t="shared" ref="I707:I770" si="71">IF(G707="No",1,0)</f>
        <v>0</v>
      </c>
    </row>
    <row r="708" spans="1:9" x14ac:dyDescent="0.3">
      <c r="A708" t="s">
        <v>13</v>
      </c>
      <c r="B708">
        <f t="shared" si="66"/>
        <v>1</v>
      </c>
      <c r="C708">
        <f t="shared" si="67"/>
        <v>0</v>
      </c>
      <c r="D708" t="s">
        <v>17</v>
      </c>
      <c r="E708">
        <f t="shared" si="68"/>
        <v>1</v>
      </c>
      <c r="F708">
        <f t="shared" si="69"/>
        <v>0</v>
      </c>
      <c r="G708" t="s">
        <v>18</v>
      </c>
      <c r="H708">
        <f t="shared" si="70"/>
        <v>0</v>
      </c>
      <c r="I708">
        <f t="shared" si="71"/>
        <v>1</v>
      </c>
    </row>
    <row r="709" spans="1:9" x14ac:dyDescent="0.3">
      <c r="A709" t="s">
        <v>13</v>
      </c>
      <c r="B709">
        <f t="shared" si="66"/>
        <v>1</v>
      </c>
      <c r="C709">
        <f t="shared" si="67"/>
        <v>0</v>
      </c>
      <c r="D709" t="s">
        <v>17</v>
      </c>
      <c r="E709">
        <f t="shared" si="68"/>
        <v>1</v>
      </c>
      <c r="F709">
        <f t="shared" si="69"/>
        <v>0</v>
      </c>
      <c r="G709" t="s">
        <v>18</v>
      </c>
      <c r="H709">
        <f t="shared" si="70"/>
        <v>0</v>
      </c>
      <c r="I709">
        <f t="shared" si="71"/>
        <v>1</v>
      </c>
    </row>
    <row r="710" spans="1:9" x14ac:dyDescent="0.3">
      <c r="A710" t="s">
        <v>13</v>
      </c>
      <c r="B710">
        <f t="shared" si="66"/>
        <v>1</v>
      </c>
      <c r="C710">
        <f t="shared" si="67"/>
        <v>0</v>
      </c>
      <c r="D710" t="s">
        <v>17</v>
      </c>
      <c r="E710">
        <f t="shared" si="68"/>
        <v>1</v>
      </c>
      <c r="F710">
        <f t="shared" si="69"/>
        <v>0</v>
      </c>
      <c r="G710" t="s">
        <v>226</v>
      </c>
      <c r="H710">
        <f t="shared" si="70"/>
        <v>1</v>
      </c>
      <c r="I710">
        <f t="shared" si="71"/>
        <v>0</v>
      </c>
    </row>
    <row r="711" spans="1:9" x14ac:dyDescent="0.3">
      <c r="A711" t="s">
        <v>13</v>
      </c>
      <c r="B711">
        <f t="shared" si="66"/>
        <v>1</v>
      </c>
      <c r="C711">
        <f t="shared" si="67"/>
        <v>0</v>
      </c>
      <c r="D711" t="s">
        <v>17</v>
      </c>
      <c r="E711">
        <f t="shared" si="68"/>
        <v>1</v>
      </c>
      <c r="F711">
        <f t="shared" si="69"/>
        <v>0</v>
      </c>
      <c r="G711" t="s">
        <v>18</v>
      </c>
      <c r="H711">
        <f t="shared" si="70"/>
        <v>0</v>
      </c>
      <c r="I711">
        <f t="shared" si="71"/>
        <v>1</v>
      </c>
    </row>
    <row r="712" spans="1:9" x14ac:dyDescent="0.3">
      <c r="A712" t="s">
        <v>13</v>
      </c>
      <c r="B712">
        <f t="shared" si="66"/>
        <v>1</v>
      </c>
      <c r="C712">
        <f t="shared" si="67"/>
        <v>0</v>
      </c>
      <c r="D712" t="s">
        <v>17</v>
      </c>
      <c r="E712">
        <f t="shared" si="68"/>
        <v>1</v>
      </c>
      <c r="F712">
        <f t="shared" si="69"/>
        <v>0</v>
      </c>
      <c r="G712" t="s">
        <v>18</v>
      </c>
      <c r="H712">
        <f t="shared" si="70"/>
        <v>0</v>
      </c>
      <c r="I712">
        <f t="shared" si="71"/>
        <v>1</v>
      </c>
    </row>
    <row r="713" spans="1:9" x14ac:dyDescent="0.3">
      <c r="A713" t="s">
        <v>13</v>
      </c>
      <c r="B713">
        <f t="shared" si="66"/>
        <v>1</v>
      </c>
      <c r="C713">
        <f t="shared" si="67"/>
        <v>0</v>
      </c>
      <c r="D713" t="s">
        <v>17</v>
      </c>
      <c r="E713">
        <f t="shared" si="68"/>
        <v>1</v>
      </c>
      <c r="F713">
        <f t="shared" si="69"/>
        <v>0</v>
      </c>
      <c r="G713" t="s">
        <v>18</v>
      </c>
      <c r="H713">
        <f t="shared" si="70"/>
        <v>0</v>
      </c>
      <c r="I713">
        <f t="shared" si="71"/>
        <v>1</v>
      </c>
    </row>
    <row r="714" spans="1:9" x14ac:dyDescent="0.3">
      <c r="A714" t="s">
        <v>13</v>
      </c>
      <c r="B714">
        <f t="shared" si="66"/>
        <v>1</v>
      </c>
      <c r="C714">
        <f t="shared" si="67"/>
        <v>0</v>
      </c>
      <c r="D714" t="s">
        <v>17</v>
      </c>
      <c r="E714">
        <f t="shared" si="68"/>
        <v>1</v>
      </c>
      <c r="F714">
        <f t="shared" si="69"/>
        <v>0</v>
      </c>
      <c r="G714" t="s">
        <v>18</v>
      </c>
      <c r="H714">
        <f t="shared" si="70"/>
        <v>0</v>
      </c>
      <c r="I714">
        <f t="shared" si="71"/>
        <v>1</v>
      </c>
    </row>
    <row r="715" spans="1:9" x14ac:dyDescent="0.3">
      <c r="A715" t="s">
        <v>13</v>
      </c>
      <c r="B715">
        <f t="shared" si="66"/>
        <v>1</v>
      </c>
      <c r="C715">
        <f t="shared" si="67"/>
        <v>0</v>
      </c>
      <c r="D715" t="s">
        <v>17</v>
      </c>
      <c r="E715">
        <f t="shared" si="68"/>
        <v>1</v>
      </c>
      <c r="F715">
        <f t="shared" si="69"/>
        <v>0</v>
      </c>
      <c r="G715" t="s">
        <v>18</v>
      </c>
      <c r="H715">
        <f t="shared" si="70"/>
        <v>0</v>
      </c>
      <c r="I715">
        <f t="shared" si="71"/>
        <v>1</v>
      </c>
    </row>
    <row r="716" spans="1:9" x14ac:dyDescent="0.3">
      <c r="A716" t="s">
        <v>13</v>
      </c>
      <c r="B716">
        <f t="shared" si="66"/>
        <v>1</v>
      </c>
      <c r="C716">
        <f t="shared" si="67"/>
        <v>0</v>
      </c>
      <c r="D716" t="s">
        <v>17</v>
      </c>
      <c r="E716">
        <f t="shared" si="68"/>
        <v>1</v>
      </c>
      <c r="F716">
        <f t="shared" si="69"/>
        <v>0</v>
      </c>
      <c r="G716" t="s">
        <v>226</v>
      </c>
      <c r="H716">
        <f t="shared" si="70"/>
        <v>1</v>
      </c>
      <c r="I716">
        <f t="shared" si="71"/>
        <v>0</v>
      </c>
    </row>
    <row r="717" spans="1:9" x14ac:dyDescent="0.3">
      <c r="A717" t="s">
        <v>13</v>
      </c>
      <c r="B717">
        <f t="shared" si="66"/>
        <v>1</v>
      </c>
      <c r="C717">
        <f t="shared" si="67"/>
        <v>0</v>
      </c>
      <c r="D717" t="s">
        <v>17</v>
      </c>
      <c r="E717">
        <f t="shared" si="68"/>
        <v>1</v>
      </c>
      <c r="F717">
        <f t="shared" si="69"/>
        <v>0</v>
      </c>
      <c r="G717" t="s">
        <v>226</v>
      </c>
      <c r="H717">
        <f t="shared" si="70"/>
        <v>1</v>
      </c>
      <c r="I717">
        <f t="shared" si="71"/>
        <v>0</v>
      </c>
    </row>
    <row r="718" spans="1:9" x14ac:dyDescent="0.3">
      <c r="A718" t="s">
        <v>13</v>
      </c>
      <c r="B718">
        <f t="shared" si="66"/>
        <v>1</v>
      </c>
      <c r="C718">
        <f t="shared" si="67"/>
        <v>0</v>
      </c>
      <c r="D718" t="s">
        <v>17</v>
      </c>
      <c r="E718">
        <f t="shared" si="68"/>
        <v>1</v>
      </c>
      <c r="F718">
        <f t="shared" si="69"/>
        <v>0</v>
      </c>
      <c r="G718" t="s">
        <v>18</v>
      </c>
      <c r="H718">
        <f t="shared" si="70"/>
        <v>0</v>
      </c>
      <c r="I718">
        <f t="shared" si="71"/>
        <v>1</v>
      </c>
    </row>
    <row r="719" spans="1:9" x14ac:dyDescent="0.3">
      <c r="A719" t="s">
        <v>13</v>
      </c>
      <c r="B719">
        <f t="shared" si="66"/>
        <v>1</v>
      </c>
      <c r="C719">
        <f t="shared" si="67"/>
        <v>0</v>
      </c>
      <c r="D719" t="s">
        <v>17</v>
      </c>
      <c r="E719">
        <f t="shared" si="68"/>
        <v>1</v>
      </c>
      <c r="F719">
        <f t="shared" si="69"/>
        <v>0</v>
      </c>
      <c r="G719" t="s">
        <v>18</v>
      </c>
      <c r="H719">
        <f t="shared" si="70"/>
        <v>0</v>
      </c>
      <c r="I719">
        <f t="shared" si="71"/>
        <v>1</v>
      </c>
    </row>
    <row r="720" spans="1:9" x14ac:dyDescent="0.3">
      <c r="A720" t="s">
        <v>13</v>
      </c>
      <c r="B720">
        <f t="shared" si="66"/>
        <v>1</v>
      </c>
      <c r="C720">
        <f t="shared" si="67"/>
        <v>0</v>
      </c>
      <c r="D720" t="s">
        <v>17</v>
      </c>
      <c r="E720">
        <f t="shared" si="68"/>
        <v>1</v>
      </c>
      <c r="F720">
        <f t="shared" si="69"/>
        <v>0</v>
      </c>
      <c r="G720" t="s">
        <v>18</v>
      </c>
      <c r="H720">
        <f t="shared" si="70"/>
        <v>0</v>
      </c>
      <c r="I720">
        <f t="shared" si="71"/>
        <v>1</v>
      </c>
    </row>
    <row r="721" spans="1:9" x14ac:dyDescent="0.3">
      <c r="A721" t="s">
        <v>13</v>
      </c>
      <c r="B721">
        <f t="shared" si="66"/>
        <v>1</v>
      </c>
      <c r="C721">
        <f t="shared" si="67"/>
        <v>0</v>
      </c>
      <c r="D721" t="s">
        <v>17</v>
      </c>
      <c r="E721">
        <f t="shared" si="68"/>
        <v>1</v>
      </c>
      <c r="F721">
        <f t="shared" si="69"/>
        <v>0</v>
      </c>
      <c r="G721" t="s">
        <v>18</v>
      </c>
      <c r="H721">
        <f t="shared" si="70"/>
        <v>0</v>
      </c>
      <c r="I721">
        <f t="shared" si="71"/>
        <v>1</v>
      </c>
    </row>
    <row r="722" spans="1:9" x14ac:dyDescent="0.3">
      <c r="A722" t="s">
        <v>13</v>
      </c>
      <c r="B722">
        <f t="shared" si="66"/>
        <v>1</v>
      </c>
      <c r="C722">
        <f t="shared" si="67"/>
        <v>0</v>
      </c>
      <c r="D722" t="s">
        <v>17</v>
      </c>
      <c r="E722">
        <f t="shared" si="68"/>
        <v>1</v>
      </c>
      <c r="F722">
        <f t="shared" si="69"/>
        <v>0</v>
      </c>
      <c r="G722" t="s">
        <v>18</v>
      </c>
      <c r="H722">
        <f t="shared" si="70"/>
        <v>0</v>
      </c>
      <c r="I722">
        <f t="shared" si="71"/>
        <v>1</v>
      </c>
    </row>
    <row r="723" spans="1:9" x14ac:dyDescent="0.3">
      <c r="A723" t="s">
        <v>222</v>
      </c>
      <c r="B723">
        <f t="shared" si="66"/>
        <v>0</v>
      </c>
      <c r="C723">
        <f t="shared" si="67"/>
        <v>1</v>
      </c>
      <c r="D723" t="s">
        <v>17</v>
      </c>
      <c r="E723">
        <f t="shared" si="68"/>
        <v>1</v>
      </c>
      <c r="F723">
        <f t="shared" si="69"/>
        <v>0</v>
      </c>
      <c r="G723" t="s">
        <v>18</v>
      </c>
      <c r="H723">
        <f t="shared" si="70"/>
        <v>0</v>
      </c>
      <c r="I723">
        <f t="shared" si="71"/>
        <v>1</v>
      </c>
    </row>
    <row r="724" spans="1:9" x14ac:dyDescent="0.3">
      <c r="A724" t="s">
        <v>13</v>
      </c>
      <c r="B724">
        <f t="shared" si="66"/>
        <v>1</v>
      </c>
      <c r="C724">
        <f t="shared" si="67"/>
        <v>0</v>
      </c>
      <c r="D724" t="s">
        <v>17</v>
      </c>
      <c r="E724">
        <f t="shared" si="68"/>
        <v>1</v>
      </c>
      <c r="F724">
        <f t="shared" si="69"/>
        <v>0</v>
      </c>
      <c r="G724" t="s">
        <v>18</v>
      </c>
      <c r="H724">
        <f t="shared" si="70"/>
        <v>0</v>
      </c>
      <c r="I724">
        <f t="shared" si="71"/>
        <v>1</v>
      </c>
    </row>
    <row r="725" spans="1:9" x14ac:dyDescent="0.3">
      <c r="A725" t="s">
        <v>13</v>
      </c>
      <c r="B725">
        <f t="shared" si="66"/>
        <v>1</v>
      </c>
      <c r="C725">
        <f t="shared" si="67"/>
        <v>0</v>
      </c>
      <c r="D725" t="s">
        <v>17</v>
      </c>
      <c r="E725">
        <f t="shared" si="68"/>
        <v>1</v>
      </c>
      <c r="F725">
        <f t="shared" si="69"/>
        <v>0</v>
      </c>
      <c r="G725" t="s">
        <v>18</v>
      </c>
      <c r="H725">
        <f t="shared" si="70"/>
        <v>0</v>
      </c>
      <c r="I725">
        <f t="shared" si="71"/>
        <v>1</v>
      </c>
    </row>
    <row r="726" spans="1:9" x14ac:dyDescent="0.3">
      <c r="A726" t="s">
        <v>13</v>
      </c>
      <c r="B726">
        <f t="shared" si="66"/>
        <v>1</v>
      </c>
      <c r="C726">
        <f t="shared" si="67"/>
        <v>0</v>
      </c>
      <c r="D726" t="s">
        <v>17</v>
      </c>
      <c r="E726">
        <f t="shared" si="68"/>
        <v>1</v>
      </c>
      <c r="F726">
        <f t="shared" si="69"/>
        <v>0</v>
      </c>
      <c r="G726" t="s">
        <v>226</v>
      </c>
      <c r="H726">
        <f t="shared" si="70"/>
        <v>1</v>
      </c>
      <c r="I726">
        <f t="shared" si="71"/>
        <v>0</v>
      </c>
    </row>
    <row r="727" spans="1:9" x14ac:dyDescent="0.3">
      <c r="A727" t="s">
        <v>13</v>
      </c>
      <c r="B727">
        <f t="shared" si="66"/>
        <v>1</v>
      </c>
      <c r="C727">
        <f t="shared" si="67"/>
        <v>0</v>
      </c>
      <c r="D727" t="s">
        <v>17</v>
      </c>
      <c r="E727">
        <f t="shared" si="68"/>
        <v>1</v>
      </c>
      <c r="F727">
        <f t="shared" si="69"/>
        <v>0</v>
      </c>
      <c r="G727" t="s">
        <v>18</v>
      </c>
      <c r="H727">
        <f t="shared" si="70"/>
        <v>0</v>
      </c>
      <c r="I727">
        <f t="shared" si="71"/>
        <v>1</v>
      </c>
    </row>
    <row r="728" spans="1:9" x14ac:dyDescent="0.3">
      <c r="A728" t="s">
        <v>13</v>
      </c>
      <c r="B728">
        <f t="shared" si="66"/>
        <v>1</v>
      </c>
      <c r="C728">
        <f t="shared" si="67"/>
        <v>0</v>
      </c>
      <c r="D728" t="s">
        <v>17</v>
      </c>
      <c r="E728">
        <f t="shared" si="68"/>
        <v>1</v>
      </c>
      <c r="F728">
        <f t="shared" si="69"/>
        <v>0</v>
      </c>
      <c r="G728" t="s">
        <v>18</v>
      </c>
      <c r="H728">
        <f t="shared" si="70"/>
        <v>0</v>
      </c>
      <c r="I728">
        <f t="shared" si="71"/>
        <v>1</v>
      </c>
    </row>
    <row r="729" spans="1:9" x14ac:dyDescent="0.3">
      <c r="A729" t="s">
        <v>13</v>
      </c>
      <c r="B729">
        <f t="shared" si="66"/>
        <v>1</v>
      </c>
      <c r="C729">
        <f t="shared" si="67"/>
        <v>0</v>
      </c>
      <c r="D729" t="s">
        <v>17</v>
      </c>
      <c r="E729">
        <f t="shared" si="68"/>
        <v>1</v>
      </c>
      <c r="F729">
        <f t="shared" si="69"/>
        <v>0</v>
      </c>
      <c r="G729" t="s">
        <v>18</v>
      </c>
      <c r="H729">
        <f t="shared" si="70"/>
        <v>0</v>
      </c>
      <c r="I729">
        <f t="shared" si="71"/>
        <v>1</v>
      </c>
    </row>
    <row r="730" spans="1:9" x14ac:dyDescent="0.3">
      <c r="A730" t="s">
        <v>13</v>
      </c>
      <c r="B730">
        <f t="shared" si="66"/>
        <v>1</v>
      </c>
      <c r="C730">
        <f t="shared" si="67"/>
        <v>0</v>
      </c>
      <c r="D730" t="s">
        <v>90</v>
      </c>
      <c r="E730">
        <f t="shared" si="68"/>
        <v>0</v>
      </c>
      <c r="F730">
        <f t="shared" si="69"/>
        <v>1</v>
      </c>
      <c r="G730" t="s">
        <v>18</v>
      </c>
      <c r="H730">
        <f t="shared" si="70"/>
        <v>0</v>
      </c>
      <c r="I730">
        <f t="shared" si="71"/>
        <v>1</v>
      </c>
    </row>
    <row r="731" spans="1:9" x14ac:dyDescent="0.3">
      <c r="A731" t="s">
        <v>13</v>
      </c>
      <c r="B731">
        <f t="shared" si="66"/>
        <v>1</v>
      </c>
      <c r="C731">
        <f t="shared" si="67"/>
        <v>0</v>
      </c>
      <c r="D731" t="s">
        <v>17</v>
      </c>
      <c r="E731">
        <f t="shared" si="68"/>
        <v>1</v>
      </c>
      <c r="F731">
        <f t="shared" si="69"/>
        <v>0</v>
      </c>
      <c r="G731" t="s">
        <v>18</v>
      </c>
      <c r="H731">
        <f t="shared" si="70"/>
        <v>0</v>
      </c>
      <c r="I731">
        <f t="shared" si="71"/>
        <v>1</v>
      </c>
    </row>
    <row r="732" spans="1:9" x14ac:dyDescent="0.3">
      <c r="A732" t="s">
        <v>13</v>
      </c>
      <c r="B732">
        <f t="shared" si="66"/>
        <v>1</v>
      </c>
      <c r="C732">
        <f t="shared" si="67"/>
        <v>0</v>
      </c>
      <c r="D732" t="s">
        <v>17</v>
      </c>
      <c r="E732">
        <f t="shared" si="68"/>
        <v>1</v>
      </c>
      <c r="F732">
        <f t="shared" si="69"/>
        <v>0</v>
      </c>
      <c r="G732" t="s">
        <v>226</v>
      </c>
      <c r="H732">
        <f t="shared" si="70"/>
        <v>1</v>
      </c>
      <c r="I732">
        <f t="shared" si="71"/>
        <v>0</v>
      </c>
    </row>
    <row r="733" spans="1:9" x14ac:dyDescent="0.3">
      <c r="A733" t="s">
        <v>13</v>
      </c>
      <c r="B733">
        <f t="shared" si="66"/>
        <v>1</v>
      </c>
      <c r="C733">
        <f t="shared" si="67"/>
        <v>0</v>
      </c>
      <c r="D733" t="s">
        <v>17</v>
      </c>
      <c r="E733">
        <f t="shared" si="68"/>
        <v>1</v>
      </c>
      <c r="F733">
        <f t="shared" si="69"/>
        <v>0</v>
      </c>
      <c r="G733" t="s">
        <v>18</v>
      </c>
      <c r="H733">
        <f t="shared" si="70"/>
        <v>0</v>
      </c>
      <c r="I733">
        <f t="shared" si="71"/>
        <v>1</v>
      </c>
    </row>
    <row r="734" spans="1:9" x14ac:dyDescent="0.3">
      <c r="A734" t="s">
        <v>13</v>
      </c>
      <c r="B734">
        <f t="shared" si="66"/>
        <v>1</v>
      </c>
      <c r="C734">
        <f t="shared" si="67"/>
        <v>0</v>
      </c>
      <c r="D734" t="s">
        <v>17</v>
      </c>
      <c r="E734">
        <f t="shared" si="68"/>
        <v>1</v>
      </c>
      <c r="F734">
        <f t="shared" si="69"/>
        <v>0</v>
      </c>
      <c r="G734" t="s">
        <v>18</v>
      </c>
      <c r="H734">
        <f t="shared" si="70"/>
        <v>0</v>
      </c>
      <c r="I734">
        <f t="shared" si="71"/>
        <v>1</v>
      </c>
    </row>
    <row r="735" spans="1:9" x14ac:dyDescent="0.3">
      <c r="A735" t="s">
        <v>13</v>
      </c>
      <c r="B735">
        <f t="shared" si="66"/>
        <v>1</v>
      </c>
      <c r="C735">
        <f t="shared" si="67"/>
        <v>0</v>
      </c>
      <c r="D735" t="s">
        <v>17</v>
      </c>
      <c r="E735">
        <f t="shared" si="68"/>
        <v>1</v>
      </c>
      <c r="F735">
        <f t="shared" si="69"/>
        <v>0</v>
      </c>
      <c r="G735" t="s">
        <v>18</v>
      </c>
      <c r="H735">
        <f t="shared" si="70"/>
        <v>0</v>
      </c>
      <c r="I735">
        <f t="shared" si="71"/>
        <v>1</v>
      </c>
    </row>
    <row r="736" spans="1:9" x14ac:dyDescent="0.3">
      <c r="A736" t="s">
        <v>13</v>
      </c>
      <c r="B736">
        <f t="shared" si="66"/>
        <v>1</v>
      </c>
      <c r="C736">
        <f t="shared" si="67"/>
        <v>0</v>
      </c>
      <c r="D736" t="s">
        <v>17</v>
      </c>
      <c r="E736">
        <f t="shared" si="68"/>
        <v>1</v>
      </c>
      <c r="F736">
        <f t="shared" si="69"/>
        <v>0</v>
      </c>
      <c r="G736" t="s">
        <v>18</v>
      </c>
      <c r="H736">
        <f t="shared" si="70"/>
        <v>0</v>
      </c>
      <c r="I736">
        <f t="shared" si="71"/>
        <v>1</v>
      </c>
    </row>
    <row r="737" spans="1:9" x14ac:dyDescent="0.3">
      <c r="A737" t="s">
        <v>13</v>
      </c>
      <c r="B737">
        <f t="shared" si="66"/>
        <v>1</v>
      </c>
      <c r="C737">
        <f t="shared" si="67"/>
        <v>0</v>
      </c>
      <c r="D737" t="s">
        <v>17</v>
      </c>
      <c r="E737">
        <f t="shared" si="68"/>
        <v>1</v>
      </c>
      <c r="F737">
        <f t="shared" si="69"/>
        <v>0</v>
      </c>
      <c r="G737" t="s">
        <v>18</v>
      </c>
      <c r="H737">
        <f t="shared" si="70"/>
        <v>0</v>
      </c>
      <c r="I737">
        <f t="shared" si="71"/>
        <v>1</v>
      </c>
    </row>
    <row r="738" spans="1:9" x14ac:dyDescent="0.3">
      <c r="A738" t="s">
        <v>13</v>
      </c>
      <c r="B738">
        <f t="shared" si="66"/>
        <v>1</v>
      </c>
      <c r="C738">
        <f t="shared" si="67"/>
        <v>0</v>
      </c>
      <c r="D738" t="s">
        <v>17</v>
      </c>
      <c r="E738">
        <f t="shared" si="68"/>
        <v>1</v>
      </c>
      <c r="F738">
        <f t="shared" si="69"/>
        <v>0</v>
      </c>
      <c r="G738" t="s">
        <v>18</v>
      </c>
      <c r="H738">
        <f t="shared" si="70"/>
        <v>0</v>
      </c>
      <c r="I738">
        <f t="shared" si="71"/>
        <v>1</v>
      </c>
    </row>
    <row r="739" spans="1:9" x14ac:dyDescent="0.3">
      <c r="A739" t="s">
        <v>13</v>
      </c>
      <c r="B739">
        <f t="shared" si="66"/>
        <v>1</v>
      </c>
      <c r="C739">
        <f t="shared" si="67"/>
        <v>0</v>
      </c>
      <c r="D739" t="s">
        <v>17</v>
      </c>
      <c r="E739">
        <f t="shared" si="68"/>
        <v>1</v>
      </c>
      <c r="F739">
        <f t="shared" si="69"/>
        <v>0</v>
      </c>
      <c r="G739" t="s">
        <v>18</v>
      </c>
      <c r="H739">
        <f t="shared" si="70"/>
        <v>0</v>
      </c>
      <c r="I739">
        <f t="shared" si="71"/>
        <v>1</v>
      </c>
    </row>
    <row r="740" spans="1:9" x14ac:dyDescent="0.3">
      <c r="A740" t="s">
        <v>13</v>
      </c>
      <c r="B740">
        <f t="shared" si="66"/>
        <v>1</v>
      </c>
      <c r="C740">
        <f t="shared" si="67"/>
        <v>0</v>
      </c>
      <c r="D740" t="s">
        <v>17</v>
      </c>
      <c r="E740">
        <f t="shared" si="68"/>
        <v>1</v>
      </c>
      <c r="F740">
        <f t="shared" si="69"/>
        <v>0</v>
      </c>
      <c r="G740" t="s">
        <v>18</v>
      </c>
      <c r="H740">
        <f t="shared" si="70"/>
        <v>0</v>
      </c>
      <c r="I740">
        <f t="shared" si="71"/>
        <v>1</v>
      </c>
    </row>
    <row r="741" spans="1:9" x14ac:dyDescent="0.3">
      <c r="A741" t="s">
        <v>13</v>
      </c>
      <c r="B741">
        <f t="shared" si="66"/>
        <v>1</v>
      </c>
      <c r="C741">
        <f t="shared" si="67"/>
        <v>0</v>
      </c>
      <c r="D741" t="s">
        <v>17</v>
      </c>
      <c r="E741">
        <f t="shared" si="68"/>
        <v>1</v>
      </c>
      <c r="F741">
        <f t="shared" si="69"/>
        <v>0</v>
      </c>
      <c r="G741" t="s">
        <v>18</v>
      </c>
      <c r="H741">
        <f t="shared" si="70"/>
        <v>0</v>
      </c>
      <c r="I741">
        <f t="shared" si="71"/>
        <v>1</v>
      </c>
    </row>
    <row r="742" spans="1:9" x14ac:dyDescent="0.3">
      <c r="A742" t="s">
        <v>13</v>
      </c>
      <c r="B742">
        <f t="shared" si="66"/>
        <v>1</v>
      </c>
      <c r="C742">
        <f t="shared" si="67"/>
        <v>0</v>
      </c>
      <c r="D742" t="s">
        <v>17</v>
      </c>
      <c r="E742">
        <f t="shared" si="68"/>
        <v>1</v>
      </c>
      <c r="F742">
        <f t="shared" si="69"/>
        <v>0</v>
      </c>
      <c r="G742" t="s">
        <v>18</v>
      </c>
      <c r="H742">
        <f t="shared" si="70"/>
        <v>0</v>
      </c>
      <c r="I742">
        <f t="shared" si="71"/>
        <v>1</v>
      </c>
    </row>
    <row r="743" spans="1:9" x14ac:dyDescent="0.3">
      <c r="A743" t="s">
        <v>13</v>
      </c>
      <c r="B743">
        <f t="shared" si="66"/>
        <v>1</v>
      </c>
      <c r="C743">
        <f t="shared" si="67"/>
        <v>0</v>
      </c>
      <c r="D743" t="s">
        <v>17</v>
      </c>
      <c r="E743">
        <f t="shared" si="68"/>
        <v>1</v>
      </c>
      <c r="F743">
        <f t="shared" si="69"/>
        <v>0</v>
      </c>
      <c r="G743" t="s">
        <v>18</v>
      </c>
      <c r="H743">
        <f t="shared" si="70"/>
        <v>0</v>
      </c>
      <c r="I743">
        <f t="shared" si="71"/>
        <v>1</v>
      </c>
    </row>
    <row r="744" spans="1:9" x14ac:dyDescent="0.3">
      <c r="A744" t="s">
        <v>13</v>
      </c>
      <c r="B744">
        <f t="shared" si="66"/>
        <v>1</v>
      </c>
      <c r="C744">
        <f t="shared" si="67"/>
        <v>0</v>
      </c>
      <c r="D744" t="s">
        <v>17</v>
      </c>
      <c r="E744">
        <f t="shared" si="68"/>
        <v>1</v>
      </c>
      <c r="F744">
        <f t="shared" si="69"/>
        <v>0</v>
      </c>
      <c r="G744" t="s">
        <v>18</v>
      </c>
      <c r="H744">
        <f t="shared" si="70"/>
        <v>0</v>
      </c>
      <c r="I744">
        <f t="shared" si="71"/>
        <v>1</v>
      </c>
    </row>
    <row r="745" spans="1:9" x14ac:dyDescent="0.3">
      <c r="A745" t="s">
        <v>13</v>
      </c>
      <c r="B745">
        <f t="shared" si="66"/>
        <v>1</v>
      </c>
      <c r="C745">
        <f t="shared" si="67"/>
        <v>0</v>
      </c>
      <c r="D745" t="s">
        <v>17</v>
      </c>
      <c r="E745">
        <f t="shared" si="68"/>
        <v>1</v>
      </c>
      <c r="F745">
        <f t="shared" si="69"/>
        <v>0</v>
      </c>
      <c r="G745" t="s">
        <v>18</v>
      </c>
      <c r="H745">
        <f t="shared" si="70"/>
        <v>0</v>
      </c>
      <c r="I745">
        <f t="shared" si="71"/>
        <v>1</v>
      </c>
    </row>
    <row r="746" spans="1:9" x14ac:dyDescent="0.3">
      <c r="A746" t="s">
        <v>13</v>
      </c>
      <c r="B746">
        <f t="shared" si="66"/>
        <v>1</v>
      </c>
      <c r="C746">
        <f t="shared" si="67"/>
        <v>0</v>
      </c>
      <c r="D746" t="s">
        <v>17</v>
      </c>
      <c r="E746">
        <f t="shared" si="68"/>
        <v>1</v>
      </c>
      <c r="F746">
        <f t="shared" si="69"/>
        <v>0</v>
      </c>
      <c r="G746" t="s">
        <v>18</v>
      </c>
      <c r="H746">
        <f t="shared" si="70"/>
        <v>0</v>
      </c>
      <c r="I746">
        <f t="shared" si="71"/>
        <v>1</v>
      </c>
    </row>
    <row r="747" spans="1:9" x14ac:dyDescent="0.3">
      <c r="A747" t="s">
        <v>13</v>
      </c>
      <c r="B747">
        <f t="shared" si="66"/>
        <v>1</v>
      </c>
      <c r="C747">
        <f t="shared" si="67"/>
        <v>0</v>
      </c>
      <c r="D747" t="s">
        <v>17</v>
      </c>
      <c r="E747">
        <f t="shared" si="68"/>
        <v>1</v>
      </c>
      <c r="F747">
        <f t="shared" si="69"/>
        <v>0</v>
      </c>
      <c r="G747" t="s">
        <v>18</v>
      </c>
      <c r="H747">
        <f t="shared" si="70"/>
        <v>0</v>
      </c>
      <c r="I747">
        <f t="shared" si="71"/>
        <v>1</v>
      </c>
    </row>
    <row r="748" spans="1:9" x14ac:dyDescent="0.3">
      <c r="A748" t="s">
        <v>13</v>
      </c>
      <c r="B748">
        <f t="shared" si="66"/>
        <v>1</v>
      </c>
      <c r="C748">
        <f t="shared" si="67"/>
        <v>0</v>
      </c>
      <c r="D748" t="s">
        <v>17</v>
      </c>
      <c r="E748">
        <f t="shared" si="68"/>
        <v>1</v>
      </c>
      <c r="F748">
        <f t="shared" si="69"/>
        <v>0</v>
      </c>
      <c r="G748" t="s">
        <v>18</v>
      </c>
      <c r="H748">
        <f t="shared" si="70"/>
        <v>0</v>
      </c>
      <c r="I748">
        <f t="shared" si="71"/>
        <v>1</v>
      </c>
    </row>
    <row r="749" spans="1:9" x14ac:dyDescent="0.3">
      <c r="A749" t="s">
        <v>13</v>
      </c>
      <c r="B749">
        <f t="shared" si="66"/>
        <v>1</v>
      </c>
      <c r="C749">
        <f t="shared" si="67"/>
        <v>0</v>
      </c>
      <c r="D749" t="s">
        <v>17</v>
      </c>
      <c r="E749">
        <f t="shared" si="68"/>
        <v>1</v>
      </c>
      <c r="F749">
        <f t="shared" si="69"/>
        <v>0</v>
      </c>
      <c r="G749" t="s">
        <v>18</v>
      </c>
      <c r="H749">
        <f t="shared" si="70"/>
        <v>0</v>
      </c>
      <c r="I749">
        <f t="shared" si="71"/>
        <v>1</v>
      </c>
    </row>
    <row r="750" spans="1:9" x14ac:dyDescent="0.3">
      <c r="A750" t="s">
        <v>13</v>
      </c>
      <c r="B750">
        <f t="shared" si="66"/>
        <v>1</v>
      </c>
      <c r="C750">
        <f t="shared" si="67"/>
        <v>0</v>
      </c>
      <c r="D750" t="s">
        <v>17</v>
      </c>
      <c r="E750">
        <f t="shared" si="68"/>
        <v>1</v>
      </c>
      <c r="F750">
        <f t="shared" si="69"/>
        <v>0</v>
      </c>
      <c r="G750" t="s">
        <v>18</v>
      </c>
      <c r="H750">
        <f t="shared" si="70"/>
        <v>0</v>
      </c>
      <c r="I750">
        <f t="shared" si="71"/>
        <v>1</v>
      </c>
    </row>
    <row r="751" spans="1:9" x14ac:dyDescent="0.3">
      <c r="A751" t="s">
        <v>13</v>
      </c>
      <c r="B751">
        <f t="shared" si="66"/>
        <v>1</v>
      </c>
      <c r="C751">
        <f t="shared" si="67"/>
        <v>0</v>
      </c>
      <c r="D751" t="s">
        <v>17</v>
      </c>
      <c r="E751">
        <f t="shared" si="68"/>
        <v>1</v>
      </c>
      <c r="F751">
        <f t="shared" si="69"/>
        <v>0</v>
      </c>
      <c r="G751" t="s">
        <v>18</v>
      </c>
      <c r="H751">
        <f t="shared" si="70"/>
        <v>0</v>
      </c>
      <c r="I751">
        <f t="shared" si="71"/>
        <v>1</v>
      </c>
    </row>
    <row r="752" spans="1:9" x14ac:dyDescent="0.3">
      <c r="A752" t="s">
        <v>13</v>
      </c>
      <c r="B752">
        <f t="shared" si="66"/>
        <v>1</v>
      </c>
      <c r="C752">
        <f t="shared" si="67"/>
        <v>0</v>
      </c>
      <c r="D752" t="s">
        <v>17</v>
      </c>
      <c r="E752">
        <f t="shared" si="68"/>
        <v>1</v>
      </c>
      <c r="F752">
        <f t="shared" si="69"/>
        <v>0</v>
      </c>
      <c r="G752" t="s">
        <v>18</v>
      </c>
      <c r="H752">
        <f t="shared" si="70"/>
        <v>0</v>
      </c>
      <c r="I752">
        <f t="shared" si="71"/>
        <v>1</v>
      </c>
    </row>
    <row r="753" spans="1:9" x14ac:dyDescent="0.3">
      <c r="A753" t="s">
        <v>13</v>
      </c>
      <c r="B753">
        <f t="shared" si="66"/>
        <v>1</v>
      </c>
      <c r="C753">
        <f t="shared" si="67"/>
        <v>0</v>
      </c>
      <c r="D753" t="s">
        <v>17</v>
      </c>
      <c r="E753">
        <f t="shared" si="68"/>
        <v>1</v>
      </c>
      <c r="F753">
        <f t="shared" si="69"/>
        <v>0</v>
      </c>
      <c r="G753" t="s">
        <v>18</v>
      </c>
      <c r="H753">
        <f t="shared" si="70"/>
        <v>0</v>
      </c>
      <c r="I753">
        <f t="shared" si="71"/>
        <v>1</v>
      </c>
    </row>
    <row r="754" spans="1:9" x14ac:dyDescent="0.3">
      <c r="A754" t="s">
        <v>13</v>
      </c>
      <c r="B754">
        <f t="shared" si="66"/>
        <v>1</v>
      </c>
      <c r="C754">
        <f t="shared" si="67"/>
        <v>0</v>
      </c>
      <c r="D754" t="s">
        <v>17</v>
      </c>
      <c r="E754">
        <f t="shared" si="68"/>
        <v>1</v>
      </c>
      <c r="F754">
        <f t="shared" si="69"/>
        <v>0</v>
      </c>
      <c r="G754" t="s">
        <v>226</v>
      </c>
      <c r="H754">
        <f t="shared" si="70"/>
        <v>1</v>
      </c>
      <c r="I754">
        <f t="shared" si="71"/>
        <v>0</v>
      </c>
    </row>
    <row r="755" spans="1:9" x14ac:dyDescent="0.3">
      <c r="A755" t="s">
        <v>13</v>
      </c>
      <c r="B755">
        <f t="shared" si="66"/>
        <v>1</v>
      </c>
      <c r="C755">
        <f t="shared" si="67"/>
        <v>0</v>
      </c>
      <c r="D755" t="s">
        <v>17</v>
      </c>
      <c r="E755">
        <f t="shared" si="68"/>
        <v>1</v>
      </c>
      <c r="F755">
        <f t="shared" si="69"/>
        <v>0</v>
      </c>
      <c r="G755" t="s">
        <v>18</v>
      </c>
      <c r="H755">
        <f t="shared" si="70"/>
        <v>0</v>
      </c>
      <c r="I755">
        <f t="shared" si="71"/>
        <v>1</v>
      </c>
    </row>
    <row r="756" spans="1:9" x14ac:dyDescent="0.3">
      <c r="A756" t="s">
        <v>13</v>
      </c>
      <c r="B756">
        <f t="shared" si="66"/>
        <v>1</v>
      </c>
      <c r="C756">
        <f t="shared" si="67"/>
        <v>0</v>
      </c>
      <c r="D756" t="s">
        <v>90</v>
      </c>
      <c r="E756">
        <f t="shared" si="68"/>
        <v>0</v>
      </c>
      <c r="F756">
        <f t="shared" si="69"/>
        <v>1</v>
      </c>
      <c r="G756" t="s">
        <v>226</v>
      </c>
      <c r="H756">
        <f t="shared" si="70"/>
        <v>1</v>
      </c>
      <c r="I756">
        <f t="shared" si="71"/>
        <v>0</v>
      </c>
    </row>
    <row r="757" spans="1:9" x14ac:dyDescent="0.3">
      <c r="A757" t="s">
        <v>13</v>
      </c>
      <c r="B757">
        <f t="shared" si="66"/>
        <v>1</v>
      </c>
      <c r="C757">
        <f t="shared" si="67"/>
        <v>0</v>
      </c>
      <c r="D757" t="s">
        <v>17</v>
      </c>
      <c r="E757">
        <f t="shared" si="68"/>
        <v>1</v>
      </c>
      <c r="F757">
        <f t="shared" si="69"/>
        <v>0</v>
      </c>
      <c r="G757" t="s">
        <v>18</v>
      </c>
      <c r="H757">
        <f t="shared" si="70"/>
        <v>0</v>
      </c>
      <c r="I757">
        <f t="shared" si="71"/>
        <v>1</v>
      </c>
    </row>
    <row r="758" spans="1:9" x14ac:dyDescent="0.3">
      <c r="A758" t="s">
        <v>13</v>
      </c>
      <c r="B758">
        <f t="shared" si="66"/>
        <v>1</v>
      </c>
      <c r="C758">
        <f t="shared" si="67"/>
        <v>0</v>
      </c>
      <c r="D758" t="s">
        <v>17</v>
      </c>
      <c r="E758">
        <f t="shared" si="68"/>
        <v>1</v>
      </c>
      <c r="F758">
        <f t="shared" si="69"/>
        <v>0</v>
      </c>
      <c r="G758" t="s">
        <v>226</v>
      </c>
      <c r="H758">
        <f t="shared" si="70"/>
        <v>1</v>
      </c>
      <c r="I758">
        <f t="shared" si="71"/>
        <v>0</v>
      </c>
    </row>
    <row r="759" spans="1:9" x14ac:dyDescent="0.3">
      <c r="A759" t="s">
        <v>13</v>
      </c>
      <c r="B759">
        <f t="shared" si="66"/>
        <v>1</v>
      </c>
      <c r="C759">
        <f t="shared" si="67"/>
        <v>0</v>
      </c>
      <c r="D759" t="s">
        <v>17</v>
      </c>
      <c r="E759">
        <f t="shared" si="68"/>
        <v>1</v>
      </c>
      <c r="F759">
        <f t="shared" si="69"/>
        <v>0</v>
      </c>
      <c r="G759" t="s">
        <v>18</v>
      </c>
      <c r="H759">
        <f t="shared" si="70"/>
        <v>0</v>
      </c>
      <c r="I759">
        <f t="shared" si="71"/>
        <v>1</v>
      </c>
    </row>
    <row r="760" spans="1:9" x14ac:dyDescent="0.3">
      <c r="A760" t="s">
        <v>13</v>
      </c>
      <c r="B760">
        <f t="shared" si="66"/>
        <v>1</v>
      </c>
      <c r="C760">
        <f t="shared" si="67"/>
        <v>0</v>
      </c>
      <c r="D760" t="s">
        <v>17</v>
      </c>
      <c r="E760">
        <f t="shared" si="68"/>
        <v>1</v>
      </c>
      <c r="F760">
        <f t="shared" si="69"/>
        <v>0</v>
      </c>
      <c r="G760" t="s">
        <v>18</v>
      </c>
      <c r="H760">
        <f t="shared" si="70"/>
        <v>0</v>
      </c>
      <c r="I760">
        <f t="shared" si="71"/>
        <v>1</v>
      </c>
    </row>
    <row r="761" spans="1:9" x14ac:dyDescent="0.3">
      <c r="A761" t="s">
        <v>13</v>
      </c>
      <c r="B761">
        <f t="shared" si="66"/>
        <v>1</v>
      </c>
      <c r="C761">
        <f t="shared" si="67"/>
        <v>0</v>
      </c>
      <c r="D761" t="s">
        <v>17</v>
      </c>
      <c r="E761">
        <f t="shared" si="68"/>
        <v>1</v>
      </c>
      <c r="F761">
        <f t="shared" si="69"/>
        <v>0</v>
      </c>
      <c r="G761" t="s">
        <v>18</v>
      </c>
      <c r="H761">
        <f t="shared" si="70"/>
        <v>0</v>
      </c>
      <c r="I761">
        <f t="shared" si="71"/>
        <v>1</v>
      </c>
    </row>
    <row r="762" spans="1:9" x14ac:dyDescent="0.3">
      <c r="A762" t="s">
        <v>13</v>
      </c>
      <c r="B762">
        <f t="shared" si="66"/>
        <v>1</v>
      </c>
      <c r="C762">
        <f t="shared" si="67"/>
        <v>0</v>
      </c>
      <c r="D762" t="s">
        <v>17</v>
      </c>
      <c r="E762">
        <f t="shared" si="68"/>
        <v>1</v>
      </c>
      <c r="F762">
        <f t="shared" si="69"/>
        <v>0</v>
      </c>
      <c r="G762" t="s">
        <v>18</v>
      </c>
      <c r="H762">
        <f t="shared" si="70"/>
        <v>0</v>
      </c>
      <c r="I762">
        <f t="shared" si="71"/>
        <v>1</v>
      </c>
    </row>
    <row r="763" spans="1:9" x14ac:dyDescent="0.3">
      <c r="A763" t="s">
        <v>13</v>
      </c>
      <c r="B763">
        <f t="shared" si="66"/>
        <v>1</v>
      </c>
      <c r="C763">
        <f t="shared" si="67"/>
        <v>0</v>
      </c>
      <c r="D763" t="s">
        <v>17</v>
      </c>
      <c r="E763">
        <f t="shared" si="68"/>
        <v>1</v>
      </c>
      <c r="F763">
        <f t="shared" si="69"/>
        <v>0</v>
      </c>
      <c r="G763" t="s">
        <v>18</v>
      </c>
      <c r="H763">
        <f t="shared" si="70"/>
        <v>0</v>
      </c>
      <c r="I763">
        <f t="shared" si="71"/>
        <v>1</v>
      </c>
    </row>
    <row r="764" spans="1:9" x14ac:dyDescent="0.3">
      <c r="A764" t="s">
        <v>13</v>
      </c>
      <c r="B764">
        <f t="shared" si="66"/>
        <v>1</v>
      </c>
      <c r="C764">
        <f t="shared" si="67"/>
        <v>0</v>
      </c>
      <c r="D764" t="s">
        <v>17</v>
      </c>
      <c r="E764">
        <f t="shared" si="68"/>
        <v>1</v>
      </c>
      <c r="F764">
        <f t="shared" si="69"/>
        <v>0</v>
      </c>
      <c r="G764" t="s">
        <v>226</v>
      </c>
      <c r="H764">
        <f t="shared" si="70"/>
        <v>1</v>
      </c>
      <c r="I764">
        <f t="shared" si="71"/>
        <v>0</v>
      </c>
    </row>
    <row r="765" spans="1:9" x14ac:dyDescent="0.3">
      <c r="A765" t="s">
        <v>13</v>
      </c>
      <c r="B765">
        <f t="shared" si="66"/>
        <v>1</v>
      </c>
      <c r="C765">
        <f t="shared" si="67"/>
        <v>0</v>
      </c>
      <c r="D765" t="s">
        <v>17</v>
      </c>
      <c r="E765">
        <f t="shared" si="68"/>
        <v>1</v>
      </c>
      <c r="F765">
        <f t="shared" si="69"/>
        <v>0</v>
      </c>
      <c r="G765" t="s">
        <v>18</v>
      </c>
      <c r="H765">
        <f t="shared" si="70"/>
        <v>0</v>
      </c>
      <c r="I765">
        <f t="shared" si="71"/>
        <v>1</v>
      </c>
    </row>
    <row r="766" spans="1:9" x14ac:dyDescent="0.3">
      <c r="A766" t="s">
        <v>13</v>
      </c>
      <c r="B766">
        <f t="shared" si="66"/>
        <v>1</v>
      </c>
      <c r="C766">
        <f t="shared" si="67"/>
        <v>0</v>
      </c>
      <c r="D766" t="s">
        <v>17</v>
      </c>
      <c r="E766">
        <f t="shared" si="68"/>
        <v>1</v>
      </c>
      <c r="F766">
        <f t="shared" si="69"/>
        <v>0</v>
      </c>
      <c r="G766" t="s">
        <v>18</v>
      </c>
      <c r="H766">
        <f t="shared" si="70"/>
        <v>0</v>
      </c>
      <c r="I766">
        <f t="shared" si="71"/>
        <v>1</v>
      </c>
    </row>
    <row r="767" spans="1:9" x14ac:dyDescent="0.3">
      <c r="A767" t="s">
        <v>13</v>
      </c>
      <c r="B767">
        <f t="shared" si="66"/>
        <v>1</v>
      </c>
      <c r="C767">
        <f t="shared" si="67"/>
        <v>0</v>
      </c>
      <c r="D767" t="s">
        <v>17</v>
      </c>
      <c r="E767">
        <f t="shared" si="68"/>
        <v>1</v>
      </c>
      <c r="F767">
        <f t="shared" si="69"/>
        <v>0</v>
      </c>
      <c r="G767" t="s">
        <v>18</v>
      </c>
      <c r="H767">
        <f t="shared" si="70"/>
        <v>0</v>
      </c>
      <c r="I767">
        <f t="shared" si="71"/>
        <v>1</v>
      </c>
    </row>
    <row r="768" spans="1:9" x14ac:dyDescent="0.3">
      <c r="A768" t="s">
        <v>13</v>
      </c>
      <c r="B768">
        <f t="shared" si="66"/>
        <v>1</v>
      </c>
      <c r="C768">
        <f t="shared" si="67"/>
        <v>0</v>
      </c>
      <c r="D768" t="s">
        <v>17</v>
      </c>
      <c r="E768">
        <f t="shared" si="68"/>
        <v>1</v>
      </c>
      <c r="F768">
        <f t="shared" si="69"/>
        <v>0</v>
      </c>
      <c r="G768" t="s">
        <v>18</v>
      </c>
      <c r="H768">
        <f t="shared" si="70"/>
        <v>0</v>
      </c>
      <c r="I768">
        <f t="shared" si="71"/>
        <v>1</v>
      </c>
    </row>
    <row r="769" spans="1:9" x14ac:dyDescent="0.3">
      <c r="A769" t="s">
        <v>13</v>
      </c>
      <c r="B769">
        <f t="shared" si="66"/>
        <v>1</v>
      </c>
      <c r="C769">
        <f t="shared" si="67"/>
        <v>0</v>
      </c>
      <c r="D769" t="s">
        <v>17</v>
      </c>
      <c r="E769">
        <f t="shared" si="68"/>
        <v>1</v>
      </c>
      <c r="F769">
        <f t="shared" si="69"/>
        <v>0</v>
      </c>
      <c r="G769" t="s">
        <v>18</v>
      </c>
      <c r="H769">
        <f t="shared" si="70"/>
        <v>0</v>
      </c>
      <c r="I769">
        <f t="shared" si="71"/>
        <v>1</v>
      </c>
    </row>
    <row r="770" spans="1:9" x14ac:dyDescent="0.3">
      <c r="A770" t="s">
        <v>13</v>
      </c>
      <c r="B770">
        <f t="shared" si="66"/>
        <v>1</v>
      </c>
      <c r="C770">
        <f t="shared" si="67"/>
        <v>0</v>
      </c>
      <c r="D770" t="s">
        <v>17</v>
      </c>
      <c r="E770">
        <f t="shared" si="68"/>
        <v>1</v>
      </c>
      <c r="F770">
        <f t="shared" si="69"/>
        <v>0</v>
      </c>
      <c r="G770" t="s">
        <v>18</v>
      </c>
      <c r="H770">
        <f t="shared" si="70"/>
        <v>0</v>
      </c>
      <c r="I770">
        <f t="shared" si="71"/>
        <v>1</v>
      </c>
    </row>
    <row r="771" spans="1:9" x14ac:dyDescent="0.3">
      <c r="A771" t="s">
        <v>13</v>
      </c>
      <c r="B771">
        <f t="shared" ref="B771:B834" si="72">IF(A771 = "New", 1, 0)</f>
        <v>1</v>
      </c>
      <c r="C771">
        <f t="shared" ref="C771:C834" si="73">IF(A771 = "Refurbished", 1, 0)</f>
        <v>0</v>
      </c>
      <c r="D771" t="s">
        <v>17</v>
      </c>
      <c r="E771">
        <f t="shared" ref="E771:E834" si="74">IF(D771 ="SSD", 1,0)</f>
        <v>1</v>
      </c>
      <c r="F771">
        <f t="shared" ref="F771:F834" si="75">IF(D771 ="eMMC", 1,0)</f>
        <v>0</v>
      </c>
      <c r="G771" t="s">
        <v>18</v>
      </c>
      <c r="H771">
        <f t="shared" ref="H771:H834" si="76">IF(G771 = "Yes",1,0)</f>
        <v>0</v>
      </c>
      <c r="I771">
        <f t="shared" ref="I771:I834" si="77">IF(G771="No",1,0)</f>
        <v>1</v>
      </c>
    </row>
    <row r="772" spans="1:9" x14ac:dyDescent="0.3">
      <c r="A772" t="s">
        <v>13</v>
      </c>
      <c r="B772">
        <f t="shared" si="72"/>
        <v>1</v>
      </c>
      <c r="C772">
        <f t="shared" si="73"/>
        <v>0</v>
      </c>
      <c r="D772" t="s">
        <v>17</v>
      </c>
      <c r="E772">
        <f t="shared" si="74"/>
        <v>1</v>
      </c>
      <c r="F772">
        <f t="shared" si="75"/>
        <v>0</v>
      </c>
      <c r="G772" t="s">
        <v>18</v>
      </c>
      <c r="H772">
        <f t="shared" si="76"/>
        <v>0</v>
      </c>
      <c r="I772">
        <f t="shared" si="77"/>
        <v>1</v>
      </c>
    </row>
    <row r="773" spans="1:9" x14ac:dyDescent="0.3">
      <c r="A773" t="s">
        <v>13</v>
      </c>
      <c r="B773">
        <f t="shared" si="72"/>
        <v>1</v>
      </c>
      <c r="C773">
        <f t="shared" si="73"/>
        <v>0</v>
      </c>
      <c r="D773" t="s">
        <v>17</v>
      </c>
      <c r="E773">
        <f t="shared" si="74"/>
        <v>1</v>
      </c>
      <c r="F773">
        <f t="shared" si="75"/>
        <v>0</v>
      </c>
      <c r="G773" t="s">
        <v>18</v>
      </c>
      <c r="H773">
        <f t="shared" si="76"/>
        <v>0</v>
      </c>
      <c r="I773">
        <f t="shared" si="77"/>
        <v>1</v>
      </c>
    </row>
    <row r="774" spans="1:9" x14ac:dyDescent="0.3">
      <c r="A774" t="s">
        <v>13</v>
      </c>
      <c r="B774">
        <f t="shared" si="72"/>
        <v>1</v>
      </c>
      <c r="C774">
        <f t="shared" si="73"/>
        <v>0</v>
      </c>
      <c r="D774" t="s">
        <v>17</v>
      </c>
      <c r="E774">
        <f t="shared" si="74"/>
        <v>1</v>
      </c>
      <c r="F774">
        <f t="shared" si="75"/>
        <v>0</v>
      </c>
      <c r="G774" t="s">
        <v>18</v>
      </c>
      <c r="H774">
        <f t="shared" si="76"/>
        <v>0</v>
      </c>
      <c r="I774">
        <f t="shared" si="77"/>
        <v>1</v>
      </c>
    </row>
    <row r="775" spans="1:9" x14ac:dyDescent="0.3">
      <c r="A775" t="s">
        <v>13</v>
      </c>
      <c r="B775">
        <f t="shared" si="72"/>
        <v>1</v>
      </c>
      <c r="C775">
        <f t="shared" si="73"/>
        <v>0</v>
      </c>
      <c r="D775" t="s">
        <v>17</v>
      </c>
      <c r="E775">
        <f t="shared" si="74"/>
        <v>1</v>
      </c>
      <c r="F775">
        <f t="shared" si="75"/>
        <v>0</v>
      </c>
      <c r="G775" t="s">
        <v>18</v>
      </c>
      <c r="H775">
        <f t="shared" si="76"/>
        <v>0</v>
      </c>
      <c r="I775">
        <f t="shared" si="77"/>
        <v>1</v>
      </c>
    </row>
    <row r="776" spans="1:9" x14ac:dyDescent="0.3">
      <c r="A776" t="s">
        <v>13</v>
      </c>
      <c r="B776">
        <f t="shared" si="72"/>
        <v>1</v>
      </c>
      <c r="C776">
        <f t="shared" si="73"/>
        <v>0</v>
      </c>
      <c r="D776" t="s">
        <v>17</v>
      </c>
      <c r="E776">
        <f t="shared" si="74"/>
        <v>1</v>
      </c>
      <c r="F776">
        <f t="shared" si="75"/>
        <v>0</v>
      </c>
      <c r="G776" t="s">
        <v>18</v>
      </c>
      <c r="H776">
        <f t="shared" si="76"/>
        <v>0</v>
      </c>
      <c r="I776">
        <f t="shared" si="77"/>
        <v>1</v>
      </c>
    </row>
    <row r="777" spans="1:9" x14ac:dyDescent="0.3">
      <c r="A777" t="s">
        <v>222</v>
      </c>
      <c r="B777">
        <f t="shared" si="72"/>
        <v>0</v>
      </c>
      <c r="C777">
        <f t="shared" si="73"/>
        <v>1</v>
      </c>
      <c r="D777" t="s">
        <v>17</v>
      </c>
      <c r="E777">
        <f t="shared" si="74"/>
        <v>1</v>
      </c>
      <c r="F777">
        <f t="shared" si="75"/>
        <v>0</v>
      </c>
      <c r="G777" t="s">
        <v>18</v>
      </c>
      <c r="H777">
        <f t="shared" si="76"/>
        <v>0</v>
      </c>
      <c r="I777">
        <f t="shared" si="77"/>
        <v>1</v>
      </c>
    </row>
    <row r="778" spans="1:9" x14ac:dyDescent="0.3">
      <c r="A778" t="s">
        <v>13</v>
      </c>
      <c r="B778">
        <f t="shared" si="72"/>
        <v>1</v>
      </c>
      <c r="C778">
        <f t="shared" si="73"/>
        <v>0</v>
      </c>
      <c r="D778" t="s">
        <v>17</v>
      </c>
      <c r="E778">
        <f t="shared" si="74"/>
        <v>1</v>
      </c>
      <c r="F778">
        <f t="shared" si="75"/>
        <v>0</v>
      </c>
      <c r="G778" t="s">
        <v>226</v>
      </c>
      <c r="H778">
        <f t="shared" si="76"/>
        <v>1</v>
      </c>
      <c r="I778">
        <f t="shared" si="77"/>
        <v>0</v>
      </c>
    </row>
    <row r="779" spans="1:9" x14ac:dyDescent="0.3">
      <c r="A779" t="s">
        <v>13</v>
      </c>
      <c r="B779">
        <f t="shared" si="72"/>
        <v>1</v>
      </c>
      <c r="C779">
        <f t="shared" si="73"/>
        <v>0</v>
      </c>
      <c r="D779" t="s">
        <v>17</v>
      </c>
      <c r="E779">
        <f t="shared" si="74"/>
        <v>1</v>
      </c>
      <c r="F779">
        <f t="shared" si="75"/>
        <v>0</v>
      </c>
      <c r="G779" t="s">
        <v>18</v>
      </c>
      <c r="H779">
        <f t="shared" si="76"/>
        <v>0</v>
      </c>
      <c r="I779">
        <f t="shared" si="77"/>
        <v>1</v>
      </c>
    </row>
    <row r="780" spans="1:9" x14ac:dyDescent="0.3">
      <c r="A780" t="s">
        <v>13</v>
      </c>
      <c r="B780">
        <f t="shared" si="72"/>
        <v>1</v>
      </c>
      <c r="C780">
        <f t="shared" si="73"/>
        <v>0</v>
      </c>
      <c r="D780" t="s">
        <v>17</v>
      </c>
      <c r="E780">
        <f t="shared" si="74"/>
        <v>1</v>
      </c>
      <c r="F780">
        <f t="shared" si="75"/>
        <v>0</v>
      </c>
      <c r="G780" t="s">
        <v>18</v>
      </c>
      <c r="H780">
        <f t="shared" si="76"/>
        <v>0</v>
      </c>
      <c r="I780">
        <f t="shared" si="77"/>
        <v>1</v>
      </c>
    </row>
    <row r="781" spans="1:9" x14ac:dyDescent="0.3">
      <c r="A781" t="s">
        <v>13</v>
      </c>
      <c r="B781">
        <f t="shared" si="72"/>
        <v>1</v>
      </c>
      <c r="C781">
        <f t="shared" si="73"/>
        <v>0</v>
      </c>
      <c r="D781" t="s">
        <v>17</v>
      </c>
      <c r="E781">
        <f t="shared" si="74"/>
        <v>1</v>
      </c>
      <c r="F781">
        <f t="shared" si="75"/>
        <v>0</v>
      </c>
      <c r="G781" t="s">
        <v>18</v>
      </c>
      <c r="H781">
        <f t="shared" si="76"/>
        <v>0</v>
      </c>
      <c r="I781">
        <f t="shared" si="77"/>
        <v>1</v>
      </c>
    </row>
    <row r="782" spans="1:9" x14ac:dyDescent="0.3">
      <c r="A782" t="s">
        <v>13</v>
      </c>
      <c r="B782">
        <f t="shared" si="72"/>
        <v>1</v>
      </c>
      <c r="C782">
        <f t="shared" si="73"/>
        <v>0</v>
      </c>
      <c r="D782" t="s">
        <v>17</v>
      </c>
      <c r="E782">
        <f t="shared" si="74"/>
        <v>1</v>
      </c>
      <c r="F782">
        <f t="shared" si="75"/>
        <v>0</v>
      </c>
      <c r="G782" t="s">
        <v>226</v>
      </c>
      <c r="H782">
        <f t="shared" si="76"/>
        <v>1</v>
      </c>
      <c r="I782">
        <f t="shared" si="77"/>
        <v>0</v>
      </c>
    </row>
    <row r="783" spans="1:9" x14ac:dyDescent="0.3">
      <c r="A783" t="s">
        <v>13</v>
      </c>
      <c r="B783">
        <f t="shared" si="72"/>
        <v>1</v>
      </c>
      <c r="C783">
        <f t="shared" si="73"/>
        <v>0</v>
      </c>
      <c r="D783" t="s">
        <v>17</v>
      </c>
      <c r="E783">
        <f t="shared" si="74"/>
        <v>1</v>
      </c>
      <c r="F783">
        <f t="shared" si="75"/>
        <v>0</v>
      </c>
      <c r="G783" t="s">
        <v>18</v>
      </c>
      <c r="H783">
        <f t="shared" si="76"/>
        <v>0</v>
      </c>
      <c r="I783">
        <f t="shared" si="77"/>
        <v>1</v>
      </c>
    </row>
    <row r="784" spans="1:9" x14ac:dyDescent="0.3">
      <c r="A784" t="s">
        <v>13</v>
      </c>
      <c r="B784">
        <f t="shared" si="72"/>
        <v>1</v>
      </c>
      <c r="C784">
        <f t="shared" si="73"/>
        <v>0</v>
      </c>
      <c r="D784" t="s">
        <v>17</v>
      </c>
      <c r="E784">
        <f t="shared" si="74"/>
        <v>1</v>
      </c>
      <c r="F784">
        <f t="shared" si="75"/>
        <v>0</v>
      </c>
      <c r="G784" t="s">
        <v>18</v>
      </c>
      <c r="H784">
        <f t="shared" si="76"/>
        <v>0</v>
      </c>
      <c r="I784">
        <f t="shared" si="77"/>
        <v>1</v>
      </c>
    </row>
    <row r="785" spans="1:9" x14ac:dyDescent="0.3">
      <c r="A785" t="s">
        <v>13</v>
      </c>
      <c r="B785">
        <f t="shared" si="72"/>
        <v>1</v>
      </c>
      <c r="C785">
        <f t="shared" si="73"/>
        <v>0</v>
      </c>
      <c r="D785" t="s">
        <v>17</v>
      </c>
      <c r="E785">
        <f t="shared" si="74"/>
        <v>1</v>
      </c>
      <c r="F785">
        <f t="shared" si="75"/>
        <v>0</v>
      </c>
      <c r="G785" t="s">
        <v>18</v>
      </c>
      <c r="H785">
        <f t="shared" si="76"/>
        <v>0</v>
      </c>
      <c r="I785">
        <f t="shared" si="77"/>
        <v>1</v>
      </c>
    </row>
    <row r="786" spans="1:9" x14ac:dyDescent="0.3">
      <c r="A786" t="s">
        <v>13</v>
      </c>
      <c r="B786">
        <f t="shared" si="72"/>
        <v>1</v>
      </c>
      <c r="C786">
        <f t="shared" si="73"/>
        <v>0</v>
      </c>
      <c r="D786" t="s">
        <v>17</v>
      </c>
      <c r="E786">
        <f t="shared" si="74"/>
        <v>1</v>
      </c>
      <c r="F786">
        <f t="shared" si="75"/>
        <v>0</v>
      </c>
      <c r="G786" t="s">
        <v>226</v>
      </c>
      <c r="H786">
        <f t="shared" si="76"/>
        <v>1</v>
      </c>
      <c r="I786">
        <f t="shared" si="77"/>
        <v>0</v>
      </c>
    </row>
    <row r="787" spans="1:9" x14ac:dyDescent="0.3">
      <c r="A787" t="s">
        <v>13</v>
      </c>
      <c r="B787">
        <f t="shared" si="72"/>
        <v>1</v>
      </c>
      <c r="C787">
        <f t="shared" si="73"/>
        <v>0</v>
      </c>
      <c r="D787" t="s">
        <v>17</v>
      </c>
      <c r="E787">
        <f t="shared" si="74"/>
        <v>1</v>
      </c>
      <c r="F787">
        <f t="shared" si="75"/>
        <v>0</v>
      </c>
      <c r="G787" t="s">
        <v>226</v>
      </c>
      <c r="H787">
        <f t="shared" si="76"/>
        <v>1</v>
      </c>
      <c r="I787">
        <f t="shared" si="77"/>
        <v>0</v>
      </c>
    </row>
    <row r="788" spans="1:9" x14ac:dyDescent="0.3">
      <c r="A788" t="s">
        <v>13</v>
      </c>
      <c r="B788">
        <f t="shared" si="72"/>
        <v>1</v>
      </c>
      <c r="C788">
        <f t="shared" si="73"/>
        <v>0</v>
      </c>
      <c r="D788" t="s">
        <v>17</v>
      </c>
      <c r="E788">
        <f t="shared" si="74"/>
        <v>1</v>
      </c>
      <c r="F788">
        <f t="shared" si="75"/>
        <v>0</v>
      </c>
      <c r="G788" t="s">
        <v>226</v>
      </c>
      <c r="H788">
        <f t="shared" si="76"/>
        <v>1</v>
      </c>
      <c r="I788">
        <f t="shared" si="77"/>
        <v>0</v>
      </c>
    </row>
    <row r="789" spans="1:9" x14ac:dyDescent="0.3">
      <c r="A789" t="s">
        <v>13</v>
      </c>
      <c r="B789">
        <f t="shared" si="72"/>
        <v>1</v>
      </c>
      <c r="C789">
        <f t="shared" si="73"/>
        <v>0</v>
      </c>
      <c r="D789" t="s">
        <v>17</v>
      </c>
      <c r="E789">
        <f t="shared" si="74"/>
        <v>1</v>
      </c>
      <c r="F789">
        <f t="shared" si="75"/>
        <v>0</v>
      </c>
      <c r="G789" t="s">
        <v>18</v>
      </c>
      <c r="H789">
        <f t="shared" si="76"/>
        <v>0</v>
      </c>
      <c r="I789">
        <f t="shared" si="77"/>
        <v>1</v>
      </c>
    </row>
    <row r="790" spans="1:9" x14ac:dyDescent="0.3">
      <c r="A790" t="s">
        <v>13</v>
      </c>
      <c r="B790">
        <f t="shared" si="72"/>
        <v>1</v>
      </c>
      <c r="C790">
        <f t="shared" si="73"/>
        <v>0</v>
      </c>
      <c r="D790" t="s">
        <v>17</v>
      </c>
      <c r="E790">
        <f t="shared" si="74"/>
        <v>1</v>
      </c>
      <c r="F790">
        <f t="shared" si="75"/>
        <v>0</v>
      </c>
      <c r="G790" t="s">
        <v>18</v>
      </c>
      <c r="H790">
        <f t="shared" si="76"/>
        <v>0</v>
      </c>
      <c r="I790">
        <f t="shared" si="77"/>
        <v>1</v>
      </c>
    </row>
    <row r="791" spans="1:9" x14ac:dyDescent="0.3">
      <c r="A791" t="s">
        <v>13</v>
      </c>
      <c r="B791">
        <f t="shared" si="72"/>
        <v>1</v>
      </c>
      <c r="C791">
        <f t="shared" si="73"/>
        <v>0</v>
      </c>
      <c r="D791" t="s">
        <v>17</v>
      </c>
      <c r="E791">
        <f t="shared" si="74"/>
        <v>1</v>
      </c>
      <c r="F791">
        <f t="shared" si="75"/>
        <v>0</v>
      </c>
      <c r="G791" t="s">
        <v>18</v>
      </c>
      <c r="H791">
        <f t="shared" si="76"/>
        <v>0</v>
      </c>
      <c r="I791">
        <f t="shared" si="77"/>
        <v>1</v>
      </c>
    </row>
    <row r="792" spans="1:9" x14ac:dyDescent="0.3">
      <c r="A792" t="s">
        <v>13</v>
      </c>
      <c r="B792">
        <f t="shared" si="72"/>
        <v>1</v>
      </c>
      <c r="C792">
        <f t="shared" si="73"/>
        <v>0</v>
      </c>
      <c r="D792" t="s">
        <v>17</v>
      </c>
      <c r="E792">
        <f t="shared" si="74"/>
        <v>1</v>
      </c>
      <c r="F792">
        <f t="shared" si="75"/>
        <v>0</v>
      </c>
      <c r="G792" t="s">
        <v>18</v>
      </c>
      <c r="H792">
        <f t="shared" si="76"/>
        <v>0</v>
      </c>
      <c r="I792">
        <f t="shared" si="77"/>
        <v>1</v>
      </c>
    </row>
    <row r="793" spans="1:9" x14ac:dyDescent="0.3">
      <c r="A793" t="s">
        <v>13</v>
      </c>
      <c r="B793">
        <f t="shared" si="72"/>
        <v>1</v>
      </c>
      <c r="C793">
        <f t="shared" si="73"/>
        <v>0</v>
      </c>
      <c r="D793" t="s">
        <v>17</v>
      </c>
      <c r="E793">
        <f t="shared" si="74"/>
        <v>1</v>
      </c>
      <c r="F793">
        <f t="shared" si="75"/>
        <v>0</v>
      </c>
      <c r="G793" t="s">
        <v>18</v>
      </c>
      <c r="H793">
        <f t="shared" si="76"/>
        <v>0</v>
      </c>
      <c r="I793">
        <f t="shared" si="77"/>
        <v>1</v>
      </c>
    </row>
    <row r="794" spans="1:9" x14ac:dyDescent="0.3">
      <c r="A794" t="s">
        <v>13</v>
      </c>
      <c r="B794">
        <f t="shared" si="72"/>
        <v>1</v>
      </c>
      <c r="C794">
        <f t="shared" si="73"/>
        <v>0</v>
      </c>
      <c r="D794" t="s">
        <v>17</v>
      </c>
      <c r="E794">
        <f t="shared" si="74"/>
        <v>1</v>
      </c>
      <c r="F794">
        <f t="shared" si="75"/>
        <v>0</v>
      </c>
      <c r="G794" t="s">
        <v>18</v>
      </c>
      <c r="H794">
        <f t="shared" si="76"/>
        <v>0</v>
      </c>
      <c r="I794">
        <f t="shared" si="77"/>
        <v>1</v>
      </c>
    </row>
    <row r="795" spans="1:9" x14ac:dyDescent="0.3">
      <c r="A795" t="s">
        <v>13</v>
      </c>
      <c r="B795">
        <f t="shared" si="72"/>
        <v>1</v>
      </c>
      <c r="C795">
        <f t="shared" si="73"/>
        <v>0</v>
      </c>
      <c r="D795" t="s">
        <v>17</v>
      </c>
      <c r="E795">
        <f t="shared" si="74"/>
        <v>1</v>
      </c>
      <c r="F795">
        <f t="shared" si="75"/>
        <v>0</v>
      </c>
      <c r="G795" t="s">
        <v>18</v>
      </c>
      <c r="H795">
        <f t="shared" si="76"/>
        <v>0</v>
      </c>
      <c r="I795">
        <f t="shared" si="77"/>
        <v>1</v>
      </c>
    </row>
    <row r="796" spans="1:9" x14ac:dyDescent="0.3">
      <c r="A796" t="s">
        <v>13</v>
      </c>
      <c r="B796">
        <f t="shared" si="72"/>
        <v>1</v>
      </c>
      <c r="C796">
        <f t="shared" si="73"/>
        <v>0</v>
      </c>
      <c r="D796" t="s">
        <v>17</v>
      </c>
      <c r="E796">
        <f t="shared" si="74"/>
        <v>1</v>
      </c>
      <c r="F796">
        <f t="shared" si="75"/>
        <v>0</v>
      </c>
      <c r="G796" t="s">
        <v>18</v>
      </c>
      <c r="H796">
        <f t="shared" si="76"/>
        <v>0</v>
      </c>
      <c r="I796">
        <f t="shared" si="77"/>
        <v>1</v>
      </c>
    </row>
    <row r="797" spans="1:9" x14ac:dyDescent="0.3">
      <c r="A797" t="s">
        <v>13</v>
      </c>
      <c r="B797">
        <f t="shared" si="72"/>
        <v>1</v>
      </c>
      <c r="C797">
        <f t="shared" si="73"/>
        <v>0</v>
      </c>
      <c r="D797" t="s">
        <v>17</v>
      </c>
      <c r="E797">
        <f t="shared" si="74"/>
        <v>1</v>
      </c>
      <c r="F797">
        <f t="shared" si="75"/>
        <v>0</v>
      </c>
      <c r="G797" t="s">
        <v>18</v>
      </c>
      <c r="H797">
        <f t="shared" si="76"/>
        <v>0</v>
      </c>
      <c r="I797">
        <f t="shared" si="77"/>
        <v>1</v>
      </c>
    </row>
    <row r="798" spans="1:9" x14ac:dyDescent="0.3">
      <c r="A798" t="s">
        <v>13</v>
      </c>
      <c r="B798">
        <f t="shared" si="72"/>
        <v>1</v>
      </c>
      <c r="C798">
        <f t="shared" si="73"/>
        <v>0</v>
      </c>
      <c r="D798" t="s">
        <v>17</v>
      </c>
      <c r="E798">
        <f t="shared" si="74"/>
        <v>1</v>
      </c>
      <c r="F798">
        <f t="shared" si="75"/>
        <v>0</v>
      </c>
      <c r="G798" t="s">
        <v>18</v>
      </c>
      <c r="H798">
        <f t="shared" si="76"/>
        <v>0</v>
      </c>
      <c r="I798">
        <f t="shared" si="77"/>
        <v>1</v>
      </c>
    </row>
    <row r="799" spans="1:9" x14ac:dyDescent="0.3">
      <c r="A799" t="s">
        <v>13</v>
      </c>
      <c r="B799">
        <f t="shared" si="72"/>
        <v>1</v>
      </c>
      <c r="C799">
        <f t="shared" si="73"/>
        <v>0</v>
      </c>
      <c r="D799" t="s">
        <v>17</v>
      </c>
      <c r="E799">
        <f t="shared" si="74"/>
        <v>1</v>
      </c>
      <c r="F799">
        <f t="shared" si="75"/>
        <v>0</v>
      </c>
      <c r="G799" t="s">
        <v>18</v>
      </c>
      <c r="H799">
        <f t="shared" si="76"/>
        <v>0</v>
      </c>
      <c r="I799">
        <f t="shared" si="77"/>
        <v>1</v>
      </c>
    </row>
    <row r="800" spans="1:9" x14ac:dyDescent="0.3">
      <c r="A800" t="s">
        <v>222</v>
      </c>
      <c r="B800">
        <f t="shared" si="72"/>
        <v>0</v>
      </c>
      <c r="C800">
        <f t="shared" si="73"/>
        <v>1</v>
      </c>
      <c r="D800" t="s">
        <v>17</v>
      </c>
      <c r="E800">
        <f t="shared" si="74"/>
        <v>1</v>
      </c>
      <c r="F800">
        <f t="shared" si="75"/>
        <v>0</v>
      </c>
      <c r="G800" t="s">
        <v>18</v>
      </c>
      <c r="H800">
        <f t="shared" si="76"/>
        <v>0</v>
      </c>
      <c r="I800">
        <f t="shared" si="77"/>
        <v>1</v>
      </c>
    </row>
    <row r="801" spans="1:9" x14ac:dyDescent="0.3">
      <c r="A801" t="s">
        <v>13</v>
      </c>
      <c r="B801">
        <f t="shared" si="72"/>
        <v>1</v>
      </c>
      <c r="C801">
        <f t="shared" si="73"/>
        <v>0</v>
      </c>
      <c r="D801" t="s">
        <v>17</v>
      </c>
      <c r="E801">
        <f t="shared" si="74"/>
        <v>1</v>
      </c>
      <c r="F801">
        <f t="shared" si="75"/>
        <v>0</v>
      </c>
      <c r="G801" t="s">
        <v>18</v>
      </c>
      <c r="H801">
        <f t="shared" si="76"/>
        <v>0</v>
      </c>
      <c r="I801">
        <f t="shared" si="77"/>
        <v>1</v>
      </c>
    </row>
    <row r="802" spans="1:9" x14ac:dyDescent="0.3">
      <c r="A802" t="s">
        <v>13</v>
      </c>
      <c r="B802">
        <f t="shared" si="72"/>
        <v>1</v>
      </c>
      <c r="C802">
        <f t="shared" si="73"/>
        <v>0</v>
      </c>
      <c r="D802" t="s">
        <v>17</v>
      </c>
      <c r="E802">
        <f t="shared" si="74"/>
        <v>1</v>
      </c>
      <c r="F802">
        <f t="shared" si="75"/>
        <v>0</v>
      </c>
      <c r="G802" t="s">
        <v>18</v>
      </c>
      <c r="H802">
        <f t="shared" si="76"/>
        <v>0</v>
      </c>
      <c r="I802">
        <f t="shared" si="77"/>
        <v>1</v>
      </c>
    </row>
    <row r="803" spans="1:9" x14ac:dyDescent="0.3">
      <c r="A803" t="s">
        <v>13</v>
      </c>
      <c r="B803">
        <f t="shared" si="72"/>
        <v>1</v>
      </c>
      <c r="C803">
        <f t="shared" si="73"/>
        <v>0</v>
      </c>
      <c r="D803" t="s">
        <v>17</v>
      </c>
      <c r="E803">
        <f t="shared" si="74"/>
        <v>1</v>
      </c>
      <c r="F803">
        <f t="shared" si="75"/>
        <v>0</v>
      </c>
      <c r="G803" t="s">
        <v>18</v>
      </c>
      <c r="H803">
        <f t="shared" si="76"/>
        <v>0</v>
      </c>
      <c r="I803">
        <f t="shared" si="77"/>
        <v>1</v>
      </c>
    </row>
    <row r="804" spans="1:9" x14ac:dyDescent="0.3">
      <c r="A804" t="s">
        <v>13</v>
      </c>
      <c r="B804">
        <f t="shared" si="72"/>
        <v>1</v>
      </c>
      <c r="C804">
        <f t="shared" si="73"/>
        <v>0</v>
      </c>
      <c r="D804" t="s">
        <v>17</v>
      </c>
      <c r="E804">
        <f t="shared" si="74"/>
        <v>1</v>
      </c>
      <c r="F804">
        <f t="shared" si="75"/>
        <v>0</v>
      </c>
      <c r="G804" t="s">
        <v>18</v>
      </c>
      <c r="H804">
        <f t="shared" si="76"/>
        <v>0</v>
      </c>
      <c r="I804">
        <f t="shared" si="77"/>
        <v>1</v>
      </c>
    </row>
    <row r="805" spans="1:9" x14ac:dyDescent="0.3">
      <c r="A805" t="s">
        <v>13</v>
      </c>
      <c r="B805">
        <f t="shared" si="72"/>
        <v>1</v>
      </c>
      <c r="C805">
        <f t="shared" si="73"/>
        <v>0</v>
      </c>
      <c r="D805" t="s">
        <v>17</v>
      </c>
      <c r="E805">
        <f t="shared" si="74"/>
        <v>1</v>
      </c>
      <c r="F805">
        <f t="shared" si="75"/>
        <v>0</v>
      </c>
      <c r="G805" t="s">
        <v>18</v>
      </c>
      <c r="H805">
        <f t="shared" si="76"/>
        <v>0</v>
      </c>
      <c r="I805">
        <f t="shared" si="77"/>
        <v>1</v>
      </c>
    </row>
    <row r="806" spans="1:9" x14ac:dyDescent="0.3">
      <c r="A806" t="s">
        <v>13</v>
      </c>
      <c r="B806">
        <f t="shared" si="72"/>
        <v>1</v>
      </c>
      <c r="C806">
        <f t="shared" si="73"/>
        <v>0</v>
      </c>
      <c r="D806" t="s">
        <v>17</v>
      </c>
      <c r="E806">
        <f t="shared" si="74"/>
        <v>1</v>
      </c>
      <c r="F806">
        <f t="shared" si="75"/>
        <v>0</v>
      </c>
      <c r="G806" t="s">
        <v>18</v>
      </c>
      <c r="H806">
        <f t="shared" si="76"/>
        <v>0</v>
      </c>
      <c r="I806">
        <f t="shared" si="77"/>
        <v>1</v>
      </c>
    </row>
    <row r="807" spans="1:9" x14ac:dyDescent="0.3">
      <c r="A807" t="s">
        <v>13</v>
      </c>
      <c r="B807">
        <f t="shared" si="72"/>
        <v>1</v>
      </c>
      <c r="C807">
        <f t="shared" si="73"/>
        <v>0</v>
      </c>
      <c r="D807" t="s">
        <v>17</v>
      </c>
      <c r="E807">
        <f t="shared" si="74"/>
        <v>1</v>
      </c>
      <c r="F807">
        <f t="shared" si="75"/>
        <v>0</v>
      </c>
      <c r="G807" t="s">
        <v>18</v>
      </c>
      <c r="H807">
        <f t="shared" si="76"/>
        <v>0</v>
      </c>
      <c r="I807">
        <f t="shared" si="77"/>
        <v>1</v>
      </c>
    </row>
    <row r="808" spans="1:9" x14ac:dyDescent="0.3">
      <c r="A808" t="s">
        <v>13</v>
      </c>
      <c r="B808">
        <f t="shared" si="72"/>
        <v>1</v>
      </c>
      <c r="C808">
        <f t="shared" si="73"/>
        <v>0</v>
      </c>
      <c r="D808" t="s">
        <v>17</v>
      </c>
      <c r="E808">
        <f t="shared" si="74"/>
        <v>1</v>
      </c>
      <c r="F808">
        <f t="shared" si="75"/>
        <v>0</v>
      </c>
      <c r="G808" t="s">
        <v>18</v>
      </c>
      <c r="H808">
        <f t="shared" si="76"/>
        <v>0</v>
      </c>
      <c r="I808">
        <f t="shared" si="77"/>
        <v>1</v>
      </c>
    </row>
    <row r="809" spans="1:9" x14ac:dyDescent="0.3">
      <c r="A809" t="s">
        <v>222</v>
      </c>
      <c r="B809">
        <f t="shared" si="72"/>
        <v>0</v>
      </c>
      <c r="C809">
        <f t="shared" si="73"/>
        <v>1</v>
      </c>
      <c r="D809" t="s">
        <v>17</v>
      </c>
      <c r="E809">
        <f t="shared" si="74"/>
        <v>1</v>
      </c>
      <c r="F809">
        <f t="shared" si="75"/>
        <v>0</v>
      </c>
      <c r="G809" t="s">
        <v>18</v>
      </c>
      <c r="H809">
        <f t="shared" si="76"/>
        <v>0</v>
      </c>
      <c r="I809">
        <f t="shared" si="77"/>
        <v>1</v>
      </c>
    </row>
    <row r="810" spans="1:9" x14ac:dyDescent="0.3">
      <c r="A810" t="s">
        <v>13</v>
      </c>
      <c r="B810">
        <f t="shared" si="72"/>
        <v>1</v>
      </c>
      <c r="C810">
        <f t="shared" si="73"/>
        <v>0</v>
      </c>
      <c r="D810" t="s">
        <v>17</v>
      </c>
      <c r="E810">
        <f t="shared" si="74"/>
        <v>1</v>
      </c>
      <c r="F810">
        <f t="shared" si="75"/>
        <v>0</v>
      </c>
      <c r="G810" t="s">
        <v>18</v>
      </c>
      <c r="H810">
        <f t="shared" si="76"/>
        <v>0</v>
      </c>
      <c r="I810">
        <f t="shared" si="77"/>
        <v>1</v>
      </c>
    </row>
    <row r="811" spans="1:9" x14ac:dyDescent="0.3">
      <c r="A811" t="s">
        <v>222</v>
      </c>
      <c r="B811">
        <f t="shared" si="72"/>
        <v>0</v>
      </c>
      <c r="C811">
        <f t="shared" si="73"/>
        <v>1</v>
      </c>
      <c r="D811" t="s">
        <v>17</v>
      </c>
      <c r="E811">
        <f t="shared" si="74"/>
        <v>1</v>
      </c>
      <c r="F811">
        <f t="shared" si="75"/>
        <v>0</v>
      </c>
      <c r="G811" t="s">
        <v>18</v>
      </c>
      <c r="H811">
        <f t="shared" si="76"/>
        <v>0</v>
      </c>
      <c r="I811">
        <f t="shared" si="77"/>
        <v>1</v>
      </c>
    </row>
    <row r="812" spans="1:9" x14ac:dyDescent="0.3">
      <c r="A812" t="s">
        <v>13</v>
      </c>
      <c r="B812">
        <f t="shared" si="72"/>
        <v>1</v>
      </c>
      <c r="C812">
        <f t="shared" si="73"/>
        <v>0</v>
      </c>
      <c r="D812" t="s">
        <v>17</v>
      </c>
      <c r="E812">
        <f t="shared" si="74"/>
        <v>1</v>
      </c>
      <c r="F812">
        <f t="shared" si="75"/>
        <v>0</v>
      </c>
      <c r="G812" t="s">
        <v>18</v>
      </c>
      <c r="H812">
        <f t="shared" si="76"/>
        <v>0</v>
      </c>
      <c r="I812">
        <f t="shared" si="77"/>
        <v>1</v>
      </c>
    </row>
    <row r="813" spans="1:9" x14ac:dyDescent="0.3">
      <c r="A813" t="s">
        <v>13</v>
      </c>
      <c r="B813">
        <f t="shared" si="72"/>
        <v>1</v>
      </c>
      <c r="C813">
        <f t="shared" si="73"/>
        <v>0</v>
      </c>
      <c r="D813" t="s">
        <v>17</v>
      </c>
      <c r="E813">
        <f t="shared" si="74"/>
        <v>1</v>
      </c>
      <c r="F813">
        <f t="shared" si="75"/>
        <v>0</v>
      </c>
      <c r="G813" t="s">
        <v>18</v>
      </c>
      <c r="H813">
        <f t="shared" si="76"/>
        <v>0</v>
      </c>
      <c r="I813">
        <f t="shared" si="77"/>
        <v>1</v>
      </c>
    </row>
    <row r="814" spans="1:9" x14ac:dyDescent="0.3">
      <c r="A814" t="s">
        <v>13</v>
      </c>
      <c r="B814">
        <f t="shared" si="72"/>
        <v>1</v>
      </c>
      <c r="C814">
        <f t="shared" si="73"/>
        <v>0</v>
      </c>
      <c r="D814" t="s">
        <v>17</v>
      </c>
      <c r="E814">
        <f t="shared" si="74"/>
        <v>1</v>
      </c>
      <c r="F814">
        <f t="shared" si="75"/>
        <v>0</v>
      </c>
      <c r="G814" t="s">
        <v>18</v>
      </c>
      <c r="H814">
        <f t="shared" si="76"/>
        <v>0</v>
      </c>
      <c r="I814">
        <f t="shared" si="77"/>
        <v>1</v>
      </c>
    </row>
    <row r="815" spans="1:9" x14ac:dyDescent="0.3">
      <c r="A815" t="s">
        <v>222</v>
      </c>
      <c r="B815">
        <f t="shared" si="72"/>
        <v>0</v>
      </c>
      <c r="C815">
        <f t="shared" si="73"/>
        <v>1</v>
      </c>
      <c r="D815" t="s">
        <v>17</v>
      </c>
      <c r="E815">
        <f t="shared" si="74"/>
        <v>1</v>
      </c>
      <c r="F815">
        <f t="shared" si="75"/>
        <v>0</v>
      </c>
      <c r="G815" t="s">
        <v>18</v>
      </c>
      <c r="H815">
        <f t="shared" si="76"/>
        <v>0</v>
      </c>
      <c r="I815">
        <f t="shared" si="77"/>
        <v>1</v>
      </c>
    </row>
    <row r="816" spans="1:9" x14ac:dyDescent="0.3">
      <c r="A816" t="s">
        <v>222</v>
      </c>
      <c r="B816">
        <f t="shared" si="72"/>
        <v>0</v>
      </c>
      <c r="C816">
        <f t="shared" si="73"/>
        <v>1</v>
      </c>
      <c r="D816" t="s">
        <v>17</v>
      </c>
      <c r="E816">
        <f t="shared" si="74"/>
        <v>1</v>
      </c>
      <c r="F816">
        <f t="shared" si="75"/>
        <v>0</v>
      </c>
      <c r="G816" t="s">
        <v>18</v>
      </c>
      <c r="H816">
        <f t="shared" si="76"/>
        <v>0</v>
      </c>
      <c r="I816">
        <f t="shared" si="77"/>
        <v>1</v>
      </c>
    </row>
    <row r="817" spans="1:9" x14ac:dyDescent="0.3">
      <c r="A817" t="s">
        <v>13</v>
      </c>
      <c r="B817">
        <f t="shared" si="72"/>
        <v>1</v>
      </c>
      <c r="C817">
        <f t="shared" si="73"/>
        <v>0</v>
      </c>
      <c r="D817" t="s">
        <v>17</v>
      </c>
      <c r="E817">
        <f t="shared" si="74"/>
        <v>1</v>
      </c>
      <c r="F817">
        <f t="shared" si="75"/>
        <v>0</v>
      </c>
      <c r="G817" t="s">
        <v>18</v>
      </c>
      <c r="H817">
        <f t="shared" si="76"/>
        <v>0</v>
      </c>
      <c r="I817">
        <f t="shared" si="77"/>
        <v>1</v>
      </c>
    </row>
    <row r="818" spans="1:9" x14ac:dyDescent="0.3">
      <c r="A818" t="s">
        <v>13</v>
      </c>
      <c r="B818">
        <f t="shared" si="72"/>
        <v>1</v>
      </c>
      <c r="C818">
        <f t="shared" si="73"/>
        <v>0</v>
      </c>
      <c r="D818" t="s">
        <v>17</v>
      </c>
      <c r="E818">
        <f t="shared" si="74"/>
        <v>1</v>
      </c>
      <c r="F818">
        <f t="shared" si="75"/>
        <v>0</v>
      </c>
      <c r="G818" t="s">
        <v>18</v>
      </c>
      <c r="H818">
        <f t="shared" si="76"/>
        <v>0</v>
      </c>
      <c r="I818">
        <f t="shared" si="77"/>
        <v>1</v>
      </c>
    </row>
    <row r="819" spans="1:9" x14ac:dyDescent="0.3">
      <c r="A819" t="s">
        <v>13</v>
      </c>
      <c r="B819">
        <f t="shared" si="72"/>
        <v>1</v>
      </c>
      <c r="C819">
        <f t="shared" si="73"/>
        <v>0</v>
      </c>
      <c r="D819" t="s">
        <v>17</v>
      </c>
      <c r="E819">
        <f t="shared" si="74"/>
        <v>1</v>
      </c>
      <c r="F819">
        <f t="shared" si="75"/>
        <v>0</v>
      </c>
      <c r="G819" t="s">
        <v>226</v>
      </c>
      <c r="H819">
        <f t="shared" si="76"/>
        <v>1</v>
      </c>
      <c r="I819">
        <f t="shared" si="77"/>
        <v>0</v>
      </c>
    </row>
    <row r="820" spans="1:9" x14ac:dyDescent="0.3">
      <c r="A820" t="s">
        <v>13</v>
      </c>
      <c r="B820">
        <f t="shared" si="72"/>
        <v>1</v>
      </c>
      <c r="C820">
        <f t="shared" si="73"/>
        <v>0</v>
      </c>
      <c r="D820" t="s">
        <v>17</v>
      </c>
      <c r="E820">
        <f t="shared" si="74"/>
        <v>1</v>
      </c>
      <c r="F820">
        <f t="shared" si="75"/>
        <v>0</v>
      </c>
      <c r="G820" t="s">
        <v>226</v>
      </c>
      <c r="H820">
        <f t="shared" si="76"/>
        <v>1</v>
      </c>
      <c r="I820">
        <f t="shared" si="77"/>
        <v>0</v>
      </c>
    </row>
    <row r="821" spans="1:9" x14ac:dyDescent="0.3">
      <c r="A821" t="s">
        <v>222</v>
      </c>
      <c r="B821">
        <f t="shared" si="72"/>
        <v>0</v>
      </c>
      <c r="C821">
        <f t="shared" si="73"/>
        <v>1</v>
      </c>
      <c r="D821" t="s">
        <v>17</v>
      </c>
      <c r="E821">
        <f t="shared" si="74"/>
        <v>1</v>
      </c>
      <c r="F821">
        <f t="shared" si="75"/>
        <v>0</v>
      </c>
      <c r="G821" t="s">
        <v>18</v>
      </c>
      <c r="H821">
        <f t="shared" si="76"/>
        <v>0</v>
      </c>
      <c r="I821">
        <f t="shared" si="77"/>
        <v>1</v>
      </c>
    </row>
    <row r="822" spans="1:9" x14ac:dyDescent="0.3">
      <c r="A822" t="s">
        <v>222</v>
      </c>
      <c r="B822">
        <f t="shared" si="72"/>
        <v>0</v>
      </c>
      <c r="C822">
        <f t="shared" si="73"/>
        <v>1</v>
      </c>
      <c r="D822" t="s">
        <v>17</v>
      </c>
      <c r="E822">
        <f t="shared" si="74"/>
        <v>1</v>
      </c>
      <c r="F822">
        <f t="shared" si="75"/>
        <v>0</v>
      </c>
      <c r="G822" t="s">
        <v>18</v>
      </c>
      <c r="H822">
        <f t="shared" si="76"/>
        <v>0</v>
      </c>
      <c r="I822">
        <f t="shared" si="77"/>
        <v>1</v>
      </c>
    </row>
    <row r="823" spans="1:9" x14ac:dyDescent="0.3">
      <c r="A823" t="s">
        <v>13</v>
      </c>
      <c r="B823">
        <f t="shared" si="72"/>
        <v>1</v>
      </c>
      <c r="C823">
        <f t="shared" si="73"/>
        <v>0</v>
      </c>
      <c r="D823" t="s">
        <v>17</v>
      </c>
      <c r="E823">
        <f t="shared" si="74"/>
        <v>1</v>
      </c>
      <c r="F823">
        <f t="shared" si="75"/>
        <v>0</v>
      </c>
      <c r="G823" t="s">
        <v>226</v>
      </c>
      <c r="H823">
        <f t="shared" si="76"/>
        <v>1</v>
      </c>
      <c r="I823">
        <f t="shared" si="77"/>
        <v>0</v>
      </c>
    </row>
    <row r="824" spans="1:9" x14ac:dyDescent="0.3">
      <c r="A824" t="s">
        <v>13</v>
      </c>
      <c r="B824">
        <f t="shared" si="72"/>
        <v>1</v>
      </c>
      <c r="C824">
        <f t="shared" si="73"/>
        <v>0</v>
      </c>
      <c r="D824" t="s">
        <v>17</v>
      </c>
      <c r="E824">
        <f t="shared" si="74"/>
        <v>1</v>
      </c>
      <c r="F824">
        <f t="shared" si="75"/>
        <v>0</v>
      </c>
      <c r="G824" t="s">
        <v>18</v>
      </c>
      <c r="H824">
        <f t="shared" si="76"/>
        <v>0</v>
      </c>
      <c r="I824">
        <f t="shared" si="77"/>
        <v>1</v>
      </c>
    </row>
    <row r="825" spans="1:9" x14ac:dyDescent="0.3">
      <c r="A825" t="s">
        <v>13</v>
      </c>
      <c r="B825">
        <f t="shared" si="72"/>
        <v>1</v>
      </c>
      <c r="C825">
        <f t="shared" si="73"/>
        <v>0</v>
      </c>
      <c r="D825" t="s">
        <v>17</v>
      </c>
      <c r="E825">
        <f t="shared" si="74"/>
        <v>1</v>
      </c>
      <c r="F825">
        <f t="shared" si="75"/>
        <v>0</v>
      </c>
      <c r="G825" t="s">
        <v>226</v>
      </c>
      <c r="H825">
        <f t="shared" si="76"/>
        <v>1</v>
      </c>
      <c r="I825">
        <f t="shared" si="77"/>
        <v>0</v>
      </c>
    </row>
    <row r="826" spans="1:9" x14ac:dyDescent="0.3">
      <c r="A826" t="s">
        <v>13</v>
      </c>
      <c r="B826">
        <f t="shared" si="72"/>
        <v>1</v>
      </c>
      <c r="C826">
        <f t="shared" si="73"/>
        <v>0</v>
      </c>
      <c r="D826" t="s">
        <v>17</v>
      </c>
      <c r="E826">
        <f t="shared" si="74"/>
        <v>1</v>
      </c>
      <c r="F826">
        <f t="shared" si="75"/>
        <v>0</v>
      </c>
      <c r="G826" t="s">
        <v>18</v>
      </c>
      <c r="H826">
        <f t="shared" si="76"/>
        <v>0</v>
      </c>
      <c r="I826">
        <f t="shared" si="77"/>
        <v>1</v>
      </c>
    </row>
    <row r="827" spans="1:9" x14ac:dyDescent="0.3">
      <c r="A827" t="s">
        <v>13</v>
      </c>
      <c r="B827">
        <f t="shared" si="72"/>
        <v>1</v>
      </c>
      <c r="C827">
        <f t="shared" si="73"/>
        <v>0</v>
      </c>
      <c r="D827" t="s">
        <v>17</v>
      </c>
      <c r="E827">
        <f t="shared" si="74"/>
        <v>1</v>
      </c>
      <c r="F827">
        <f t="shared" si="75"/>
        <v>0</v>
      </c>
      <c r="G827" t="s">
        <v>18</v>
      </c>
      <c r="H827">
        <f t="shared" si="76"/>
        <v>0</v>
      </c>
      <c r="I827">
        <f t="shared" si="77"/>
        <v>1</v>
      </c>
    </row>
    <row r="828" spans="1:9" x14ac:dyDescent="0.3">
      <c r="A828" t="s">
        <v>13</v>
      </c>
      <c r="B828">
        <f t="shared" si="72"/>
        <v>1</v>
      </c>
      <c r="C828">
        <f t="shared" si="73"/>
        <v>0</v>
      </c>
      <c r="D828" t="s">
        <v>17</v>
      </c>
      <c r="E828">
        <f t="shared" si="74"/>
        <v>1</v>
      </c>
      <c r="F828">
        <f t="shared" si="75"/>
        <v>0</v>
      </c>
      <c r="G828" t="s">
        <v>226</v>
      </c>
      <c r="H828">
        <f t="shared" si="76"/>
        <v>1</v>
      </c>
      <c r="I828">
        <f t="shared" si="77"/>
        <v>0</v>
      </c>
    </row>
    <row r="829" spans="1:9" x14ac:dyDescent="0.3">
      <c r="A829" t="s">
        <v>13</v>
      </c>
      <c r="B829">
        <f t="shared" si="72"/>
        <v>1</v>
      </c>
      <c r="C829">
        <f t="shared" si="73"/>
        <v>0</v>
      </c>
      <c r="D829" t="s">
        <v>17</v>
      </c>
      <c r="E829">
        <f t="shared" si="74"/>
        <v>1</v>
      </c>
      <c r="F829">
        <f t="shared" si="75"/>
        <v>0</v>
      </c>
      <c r="G829" t="s">
        <v>18</v>
      </c>
      <c r="H829">
        <f t="shared" si="76"/>
        <v>0</v>
      </c>
      <c r="I829">
        <f t="shared" si="77"/>
        <v>1</v>
      </c>
    </row>
    <row r="830" spans="1:9" x14ac:dyDescent="0.3">
      <c r="A830" t="s">
        <v>13</v>
      </c>
      <c r="B830">
        <f t="shared" si="72"/>
        <v>1</v>
      </c>
      <c r="C830">
        <f t="shared" si="73"/>
        <v>0</v>
      </c>
      <c r="D830" t="s">
        <v>17</v>
      </c>
      <c r="E830">
        <f t="shared" si="74"/>
        <v>1</v>
      </c>
      <c r="F830">
        <f t="shared" si="75"/>
        <v>0</v>
      </c>
      <c r="G830" t="s">
        <v>18</v>
      </c>
      <c r="H830">
        <f t="shared" si="76"/>
        <v>0</v>
      </c>
      <c r="I830">
        <f t="shared" si="77"/>
        <v>1</v>
      </c>
    </row>
    <row r="831" spans="1:9" x14ac:dyDescent="0.3">
      <c r="A831" t="s">
        <v>222</v>
      </c>
      <c r="B831">
        <f t="shared" si="72"/>
        <v>0</v>
      </c>
      <c r="C831">
        <f t="shared" si="73"/>
        <v>1</v>
      </c>
      <c r="D831" t="s">
        <v>17</v>
      </c>
      <c r="E831">
        <f t="shared" si="74"/>
        <v>1</v>
      </c>
      <c r="F831">
        <f t="shared" si="75"/>
        <v>0</v>
      </c>
      <c r="G831" t="s">
        <v>18</v>
      </c>
      <c r="H831">
        <f t="shared" si="76"/>
        <v>0</v>
      </c>
      <c r="I831">
        <f t="shared" si="77"/>
        <v>1</v>
      </c>
    </row>
    <row r="832" spans="1:9" x14ac:dyDescent="0.3">
      <c r="A832" t="s">
        <v>13</v>
      </c>
      <c r="B832">
        <f t="shared" si="72"/>
        <v>1</v>
      </c>
      <c r="C832">
        <f t="shared" si="73"/>
        <v>0</v>
      </c>
      <c r="D832" t="s">
        <v>17</v>
      </c>
      <c r="E832">
        <f t="shared" si="74"/>
        <v>1</v>
      </c>
      <c r="F832">
        <f t="shared" si="75"/>
        <v>0</v>
      </c>
      <c r="G832" t="s">
        <v>18</v>
      </c>
      <c r="H832">
        <f t="shared" si="76"/>
        <v>0</v>
      </c>
      <c r="I832">
        <f t="shared" si="77"/>
        <v>1</v>
      </c>
    </row>
    <row r="833" spans="1:9" x14ac:dyDescent="0.3">
      <c r="A833" t="s">
        <v>13</v>
      </c>
      <c r="B833">
        <f t="shared" si="72"/>
        <v>1</v>
      </c>
      <c r="C833">
        <f t="shared" si="73"/>
        <v>0</v>
      </c>
      <c r="D833" t="s">
        <v>17</v>
      </c>
      <c r="E833">
        <f t="shared" si="74"/>
        <v>1</v>
      </c>
      <c r="F833">
        <f t="shared" si="75"/>
        <v>0</v>
      </c>
      <c r="G833" t="s">
        <v>18</v>
      </c>
      <c r="H833">
        <f t="shared" si="76"/>
        <v>0</v>
      </c>
      <c r="I833">
        <f t="shared" si="77"/>
        <v>1</v>
      </c>
    </row>
    <row r="834" spans="1:9" x14ac:dyDescent="0.3">
      <c r="A834" t="s">
        <v>13</v>
      </c>
      <c r="B834">
        <f t="shared" si="72"/>
        <v>1</v>
      </c>
      <c r="C834">
        <f t="shared" si="73"/>
        <v>0</v>
      </c>
      <c r="D834" t="s">
        <v>17</v>
      </c>
      <c r="E834">
        <f t="shared" si="74"/>
        <v>1</v>
      </c>
      <c r="F834">
        <f t="shared" si="75"/>
        <v>0</v>
      </c>
      <c r="G834" t="s">
        <v>18</v>
      </c>
      <c r="H834">
        <f t="shared" si="76"/>
        <v>0</v>
      </c>
      <c r="I834">
        <f t="shared" si="77"/>
        <v>1</v>
      </c>
    </row>
    <row r="835" spans="1:9" x14ac:dyDescent="0.3">
      <c r="A835" t="s">
        <v>13</v>
      </c>
      <c r="B835">
        <f t="shared" ref="B835:B898" si="78">IF(A835 = "New", 1, 0)</f>
        <v>1</v>
      </c>
      <c r="C835">
        <f t="shared" ref="C835:C898" si="79">IF(A835 = "Refurbished", 1, 0)</f>
        <v>0</v>
      </c>
      <c r="D835" t="s">
        <v>17</v>
      </c>
      <c r="E835">
        <f t="shared" ref="E835:E898" si="80">IF(D835 ="SSD", 1,0)</f>
        <v>1</v>
      </c>
      <c r="F835">
        <f t="shared" ref="F835:F898" si="81">IF(D835 ="eMMC", 1,0)</f>
        <v>0</v>
      </c>
      <c r="G835" t="s">
        <v>18</v>
      </c>
      <c r="H835">
        <f t="shared" ref="H835:H898" si="82">IF(G835 = "Yes",1,0)</f>
        <v>0</v>
      </c>
      <c r="I835">
        <f t="shared" ref="I835:I898" si="83">IF(G835="No",1,0)</f>
        <v>1</v>
      </c>
    </row>
    <row r="836" spans="1:9" x14ac:dyDescent="0.3">
      <c r="A836" t="s">
        <v>222</v>
      </c>
      <c r="B836">
        <f t="shared" si="78"/>
        <v>0</v>
      </c>
      <c r="C836">
        <f t="shared" si="79"/>
        <v>1</v>
      </c>
      <c r="D836" t="s">
        <v>17</v>
      </c>
      <c r="E836">
        <f t="shared" si="80"/>
        <v>1</v>
      </c>
      <c r="F836">
        <f t="shared" si="81"/>
        <v>0</v>
      </c>
      <c r="G836" t="s">
        <v>18</v>
      </c>
      <c r="H836">
        <f t="shared" si="82"/>
        <v>0</v>
      </c>
      <c r="I836">
        <f t="shared" si="83"/>
        <v>1</v>
      </c>
    </row>
    <row r="837" spans="1:9" x14ac:dyDescent="0.3">
      <c r="A837" t="s">
        <v>222</v>
      </c>
      <c r="B837">
        <f t="shared" si="78"/>
        <v>0</v>
      </c>
      <c r="C837">
        <f t="shared" si="79"/>
        <v>1</v>
      </c>
      <c r="D837" t="s">
        <v>17</v>
      </c>
      <c r="E837">
        <f t="shared" si="80"/>
        <v>1</v>
      </c>
      <c r="F837">
        <f t="shared" si="81"/>
        <v>0</v>
      </c>
      <c r="G837" t="s">
        <v>18</v>
      </c>
      <c r="H837">
        <f t="shared" si="82"/>
        <v>0</v>
      </c>
      <c r="I837">
        <f t="shared" si="83"/>
        <v>1</v>
      </c>
    </row>
    <row r="838" spans="1:9" x14ac:dyDescent="0.3">
      <c r="A838" t="s">
        <v>13</v>
      </c>
      <c r="B838">
        <f t="shared" si="78"/>
        <v>1</v>
      </c>
      <c r="C838">
        <f t="shared" si="79"/>
        <v>0</v>
      </c>
      <c r="D838" t="s">
        <v>17</v>
      </c>
      <c r="E838">
        <f t="shared" si="80"/>
        <v>1</v>
      </c>
      <c r="F838">
        <f t="shared" si="81"/>
        <v>0</v>
      </c>
      <c r="G838" t="s">
        <v>18</v>
      </c>
      <c r="H838">
        <f t="shared" si="82"/>
        <v>0</v>
      </c>
      <c r="I838">
        <f t="shared" si="83"/>
        <v>1</v>
      </c>
    </row>
    <row r="839" spans="1:9" x14ac:dyDescent="0.3">
      <c r="A839" t="s">
        <v>222</v>
      </c>
      <c r="B839">
        <f t="shared" si="78"/>
        <v>0</v>
      </c>
      <c r="C839">
        <f t="shared" si="79"/>
        <v>1</v>
      </c>
      <c r="D839" t="s">
        <v>17</v>
      </c>
      <c r="E839">
        <f t="shared" si="80"/>
        <v>1</v>
      </c>
      <c r="F839">
        <f t="shared" si="81"/>
        <v>0</v>
      </c>
      <c r="G839" t="s">
        <v>226</v>
      </c>
      <c r="H839">
        <f t="shared" si="82"/>
        <v>1</v>
      </c>
      <c r="I839">
        <f t="shared" si="83"/>
        <v>0</v>
      </c>
    </row>
    <row r="840" spans="1:9" x14ac:dyDescent="0.3">
      <c r="A840" t="s">
        <v>13</v>
      </c>
      <c r="B840">
        <f t="shared" si="78"/>
        <v>1</v>
      </c>
      <c r="C840">
        <f t="shared" si="79"/>
        <v>0</v>
      </c>
      <c r="D840" t="s">
        <v>17</v>
      </c>
      <c r="E840">
        <f t="shared" si="80"/>
        <v>1</v>
      </c>
      <c r="F840">
        <f t="shared" si="81"/>
        <v>0</v>
      </c>
      <c r="G840" t="s">
        <v>226</v>
      </c>
      <c r="H840">
        <f t="shared" si="82"/>
        <v>1</v>
      </c>
      <c r="I840">
        <f t="shared" si="83"/>
        <v>0</v>
      </c>
    </row>
    <row r="841" spans="1:9" x14ac:dyDescent="0.3">
      <c r="A841" t="s">
        <v>13</v>
      </c>
      <c r="B841">
        <f t="shared" si="78"/>
        <v>1</v>
      </c>
      <c r="C841">
        <f t="shared" si="79"/>
        <v>0</v>
      </c>
      <c r="D841" t="s">
        <v>17</v>
      </c>
      <c r="E841">
        <f t="shared" si="80"/>
        <v>1</v>
      </c>
      <c r="F841">
        <f t="shared" si="81"/>
        <v>0</v>
      </c>
      <c r="G841" t="s">
        <v>18</v>
      </c>
      <c r="H841">
        <f t="shared" si="82"/>
        <v>0</v>
      </c>
      <c r="I841">
        <f t="shared" si="83"/>
        <v>1</v>
      </c>
    </row>
    <row r="842" spans="1:9" x14ac:dyDescent="0.3">
      <c r="A842" t="s">
        <v>13</v>
      </c>
      <c r="B842">
        <f t="shared" si="78"/>
        <v>1</v>
      </c>
      <c r="C842">
        <f t="shared" si="79"/>
        <v>0</v>
      </c>
      <c r="D842" t="s">
        <v>17</v>
      </c>
      <c r="E842">
        <f t="shared" si="80"/>
        <v>1</v>
      </c>
      <c r="F842">
        <f t="shared" si="81"/>
        <v>0</v>
      </c>
      <c r="G842" t="s">
        <v>18</v>
      </c>
      <c r="H842">
        <f t="shared" si="82"/>
        <v>0</v>
      </c>
      <c r="I842">
        <f t="shared" si="83"/>
        <v>1</v>
      </c>
    </row>
    <row r="843" spans="1:9" x14ac:dyDescent="0.3">
      <c r="A843" t="s">
        <v>222</v>
      </c>
      <c r="B843">
        <f t="shared" si="78"/>
        <v>0</v>
      </c>
      <c r="C843">
        <f t="shared" si="79"/>
        <v>1</v>
      </c>
      <c r="D843" t="s">
        <v>17</v>
      </c>
      <c r="E843">
        <f t="shared" si="80"/>
        <v>1</v>
      </c>
      <c r="F843">
        <f t="shared" si="81"/>
        <v>0</v>
      </c>
      <c r="G843" t="s">
        <v>226</v>
      </c>
      <c r="H843">
        <f t="shared" si="82"/>
        <v>1</v>
      </c>
      <c r="I843">
        <f t="shared" si="83"/>
        <v>0</v>
      </c>
    </row>
    <row r="844" spans="1:9" x14ac:dyDescent="0.3">
      <c r="A844" t="s">
        <v>13</v>
      </c>
      <c r="B844">
        <f t="shared" si="78"/>
        <v>1</v>
      </c>
      <c r="C844">
        <f t="shared" si="79"/>
        <v>0</v>
      </c>
      <c r="D844" t="s">
        <v>17</v>
      </c>
      <c r="E844">
        <f t="shared" si="80"/>
        <v>1</v>
      </c>
      <c r="F844">
        <f t="shared" si="81"/>
        <v>0</v>
      </c>
      <c r="G844" t="s">
        <v>226</v>
      </c>
      <c r="H844">
        <f t="shared" si="82"/>
        <v>1</v>
      </c>
      <c r="I844">
        <f t="shared" si="83"/>
        <v>0</v>
      </c>
    </row>
    <row r="845" spans="1:9" x14ac:dyDescent="0.3">
      <c r="A845" t="s">
        <v>222</v>
      </c>
      <c r="B845">
        <f t="shared" si="78"/>
        <v>0</v>
      </c>
      <c r="C845">
        <f t="shared" si="79"/>
        <v>1</v>
      </c>
      <c r="D845" t="s">
        <v>90</v>
      </c>
      <c r="E845">
        <f t="shared" si="80"/>
        <v>0</v>
      </c>
      <c r="F845">
        <f t="shared" si="81"/>
        <v>1</v>
      </c>
      <c r="G845" t="s">
        <v>18</v>
      </c>
      <c r="H845">
        <f t="shared" si="82"/>
        <v>0</v>
      </c>
      <c r="I845">
        <f t="shared" si="83"/>
        <v>1</v>
      </c>
    </row>
    <row r="846" spans="1:9" x14ac:dyDescent="0.3">
      <c r="A846" t="s">
        <v>13</v>
      </c>
      <c r="B846">
        <f t="shared" si="78"/>
        <v>1</v>
      </c>
      <c r="C846">
        <f t="shared" si="79"/>
        <v>0</v>
      </c>
      <c r="D846" t="s">
        <v>17</v>
      </c>
      <c r="E846">
        <f t="shared" si="80"/>
        <v>1</v>
      </c>
      <c r="F846">
        <f t="shared" si="81"/>
        <v>0</v>
      </c>
      <c r="G846" t="s">
        <v>18</v>
      </c>
      <c r="H846">
        <f t="shared" si="82"/>
        <v>0</v>
      </c>
      <c r="I846">
        <f t="shared" si="83"/>
        <v>1</v>
      </c>
    </row>
    <row r="847" spans="1:9" x14ac:dyDescent="0.3">
      <c r="A847" t="s">
        <v>222</v>
      </c>
      <c r="B847">
        <f t="shared" si="78"/>
        <v>0</v>
      </c>
      <c r="C847">
        <f t="shared" si="79"/>
        <v>1</v>
      </c>
      <c r="D847" t="s">
        <v>17</v>
      </c>
      <c r="E847">
        <f t="shared" si="80"/>
        <v>1</v>
      </c>
      <c r="F847">
        <f t="shared" si="81"/>
        <v>0</v>
      </c>
      <c r="G847" t="s">
        <v>18</v>
      </c>
      <c r="H847">
        <f t="shared" si="82"/>
        <v>0</v>
      </c>
      <c r="I847">
        <f t="shared" si="83"/>
        <v>1</v>
      </c>
    </row>
    <row r="848" spans="1:9" x14ac:dyDescent="0.3">
      <c r="A848" t="s">
        <v>13</v>
      </c>
      <c r="B848">
        <f t="shared" si="78"/>
        <v>1</v>
      </c>
      <c r="C848">
        <f t="shared" si="79"/>
        <v>0</v>
      </c>
      <c r="D848" t="s">
        <v>17</v>
      </c>
      <c r="E848">
        <f t="shared" si="80"/>
        <v>1</v>
      </c>
      <c r="F848">
        <f t="shared" si="81"/>
        <v>0</v>
      </c>
      <c r="G848" t="s">
        <v>18</v>
      </c>
      <c r="H848">
        <f t="shared" si="82"/>
        <v>0</v>
      </c>
      <c r="I848">
        <f t="shared" si="83"/>
        <v>1</v>
      </c>
    </row>
    <row r="849" spans="1:9" x14ac:dyDescent="0.3">
      <c r="A849" t="s">
        <v>13</v>
      </c>
      <c r="B849">
        <f t="shared" si="78"/>
        <v>1</v>
      </c>
      <c r="C849">
        <f t="shared" si="79"/>
        <v>0</v>
      </c>
      <c r="D849" t="s">
        <v>17</v>
      </c>
      <c r="E849">
        <f t="shared" si="80"/>
        <v>1</v>
      </c>
      <c r="F849">
        <f t="shared" si="81"/>
        <v>0</v>
      </c>
      <c r="G849" t="s">
        <v>18</v>
      </c>
      <c r="H849">
        <f t="shared" si="82"/>
        <v>0</v>
      </c>
      <c r="I849">
        <f t="shared" si="83"/>
        <v>1</v>
      </c>
    </row>
    <row r="850" spans="1:9" x14ac:dyDescent="0.3">
      <c r="A850" t="s">
        <v>13</v>
      </c>
      <c r="B850">
        <f t="shared" si="78"/>
        <v>1</v>
      </c>
      <c r="C850">
        <f t="shared" si="79"/>
        <v>0</v>
      </c>
      <c r="D850" t="s">
        <v>17</v>
      </c>
      <c r="E850">
        <f t="shared" si="80"/>
        <v>1</v>
      </c>
      <c r="F850">
        <f t="shared" si="81"/>
        <v>0</v>
      </c>
      <c r="G850" t="s">
        <v>18</v>
      </c>
      <c r="H850">
        <f t="shared" si="82"/>
        <v>0</v>
      </c>
      <c r="I850">
        <f t="shared" si="83"/>
        <v>1</v>
      </c>
    </row>
    <row r="851" spans="1:9" x14ac:dyDescent="0.3">
      <c r="A851" t="s">
        <v>13</v>
      </c>
      <c r="B851">
        <f t="shared" si="78"/>
        <v>1</v>
      </c>
      <c r="C851">
        <f t="shared" si="79"/>
        <v>0</v>
      </c>
      <c r="D851" t="s">
        <v>17</v>
      </c>
      <c r="E851">
        <f t="shared" si="80"/>
        <v>1</v>
      </c>
      <c r="F851">
        <f t="shared" si="81"/>
        <v>0</v>
      </c>
      <c r="G851" t="s">
        <v>226</v>
      </c>
      <c r="H851">
        <f t="shared" si="82"/>
        <v>1</v>
      </c>
      <c r="I851">
        <f t="shared" si="83"/>
        <v>0</v>
      </c>
    </row>
    <row r="852" spans="1:9" x14ac:dyDescent="0.3">
      <c r="A852" t="s">
        <v>13</v>
      </c>
      <c r="B852">
        <f t="shared" si="78"/>
        <v>1</v>
      </c>
      <c r="C852">
        <f t="shared" si="79"/>
        <v>0</v>
      </c>
      <c r="D852" t="s">
        <v>17</v>
      </c>
      <c r="E852">
        <f t="shared" si="80"/>
        <v>1</v>
      </c>
      <c r="F852">
        <f t="shared" si="81"/>
        <v>0</v>
      </c>
      <c r="G852" t="s">
        <v>18</v>
      </c>
      <c r="H852">
        <f t="shared" si="82"/>
        <v>0</v>
      </c>
      <c r="I852">
        <f t="shared" si="83"/>
        <v>1</v>
      </c>
    </row>
    <row r="853" spans="1:9" x14ac:dyDescent="0.3">
      <c r="A853" t="s">
        <v>13</v>
      </c>
      <c r="B853">
        <f t="shared" si="78"/>
        <v>1</v>
      </c>
      <c r="C853">
        <f t="shared" si="79"/>
        <v>0</v>
      </c>
      <c r="D853" t="s">
        <v>17</v>
      </c>
      <c r="E853">
        <f t="shared" si="80"/>
        <v>1</v>
      </c>
      <c r="F853">
        <f t="shared" si="81"/>
        <v>0</v>
      </c>
      <c r="G853" t="s">
        <v>18</v>
      </c>
      <c r="H853">
        <f t="shared" si="82"/>
        <v>0</v>
      </c>
      <c r="I853">
        <f t="shared" si="83"/>
        <v>1</v>
      </c>
    </row>
    <row r="854" spans="1:9" x14ac:dyDescent="0.3">
      <c r="A854" t="s">
        <v>222</v>
      </c>
      <c r="B854">
        <f t="shared" si="78"/>
        <v>0</v>
      </c>
      <c r="C854">
        <f t="shared" si="79"/>
        <v>1</v>
      </c>
      <c r="D854" t="s">
        <v>17</v>
      </c>
      <c r="E854">
        <f t="shared" si="80"/>
        <v>1</v>
      </c>
      <c r="F854">
        <f t="shared" si="81"/>
        <v>0</v>
      </c>
      <c r="G854" t="s">
        <v>18</v>
      </c>
      <c r="H854">
        <f t="shared" si="82"/>
        <v>0</v>
      </c>
      <c r="I854">
        <f t="shared" si="83"/>
        <v>1</v>
      </c>
    </row>
    <row r="855" spans="1:9" x14ac:dyDescent="0.3">
      <c r="A855" t="s">
        <v>13</v>
      </c>
      <c r="B855">
        <f t="shared" si="78"/>
        <v>1</v>
      </c>
      <c r="C855">
        <f t="shared" si="79"/>
        <v>0</v>
      </c>
      <c r="D855" t="s">
        <v>17</v>
      </c>
      <c r="E855">
        <f t="shared" si="80"/>
        <v>1</v>
      </c>
      <c r="F855">
        <f t="shared" si="81"/>
        <v>0</v>
      </c>
      <c r="G855" t="s">
        <v>18</v>
      </c>
      <c r="H855">
        <f t="shared" si="82"/>
        <v>0</v>
      </c>
      <c r="I855">
        <f t="shared" si="83"/>
        <v>1</v>
      </c>
    </row>
    <row r="856" spans="1:9" x14ac:dyDescent="0.3">
      <c r="A856" t="s">
        <v>13</v>
      </c>
      <c r="B856">
        <f t="shared" si="78"/>
        <v>1</v>
      </c>
      <c r="C856">
        <f t="shared" si="79"/>
        <v>0</v>
      </c>
      <c r="D856" t="s">
        <v>17</v>
      </c>
      <c r="E856">
        <f t="shared" si="80"/>
        <v>1</v>
      </c>
      <c r="F856">
        <f t="shared" si="81"/>
        <v>0</v>
      </c>
      <c r="G856" t="s">
        <v>18</v>
      </c>
      <c r="H856">
        <f t="shared" si="82"/>
        <v>0</v>
      </c>
      <c r="I856">
        <f t="shared" si="83"/>
        <v>1</v>
      </c>
    </row>
    <row r="857" spans="1:9" x14ac:dyDescent="0.3">
      <c r="A857" t="s">
        <v>13</v>
      </c>
      <c r="B857">
        <f t="shared" si="78"/>
        <v>1</v>
      </c>
      <c r="C857">
        <f t="shared" si="79"/>
        <v>0</v>
      </c>
      <c r="D857" t="s">
        <v>17</v>
      </c>
      <c r="E857">
        <f t="shared" si="80"/>
        <v>1</v>
      </c>
      <c r="F857">
        <f t="shared" si="81"/>
        <v>0</v>
      </c>
      <c r="G857" t="s">
        <v>18</v>
      </c>
      <c r="H857">
        <f t="shared" si="82"/>
        <v>0</v>
      </c>
      <c r="I857">
        <f t="shared" si="83"/>
        <v>1</v>
      </c>
    </row>
    <row r="858" spans="1:9" x14ac:dyDescent="0.3">
      <c r="A858" t="s">
        <v>13</v>
      </c>
      <c r="B858">
        <f t="shared" si="78"/>
        <v>1</v>
      </c>
      <c r="C858">
        <f t="shared" si="79"/>
        <v>0</v>
      </c>
      <c r="D858" t="s">
        <v>17</v>
      </c>
      <c r="E858">
        <f t="shared" si="80"/>
        <v>1</v>
      </c>
      <c r="F858">
        <f t="shared" si="81"/>
        <v>0</v>
      </c>
      <c r="G858" t="s">
        <v>18</v>
      </c>
      <c r="H858">
        <f t="shared" si="82"/>
        <v>0</v>
      </c>
      <c r="I858">
        <f t="shared" si="83"/>
        <v>1</v>
      </c>
    </row>
    <row r="859" spans="1:9" x14ac:dyDescent="0.3">
      <c r="A859" t="s">
        <v>13</v>
      </c>
      <c r="B859">
        <f t="shared" si="78"/>
        <v>1</v>
      </c>
      <c r="C859">
        <f t="shared" si="79"/>
        <v>0</v>
      </c>
      <c r="D859" t="s">
        <v>17</v>
      </c>
      <c r="E859">
        <f t="shared" si="80"/>
        <v>1</v>
      </c>
      <c r="F859">
        <f t="shared" si="81"/>
        <v>0</v>
      </c>
      <c r="G859" t="s">
        <v>18</v>
      </c>
      <c r="H859">
        <f t="shared" si="82"/>
        <v>0</v>
      </c>
      <c r="I859">
        <f t="shared" si="83"/>
        <v>1</v>
      </c>
    </row>
    <row r="860" spans="1:9" x14ac:dyDescent="0.3">
      <c r="A860" t="s">
        <v>222</v>
      </c>
      <c r="B860">
        <f t="shared" si="78"/>
        <v>0</v>
      </c>
      <c r="C860">
        <f t="shared" si="79"/>
        <v>1</v>
      </c>
      <c r="D860" t="s">
        <v>17</v>
      </c>
      <c r="E860">
        <f t="shared" si="80"/>
        <v>1</v>
      </c>
      <c r="F860">
        <f t="shared" si="81"/>
        <v>0</v>
      </c>
      <c r="G860" t="s">
        <v>18</v>
      </c>
      <c r="H860">
        <f t="shared" si="82"/>
        <v>0</v>
      </c>
      <c r="I860">
        <f t="shared" si="83"/>
        <v>1</v>
      </c>
    </row>
    <row r="861" spans="1:9" x14ac:dyDescent="0.3">
      <c r="A861" t="s">
        <v>222</v>
      </c>
      <c r="B861">
        <f t="shared" si="78"/>
        <v>0</v>
      </c>
      <c r="C861">
        <f t="shared" si="79"/>
        <v>1</v>
      </c>
      <c r="D861" t="s">
        <v>17</v>
      </c>
      <c r="E861">
        <f t="shared" si="80"/>
        <v>1</v>
      </c>
      <c r="F861">
        <f t="shared" si="81"/>
        <v>0</v>
      </c>
      <c r="G861" t="s">
        <v>18</v>
      </c>
      <c r="H861">
        <f t="shared" si="82"/>
        <v>0</v>
      </c>
      <c r="I861">
        <f t="shared" si="83"/>
        <v>1</v>
      </c>
    </row>
    <row r="862" spans="1:9" x14ac:dyDescent="0.3">
      <c r="A862" t="s">
        <v>13</v>
      </c>
      <c r="B862">
        <f t="shared" si="78"/>
        <v>1</v>
      </c>
      <c r="C862">
        <f t="shared" si="79"/>
        <v>0</v>
      </c>
      <c r="D862" t="s">
        <v>17</v>
      </c>
      <c r="E862">
        <f t="shared" si="80"/>
        <v>1</v>
      </c>
      <c r="F862">
        <f t="shared" si="81"/>
        <v>0</v>
      </c>
      <c r="G862" t="s">
        <v>18</v>
      </c>
      <c r="H862">
        <f t="shared" si="82"/>
        <v>0</v>
      </c>
      <c r="I862">
        <f t="shared" si="83"/>
        <v>1</v>
      </c>
    </row>
    <row r="863" spans="1:9" x14ac:dyDescent="0.3">
      <c r="A863" t="s">
        <v>13</v>
      </c>
      <c r="B863">
        <f t="shared" si="78"/>
        <v>1</v>
      </c>
      <c r="C863">
        <f t="shared" si="79"/>
        <v>0</v>
      </c>
      <c r="D863" t="s">
        <v>17</v>
      </c>
      <c r="E863">
        <f t="shared" si="80"/>
        <v>1</v>
      </c>
      <c r="F863">
        <f t="shared" si="81"/>
        <v>0</v>
      </c>
      <c r="G863" t="s">
        <v>18</v>
      </c>
      <c r="H863">
        <f t="shared" si="82"/>
        <v>0</v>
      </c>
      <c r="I863">
        <f t="shared" si="83"/>
        <v>1</v>
      </c>
    </row>
    <row r="864" spans="1:9" x14ac:dyDescent="0.3">
      <c r="A864" t="s">
        <v>13</v>
      </c>
      <c r="B864">
        <f t="shared" si="78"/>
        <v>1</v>
      </c>
      <c r="C864">
        <f t="shared" si="79"/>
        <v>0</v>
      </c>
      <c r="D864" t="s">
        <v>17</v>
      </c>
      <c r="E864">
        <f t="shared" si="80"/>
        <v>1</v>
      </c>
      <c r="F864">
        <f t="shared" si="81"/>
        <v>0</v>
      </c>
      <c r="G864" t="s">
        <v>18</v>
      </c>
      <c r="H864">
        <f t="shared" si="82"/>
        <v>0</v>
      </c>
      <c r="I864">
        <f t="shared" si="83"/>
        <v>1</v>
      </c>
    </row>
    <row r="865" spans="1:9" x14ac:dyDescent="0.3">
      <c r="A865" t="s">
        <v>13</v>
      </c>
      <c r="B865">
        <f t="shared" si="78"/>
        <v>1</v>
      </c>
      <c r="C865">
        <f t="shared" si="79"/>
        <v>0</v>
      </c>
      <c r="D865" t="s">
        <v>17</v>
      </c>
      <c r="E865">
        <f t="shared" si="80"/>
        <v>1</v>
      </c>
      <c r="F865">
        <f t="shared" si="81"/>
        <v>0</v>
      </c>
      <c r="G865" t="s">
        <v>18</v>
      </c>
      <c r="H865">
        <f t="shared" si="82"/>
        <v>0</v>
      </c>
      <c r="I865">
        <f t="shared" si="83"/>
        <v>1</v>
      </c>
    </row>
    <row r="866" spans="1:9" x14ac:dyDescent="0.3">
      <c r="A866" t="s">
        <v>13</v>
      </c>
      <c r="B866">
        <f t="shared" si="78"/>
        <v>1</v>
      </c>
      <c r="C866">
        <f t="shared" si="79"/>
        <v>0</v>
      </c>
      <c r="D866" t="s">
        <v>17</v>
      </c>
      <c r="E866">
        <f t="shared" si="80"/>
        <v>1</v>
      </c>
      <c r="F866">
        <f t="shared" si="81"/>
        <v>0</v>
      </c>
      <c r="G866" t="s">
        <v>18</v>
      </c>
      <c r="H866">
        <f t="shared" si="82"/>
        <v>0</v>
      </c>
      <c r="I866">
        <f t="shared" si="83"/>
        <v>1</v>
      </c>
    </row>
    <row r="867" spans="1:9" x14ac:dyDescent="0.3">
      <c r="A867" t="s">
        <v>13</v>
      </c>
      <c r="B867">
        <f t="shared" si="78"/>
        <v>1</v>
      </c>
      <c r="C867">
        <f t="shared" si="79"/>
        <v>0</v>
      </c>
      <c r="D867" t="s">
        <v>17</v>
      </c>
      <c r="E867">
        <f t="shared" si="80"/>
        <v>1</v>
      </c>
      <c r="F867">
        <f t="shared" si="81"/>
        <v>0</v>
      </c>
      <c r="G867" t="s">
        <v>18</v>
      </c>
      <c r="H867">
        <f t="shared" si="82"/>
        <v>0</v>
      </c>
      <c r="I867">
        <f t="shared" si="83"/>
        <v>1</v>
      </c>
    </row>
    <row r="868" spans="1:9" x14ac:dyDescent="0.3">
      <c r="A868" t="s">
        <v>13</v>
      </c>
      <c r="B868">
        <f t="shared" si="78"/>
        <v>1</v>
      </c>
      <c r="C868">
        <f t="shared" si="79"/>
        <v>0</v>
      </c>
      <c r="D868" t="s">
        <v>17</v>
      </c>
      <c r="E868">
        <f t="shared" si="80"/>
        <v>1</v>
      </c>
      <c r="F868">
        <f t="shared" si="81"/>
        <v>0</v>
      </c>
      <c r="G868" t="s">
        <v>18</v>
      </c>
      <c r="H868">
        <f t="shared" si="82"/>
        <v>0</v>
      </c>
      <c r="I868">
        <f t="shared" si="83"/>
        <v>1</v>
      </c>
    </row>
    <row r="869" spans="1:9" x14ac:dyDescent="0.3">
      <c r="A869" t="s">
        <v>13</v>
      </c>
      <c r="B869">
        <f t="shared" si="78"/>
        <v>1</v>
      </c>
      <c r="C869">
        <f t="shared" si="79"/>
        <v>0</v>
      </c>
      <c r="D869" t="s">
        <v>17</v>
      </c>
      <c r="E869">
        <f t="shared" si="80"/>
        <v>1</v>
      </c>
      <c r="F869">
        <f t="shared" si="81"/>
        <v>0</v>
      </c>
      <c r="G869" t="s">
        <v>18</v>
      </c>
      <c r="H869">
        <f t="shared" si="82"/>
        <v>0</v>
      </c>
      <c r="I869">
        <f t="shared" si="83"/>
        <v>1</v>
      </c>
    </row>
    <row r="870" spans="1:9" x14ac:dyDescent="0.3">
      <c r="A870" t="s">
        <v>13</v>
      </c>
      <c r="B870">
        <f t="shared" si="78"/>
        <v>1</v>
      </c>
      <c r="C870">
        <f t="shared" si="79"/>
        <v>0</v>
      </c>
      <c r="D870" t="s">
        <v>17</v>
      </c>
      <c r="E870">
        <f t="shared" si="80"/>
        <v>1</v>
      </c>
      <c r="F870">
        <f t="shared" si="81"/>
        <v>0</v>
      </c>
      <c r="G870" t="s">
        <v>18</v>
      </c>
      <c r="H870">
        <f t="shared" si="82"/>
        <v>0</v>
      </c>
      <c r="I870">
        <f t="shared" si="83"/>
        <v>1</v>
      </c>
    </row>
    <row r="871" spans="1:9" x14ac:dyDescent="0.3">
      <c r="A871" t="s">
        <v>13</v>
      </c>
      <c r="B871">
        <f t="shared" si="78"/>
        <v>1</v>
      </c>
      <c r="C871">
        <f t="shared" si="79"/>
        <v>0</v>
      </c>
      <c r="D871" t="s">
        <v>17</v>
      </c>
      <c r="E871">
        <f t="shared" si="80"/>
        <v>1</v>
      </c>
      <c r="F871">
        <f t="shared" si="81"/>
        <v>0</v>
      </c>
      <c r="G871" t="s">
        <v>226</v>
      </c>
      <c r="H871">
        <f t="shared" si="82"/>
        <v>1</v>
      </c>
      <c r="I871">
        <f t="shared" si="83"/>
        <v>0</v>
      </c>
    </row>
    <row r="872" spans="1:9" x14ac:dyDescent="0.3">
      <c r="A872" t="s">
        <v>13</v>
      </c>
      <c r="B872">
        <f t="shared" si="78"/>
        <v>1</v>
      </c>
      <c r="C872">
        <f t="shared" si="79"/>
        <v>0</v>
      </c>
      <c r="D872" t="s">
        <v>17</v>
      </c>
      <c r="E872">
        <f t="shared" si="80"/>
        <v>1</v>
      </c>
      <c r="F872">
        <f t="shared" si="81"/>
        <v>0</v>
      </c>
      <c r="G872" t="s">
        <v>18</v>
      </c>
      <c r="H872">
        <f t="shared" si="82"/>
        <v>0</v>
      </c>
      <c r="I872">
        <f t="shared" si="83"/>
        <v>1</v>
      </c>
    </row>
    <row r="873" spans="1:9" x14ac:dyDescent="0.3">
      <c r="A873" t="s">
        <v>13</v>
      </c>
      <c r="B873">
        <f t="shared" si="78"/>
        <v>1</v>
      </c>
      <c r="C873">
        <f t="shared" si="79"/>
        <v>0</v>
      </c>
      <c r="D873" t="s">
        <v>17</v>
      </c>
      <c r="E873">
        <f t="shared" si="80"/>
        <v>1</v>
      </c>
      <c r="F873">
        <f t="shared" si="81"/>
        <v>0</v>
      </c>
      <c r="G873" t="s">
        <v>18</v>
      </c>
      <c r="H873">
        <f t="shared" si="82"/>
        <v>0</v>
      </c>
      <c r="I873">
        <f t="shared" si="83"/>
        <v>1</v>
      </c>
    </row>
    <row r="874" spans="1:9" x14ac:dyDescent="0.3">
      <c r="A874" t="s">
        <v>13</v>
      </c>
      <c r="B874">
        <f t="shared" si="78"/>
        <v>1</v>
      </c>
      <c r="C874">
        <f t="shared" si="79"/>
        <v>0</v>
      </c>
      <c r="D874" t="s">
        <v>17</v>
      </c>
      <c r="E874">
        <f t="shared" si="80"/>
        <v>1</v>
      </c>
      <c r="F874">
        <f t="shared" si="81"/>
        <v>0</v>
      </c>
      <c r="G874" t="s">
        <v>18</v>
      </c>
      <c r="H874">
        <f t="shared" si="82"/>
        <v>0</v>
      </c>
      <c r="I874">
        <f t="shared" si="83"/>
        <v>1</v>
      </c>
    </row>
    <row r="875" spans="1:9" x14ac:dyDescent="0.3">
      <c r="A875" t="s">
        <v>13</v>
      </c>
      <c r="B875">
        <f t="shared" si="78"/>
        <v>1</v>
      </c>
      <c r="C875">
        <f t="shared" si="79"/>
        <v>0</v>
      </c>
      <c r="D875" t="s">
        <v>17</v>
      </c>
      <c r="E875">
        <f t="shared" si="80"/>
        <v>1</v>
      </c>
      <c r="F875">
        <f t="shared" si="81"/>
        <v>0</v>
      </c>
      <c r="G875" t="s">
        <v>18</v>
      </c>
      <c r="H875">
        <f t="shared" si="82"/>
        <v>0</v>
      </c>
      <c r="I875">
        <f t="shared" si="83"/>
        <v>1</v>
      </c>
    </row>
    <row r="876" spans="1:9" x14ac:dyDescent="0.3">
      <c r="A876" t="s">
        <v>222</v>
      </c>
      <c r="B876">
        <f t="shared" si="78"/>
        <v>0</v>
      </c>
      <c r="C876">
        <f t="shared" si="79"/>
        <v>1</v>
      </c>
      <c r="D876" t="s">
        <v>17</v>
      </c>
      <c r="E876">
        <f t="shared" si="80"/>
        <v>1</v>
      </c>
      <c r="F876">
        <f t="shared" si="81"/>
        <v>0</v>
      </c>
      <c r="G876" t="s">
        <v>18</v>
      </c>
      <c r="H876">
        <f t="shared" si="82"/>
        <v>0</v>
      </c>
      <c r="I876">
        <f t="shared" si="83"/>
        <v>1</v>
      </c>
    </row>
    <row r="877" spans="1:9" x14ac:dyDescent="0.3">
      <c r="A877" t="s">
        <v>13</v>
      </c>
      <c r="B877">
        <f t="shared" si="78"/>
        <v>1</v>
      </c>
      <c r="C877">
        <f t="shared" si="79"/>
        <v>0</v>
      </c>
      <c r="D877" t="s">
        <v>17</v>
      </c>
      <c r="E877">
        <f t="shared" si="80"/>
        <v>1</v>
      </c>
      <c r="F877">
        <f t="shared" si="81"/>
        <v>0</v>
      </c>
      <c r="G877" t="s">
        <v>18</v>
      </c>
      <c r="H877">
        <f t="shared" si="82"/>
        <v>0</v>
      </c>
      <c r="I877">
        <f t="shared" si="83"/>
        <v>1</v>
      </c>
    </row>
    <row r="878" spans="1:9" x14ac:dyDescent="0.3">
      <c r="A878" t="s">
        <v>13</v>
      </c>
      <c r="B878">
        <f t="shared" si="78"/>
        <v>1</v>
      </c>
      <c r="C878">
        <f t="shared" si="79"/>
        <v>0</v>
      </c>
      <c r="D878" t="s">
        <v>17</v>
      </c>
      <c r="E878">
        <f t="shared" si="80"/>
        <v>1</v>
      </c>
      <c r="F878">
        <f t="shared" si="81"/>
        <v>0</v>
      </c>
      <c r="G878" t="s">
        <v>18</v>
      </c>
      <c r="H878">
        <f t="shared" si="82"/>
        <v>0</v>
      </c>
      <c r="I878">
        <f t="shared" si="83"/>
        <v>1</v>
      </c>
    </row>
    <row r="879" spans="1:9" x14ac:dyDescent="0.3">
      <c r="A879" t="s">
        <v>13</v>
      </c>
      <c r="B879">
        <f t="shared" si="78"/>
        <v>1</v>
      </c>
      <c r="C879">
        <f t="shared" si="79"/>
        <v>0</v>
      </c>
      <c r="D879" t="s">
        <v>17</v>
      </c>
      <c r="E879">
        <f t="shared" si="80"/>
        <v>1</v>
      </c>
      <c r="F879">
        <f t="shared" si="81"/>
        <v>0</v>
      </c>
      <c r="G879" t="s">
        <v>18</v>
      </c>
      <c r="H879">
        <f t="shared" si="82"/>
        <v>0</v>
      </c>
      <c r="I879">
        <f t="shared" si="83"/>
        <v>1</v>
      </c>
    </row>
    <row r="880" spans="1:9" x14ac:dyDescent="0.3">
      <c r="A880" t="s">
        <v>13</v>
      </c>
      <c r="B880">
        <f t="shared" si="78"/>
        <v>1</v>
      </c>
      <c r="C880">
        <f t="shared" si="79"/>
        <v>0</v>
      </c>
      <c r="D880" t="s">
        <v>17</v>
      </c>
      <c r="E880">
        <f t="shared" si="80"/>
        <v>1</v>
      </c>
      <c r="F880">
        <f t="shared" si="81"/>
        <v>0</v>
      </c>
      <c r="G880" t="s">
        <v>18</v>
      </c>
      <c r="H880">
        <f t="shared" si="82"/>
        <v>0</v>
      </c>
      <c r="I880">
        <f t="shared" si="83"/>
        <v>1</v>
      </c>
    </row>
    <row r="881" spans="1:9" x14ac:dyDescent="0.3">
      <c r="A881" t="s">
        <v>13</v>
      </c>
      <c r="B881">
        <f t="shared" si="78"/>
        <v>1</v>
      </c>
      <c r="C881">
        <f t="shared" si="79"/>
        <v>0</v>
      </c>
      <c r="D881" t="s">
        <v>17</v>
      </c>
      <c r="E881">
        <f t="shared" si="80"/>
        <v>1</v>
      </c>
      <c r="F881">
        <f t="shared" si="81"/>
        <v>0</v>
      </c>
      <c r="G881" t="s">
        <v>18</v>
      </c>
      <c r="H881">
        <f t="shared" si="82"/>
        <v>0</v>
      </c>
      <c r="I881">
        <f t="shared" si="83"/>
        <v>1</v>
      </c>
    </row>
    <row r="882" spans="1:9" x14ac:dyDescent="0.3">
      <c r="A882" t="s">
        <v>222</v>
      </c>
      <c r="B882">
        <f t="shared" si="78"/>
        <v>0</v>
      </c>
      <c r="C882">
        <f t="shared" si="79"/>
        <v>1</v>
      </c>
      <c r="D882" t="s">
        <v>17</v>
      </c>
      <c r="E882">
        <f t="shared" si="80"/>
        <v>1</v>
      </c>
      <c r="F882">
        <f t="shared" si="81"/>
        <v>0</v>
      </c>
      <c r="G882" t="s">
        <v>18</v>
      </c>
      <c r="H882">
        <f t="shared" si="82"/>
        <v>0</v>
      </c>
      <c r="I882">
        <f t="shared" si="83"/>
        <v>1</v>
      </c>
    </row>
    <row r="883" spans="1:9" x14ac:dyDescent="0.3">
      <c r="A883" t="s">
        <v>13</v>
      </c>
      <c r="B883">
        <f t="shared" si="78"/>
        <v>1</v>
      </c>
      <c r="C883">
        <f t="shared" si="79"/>
        <v>0</v>
      </c>
      <c r="D883" t="s">
        <v>17</v>
      </c>
      <c r="E883">
        <f t="shared" si="80"/>
        <v>1</v>
      </c>
      <c r="F883">
        <f t="shared" si="81"/>
        <v>0</v>
      </c>
      <c r="G883" t="s">
        <v>18</v>
      </c>
      <c r="H883">
        <f t="shared" si="82"/>
        <v>0</v>
      </c>
      <c r="I883">
        <f t="shared" si="83"/>
        <v>1</v>
      </c>
    </row>
    <row r="884" spans="1:9" x14ac:dyDescent="0.3">
      <c r="A884" t="s">
        <v>13</v>
      </c>
      <c r="B884">
        <f t="shared" si="78"/>
        <v>1</v>
      </c>
      <c r="C884">
        <f t="shared" si="79"/>
        <v>0</v>
      </c>
      <c r="D884" t="s">
        <v>17</v>
      </c>
      <c r="E884">
        <f t="shared" si="80"/>
        <v>1</v>
      </c>
      <c r="F884">
        <f t="shared" si="81"/>
        <v>0</v>
      </c>
      <c r="G884" t="s">
        <v>18</v>
      </c>
      <c r="H884">
        <f t="shared" si="82"/>
        <v>0</v>
      </c>
      <c r="I884">
        <f t="shared" si="83"/>
        <v>1</v>
      </c>
    </row>
    <row r="885" spans="1:9" x14ac:dyDescent="0.3">
      <c r="A885" t="s">
        <v>13</v>
      </c>
      <c r="B885">
        <f t="shared" si="78"/>
        <v>1</v>
      </c>
      <c r="C885">
        <f t="shared" si="79"/>
        <v>0</v>
      </c>
      <c r="D885" t="s">
        <v>17</v>
      </c>
      <c r="E885">
        <f t="shared" si="80"/>
        <v>1</v>
      </c>
      <c r="F885">
        <f t="shared" si="81"/>
        <v>0</v>
      </c>
      <c r="G885" t="s">
        <v>18</v>
      </c>
      <c r="H885">
        <f t="shared" si="82"/>
        <v>0</v>
      </c>
      <c r="I885">
        <f t="shared" si="83"/>
        <v>1</v>
      </c>
    </row>
    <row r="886" spans="1:9" x14ac:dyDescent="0.3">
      <c r="A886" t="s">
        <v>13</v>
      </c>
      <c r="B886">
        <f t="shared" si="78"/>
        <v>1</v>
      </c>
      <c r="C886">
        <f t="shared" si="79"/>
        <v>0</v>
      </c>
      <c r="D886" t="s">
        <v>17</v>
      </c>
      <c r="E886">
        <f t="shared" si="80"/>
        <v>1</v>
      </c>
      <c r="F886">
        <f t="shared" si="81"/>
        <v>0</v>
      </c>
      <c r="G886" t="s">
        <v>18</v>
      </c>
      <c r="H886">
        <f t="shared" si="82"/>
        <v>0</v>
      </c>
      <c r="I886">
        <f t="shared" si="83"/>
        <v>1</v>
      </c>
    </row>
    <row r="887" spans="1:9" x14ac:dyDescent="0.3">
      <c r="A887" t="s">
        <v>13</v>
      </c>
      <c r="B887">
        <f t="shared" si="78"/>
        <v>1</v>
      </c>
      <c r="C887">
        <f t="shared" si="79"/>
        <v>0</v>
      </c>
      <c r="D887" t="s">
        <v>17</v>
      </c>
      <c r="E887">
        <f t="shared" si="80"/>
        <v>1</v>
      </c>
      <c r="F887">
        <f t="shared" si="81"/>
        <v>0</v>
      </c>
      <c r="G887" t="s">
        <v>226</v>
      </c>
      <c r="H887">
        <f t="shared" si="82"/>
        <v>1</v>
      </c>
      <c r="I887">
        <f t="shared" si="83"/>
        <v>0</v>
      </c>
    </row>
    <row r="888" spans="1:9" x14ac:dyDescent="0.3">
      <c r="A888" t="s">
        <v>13</v>
      </c>
      <c r="B888">
        <f t="shared" si="78"/>
        <v>1</v>
      </c>
      <c r="C888">
        <f t="shared" si="79"/>
        <v>0</v>
      </c>
      <c r="D888" t="s">
        <v>90</v>
      </c>
      <c r="E888">
        <f t="shared" si="80"/>
        <v>0</v>
      </c>
      <c r="F888">
        <f t="shared" si="81"/>
        <v>1</v>
      </c>
      <c r="G888" t="s">
        <v>18</v>
      </c>
      <c r="H888">
        <f t="shared" si="82"/>
        <v>0</v>
      </c>
      <c r="I888">
        <f t="shared" si="83"/>
        <v>1</v>
      </c>
    </row>
    <row r="889" spans="1:9" x14ac:dyDescent="0.3">
      <c r="A889" t="s">
        <v>13</v>
      </c>
      <c r="B889">
        <f t="shared" si="78"/>
        <v>1</v>
      </c>
      <c r="C889">
        <f t="shared" si="79"/>
        <v>0</v>
      </c>
      <c r="D889" t="s">
        <v>17</v>
      </c>
      <c r="E889">
        <f t="shared" si="80"/>
        <v>1</v>
      </c>
      <c r="F889">
        <f t="shared" si="81"/>
        <v>0</v>
      </c>
      <c r="G889" t="s">
        <v>18</v>
      </c>
      <c r="H889">
        <f t="shared" si="82"/>
        <v>0</v>
      </c>
      <c r="I889">
        <f t="shared" si="83"/>
        <v>1</v>
      </c>
    </row>
    <row r="890" spans="1:9" x14ac:dyDescent="0.3">
      <c r="A890" t="s">
        <v>13</v>
      </c>
      <c r="B890">
        <f t="shared" si="78"/>
        <v>1</v>
      </c>
      <c r="C890">
        <f t="shared" si="79"/>
        <v>0</v>
      </c>
      <c r="D890" t="s">
        <v>17</v>
      </c>
      <c r="E890">
        <f t="shared" si="80"/>
        <v>1</v>
      </c>
      <c r="F890">
        <f t="shared" si="81"/>
        <v>0</v>
      </c>
      <c r="G890" t="s">
        <v>18</v>
      </c>
      <c r="H890">
        <f t="shared" si="82"/>
        <v>0</v>
      </c>
      <c r="I890">
        <f t="shared" si="83"/>
        <v>1</v>
      </c>
    </row>
    <row r="891" spans="1:9" x14ac:dyDescent="0.3">
      <c r="A891" t="s">
        <v>13</v>
      </c>
      <c r="B891">
        <f t="shared" si="78"/>
        <v>1</v>
      </c>
      <c r="C891">
        <f t="shared" si="79"/>
        <v>0</v>
      </c>
      <c r="D891" t="s">
        <v>17</v>
      </c>
      <c r="E891">
        <f t="shared" si="80"/>
        <v>1</v>
      </c>
      <c r="F891">
        <f t="shared" si="81"/>
        <v>0</v>
      </c>
      <c r="G891" t="s">
        <v>18</v>
      </c>
      <c r="H891">
        <f t="shared" si="82"/>
        <v>0</v>
      </c>
      <c r="I891">
        <f t="shared" si="83"/>
        <v>1</v>
      </c>
    </row>
    <row r="892" spans="1:9" x14ac:dyDescent="0.3">
      <c r="A892" t="s">
        <v>13</v>
      </c>
      <c r="B892">
        <f t="shared" si="78"/>
        <v>1</v>
      </c>
      <c r="C892">
        <f t="shared" si="79"/>
        <v>0</v>
      </c>
      <c r="D892" t="s">
        <v>17</v>
      </c>
      <c r="E892">
        <f t="shared" si="80"/>
        <v>1</v>
      </c>
      <c r="F892">
        <f t="shared" si="81"/>
        <v>0</v>
      </c>
      <c r="G892" t="s">
        <v>18</v>
      </c>
      <c r="H892">
        <f t="shared" si="82"/>
        <v>0</v>
      </c>
      <c r="I892">
        <f t="shared" si="83"/>
        <v>1</v>
      </c>
    </row>
    <row r="893" spans="1:9" x14ac:dyDescent="0.3">
      <c r="A893" t="s">
        <v>13</v>
      </c>
      <c r="B893">
        <f t="shared" si="78"/>
        <v>1</v>
      </c>
      <c r="C893">
        <f t="shared" si="79"/>
        <v>0</v>
      </c>
      <c r="D893" t="s">
        <v>17</v>
      </c>
      <c r="E893">
        <f t="shared" si="80"/>
        <v>1</v>
      </c>
      <c r="F893">
        <f t="shared" si="81"/>
        <v>0</v>
      </c>
      <c r="G893" t="s">
        <v>18</v>
      </c>
      <c r="H893">
        <f t="shared" si="82"/>
        <v>0</v>
      </c>
      <c r="I893">
        <f t="shared" si="83"/>
        <v>1</v>
      </c>
    </row>
    <row r="894" spans="1:9" x14ac:dyDescent="0.3">
      <c r="A894" t="s">
        <v>13</v>
      </c>
      <c r="B894">
        <f t="shared" si="78"/>
        <v>1</v>
      </c>
      <c r="C894">
        <f t="shared" si="79"/>
        <v>0</v>
      </c>
      <c r="D894" t="s">
        <v>17</v>
      </c>
      <c r="E894">
        <f t="shared" si="80"/>
        <v>1</v>
      </c>
      <c r="F894">
        <f t="shared" si="81"/>
        <v>0</v>
      </c>
      <c r="G894" t="s">
        <v>18</v>
      </c>
      <c r="H894">
        <f t="shared" si="82"/>
        <v>0</v>
      </c>
      <c r="I894">
        <f t="shared" si="83"/>
        <v>1</v>
      </c>
    </row>
    <row r="895" spans="1:9" x14ac:dyDescent="0.3">
      <c r="A895" t="s">
        <v>13</v>
      </c>
      <c r="B895">
        <f t="shared" si="78"/>
        <v>1</v>
      </c>
      <c r="C895">
        <f t="shared" si="79"/>
        <v>0</v>
      </c>
      <c r="D895" t="s">
        <v>17</v>
      </c>
      <c r="E895">
        <f t="shared" si="80"/>
        <v>1</v>
      </c>
      <c r="F895">
        <f t="shared" si="81"/>
        <v>0</v>
      </c>
      <c r="G895" t="s">
        <v>18</v>
      </c>
      <c r="H895">
        <f t="shared" si="82"/>
        <v>0</v>
      </c>
      <c r="I895">
        <f t="shared" si="83"/>
        <v>1</v>
      </c>
    </row>
    <row r="896" spans="1:9" x14ac:dyDescent="0.3">
      <c r="A896" t="s">
        <v>13</v>
      </c>
      <c r="B896">
        <f t="shared" si="78"/>
        <v>1</v>
      </c>
      <c r="C896">
        <f t="shared" si="79"/>
        <v>0</v>
      </c>
      <c r="D896" t="s">
        <v>17</v>
      </c>
      <c r="E896">
        <f t="shared" si="80"/>
        <v>1</v>
      </c>
      <c r="F896">
        <f t="shared" si="81"/>
        <v>0</v>
      </c>
      <c r="G896" t="s">
        <v>18</v>
      </c>
      <c r="H896">
        <f t="shared" si="82"/>
        <v>0</v>
      </c>
      <c r="I896">
        <f t="shared" si="83"/>
        <v>1</v>
      </c>
    </row>
    <row r="897" spans="1:9" x14ac:dyDescent="0.3">
      <c r="A897" t="s">
        <v>13</v>
      </c>
      <c r="B897">
        <f t="shared" si="78"/>
        <v>1</v>
      </c>
      <c r="C897">
        <f t="shared" si="79"/>
        <v>0</v>
      </c>
      <c r="D897" t="s">
        <v>17</v>
      </c>
      <c r="E897">
        <f t="shared" si="80"/>
        <v>1</v>
      </c>
      <c r="F897">
        <f t="shared" si="81"/>
        <v>0</v>
      </c>
      <c r="G897" t="s">
        <v>18</v>
      </c>
      <c r="H897">
        <f t="shared" si="82"/>
        <v>0</v>
      </c>
      <c r="I897">
        <f t="shared" si="83"/>
        <v>1</v>
      </c>
    </row>
    <row r="898" spans="1:9" x14ac:dyDescent="0.3">
      <c r="A898" t="s">
        <v>13</v>
      </c>
      <c r="B898">
        <f t="shared" si="78"/>
        <v>1</v>
      </c>
      <c r="C898">
        <f t="shared" si="79"/>
        <v>0</v>
      </c>
      <c r="D898" t="s">
        <v>17</v>
      </c>
      <c r="E898">
        <f t="shared" si="80"/>
        <v>1</v>
      </c>
      <c r="F898">
        <f t="shared" si="81"/>
        <v>0</v>
      </c>
      <c r="G898" t="s">
        <v>18</v>
      </c>
      <c r="H898">
        <f t="shared" si="82"/>
        <v>0</v>
      </c>
      <c r="I898">
        <f t="shared" si="83"/>
        <v>1</v>
      </c>
    </row>
    <row r="899" spans="1:9" x14ac:dyDescent="0.3">
      <c r="A899" t="s">
        <v>222</v>
      </c>
      <c r="B899">
        <f t="shared" ref="B899:B962" si="84">IF(A899 = "New", 1, 0)</f>
        <v>0</v>
      </c>
      <c r="C899">
        <f t="shared" ref="C899:C962" si="85">IF(A899 = "Refurbished", 1, 0)</f>
        <v>1</v>
      </c>
      <c r="D899" t="s">
        <v>17</v>
      </c>
      <c r="E899">
        <f t="shared" ref="E899:E962" si="86">IF(D899 ="SSD", 1,0)</f>
        <v>1</v>
      </c>
      <c r="F899">
        <f t="shared" ref="F899:F962" si="87">IF(D899 ="eMMC", 1,0)</f>
        <v>0</v>
      </c>
      <c r="G899" t="s">
        <v>18</v>
      </c>
      <c r="H899">
        <f t="shared" ref="H899:H962" si="88">IF(G899 = "Yes",1,0)</f>
        <v>0</v>
      </c>
      <c r="I899">
        <f t="shared" ref="I899:I962" si="89">IF(G899="No",1,0)</f>
        <v>1</v>
      </c>
    </row>
    <row r="900" spans="1:9" x14ac:dyDescent="0.3">
      <c r="A900" t="s">
        <v>13</v>
      </c>
      <c r="B900">
        <f t="shared" si="84"/>
        <v>1</v>
      </c>
      <c r="C900">
        <f t="shared" si="85"/>
        <v>0</v>
      </c>
      <c r="D900" t="s">
        <v>17</v>
      </c>
      <c r="E900">
        <f t="shared" si="86"/>
        <v>1</v>
      </c>
      <c r="F900">
        <f t="shared" si="87"/>
        <v>0</v>
      </c>
      <c r="G900" t="s">
        <v>18</v>
      </c>
      <c r="H900">
        <f t="shared" si="88"/>
        <v>0</v>
      </c>
      <c r="I900">
        <f t="shared" si="89"/>
        <v>1</v>
      </c>
    </row>
    <row r="901" spans="1:9" x14ac:dyDescent="0.3">
      <c r="A901" t="s">
        <v>13</v>
      </c>
      <c r="B901">
        <f t="shared" si="84"/>
        <v>1</v>
      </c>
      <c r="C901">
        <f t="shared" si="85"/>
        <v>0</v>
      </c>
      <c r="D901" t="s">
        <v>17</v>
      </c>
      <c r="E901">
        <f t="shared" si="86"/>
        <v>1</v>
      </c>
      <c r="F901">
        <f t="shared" si="87"/>
        <v>0</v>
      </c>
      <c r="G901" t="s">
        <v>226</v>
      </c>
      <c r="H901">
        <f t="shared" si="88"/>
        <v>1</v>
      </c>
      <c r="I901">
        <f t="shared" si="89"/>
        <v>0</v>
      </c>
    </row>
    <row r="902" spans="1:9" x14ac:dyDescent="0.3">
      <c r="A902" t="s">
        <v>13</v>
      </c>
      <c r="B902">
        <f t="shared" si="84"/>
        <v>1</v>
      </c>
      <c r="C902">
        <f t="shared" si="85"/>
        <v>0</v>
      </c>
      <c r="D902" t="s">
        <v>17</v>
      </c>
      <c r="E902">
        <f t="shared" si="86"/>
        <v>1</v>
      </c>
      <c r="F902">
        <f t="shared" si="87"/>
        <v>0</v>
      </c>
      <c r="G902" t="s">
        <v>18</v>
      </c>
      <c r="H902">
        <f t="shared" si="88"/>
        <v>0</v>
      </c>
      <c r="I902">
        <f t="shared" si="89"/>
        <v>1</v>
      </c>
    </row>
    <row r="903" spans="1:9" x14ac:dyDescent="0.3">
      <c r="A903" t="s">
        <v>13</v>
      </c>
      <c r="B903">
        <f t="shared" si="84"/>
        <v>1</v>
      </c>
      <c r="C903">
        <f t="shared" si="85"/>
        <v>0</v>
      </c>
      <c r="D903" t="s">
        <v>17</v>
      </c>
      <c r="E903">
        <f t="shared" si="86"/>
        <v>1</v>
      </c>
      <c r="F903">
        <f t="shared" si="87"/>
        <v>0</v>
      </c>
      <c r="G903" t="s">
        <v>18</v>
      </c>
      <c r="H903">
        <f t="shared" si="88"/>
        <v>0</v>
      </c>
      <c r="I903">
        <f t="shared" si="89"/>
        <v>1</v>
      </c>
    </row>
    <row r="904" spans="1:9" x14ac:dyDescent="0.3">
      <c r="A904" t="s">
        <v>13</v>
      </c>
      <c r="B904">
        <f t="shared" si="84"/>
        <v>1</v>
      </c>
      <c r="C904">
        <f t="shared" si="85"/>
        <v>0</v>
      </c>
      <c r="D904" t="s">
        <v>17</v>
      </c>
      <c r="E904">
        <f t="shared" si="86"/>
        <v>1</v>
      </c>
      <c r="F904">
        <f t="shared" si="87"/>
        <v>0</v>
      </c>
      <c r="G904" t="s">
        <v>18</v>
      </c>
      <c r="H904">
        <f t="shared" si="88"/>
        <v>0</v>
      </c>
      <c r="I904">
        <f t="shared" si="89"/>
        <v>1</v>
      </c>
    </row>
    <row r="905" spans="1:9" x14ac:dyDescent="0.3">
      <c r="A905" t="s">
        <v>222</v>
      </c>
      <c r="B905">
        <f t="shared" si="84"/>
        <v>0</v>
      </c>
      <c r="C905">
        <f t="shared" si="85"/>
        <v>1</v>
      </c>
      <c r="D905" t="s">
        <v>17</v>
      </c>
      <c r="E905">
        <f t="shared" si="86"/>
        <v>1</v>
      </c>
      <c r="F905">
        <f t="shared" si="87"/>
        <v>0</v>
      </c>
      <c r="G905" t="s">
        <v>18</v>
      </c>
      <c r="H905">
        <f t="shared" si="88"/>
        <v>0</v>
      </c>
      <c r="I905">
        <f t="shared" si="89"/>
        <v>1</v>
      </c>
    </row>
    <row r="906" spans="1:9" x14ac:dyDescent="0.3">
      <c r="A906" t="s">
        <v>13</v>
      </c>
      <c r="B906">
        <f t="shared" si="84"/>
        <v>1</v>
      </c>
      <c r="C906">
        <f t="shared" si="85"/>
        <v>0</v>
      </c>
      <c r="D906" t="s">
        <v>17</v>
      </c>
      <c r="E906">
        <f t="shared" si="86"/>
        <v>1</v>
      </c>
      <c r="F906">
        <f t="shared" si="87"/>
        <v>0</v>
      </c>
      <c r="G906" t="s">
        <v>18</v>
      </c>
      <c r="H906">
        <f t="shared" si="88"/>
        <v>0</v>
      </c>
      <c r="I906">
        <f t="shared" si="89"/>
        <v>1</v>
      </c>
    </row>
    <row r="907" spans="1:9" x14ac:dyDescent="0.3">
      <c r="A907" t="s">
        <v>13</v>
      </c>
      <c r="B907">
        <f t="shared" si="84"/>
        <v>1</v>
      </c>
      <c r="C907">
        <f t="shared" si="85"/>
        <v>0</v>
      </c>
      <c r="D907" t="s">
        <v>17</v>
      </c>
      <c r="E907">
        <f t="shared" si="86"/>
        <v>1</v>
      </c>
      <c r="F907">
        <f t="shared" si="87"/>
        <v>0</v>
      </c>
      <c r="G907" t="s">
        <v>18</v>
      </c>
      <c r="H907">
        <f t="shared" si="88"/>
        <v>0</v>
      </c>
      <c r="I907">
        <f t="shared" si="89"/>
        <v>1</v>
      </c>
    </row>
    <row r="908" spans="1:9" x14ac:dyDescent="0.3">
      <c r="A908" t="s">
        <v>13</v>
      </c>
      <c r="B908">
        <f t="shared" si="84"/>
        <v>1</v>
      </c>
      <c r="C908">
        <f t="shared" si="85"/>
        <v>0</v>
      </c>
      <c r="D908" t="s">
        <v>17</v>
      </c>
      <c r="E908">
        <f t="shared" si="86"/>
        <v>1</v>
      </c>
      <c r="F908">
        <f t="shared" si="87"/>
        <v>0</v>
      </c>
      <c r="G908" t="s">
        <v>18</v>
      </c>
      <c r="H908">
        <f t="shared" si="88"/>
        <v>0</v>
      </c>
      <c r="I908">
        <f t="shared" si="89"/>
        <v>1</v>
      </c>
    </row>
    <row r="909" spans="1:9" x14ac:dyDescent="0.3">
      <c r="A909" t="s">
        <v>13</v>
      </c>
      <c r="B909">
        <f t="shared" si="84"/>
        <v>1</v>
      </c>
      <c r="C909">
        <f t="shared" si="85"/>
        <v>0</v>
      </c>
      <c r="D909" t="s">
        <v>17</v>
      </c>
      <c r="E909">
        <f t="shared" si="86"/>
        <v>1</v>
      </c>
      <c r="F909">
        <f t="shared" si="87"/>
        <v>0</v>
      </c>
      <c r="G909" t="s">
        <v>226</v>
      </c>
      <c r="H909">
        <f t="shared" si="88"/>
        <v>1</v>
      </c>
      <c r="I909">
        <f t="shared" si="89"/>
        <v>0</v>
      </c>
    </row>
    <row r="910" spans="1:9" x14ac:dyDescent="0.3">
      <c r="A910" t="s">
        <v>13</v>
      </c>
      <c r="B910">
        <f t="shared" si="84"/>
        <v>1</v>
      </c>
      <c r="C910">
        <f t="shared" si="85"/>
        <v>0</v>
      </c>
      <c r="D910" t="s">
        <v>17</v>
      </c>
      <c r="E910">
        <f t="shared" si="86"/>
        <v>1</v>
      </c>
      <c r="F910">
        <f t="shared" si="87"/>
        <v>0</v>
      </c>
      <c r="G910" t="s">
        <v>226</v>
      </c>
      <c r="H910">
        <f t="shared" si="88"/>
        <v>1</v>
      </c>
      <c r="I910">
        <f t="shared" si="89"/>
        <v>0</v>
      </c>
    </row>
    <row r="911" spans="1:9" x14ac:dyDescent="0.3">
      <c r="A911" t="s">
        <v>13</v>
      </c>
      <c r="B911">
        <f t="shared" si="84"/>
        <v>1</v>
      </c>
      <c r="C911">
        <f t="shared" si="85"/>
        <v>0</v>
      </c>
      <c r="D911" t="s">
        <v>17</v>
      </c>
      <c r="E911">
        <f t="shared" si="86"/>
        <v>1</v>
      </c>
      <c r="F911">
        <f t="shared" si="87"/>
        <v>0</v>
      </c>
      <c r="G911" t="s">
        <v>226</v>
      </c>
      <c r="H911">
        <f t="shared" si="88"/>
        <v>1</v>
      </c>
      <c r="I911">
        <f t="shared" si="89"/>
        <v>0</v>
      </c>
    </row>
    <row r="912" spans="1:9" x14ac:dyDescent="0.3">
      <c r="A912" t="s">
        <v>222</v>
      </c>
      <c r="B912">
        <f t="shared" si="84"/>
        <v>0</v>
      </c>
      <c r="C912">
        <f t="shared" si="85"/>
        <v>1</v>
      </c>
      <c r="D912" t="s">
        <v>17</v>
      </c>
      <c r="E912">
        <f t="shared" si="86"/>
        <v>1</v>
      </c>
      <c r="F912">
        <f t="shared" si="87"/>
        <v>0</v>
      </c>
      <c r="G912" t="s">
        <v>18</v>
      </c>
      <c r="H912">
        <f t="shared" si="88"/>
        <v>0</v>
      </c>
      <c r="I912">
        <f t="shared" si="89"/>
        <v>1</v>
      </c>
    </row>
    <row r="913" spans="1:9" x14ac:dyDescent="0.3">
      <c r="A913" t="s">
        <v>13</v>
      </c>
      <c r="B913">
        <f t="shared" si="84"/>
        <v>1</v>
      </c>
      <c r="C913">
        <f t="shared" si="85"/>
        <v>0</v>
      </c>
      <c r="D913" t="s">
        <v>17</v>
      </c>
      <c r="E913">
        <f t="shared" si="86"/>
        <v>1</v>
      </c>
      <c r="F913">
        <f t="shared" si="87"/>
        <v>0</v>
      </c>
      <c r="G913" t="s">
        <v>18</v>
      </c>
      <c r="H913">
        <f t="shared" si="88"/>
        <v>0</v>
      </c>
      <c r="I913">
        <f t="shared" si="89"/>
        <v>1</v>
      </c>
    </row>
    <row r="914" spans="1:9" x14ac:dyDescent="0.3">
      <c r="A914" t="s">
        <v>13</v>
      </c>
      <c r="B914">
        <f t="shared" si="84"/>
        <v>1</v>
      </c>
      <c r="C914">
        <f t="shared" si="85"/>
        <v>0</v>
      </c>
      <c r="D914" t="s">
        <v>17</v>
      </c>
      <c r="E914">
        <f t="shared" si="86"/>
        <v>1</v>
      </c>
      <c r="F914">
        <f t="shared" si="87"/>
        <v>0</v>
      </c>
      <c r="G914" t="s">
        <v>18</v>
      </c>
      <c r="H914">
        <f t="shared" si="88"/>
        <v>0</v>
      </c>
      <c r="I914">
        <f t="shared" si="89"/>
        <v>1</v>
      </c>
    </row>
    <row r="915" spans="1:9" x14ac:dyDescent="0.3">
      <c r="A915" t="s">
        <v>13</v>
      </c>
      <c r="B915">
        <f t="shared" si="84"/>
        <v>1</v>
      </c>
      <c r="C915">
        <f t="shared" si="85"/>
        <v>0</v>
      </c>
      <c r="D915" t="s">
        <v>90</v>
      </c>
      <c r="E915">
        <f t="shared" si="86"/>
        <v>0</v>
      </c>
      <c r="F915">
        <f t="shared" si="87"/>
        <v>1</v>
      </c>
      <c r="G915" t="s">
        <v>18</v>
      </c>
      <c r="H915">
        <f t="shared" si="88"/>
        <v>0</v>
      </c>
      <c r="I915">
        <f t="shared" si="89"/>
        <v>1</v>
      </c>
    </row>
    <row r="916" spans="1:9" x14ac:dyDescent="0.3">
      <c r="A916" t="s">
        <v>13</v>
      </c>
      <c r="B916">
        <f t="shared" si="84"/>
        <v>1</v>
      </c>
      <c r="C916">
        <f t="shared" si="85"/>
        <v>0</v>
      </c>
      <c r="D916" t="s">
        <v>17</v>
      </c>
      <c r="E916">
        <f t="shared" si="86"/>
        <v>1</v>
      </c>
      <c r="F916">
        <f t="shared" si="87"/>
        <v>0</v>
      </c>
      <c r="G916" t="s">
        <v>18</v>
      </c>
      <c r="H916">
        <f t="shared" si="88"/>
        <v>0</v>
      </c>
      <c r="I916">
        <f t="shared" si="89"/>
        <v>1</v>
      </c>
    </row>
    <row r="917" spans="1:9" x14ac:dyDescent="0.3">
      <c r="A917" t="s">
        <v>13</v>
      </c>
      <c r="B917">
        <f t="shared" si="84"/>
        <v>1</v>
      </c>
      <c r="C917">
        <f t="shared" si="85"/>
        <v>0</v>
      </c>
      <c r="D917" t="s">
        <v>17</v>
      </c>
      <c r="E917">
        <f t="shared" si="86"/>
        <v>1</v>
      </c>
      <c r="F917">
        <f t="shared" si="87"/>
        <v>0</v>
      </c>
      <c r="G917" t="s">
        <v>226</v>
      </c>
      <c r="H917">
        <f t="shared" si="88"/>
        <v>1</v>
      </c>
      <c r="I917">
        <f t="shared" si="89"/>
        <v>0</v>
      </c>
    </row>
    <row r="918" spans="1:9" x14ac:dyDescent="0.3">
      <c r="A918" t="s">
        <v>13</v>
      </c>
      <c r="B918">
        <f t="shared" si="84"/>
        <v>1</v>
      </c>
      <c r="C918">
        <f t="shared" si="85"/>
        <v>0</v>
      </c>
      <c r="D918" t="s">
        <v>17</v>
      </c>
      <c r="E918">
        <f t="shared" si="86"/>
        <v>1</v>
      </c>
      <c r="F918">
        <f t="shared" si="87"/>
        <v>0</v>
      </c>
      <c r="G918" t="s">
        <v>18</v>
      </c>
      <c r="H918">
        <f t="shared" si="88"/>
        <v>0</v>
      </c>
      <c r="I918">
        <f t="shared" si="89"/>
        <v>1</v>
      </c>
    </row>
    <row r="919" spans="1:9" x14ac:dyDescent="0.3">
      <c r="A919" t="s">
        <v>13</v>
      </c>
      <c r="B919">
        <f t="shared" si="84"/>
        <v>1</v>
      </c>
      <c r="C919">
        <f t="shared" si="85"/>
        <v>0</v>
      </c>
      <c r="D919" t="s">
        <v>17</v>
      </c>
      <c r="E919">
        <f t="shared" si="86"/>
        <v>1</v>
      </c>
      <c r="F919">
        <f t="shared" si="87"/>
        <v>0</v>
      </c>
      <c r="G919" t="s">
        <v>18</v>
      </c>
      <c r="H919">
        <f t="shared" si="88"/>
        <v>0</v>
      </c>
      <c r="I919">
        <f t="shared" si="89"/>
        <v>1</v>
      </c>
    </row>
    <row r="920" spans="1:9" x14ac:dyDescent="0.3">
      <c r="A920" t="s">
        <v>13</v>
      </c>
      <c r="B920">
        <f t="shared" si="84"/>
        <v>1</v>
      </c>
      <c r="C920">
        <f t="shared" si="85"/>
        <v>0</v>
      </c>
      <c r="D920" t="s">
        <v>17</v>
      </c>
      <c r="E920">
        <f t="shared" si="86"/>
        <v>1</v>
      </c>
      <c r="F920">
        <f t="shared" si="87"/>
        <v>0</v>
      </c>
      <c r="G920" t="s">
        <v>18</v>
      </c>
      <c r="H920">
        <f t="shared" si="88"/>
        <v>0</v>
      </c>
      <c r="I920">
        <f t="shared" si="89"/>
        <v>1</v>
      </c>
    </row>
    <row r="921" spans="1:9" x14ac:dyDescent="0.3">
      <c r="A921" t="s">
        <v>13</v>
      </c>
      <c r="B921">
        <f t="shared" si="84"/>
        <v>1</v>
      </c>
      <c r="C921">
        <f t="shared" si="85"/>
        <v>0</v>
      </c>
      <c r="D921" t="s">
        <v>17</v>
      </c>
      <c r="E921">
        <f t="shared" si="86"/>
        <v>1</v>
      </c>
      <c r="F921">
        <f t="shared" si="87"/>
        <v>0</v>
      </c>
      <c r="G921" t="s">
        <v>18</v>
      </c>
      <c r="H921">
        <f t="shared" si="88"/>
        <v>0</v>
      </c>
      <c r="I921">
        <f t="shared" si="89"/>
        <v>1</v>
      </c>
    </row>
    <row r="922" spans="1:9" x14ac:dyDescent="0.3">
      <c r="A922" t="s">
        <v>13</v>
      </c>
      <c r="B922">
        <f t="shared" si="84"/>
        <v>1</v>
      </c>
      <c r="C922">
        <f t="shared" si="85"/>
        <v>0</v>
      </c>
      <c r="D922" t="s">
        <v>17</v>
      </c>
      <c r="E922">
        <f t="shared" si="86"/>
        <v>1</v>
      </c>
      <c r="F922">
        <f t="shared" si="87"/>
        <v>0</v>
      </c>
      <c r="G922" t="s">
        <v>18</v>
      </c>
      <c r="H922">
        <f t="shared" si="88"/>
        <v>0</v>
      </c>
      <c r="I922">
        <f t="shared" si="89"/>
        <v>1</v>
      </c>
    </row>
    <row r="923" spans="1:9" x14ac:dyDescent="0.3">
      <c r="A923" t="s">
        <v>13</v>
      </c>
      <c r="B923">
        <f t="shared" si="84"/>
        <v>1</v>
      </c>
      <c r="C923">
        <f t="shared" si="85"/>
        <v>0</v>
      </c>
      <c r="D923" t="s">
        <v>17</v>
      </c>
      <c r="E923">
        <f t="shared" si="86"/>
        <v>1</v>
      </c>
      <c r="F923">
        <f t="shared" si="87"/>
        <v>0</v>
      </c>
      <c r="G923" t="s">
        <v>18</v>
      </c>
      <c r="H923">
        <f t="shared" si="88"/>
        <v>0</v>
      </c>
      <c r="I923">
        <f t="shared" si="89"/>
        <v>1</v>
      </c>
    </row>
    <row r="924" spans="1:9" x14ac:dyDescent="0.3">
      <c r="A924" t="s">
        <v>13</v>
      </c>
      <c r="B924">
        <f t="shared" si="84"/>
        <v>1</v>
      </c>
      <c r="C924">
        <f t="shared" si="85"/>
        <v>0</v>
      </c>
      <c r="D924" t="s">
        <v>17</v>
      </c>
      <c r="E924">
        <f t="shared" si="86"/>
        <v>1</v>
      </c>
      <c r="F924">
        <f t="shared" si="87"/>
        <v>0</v>
      </c>
      <c r="G924" t="s">
        <v>18</v>
      </c>
      <c r="H924">
        <f t="shared" si="88"/>
        <v>0</v>
      </c>
      <c r="I924">
        <f t="shared" si="89"/>
        <v>1</v>
      </c>
    </row>
    <row r="925" spans="1:9" x14ac:dyDescent="0.3">
      <c r="A925" t="s">
        <v>13</v>
      </c>
      <c r="B925">
        <f t="shared" si="84"/>
        <v>1</v>
      </c>
      <c r="C925">
        <f t="shared" si="85"/>
        <v>0</v>
      </c>
      <c r="D925" t="s">
        <v>17</v>
      </c>
      <c r="E925">
        <f t="shared" si="86"/>
        <v>1</v>
      </c>
      <c r="F925">
        <f t="shared" si="87"/>
        <v>0</v>
      </c>
      <c r="G925" t="s">
        <v>18</v>
      </c>
      <c r="H925">
        <f t="shared" si="88"/>
        <v>0</v>
      </c>
      <c r="I925">
        <f t="shared" si="89"/>
        <v>1</v>
      </c>
    </row>
    <row r="926" spans="1:9" x14ac:dyDescent="0.3">
      <c r="A926" t="s">
        <v>13</v>
      </c>
      <c r="B926">
        <f t="shared" si="84"/>
        <v>1</v>
      </c>
      <c r="C926">
        <f t="shared" si="85"/>
        <v>0</v>
      </c>
      <c r="D926" t="s">
        <v>17</v>
      </c>
      <c r="E926">
        <f t="shared" si="86"/>
        <v>1</v>
      </c>
      <c r="F926">
        <f t="shared" si="87"/>
        <v>0</v>
      </c>
      <c r="G926" t="s">
        <v>226</v>
      </c>
      <c r="H926">
        <f t="shared" si="88"/>
        <v>1</v>
      </c>
      <c r="I926">
        <f t="shared" si="89"/>
        <v>0</v>
      </c>
    </row>
    <row r="927" spans="1:9" x14ac:dyDescent="0.3">
      <c r="A927" t="s">
        <v>222</v>
      </c>
      <c r="B927">
        <f t="shared" si="84"/>
        <v>0</v>
      </c>
      <c r="C927">
        <f t="shared" si="85"/>
        <v>1</v>
      </c>
      <c r="D927" t="s">
        <v>17</v>
      </c>
      <c r="E927">
        <f t="shared" si="86"/>
        <v>1</v>
      </c>
      <c r="F927">
        <f t="shared" si="87"/>
        <v>0</v>
      </c>
      <c r="G927" t="s">
        <v>18</v>
      </c>
      <c r="H927">
        <f t="shared" si="88"/>
        <v>0</v>
      </c>
      <c r="I927">
        <f t="shared" si="89"/>
        <v>1</v>
      </c>
    </row>
    <row r="928" spans="1:9" x14ac:dyDescent="0.3">
      <c r="A928" t="s">
        <v>13</v>
      </c>
      <c r="B928">
        <f t="shared" si="84"/>
        <v>1</v>
      </c>
      <c r="C928">
        <f t="shared" si="85"/>
        <v>0</v>
      </c>
      <c r="D928" t="s">
        <v>17</v>
      </c>
      <c r="E928">
        <f t="shared" si="86"/>
        <v>1</v>
      </c>
      <c r="F928">
        <f t="shared" si="87"/>
        <v>0</v>
      </c>
      <c r="G928" t="s">
        <v>18</v>
      </c>
      <c r="H928">
        <f t="shared" si="88"/>
        <v>0</v>
      </c>
      <c r="I928">
        <f t="shared" si="89"/>
        <v>1</v>
      </c>
    </row>
    <row r="929" spans="1:9" x14ac:dyDescent="0.3">
      <c r="A929" t="s">
        <v>222</v>
      </c>
      <c r="B929">
        <f t="shared" si="84"/>
        <v>0</v>
      </c>
      <c r="C929">
        <f t="shared" si="85"/>
        <v>1</v>
      </c>
      <c r="D929" t="s">
        <v>90</v>
      </c>
      <c r="E929">
        <f t="shared" si="86"/>
        <v>0</v>
      </c>
      <c r="F929">
        <f t="shared" si="87"/>
        <v>1</v>
      </c>
      <c r="G929" t="s">
        <v>18</v>
      </c>
      <c r="H929">
        <f t="shared" si="88"/>
        <v>0</v>
      </c>
      <c r="I929">
        <f t="shared" si="89"/>
        <v>1</v>
      </c>
    </row>
    <row r="930" spans="1:9" x14ac:dyDescent="0.3">
      <c r="A930" t="s">
        <v>222</v>
      </c>
      <c r="B930">
        <f t="shared" si="84"/>
        <v>0</v>
      </c>
      <c r="C930">
        <f t="shared" si="85"/>
        <v>1</v>
      </c>
      <c r="D930" t="s">
        <v>17</v>
      </c>
      <c r="E930">
        <f t="shared" si="86"/>
        <v>1</v>
      </c>
      <c r="F930">
        <f t="shared" si="87"/>
        <v>0</v>
      </c>
      <c r="G930" t="s">
        <v>18</v>
      </c>
      <c r="H930">
        <f t="shared" si="88"/>
        <v>0</v>
      </c>
      <c r="I930">
        <f t="shared" si="89"/>
        <v>1</v>
      </c>
    </row>
    <row r="931" spans="1:9" x14ac:dyDescent="0.3">
      <c r="A931" t="s">
        <v>13</v>
      </c>
      <c r="B931">
        <f t="shared" si="84"/>
        <v>1</v>
      </c>
      <c r="C931">
        <f t="shared" si="85"/>
        <v>0</v>
      </c>
      <c r="D931" t="s">
        <v>17</v>
      </c>
      <c r="E931">
        <f t="shared" si="86"/>
        <v>1</v>
      </c>
      <c r="F931">
        <f t="shared" si="87"/>
        <v>0</v>
      </c>
      <c r="G931" t="s">
        <v>226</v>
      </c>
      <c r="H931">
        <f t="shared" si="88"/>
        <v>1</v>
      </c>
      <c r="I931">
        <f t="shared" si="89"/>
        <v>0</v>
      </c>
    </row>
    <row r="932" spans="1:9" x14ac:dyDescent="0.3">
      <c r="A932" t="s">
        <v>13</v>
      </c>
      <c r="B932">
        <f t="shared" si="84"/>
        <v>1</v>
      </c>
      <c r="C932">
        <f t="shared" si="85"/>
        <v>0</v>
      </c>
      <c r="D932" t="s">
        <v>17</v>
      </c>
      <c r="E932">
        <f t="shared" si="86"/>
        <v>1</v>
      </c>
      <c r="F932">
        <f t="shared" si="87"/>
        <v>0</v>
      </c>
      <c r="G932" t="s">
        <v>226</v>
      </c>
      <c r="H932">
        <f t="shared" si="88"/>
        <v>1</v>
      </c>
      <c r="I932">
        <f t="shared" si="89"/>
        <v>0</v>
      </c>
    </row>
    <row r="933" spans="1:9" x14ac:dyDescent="0.3">
      <c r="A933" t="s">
        <v>222</v>
      </c>
      <c r="B933">
        <f t="shared" si="84"/>
        <v>0</v>
      </c>
      <c r="C933">
        <f t="shared" si="85"/>
        <v>1</v>
      </c>
      <c r="D933" t="s">
        <v>90</v>
      </c>
      <c r="E933">
        <f t="shared" si="86"/>
        <v>0</v>
      </c>
      <c r="F933">
        <f t="shared" si="87"/>
        <v>1</v>
      </c>
      <c r="G933" t="s">
        <v>18</v>
      </c>
      <c r="H933">
        <f t="shared" si="88"/>
        <v>0</v>
      </c>
      <c r="I933">
        <f t="shared" si="89"/>
        <v>1</v>
      </c>
    </row>
    <row r="934" spans="1:9" x14ac:dyDescent="0.3">
      <c r="A934" t="s">
        <v>13</v>
      </c>
      <c r="B934">
        <f t="shared" si="84"/>
        <v>1</v>
      </c>
      <c r="C934">
        <f t="shared" si="85"/>
        <v>0</v>
      </c>
      <c r="D934" t="s">
        <v>17</v>
      </c>
      <c r="E934">
        <f t="shared" si="86"/>
        <v>1</v>
      </c>
      <c r="F934">
        <f t="shared" si="87"/>
        <v>0</v>
      </c>
      <c r="G934" t="s">
        <v>18</v>
      </c>
      <c r="H934">
        <f t="shared" si="88"/>
        <v>0</v>
      </c>
      <c r="I934">
        <f t="shared" si="89"/>
        <v>1</v>
      </c>
    </row>
    <row r="935" spans="1:9" x14ac:dyDescent="0.3">
      <c r="A935" t="s">
        <v>13</v>
      </c>
      <c r="B935">
        <f t="shared" si="84"/>
        <v>1</v>
      </c>
      <c r="C935">
        <f t="shared" si="85"/>
        <v>0</v>
      </c>
      <c r="D935" t="s">
        <v>17</v>
      </c>
      <c r="E935">
        <f t="shared" si="86"/>
        <v>1</v>
      </c>
      <c r="F935">
        <f t="shared" si="87"/>
        <v>0</v>
      </c>
      <c r="G935" t="s">
        <v>18</v>
      </c>
      <c r="H935">
        <f t="shared" si="88"/>
        <v>0</v>
      </c>
      <c r="I935">
        <f t="shared" si="89"/>
        <v>1</v>
      </c>
    </row>
    <row r="936" spans="1:9" x14ac:dyDescent="0.3">
      <c r="A936" t="s">
        <v>13</v>
      </c>
      <c r="B936">
        <f t="shared" si="84"/>
        <v>1</v>
      </c>
      <c r="C936">
        <f t="shared" si="85"/>
        <v>0</v>
      </c>
      <c r="D936" t="s">
        <v>17</v>
      </c>
      <c r="E936">
        <f t="shared" si="86"/>
        <v>1</v>
      </c>
      <c r="F936">
        <f t="shared" si="87"/>
        <v>0</v>
      </c>
      <c r="G936" t="s">
        <v>18</v>
      </c>
      <c r="H936">
        <f t="shared" si="88"/>
        <v>0</v>
      </c>
      <c r="I936">
        <f t="shared" si="89"/>
        <v>1</v>
      </c>
    </row>
    <row r="937" spans="1:9" x14ac:dyDescent="0.3">
      <c r="A937" t="s">
        <v>13</v>
      </c>
      <c r="B937">
        <f t="shared" si="84"/>
        <v>1</v>
      </c>
      <c r="C937">
        <f t="shared" si="85"/>
        <v>0</v>
      </c>
      <c r="D937" t="s">
        <v>17</v>
      </c>
      <c r="E937">
        <f t="shared" si="86"/>
        <v>1</v>
      </c>
      <c r="F937">
        <f t="shared" si="87"/>
        <v>0</v>
      </c>
      <c r="G937" t="s">
        <v>18</v>
      </c>
      <c r="H937">
        <f t="shared" si="88"/>
        <v>0</v>
      </c>
      <c r="I937">
        <f t="shared" si="89"/>
        <v>1</v>
      </c>
    </row>
    <row r="938" spans="1:9" x14ac:dyDescent="0.3">
      <c r="A938" t="s">
        <v>13</v>
      </c>
      <c r="B938">
        <f t="shared" si="84"/>
        <v>1</v>
      </c>
      <c r="C938">
        <f t="shared" si="85"/>
        <v>0</v>
      </c>
      <c r="D938" t="s">
        <v>17</v>
      </c>
      <c r="E938">
        <f t="shared" si="86"/>
        <v>1</v>
      </c>
      <c r="F938">
        <f t="shared" si="87"/>
        <v>0</v>
      </c>
      <c r="G938" t="s">
        <v>18</v>
      </c>
      <c r="H938">
        <f t="shared" si="88"/>
        <v>0</v>
      </c>
      <c r="I938">
        <f t="shared" si="89"/>
        <v>1</v>
      </c>
    </row>
    <row r="939" spans="1:9" x14ac:dyDescent="0.3">
      <c r="A939" t="s">
        <v>13</v>
      </c>
      <c r="B939">
        <f t="shared" si="84"/>
        <v>1</v>
      </c>
      <c r="C939">
        <f t="shared" si="85"/>
        <v>0</v>
      </c>
      <c r="D939" t="s">
        <v>17</v>
      </c>
      <c r="E939">
        <f t="shared" si="86"/>
        <v>1</v>
      </c>
      <c r="F939">
        <f t="shared" si="87"/>
        <v>0</v>
      </c>
      <c r="G939" t="s">
        <v>18</v>
      </c>
      <c r="H939">
        <f t="shared" si="88"/>
        <v>0</v>
      </c>
      <c r="I939">
        <f t="shared" si="89"/>
        <v>1</v>
      </c>
    </row>
    <row r="940" spans="1:9" x14ac:dyDescent="0.3">
      <c r="A940" t="s">
        <v>13</v>
      </c>
      <c r="B940">
        <f t="shared" si="84"/>
        <v>1</v>
      </c>
      <c r="C940">
        <f t="shared" si="85"/>
        <v>0</v>
      </c>
      <c r="D940" t="s">
        <v>17</v>
      </c>
      <c r="E940">
        <f t="shared" si="86"/>
        <v>1</v>
      </c>
      <c r="F940">
        <f t="shared" si="87"/>
        <v>0</v>
      </c>
      <c r="G940" t="s">
        <v>18</v>
      </c>
      <c r="H940">
        <f t="shared" si="88"/>
        <v>0</v>
      </c>
      <c r="I940">
        <f t="shared" si="89"/>
        <v>1</v>
      </c>
    </row>
    <row r="941" spans="1:9" x14ac:dyDescent="0.3">
      <c r="A941" t="s">
        <v>13</v>
      </c>
      <c r="B941">
        <f t="shared" si="84"/>
        <v>1</v>
      </c>
      <c r="C941">
        <f t="shared" si="85"/>
        <v>0</v>
      </c>
      <c r="D941" t="s">
        <v>17</v>
      </c>
      <c r="E941">
        <f t="shared" si="86"/>
        <v>1</v>
      </c>
      <c r="F941">
        <f t="shared" si="87"/>
        <v>0</v>
      </c>
      <c r="G941" t="s">
        <v>18</v>
      </c>
      <c r="H941">
        <f t="shared" si="88"/>
        <v>0</v>
      </c>
      <c r="I941">
        <f t="shared" si="89"/>
        <v>1</v>
      </c>
    </row>
    <row r="942" spans="1:9" x14ac:dyDescent="0.3">
      <c r="A942" t="s">
        <v>13</v>
      </c>
      <c r="B942">
        <f t="shared" si="84"/>
        <v>1</v>
      </c>
      <c r="C942">
        <f t="shared" si="85"/>
        <v>0</v>
      </c>
      <c r="D942" t="s">
        <v>17</v>
      </c>
      <c r="E942">
        <f t="shared" si="86"/>
        <v>1</v>
      </c>
      <c r="F942">
        <f t="shared" si="87"/>
        <v>0</v>
      </c>
      <c r="G942" t="s">
        <v>18</v>
      </c>
      <c r="H942">
        <f t="shared" si="88"/>
        <v>0</v>
      </c>
      <c r="I942">
        <f t="shared" si="89"/>
        <v>1</v>
      </c>
    </row>
    <row r="943" spans="1:9" x14ac:dyDescent="0.3">
      <c r="A943" t="s">
        <v>13</v>
      </c>
      <c r="B943">
        <f t="shared" si="84"/>
        <v>1</v>
      </c>
      <c r="C943">
        <f t="shared" si="85"/>
        <v>0</v>
      </c>
      <c r="D943" t="s">
        <v>17</v>
      </c>
      <c r="E943">
        <f t="shared" si="86"/>
        <v>1</v>
      </c>
      <c r="F943">
        <f t="shared" si="87"/>
        <v>0</v>
      </c>
      <c r="G943" t="s">
        <v>18</v>
      </c>
      <c r="H943">
        <f t="shared" si="88"/>
        <v>0</v>
      </c>
      <c r="I943">
        <f t="shared" si="89"/>
        <v>1</v>
      </c>
    </row>
    <row r="944" spans="1:9" x14ac:dyDescent="0.3">
      <c r="A944" t="s">
        <v>13</v>
      </c>
      <c r="B944">
        <f t="shared" si="84"/>
        <v>1</v>
      </c>
      <c r="C944">
        <f t="shared" si="85"/>
        <v>0</v>
      </c>
      <c r="D944" t="s">
        <v>17</v>
      </c>
      <c r="E944">
        <f t="shared" si="86"/>
        <v>1</v>
      </c>
      <c r="F944">
        <f t="shared" si="87"/>
        <v>0</v>
      </c>
      <c r="G944" t="s">
        <v>18</v>
      </c>
      <c r="H944">
        <f t="shared" si="88"/>
        <v>0</v>
      </c>
      <c r="I944">
        <f t="shared" si="89"/>
        <v>1</v>
      </c>
    </row>
    <row r="945" spans="1:9" x14ac:dyDescent="0.3">
      <c r="A945" t="s">
        <v>13</v>
      </c>
      <c r="B945">
        <f t="shared" si="84"/>
        <v>1</v>
      </c>
      <c r="C945">
        <f t="shared" si="85"/>
        <v>0</v>
      </c>
      <c r="D945" t="s">
        <v>17</v>
      </c>
      <c r="E945">
        <f t="shared" si="86"/>
        <v>1</v>
      </c>
      <c r="F945">
        <f t="shared" si="87"/>
        <v>0</v>
      </c>
      <c r="G945" t="s">
        <v>18</v>
      </c>
      <c r="H945">
        <f t="shared" si="88"/>
        <v>0</v>
      </c>
      <c r="I945">
        <f t="shared" si="89"/>
        <v>1</v>
      </c>
    </row>
    <row r="946" spans="1:9" x14ac:dyDescent="0.3">
      <c r="A946" t="s">
        <v>13</v>
      </c>
      <c r="B946">
        <f t="shared" si="84"/>
        <v>1</v>
      </c>
      <c r="C946">
        <f t="shared" si="85"/>
        <v>0</v>
      </c>
      <c r="D946" t="s">
        <v>17</v>
      </c>
      <c r="E946">
        <f t="shared" si="86"/>
        <v>1</v>
      </c>
      <c r="F946">
        <f t="shared" si="87"/>
        <v>0</v>
      </c>
      <c r="G946" t="s">
        <v>18</v>
      </c>
      <c r="H946">
        <f t="shared" si="88"/>
        <v>0</v>
      </c>
      <c r="I946">
        <f t="shared" si="89"/>
        <v>1</v>
      </c>
    </row>
    <row r="947" spans="1:9" x14ac:dyDescent="0.3">
      <c r="A947" t="s">
        <v>13</v>
      </c>
      <c r="B947">
        <f t="shared" si="84"/>
        <v>1</v>
      </c>
      <c r="C947">
        <f t="shared" si="85"/>
        <v>0</v>
      </c>
      <c r="D947" t="s">
        <v>17</v>
      </c>
      <c r="E947">
        <f t="shared" si="86"/>
        <v>1</v>
      </c>
      <c r="F947">
        <f t="shared" si="87"/>
        <v>0</v>
      </c>
      <c r="G947" t="s">
        <v>18</v>
      </c>
      <c r="H947">
        <f t="shared" si="88"/>
        <v>0</v>
      </c>
      <c r="I947">
        <f t="shared" si="89"/>
        <v>1</v>
      </c>
    </row>
    <row r="948" spans="1:9" x14ac:dyDescent="0.3">
      <c r="A948" t="s">
        <v>13</v>
      </c>
      <c r="B948">
        <f t="shared" si="84"/>
        <v>1</v>
      </c>
      <c r="C948">
        <f t="shared" si="85"/>
        <v>0</v>
      </c>
      <c r="D948" t="s">
        <v>17</v>
      </c>
      <c r="E948">
        <f t="shared" si="86"/>
        <v>1</v>
      </c>
      <c r="F948">
        <f t="shared" si="87"/>
        <v>0</v>
      </c>
      <c r="G948" t="s">
        <v>18</v>
      </c>
      <c r="H948">
        <f t="shared" si="88"/>
        <v>0</v>
      </c>
      <c r="I948">
        <f t="shared" si="89"/>
        <v>1</v>
      </c>
    </row>
    <row r="949" spans="1:9" x14ac:dyDescent="0.3">
      <c r="A949" t="s">
        <v>13</v>
      </c>
      <c r="B949">
        <f t="shared" si="84"/>
        <v>1</v>
      </c>
      <c r="C949">
        <f t="shared" si="85"/>
        <v>0</v>
      </c>
      <c r="D949" t="s">
        <v>17</v>
      </c>
      <c r="E949">
        <f t="shared" si="86"/>
        <v>1</v>
      </c>
      <c r="F949">
        <f t="shared" si="87"/>
        <v>0</v>
      </c>
      <c r="G949" t="s">
        <v>18</v>
      </c>
      <c r="H949">
        <f t="shared" si="88"/>
        <v>0</v>
      </c>
      <c r="I949">
        <f t="shared" si="89"/>
        <v>1</v>
      </c>
    </row>
    <row r="950" spans="1:9" x14ac:dyDescent="0.3">
      <c r="A950" t="s">
        <v>13</v>
      </c>
      <c r="B950">
        <f t="shared" si="84"/>
        <v>1</v>
      </c>
      <c r="C950">
        <f t="shared" si="85"/>
        <v>0</v>
      </c>
      <c r="D950" t="s">
        <v>17</v>
      </c>
      <c r="E950">
        <f t="shared" si="86"/>
        <v>1</v>
      </c>
      <c r="F950">
        <f t="shared" si="87"/>
        <v>0</v>
      </c>
      <c r="G950" t="s">
        <v>18</v>
      </c>
      <c r="H950">
        <f t="shared" si="88"/>
        <v>0</v>
      </c>
      <c r="I950">
        <f t="shared" si="89"/>
        <v>1</v>
      </c>
    </row>
    <row r="951" spans="1:9" x14ac:dyDescent="0.3">
      <c r="A951" t="s">
        <v>13</v>
      </c>
      <c r="B951">
        <f t="shared" si="84"/>
        <v>1</v>
      </c>
      <c r="C951">
        <f t="shared" si="85"/>
        <v>0</v>
      </c>
      <c r="D951" t="s">
        <v>17</v>
      </c>
      <c r="E951">
        <f t="shared" si="86"/>
        <v>1</v>
      </c>
      <c r="F951">
        <f t="shared" si="87"/>
        <v>0</v>
      </c>
      <c r="G951" t="s">
        <v>18</v>
      </c>
      <c r="H951">
        <f t="shared" si="88"/>
        <v>0</v>
      </c>
      <c r="I951">
        <f t="shared" si="89"/>
        <v>1</v>
      </c>
    </row>
    <row r="952" spans="1:9" x14ac:dyDescent="0.3">
      <c r="A952" t="s">
        <v>13</v>
      </c>
      <c r="B952">
        <f t="shared" si="84"/>
        <v>1</v>
      </c>
      <c r="C952">
        <f t="shared" si="85"/>
        <v>0</v>
      </c>
      <c r="D952" t="s">
        <v>17</v>
      </c>
      <c r="E952">
        <f t="shared" si="86"/>
        <v>1</v>
      </c>
      <c r="F952">
        <f t="shared" si="87"/>
        <v>0</v>
      </c>
      <c r="G952" t="s">
        <v>18</v>
      </c>
      <c r="H952">
        <f t="shared" si="88"/>
        <v>0</v>
      </c>
      <c r="I952">
        <f t="shared" si="89"/>
        <v>1</v>
      </c>
    </row>
    <row r="953" spans="1:9" x14ac:dyDescent="0.3">
      <c r="A953" t="s">
        <v>222</v>
      </c>
      <c r="B953">
        <f t="shared" si="84"/>
        <v>0</v>
      </c>
      <c r="C953">
        <f t="shared" si="85"/>
        <v>1</v>
      </c>
      <c r="D953" t="s">
        <v>17</v>
      </c>
      <c r="E953">
        <f t="shared" si="86"/>
        <v>1</v>
      </c>
      <c r="F953">
        <f t="shared" si="87"/>
        <v>0</v>
      </c>
      <c r="G953" t="s">
        <v>18</v>
      </c>
      <c r="H953">
        <f t="shared" si="88"/>
        <v>0</v>
      </c>
      <c r="I953">
        <f t="shared" si="89"/>
        <v>1</v>
      </c>
    </row>
    <row r="954" spans="1:9" x14ac:dyDescent="0.3">
      <c r="A954" t="s">
        <v>13</v>
      </c>
      <c r="B954">
        <f t="shared" si="84"/>
        <v>1</v>
      </c>
      <c r="C954">
        <f t="shared" si="85"/>
        <v>0</v>
      </c>
      <c r="D954" t="s">
        <v>17</v>
      </c>
      <c r="E954">
        <f t="shared" si="86"/>
        <v>1</v>
      </c>
      <c r="F954">
        <f t="shared" si="87"/>
        <v>0</v>
      </c>
      <c r="G954" t="s">
        <v>18</v>
      </c>
      <c r="H954">
        <f t="shared" si="88"/>
        <v>0</v>
      </c>
      <c r="I954">
        <f t="shared" si="89"/>
        <v>1</v>
      </c>
    </row>
    <row r="955" spans="1:9" x14ac:dyDescent="0.3">
      <c r="A955" t="s">
        <v>13</v>
      </c>
      <c r="B955">
        <f t="shared" si="84"/>
        <v>1</v>
      </c>
      <c r="C955">
        <f t="shared" si="85"/>
        <v>0</v>
      </c>
      <c r="D955" t="s">
        <v>17</v>
      </c>
      <c r="E955">
        <f t="shared" si="86"/>
        <v>1</v>
      </c>
      <c r="F955">
        <f t="shared" si="87"/>
        <v>0</v>
      </c>
      <c r="G955" t="s">
        <v>18</v>
      </c>
      <c r="H955">
        <f t="shared" si="88"/>
        <v>0</v>
      </c>
      <c r="I955">
        <f t="shared" si="89"/>
        <v>1</v>
      </c>
    </row>
    <row r="956" spans="1:9" x14ac:dyDescent="0.3">
      <c r="A956" t="s">
        <v>13</v>
      </c>
      <c r="B956">
        <f t="shared" si="84"/>
        <v>1</v>
      </c>
      <c r="C956">
        <f t="shared" si="85"/>
        <v>0</v>
      </c>
      <c r="D956" t="s">
        <v>17</v>
      </c>
      <c r="E956">
        <f t="shared" si="86"/>
        <v>1</v>
      </c>
      <c r="F956">
        <f t="shared" si="87"/>
        <v>0</v>
      </c>
      <c r="G956" t="s">
        <v>18</v>
      </c>
      <c r="H956">
        <f t="shared" si="88"/>
        <v>0</v>
      </c>
      <c r="I956">
        <f t="shared" si="89"/>
        <v>1</v>
      </c>
    </row>
    <row r="957" spans="1:9" x14ac:dyDescent="0.3">
      <c r="A957" t="s">
        <v>13</v>
      </c>
      <c r="B957">
        <f t="shared" si="84"/>
        <v>1</v>
      </c>
      <c r="C957">
        <f t="shared" si="85"/>
        <v>0</v>
      </c>
      <c r="D957" t="s">
        <v>17</v>
      </c>
      <c r="E957">
        <f t="shared" si="86"/>
        <v>1</v>
      </c>
      <c r="F957">
        <f t="shared" si="87"/>
        <v>0</v>
      </c>
      <c r="G957" t="s">
        <v>18</v>
      </c>
      <c r="H957">
        <f t="shared" si="88"/>
        <v>0</v>
      </c>
      <c r="I957">
        <f t="shared" si="89"/>
        <v>1</v>
      </c>
    </row>
    <row r="958" spans="1:9" x14ac:dyDescent="0.3">
      <c r="A958" t="s">
        <v>13</v>
      </c>
      <c r="B958">
        <f t="shared" si="84"/>
        <v>1</v>
      </c>
      <c r="C958">
        <f t="shared" si="85"/>
        <v>0</v>
      </c>
      <c r="D958" t="s">
        <v>17</v>
      </c>
      <c r="E958">
        <f t="shared" si="86"/>
        <v>1</v>
      </c>
      <c r="F958">
        <f t="shared" si="87"/>
        <v>0</v>
      </c>
      <c r="G958" t="s">
        <v>18</v>
      </c>
      <c r="H958">
        <f t="shared" si="88"/>
        <v>0</v>
      </c>
      <c r="I958">
        <f t="shared" si="89"/>
        <v>1</v>
      </c>
    </row>
    <row r="959" spans="1:9" x14ac:dyDescent="0.3">
      <c r="A959" t="s">
        <v>222</v>
      </c>
      <c r="B959">
        <f t="shared" si="84"/>
        <v>0</v>
      </c>
      <c r="C959">
        <f t="shared" si="85"/>
        <v>1</v>
      </c>
      <c r="D959" t="s">
        <v>17</v>
      </c>
      <c r="E959">
        <f t="shared" si="86"/>
        <v>1</v>
      </c>
      <c r="F959">
        <f t="shared" si="87"/>
        <v>0</v>
      </c>
      <c r="G959" t="s">
        <v>226</v>
      </c>
      <c r="H959">
        <f t="shared" si="88"/>
        <v>1</v>
      </c>
      <c r="I959">
        <f t="shared" si="89"/>
        <v>0</v>
      </c>
    </row>
    <row r="960" spans="1:9" x14ac:dyDescent="0.3">
      <c r="A960" t="s">
        <v>13</v>
      </c>
      <c r="B960">
        <f t="shared" si="84"/>
        <v>1</v>
      </c>
      <c r="C960">
        <f t="shared" si="85"/>
        <v>0</v>
      </c>
      <c r="D960" t="s">
        <v>17</v>
      </c>
      <c r="E960">
        <f t="shared" si="86"/>
        <v>1</v>
      </c>
      <c r="F960">
        <f t="shared" si="87"/>
        <v>0</v>
      </c>
      <c r="G960" t="s">
        <v>18</v>
      </c>
      <c r="H960">
        <f t="shared" si="88"/>
        <v>0</v>
      </c>
      <c r="I960">
        <f t="shared" si="89"/>
        <v>1</v>
      </c>
    </row>
    <row r="961" spans="1:9" x14ac:dyDescent="0.3">
      <c r="A961" t="s">
        <v>222</v>
      </c>
      <c r="B961">
        <f t="shared" si="84"/>
        <v>0</v>
      </c>
      <c r="C961">
        <f t="shared" si="85"/>
        <v>1</v>
      </c>
      <c r="D961" t="s">
        <v>17</v>
      </c>
      <c r="E961">
        <f t="shared" si="86"/>
        <v>1</v>
      </c>
      <c r="F961">
        <f t="shared" si="87"/>
        <v>0</v>
      </c>
      <c r="G961" t="s">
        <v>226</v>
      </c>
      <c r="H961">
        <f t="shared" si="88"/>
        <v>1</v>
      </c>
      <c r="I961">
        <f t="shared" si="89"/>
        <v>0</v>
      </c>
    </row>
    <row r="962" spans="1:9" x14ac:dyDescent="0.3">
      <c r="A962" t="s">
        <v>13</v>
      </c>
      <c r="B962">
        <f t="shared" si="84"/>
        <v>1</v>
      </c>
      <c r="C962">
        <f t="shared" si="85"/>
        <v>0</v>
      </c>
      <c r="D962" t="s">
        <v>17</v>
      </c>
      <c r="E962">
        <f t="shared" si="86"/>
        <v>1</v>
      </c>
      <c r="F962">
        <f t="shared" si="87"/>
        <v>0</v>
      </c>
      <c r="G962" t="s">
        <v>226</v>
      </c>
      <c r="H962">
        <f t="shared" si="88"/>
        <v>1</v>
      </c>
      <c r="I962">
        <f t="shared" si="89"/>
        <v>0</v>
      </c>
    </row>
    <row r="963" spans="1:9" x14ac:dyDescent="0.3">
      <c r="A963" t="s">
        <v>13</v>
      </c>
      <c r="B963">
        <f t="shared" ref="B963:B1026" si="90">IF(A963 = "New", 1, 0)</f>
        <v>1</v>
      </c>
      <c r="C963">
        <f t="shared" ref="C963:C1026" si="91">IF(A963 = "Refurbished", 1, 0)</f>
        <v>0</v>
      </c>
      <c r="D963" t="s">
        <v>90</v>
      </c>
      <c r="E963">
        <f t="shared" ref="E963:E1026" si="92">IF(D963 ="SSD", 1,0)</f>
        <v>0</v>
      </c>
      <c r="F963">
        <f t="shared" ref="F963:F1026" si="93">IF(D963 ="eMMC", 1,0)</f>
        <v>1</v>
      </c>
      <c r="G963" t="s">
        <v>18</v>
      </c>
      <c r="H963">
        <f t="shared" ref="H963:H1026" si="94">IF(G963 = "Yes",1,0)</f>
        <v>0</v>
      </c>
      <c r="I963">
        <f t="shared" ref="I963:I1026" si="95">IF(G963="No",1,0)</f>
        <v>1</v>
      </c>
    </row>
    <row r="964" spans="1:9" x14ac:dyDescent="0.3">
      <c r="A964" t="s">
        <v>13</v>
      </c>
      <c r="B964">
        <f t="shared" si="90"/>
        <v>1</v>
      </c>
      <c r="C964">
        <f t="shared" si="91"/>
        <v>0</v>
      </c>
      <c r="D964" t="s">
        <v>17</v>
      </c>
      <c r="E964">
        <f t="shared" si="92"/>
        <v>1</v>
      </c>
      <c r="F964">
        <f t="shared" si="93"/>
        <v>0</v>
      </c>
      <c r="G964" t="s">
        <v>18</v>
      </c>
      <c r="H964">
        <f t="shared" si="94"/>
        <v>0</v>
      </c>
      <c r="I964">
        <f t="shared" si="95"/>
        <v>1</v>
      </c>
    </row>
    <row r="965" spans="1:9" x14ac:dyDescent="0.3">
      <c r="A965" t="s">
        <v>13</v>
      </c>
      <c r="B965">
        <f t="shared" si="90"/>
        <v>1</v>
      </c>
      <c r="C965">
        <f t="shared" si="91"/>
        <v>0</v>
      </c>
      <c r="D965" t="s">
        <v>17</v>
      </c>
      <c r="E965">
        <f t="shared" si="92"/>
        <v>1</v>
      </c>
      <c r="F965">
        <f t="shared" si="93"/>
        <v>0</v>
      </c>
      <c r="G965" t="s">
        <v>18</v>
      </c>
      <c r="H965">
        <f t="shared" si="94"/>
        <v>0</v>
      </c>
      <c r="I965">
        <f t="shared" si="95"/>
        <v>1</v>
      </c>
    </row>
    <row r="966" spans="1:9" x14ac:dyDescent="0.3">
      <c r="A966" t="s">
        <v>13</v>
      </c>
      <c r="B966">
        <f t="shared" si="90"/>
        <v>1</v>
      </c>
      <c r="C966">
        <f t="shared" si="91"/>
        <v>0</v>
      </c>
      <c r="D966" t="s">
        <v>17</v>
      </c>
      <c r="E966">
        <f t="shared" si="92"/>
        <v>1</v>
      </c>
      <c r="F966">
        <f t="shared" si="93"/>
        <v>0</v>
      </c>
      <c r="G966" t="s">
        <v>18</v>
      </c>
      <c r="H966">
        <f t="shared" si="94"/>
        <v>0</v>
      </c>
      <c r="I966">
        <f t="shared" si="95"/>
        <v>1</v>
      </c>
    </row>
    <row r="967" spans="1:9" x14ac:dyDescent="0.3">
      <c r="A967" t="s">
        <v>13</v>
      </c>
      <c r="B967">
        <f t="shared" si="90"/>
        <v>1</v>
      </c>
      <c r="C967">
        <f t="shared" si="91"/>
        <v>0</v>
      </c>
      <c r="D967" t="s">
        <v>17</v>
      </c>
      <c r="E967">
        <f t="shared" si="92"/>
        <v>1</v>
      </c>
      <c r="F967">
        <f t="shared" si="93"/>
        <v>0</v>
      </c>
      <c r="G967" t="s">
        <v>18</v>
      </c>
      <c r="H967">
        <f t="shared" si="94"/>
        <v>0</v>
      </c>
      <c r="I967">
        <f t="shared" si="95"/>
        <v>1</v>
      </c>
    </row>
    <row r="968" spans="1:9" x14ac:dyDescent="0.3">
      <c r="A968" t="s">
        <v>13</v>
      </c>
      <c r="B968">
        <f t="shared" si="90"/>
        <v>1</v>
      </c>
      <c r="C968">
        <f t="shared" si="91"/>
        <v>0</v>
      </c>
      <c r="D968" t="s">
        <v>17</v>
      </c>
      <c r="E968">
        <f t="shared" si="92"/>
        <v>1</v>
      </c>
      <c r="F968">
        <f t="shared" si="93"/>
        <v>0</v>
      </c>
      <c r="G968" t="s">
        <v>18</v>
      </c>
      <c r="H968">
        <f t="shared" si="94"/>
        <v>0</v>
      </c>
      <c r="I968">
        <f t="shared" si="95"/>
        <v>1</v>
      </c>
    </row>
    <row r="969" spans="1:9" x14ac:dyDescent="0.3">
      <c r="A969" t="s">
        <v>13</v>
      </c>
      <c r="B969">
        <f t="shared" si="90"/>
        <v>1</v>
      </c>
      <c r="C969">
        <f t="shared" si="91"/>
        <v>0</v>
      </c>
      <c r="D969" t="s">
        <v>17</v>
      </c>
      <c r="E969">
        <f t="shared" si="92"/>
        <v>1</v>
      </c>
      <c r="F969">
        <f t="shared" si="93"/>
        <v>0</v>
      </c>
      <c r="G969" t="s">
        <v>18</v>
      </c>
      <c r="H969">
        <f t="shared" si="94"/>
        <v>0</v>
      </c>
      <c r="I969">
        <f t="shared" si="95"/>
        <v>1</v>
      </c>
    </row>
    <row r="970" spans="1:9" x14ac:dyDescent="0.3">
      <c r="A970" t="s">
        <v>13</v>
      </c>
      <c r="B970">
        <f t="shared" si="90"/>
        <v>1</v>
      </c>
      <c r="C970">
        <f t="shared" si="91"/>
        <v>0</v>
      </c>
      <c r="D970" t="s">
        <v>17</v>
      </c>
      <c r="E970">
        <f t="shared" si="92"/>
        <v>1</v>
      </c>
      <c r="F970">
        <f t="shared" si="93"/>
        <v>0</v>
      </c>
      <c r="G970" t="s">
        <v>226</v>
      </c>
      <c r="H970">
        <f t="shared" si="94"/>
        <v>1</v>
      </c>
      <c r="I970">
        <f t="shared" si="95"/>
        <v>0</v>
      </c>
    </row>
    <row r="971" spans="1:9" x14ac:dyDescent="0.3">
      <c r="A971" t="s">
        <v>13</v>
      </c>
      <c r="B971">
        <f t="shared" si="90"/>
        <v>1</v>
      </c>
      <c r="C971">
        <f t="shared" si="91"/>
        <v>0</v>
      </c>
      <c r="D971" t="s">
        <v>17</v>
      </c>
      <c r="E971">
        <f t="shared" si="92"/>
        <v>1</v>
      </c>
      <c r="F971">
        <f t="shared" si="93"/>
        <v>0</v>
      </c>
      <c r="G971" t="s">
        <v>18</v>
      </c>
      <c r="H971">
        <f t="shared" si="94"/>
        <v>0</v>
      </c>
      <c r="I971">
        <f t="shared" si="95"/>
        <v>1</v>
      </c>
    </row>
    <row r="972" spans="1:9" x14ac:dyDescent="0.3">
      <c r="A972" t="s">
        <v>222</v>
      </c>
      <c r="B972">
        <f t="shared" si="90"/>
        <v>0</v>
      </c>
      <c r="C972">
        <f t="shared" si="91"/>
        <v>1</v>
      </c>
      <c r="D972" t="s">
        <v>17</v>
      </c>
      <c r="E972">
        <f t="shared" si="92"/>
        <v>1</v>
      </c>
      <c r="F972">
        <f t="shared" si="93"/>
        <v>0</v>
      </c>
      <c r="G972" t="s">
        <v>18</v>
      </c>
      <c r="H972">
        <f t="shared" si="94"/>
        <v>0</v>
      </c>
      <c r="I972">
        <f t="shared" si="95"/>
        <v>1</v>
      </c>
    </row>
    <row r="973" spans="1:9" x14ac:dyDescent="0.3">
      <c r="A973" t="s">
        <v>13</v>
      </c>
      <c r="B973">
        <f t="shared" si="90"/>
        <v>1</v>
      </c>
      <c r="C973">
        <f t="shared" si="91"/>
        <v>0</v>
      </c>
      <c r="D973" t="s">
        <v>17</v>
      </c>
      <c r="E973">
        <f t="shared" si="92"/>
        <v>1</v>
      </c>
      <c r="F973">
        <f t="shared" si="93"/>
        <v>0</v>
      </c>
      <c r="G973" t="s">
        <v>18</v>
      </c>
      <c r="H973">
        <f t="shared" si="94"/>
        <v>0</v>
      </c>
      <c r="I973">
        <f t="shared" si="95"/>
        <v>1</v>
      </c>
    </row>
    <row r="974" spans="1:9" x14ac:dyDescent="0.3">
      <c r="A974" t="s">
        <v>13</v>
      </c>
      <c r="B974">
        <f t="shared" si="90"/>
        <v>1</v>
      </c>
      <c r="C974">
        <f t="shared" si="91"/>
        <v>0</v>
      </c>
      <c r="D974" t="s">
        <v>17</v>
      </c>
      <c r="E974">
        <f t="shared" si="92"/>
        <v>1</v>
      </c>
      <c r="F974">
        <f t="shared" si="93"/>
        <v>0</v>
      </c>
      <c r="G974" t="s">
        <v>18</v>
      </c>
      <c r="H974">
        <f t="shared" si="94"/>
        <v>0</v>
      </c>
      <c r="I974">
        <f t="shared" si="95"/>
        <v>1</v>
      </c>
    </row>
    <row r="975" spans="1:9" x14ac:dyDescent="0.3">
      <c r="A975" t="s">
        <v>13</v>
      </c>
      <c r="B975">
        <f t="shared" si="90"/>
        <v>1</v>
      </c>
      <c r="C975">
        <f t="shared" si="91"/>
        <v>0</v>
      </c>
      <c r="D975" t="s">
        <v>17</v>
      </c>
      <c r="E975">
        <f t="shared" si="92"/>
        <v>1</v>
      </c>
      <c r="F975">
        <f t="shared" si="93"/>
        <v>0</v>
      </c>
      <c r="G975" t="s">
        <v>18</v>
      </c>
      <c r="H975">
        <f t="shared" si="94"/>
        <v>0</v>
      </c>
      <c r="I975">
        <f t="shared" si="95"/>
        <v>1</v>
      </c>
    </row>
    <row r="976" spans="1:9" x14ac:dyDescent="0.3">
      <c r="A976" t="s">
        <v>222</v>
      </c>
      <c r="B976">
        <f t="shared" si="90"/>
        <v>0</v>
      </c>
      <c r="C976">
        <f t="shared" si="91"/>
        <v>1</v>
      </c>
      <c r="D976" t="s">
        <v>17</v>
      </c>
      <c r="E976">
        <f t="shared" si="92"/>
        <v>1</v>
      </c>
      <c r="F976">
        <f t="shared" si="93"/>
        <v>0</v>
      </c>
      <c r="G976" t="s">
        <v>18</v>
      </c>
      <c r="H976">
        <f t="shared" si="94"/>
        <v>0</v>
      </c>
      <c r="I976">
        <f t="shared" si="95"/>
        <v>1</v>
      </c>
    </row>
    <row r="977" spans="1:9" x14ac:dyDescent="0.3">
      <c r="A977" t="s">
        <v>13</v>
      </c>
      <c r="B977">
        <f t="shared" si="90"/>
        <v>1</v>
      </c>
      <c r="C977">
        <f t="shared" si="91"/>
        <v>0</v>
      </c>
      <c r="D977" t="s">
        <v>17</v>
      </c>
      <c r="E977">
        <f t="shared" si="92"/>
        <v>1</v>
      </c>
      <c r="F977">
        <f t="shared" si="93"/>
        <v>0</v>
      </c>
      <c r="G977" t="s">
        <v>18</v>
      </c>
      <c r="H977">
        <f t="shared" si="94"/>
        <v>0</v>
      </c>
      <c r="I977">
        <f t="shared" si="95"/>
        <v>1</v>
      </c>
    </row>
    <row r="978" spans="1:9" x14ac:dyDescent="0.3">
      <c r="A978" t="s">
        <v>13</v>
      </c>
      <c r="B978">
        <f t="shared" si="90"/>
        <v>1</v>
      </c>
      <c r="C978">
        <f t="shared" si="91"/>
        <v>0</v>
      </c>
      <c r="D978" t="s">
        <v>17</v>
      </c>
      <c r="E978">
        <f t="shared" si="92"/>
        <v>1</v>
      </c>
      <c r="F978">
        <f t="shared" si="93"/>
        <v>0</v>
      </c>
      <c r="G978" t="s">
        <v>18</v>
      </c>
      <c r="H978">
        <f t="shared" si="94"/>
        <v>0</v>
      </c>
      <c r="I978">
        <f t="shared" si="95"/>
        <v>1</v>
      </c>
    </row>
    <row r="979" spans="1:9" x14ac:dyDescent="0.3">
      <c r="A979" t="s">
        <v>13</v>
      </c>
      <c r="B979">
        <f t="shared" si="90"/>
        <v>1</v>
      </c>
      <c r="C979">
        <f t="shared" si="91"/>
        <v>0</v>
      </c>
      <c r="D979" t="s">
        <v>17</v>
      </c>
      <c r="E979">
        <f t="shared" si="92"/>
        <v>1</v>
      </c>
      <c r="F979">
        <f t="shared" si="93"/>
        <v>0</v>
      </c>
      <c r="G979" t="s">
        <v>18</v>
      </c>
      <c r="H979">
        <f t="shared" si="94"/>
        <v>0</v>
      </c>
      <c r="I979">
        <f t="shared" si="95"/>
        <v>1</v>
      </c>
    </row>
    <row r="980" spans="1:9" x14ac:dyDescent="0.3">
      <c r="A980" t="s">
        <v>13</v>
      </c>
      <c r="B980">
        <f t="shared" si="90"/>
        <v>1</v>
      </c>
      <c r="C980">
        <f t="shared" si="91"/>
        <v>0</v>
      </c>
      <c r="D980" t="s">
        <v>17</v>
      </c>
      <c r="E980">
        <f t="shared" si="92"/>
        <v>1</v>
      </c>
      <c r="F980">
        <f t="shared" si="93"/>
        <v>0</v>
      </c>
      <c r="G980" t="s">
        <v>18</v>
      </c>
      <c r="H980">
        <f t="shared" si="94"/>
        <v>0</v>
      </c>
      <c r="I980">
        <f t="shared" si="95"/>
        <v>1</v>
      </c>
    </row>
    <row r="981" spans="1:9" x14ac:dyDescent="0.3">
      <c r="A981" t="s">
        <v>222</v>
      </c>
      <c r="B981">
        <f t="shared" si="90"/>
        <v>0</v>
      </c>
      <c r="C981">
        <f t="shared" si="91"/>
        <v>1</v>
      </c>
      <c r="D981" t="s">
        <v>17</v>
      </c>
      <c r="E981">
        <f t="shared" si="92"/>
        <v>1</v>
      </c>
      <c r="F981">
        <f t="shared" si="93"/>
        <v>0</v>
      </c>
      <c r="G981" t="s">
        <v>18</v>
      </c>
      <c r="H981">
        <f t="shared" si="94"/>
        <v>0</v>
      </c>
      <c r="I981">
        <f t="shared" si="95"/>
        <v>1</v>
      </c>
    </row>
    <row r="982" spans="1:9" x14ac:dyDescent="0.3">
      <c r="A982" t="s">
        <v>222</v>
      </c>
      <c r="B982">
        <f t="shared" si="90"/>
        <v>0</v>
      </c>
      <c r="C982">
        <f t="shared" si="91"/>
        <v>1</v>
      </c>
      <c r="D982" t="s">
        <v>17</v>
      </c>
      <c r="E982">
        <f t="shared" si="92"/>
        <v>1</v>
      </c>
      <c r="F982">
        <f t="shared" si="93"/>
        <v>0</v>
      </c>
      <c r="G982" t="s">
        <v>18</v>
      </c>
      <c r="H982">
        <f t="shared" si="94"/>
        <v>0</v>
      </c>
      <c r="I982">
        <f t="shared" si="95"/>
        <v>1</v>
      </c>
    </row>
    <row r="983" spans="1:9" x14ac:dyDescent="0.3">
      <c r="A983" t="s">
        <v>13</v>
      </c>
      <c r="B983">
        <f t="shared" si="90"/>
        <v>1</v>
      </c>
      <c r="C983">
        <f t="shared" si="91"/>
        <v>0</v>
      </c>
      <c r="D983" t="s">
        <v>17</v>
      </c>
      <c r="E983">
        <f t="shared" si="92"/>
        <v>1</v>
      </c>
      <c r="F983">
        <f t="shared" si="93"/>
        <v>0</v>
      </c>
      <c r="G983" t="s">
        <v>18</v>
      </c>
      <c r="H983">
        <f t="shared" si="94"/>
        <v>0</v>
      </c>
      <c r="I983">
        <f t="shared" si="95"/>
        <v>1</v>
      </c>
    </row>
    <row r="984" spans="1:9" x14ac:dyDescent="0.3">
      <c r="A984" t="s">
        <v>13</v>
      </c>
      <c r="B984">
        <f t="shared" si="90"/>
        <v>1</v>
      </c>
      <c r="C984">
        <f t="shared" si="91"/>
        <v>0</v>
      </c>
      <c r="D984" t="s">
        <v>17</v>
      </c>
      <c r="E984">
        <f t="shared" si="92"/>
        <v>1</v>
      </c>
      <c r="F984">
        <f t="shared" si="93"/>
        <v>0</v>
      </c>
      <c r="G984" t="s">
        <v>226</v>
      </c>
      <c r="H984">
        <f t="shared" si="94"/>
        <v>1</v>
      </c>
      <c r="I984">
        <f t="shared" si="95"/>
        <v>0</v>
      </c>
    </row>
    <row r="985" spans="1:9" x14ac:dyDescent="0.3">
      <c r="A985" t="s">
        <v>13</v>
      </c>
      <c r="B985">
        <f t="shared" si="90"/>
        <v>1</v>
      </c>
      <c r="C985">
        <f t="shared" si="91"/>
        <v>0</v>
      </c>
      <c r="D985" t="s">
        <v>17</v>
      </c>
      <c r="E985">
        <f t="shared" si="92"/>
        <v>1</v>
      </c>
      <c r="F985">
        <f t="shared" si="93"/>
        <v>0</v>
      </c>
      <c r="G985" t="s">
        <v>18</v>
      </c>
      <c r="H985">
        <f t="shared" si="94"/>
        <v>0</v>
      </c>
      <c r="I985">
        <f t="shared" si="95"/>
        <v>1</v>
      </c>
    </row>
    <row r="986" spans="1:9" x14ac:dyDescent="0.3">
      <c r="A986" t="s">
        <v>13</v>
      </c>
      <c r="B986">
        <f t="shared" si="90"/>
        <v>1</v>
      </c>
      <c r="C986">
        <f t="shared" si="91"/>
        <v>0</v>
      </c>
      <c r="D986" t="s">
        <v>90</v>
      </c>
      <c r="E986">
        <f t="shared" si="92"/>
        <v>0</v>
      </c>
      <c r="F986">
        <f t="shared" si="93"/>
        <v>1</v>
      </c>
      <c r="G986" t="s">
        <v>226</v>
      </c>
      <c r="H986">
        <f t="shared" si="94"/>
        <v>1</v>
      </c>
      <c r="I986">
        <f t="shared" si="95"/>
        <v>0</v>
      </c>
    </row>
    <row r="987" spans="1:9" x14ac:dyDescent="0.3">
      <c r="A987" t="s">
        <v>13</v>
      </c>
      <c r="B987">
        <f t="shared" si="90"/>
        <v>1</v>
      </c>
      <c r="C987">
        <f t="shared" si="91"/>
        <v>0</v>
      </c>
      <c r="D987" t="s">
        <v>17</v>
      </c>
      <c r="E987">
        <f t="shared" si="92"/>
        <v>1</v>
      </c>
      <c r="F987">
        <f t="shared" si="93"/>
        <v>0</v>
      </c>
      <c r="G987" t="s">
        <v>226</v>
      </c>
      <c r="H987">
        <f t="shared" si="94"/>
        <v>1</v>
      </c>
      <c r="I987">
        <f t="shared" si="95"/>
        <v>0</v>
      </c>
    </row>
    <row r="988" spans="1:9" x14ac:dyDescent="0.3">
      <c r="A988" t="s">
        <v>13</v>
      </c>
      <c r="B988">
        <f t="shared" si="90"/>
        <v>1</v>
      </c>
      <c r="C988">
        <f t="shared" si="91"/>
        <v>0</v>
      </c>
      <c r="D988" t="s">
        <v>17</v>
      </c>
      <c r="E988">
        <f t="shared" si="92"/>
        <v>1</v>
      </c>
      <c r="F988">
        <f t="shared" si="93"/>
        <v>0</v>
      </c>
      <c r="G988" t="s">
        <v>226</v>
      </c>
      <c r="H988">
        <f t="shared" si="94"/>
        <v>1</v>
      </c>
      <c r="I988">
        <f t="shared" si="95"/>
        <v>0</v>
      </c>
    </row>
    <row r="989" spans="1:9" x14ac:dyDescent="0.3">
      <c r="A989" t="s">
        <v>13</v>
      </c>
      <c r="B989">
        <f t="shared" si="90"/>
        <v>1</v>
      </c>
      <c r="C989">
        <f t="shared" si="91"/>
        <v>0</v>
      </c>
      <c r="D989" t="s">
        <v>17</v>
      </c>
      <c r="E989">
        <f t="shared" si="92"/>
        <v>1</v>
      </c>
      <c r="F989">
        <f t="shared" si="93"/>
        <v>0</v>
      </c>
      <c r="G989" t="s">
        <v>18</v>
      </c>
      <c r="H989">
        <f t="shared" si="94"/>
        <v>0</v>
      </c>
      <c r="I989">
        <f t="shared" si="95"/>
        <v>1</v>
      </c>
    </row>
    <row r="990" spans="1:9" x14ac:dyDescent="0.3">
      <c r="A990" t="s">
        <v>13</v>
      </c>
      <c r="B990">
        <f t="shared" si="90"/>
        <v>1</v>
      </c>
      <c r="C990">
        <f t="shared" si="91"/>
        <v>0</v>
      </c>
      <c r="D990" t="s">
        <v>17</v>
      </c>
      <c r="E990">
        <f t="shared" si="92"/>
        <v>1</v>
      </c>
      <c r="F990">
        <f t="shared" si="93"/>
        <v>0</v>
      </c>
      <c r="G990" t="s">
        <v>18</v>
      </c>
      <c r="H990">
        <f t="shared" si="94"/>
        <v>0</v>
      </c>
      <c r="I990">
        <f t="shared" si="95"/>
        <v>1</v>
      </c>
    </row>
    <row r="991" spans="1:9" x14ac:dyDescent="0.3">
      <c r="A991" t="s">
        <v>13</v>
      </c>
      <c r="B991">
        <f t="shared" si="90"/>
        <v>1</v>
      </c>
      <c r="C991">
        <f t="shared" si="91"/>
        <v>0</v>
      </c>
      <c r="D991" t="s">
        <v>17</v>
      </c>
      <c r="E991">
        <f t="shared" si="92"/>
        <v>1</v>
      </c>
      <c r="F991">
        <f t="shared" si="93"/>
        <v>0</v>
      </c>
      <c r="G991" t="s">
        <v>18</v>
      </c>
      <c r="H991">
        <f t="shared" si="94"/>
        <v>0</v>
      </c>
      <c r="I991">
        <f t="shared" si="95"/>
        <v>1</v>
      </c>
    </row>
    <row r="992" spans="1:9" x14ac:dyDescent="0.3">
      <c r="A992" t="s">
        <v>13</v>
      </c>
      <c r="B992">
        <f t="shared" si="90"/>
        <v>1</v>
      </c>
      <c r="C992">
        <f t="shared" si="91"/>
        <v>0</v>
      </c>
      <c r="D992" t="s">
        <v>17</v>
      </c>
      <c r="E992">
        <f t="shared" si="92"/>
        <v>1</v>
      </c>
      <c r="F992">
        <f t="shared" si="93"/>
        <v>0</v>
      </c>
      <c r="G992" t="s">
        <v>18</v>
      </c>
      <c r="H992">
        <f t="shared" si="94"/>
        <v>0</v>
      </c>
      <c r="I992">
        <f t="shared" si="95"/>
        <v>1</v>
      </c>
    </row>
    <row r="993" spans="1:9" x14ac:dyDescent="0.3">
      <c r="A993" t="s">
        <v>13</v>
      </c>
      <c r="B993">
        <f t="shared" si="90"/>
        <v>1</v>
      </c>
      <c r="C993">
        <f t="shared" si="91"/>
        <v>0</v>
      </c>
      <c r="D993" t="s">
        <v>17</v>
      </c>
      <c r="E993">
        <f t="shared" si="92"/>
        <v>1</v>
      </c>
      <c r="F993">
        <f t="shared" si="93"/>
        <v>0</v>
      </c>
      <c r="G993" t="s">
        <v>18</v>
      </c>
      <c r="H993">
        <f t="shared" si="94"/>
        <v>0</v>
      </c>
      <c r="I993">
        <f t="shared" si="95"/>
        <v>1</v>
      </c>
    </row>
    <row r="994" spans="1:9" x14ac:dyDescent="0.3">
      <c r="A994" t="s">
        <v>13</v>
      </c>
      <c r="B994">
        <f t="shared" si="90"/>
        <v>1</v>
      </c>
      <c r="C994">
        <f t="shared" si="91"/>
        <v>0</v>
      </c>
      <c r="D994" t="s">
        <v>17</v>
      </c>
      <c r="E994">
        <f t="shared" si="92"/>
        <v>1</v>
      </c>
      <c r="F994">
        <f t="shared" si="93"/>
        <v>0</v>
      </c>
      <c r="G994" t="s">
        <v>18</v>
      </c>
      <c r="H994">
        <f t="shared" si="94"/>
        <v>0</v>
      </c>
      <c r="I994">
        <f t="shared" si="95"/>
        <v>1</v>
      </c>
    </row>
    <row r="995" spans="1:9" x14ac:dyDescent="0.3">
      <c r="A995" t="s">
        <v>13</v>
      </c>
      <c r="B995">
        <f t="shared" si="90"/>
        <v>1</v>
      </c>
      <c r="C995">
        <f t="shared" si="91"/>
        <v>0</v>
      </c>
      <c r="D995" t="s">
        <v>17</v>
      </c>
      <c r="E995">
        <f t="shared" si="92"/>
        <v>1</v>
      </c>
      <c r="F995">
        <f t="shared" si="93"/>
        <v>0</v>
      </c>
      <c r="G995" t="s">
        <v>18</v>
      </c>
      <c r="H995">
        <f t="shared" si="94"/>
        <v>0</v>
      </c>
      <c r="I995">
        <f t="shared" si="95"/>
        <v>1</v>
      </c>
    </row>
    <row r="996" spans="1:9" x14ac:dyDescent="0.3">
      <c r="A996" t="s">
        <v>13</v>
      </c>
      <c r="B996">
        <f t="shared" si="90"/>
        <v>1</v>
      </c>
      <c r="C996">
        <f t="shared" si="91"/>
        <v>0</v>
      </c>
      <c r="D996" t="s">
        <v>17</v>
      </c>
      <c r="E996">
        <f t="shared" si="92"/>
        <v>1</v>
      </c>
      <c r="F996">
        <f t="shared" si="93"/>
        <v>0</v>
      </c>
      <c r="G996" t="s">
        <v>18</v>
      </c>
      <c r="H996">
        <f t="shared" si="94"/>
        <v>0</v>
      </c>
      <c r="I996">
        <f t="shared" si="95"/>
        <v>1</v>
      </c>
    </row>
    <row r="997" spans="1:9" x14ac:dyDescent="0.3">
      <c r="A997" t="s">
        <v>222</v>
      </c>
      <c r="B997">
        <f t="shared" si="90"/>
        <v>0</v>
      </c>
      <c r="C997">
        <f t="shared" si="91"/>
        <v>1</v>
      </c>
      <c r="D997" t="s">
        <v>17</v>
      </c>
      <c r="E997">
        <f t="shared" si="92"/>
        <v>1</v>
      </c>
      <c r="F997">
        <f t="shared" si="93"/>
        <v>0</v>
      </c>
      <c r="G997" t="s">
        <v>18</v>
      </c>
      <c r="H997">
        <f t="shared" si="94"/>
        <v>0</v>
      </c>
      <c r="I997">
        <f t="shared" si="95"/>
        <v>1</v>
      </c>
    </row>
    <row r="998" spans="1:9" x14ac:dyDescent="0.3">
      <c r="A998" t="s">
        <v>13</v>
      </c>
      <c r="B998">
        <f t="shared" si="90"/>
        <v>1</v>
      </c>
      <c r="C998">
        <f t="shared" si="91"/>
        <v>0</v>
      </c>
      <c r="D998" t="s">
        <v>17</v>
      </c>
      <c r="E998">
        <f t="shared" si="92"/>
        <v>1</v>
      </c>
      <c r="F998">
        <f t="shared" si="93"/>
        <v>0</v>
      </c>
      <c r="G998" t="s">
        <v>18</v>
      </c>
      <c r="H998">
        <f t="shared" si="94"/>
        <v>0</v>
      </c>
      <c r="I998">
        <f t="shared" si="95"/>
        <v>1</v>
      </c>
    </row>
    <row r="999" spans="1:9" x14ac:dyDescent="0.3">
      <c r="A999" t="s">
        <v>13</v>
      </c>
      <c r="B999">
        <f t="shared" si="90"/>
        <v>1</v>
      </c>
      <c r="C999">
        <f t="shared" si="91"/>
        <v>0</v>
      </c>
      <c r="D999" t="s">
        <v>17</v>
      </c>
      <c r="E999">
        <f t="shared" si="92"/>
        <v>1</v>
      </c>
      <c r="F999">
        <f t="shared" si="93"/>
        <v>0</v>
      </c>
      <c r="G999" t="s">
        <v>18</v>
      </c>
      <c r="H999">
        <f t="shared" si="94"/>
        <v>0</v>
      </c>
      <c r="I999">
        <f t="shared" si="95"/>
        <v>1</v>
      </c>
    </row>
    <row r="1000" spans="1:9" x14ac:dyDescent="0.3">
      <c r="A1000" t="s">
        <v>13</v>
      </c>
      <c r="B1000">
        <f t="shared" si="90"/>
        <v>1</v>
      </c>
      <c r="C1000">
        <f t="shared" si="91"/>
        <v>0</v>
      </c>
      <c r="D1000" t="s">
        <v>17</v>
      </c>
      <c r="E1000">
        <f t="shared" si="92"/>
        <v>1</v>
      </c>
      <c r="F1000">
        <f t="shared" si="93"/>
        <v>0</v>
      </c>
      <c r="G1000" t="s">
        <v>18</v>
      </c>
      <c r="H1000">
        <f t="shared" si="94"/>
        <v>0</v>
      </c>
      <c r="I1000">
        <f t="shared" si="95"/>
        <v>1</v>
      </c>
    </row>
    <row r="1001" spans="1:9" x14ac:dyDescent="0.3">
      <c r="A1001" t="s">
        <v>13</v>
      </c>
      <c r="B1001">
        <f t="shared" si="90"/>
        <v>1</v>
      </c>
      <c r="C1001">
        <f t="shared" si="91"/>
        <v>0</v>
      </c>
      <c r="D1001" t="s">
        <v>17</v>
      </c>
      <c r="E1001">
        <f t="shared" si="92"/>
        <v>1</v>
      </c>
      <c r="F1001">
        <f t="shared" si="93"/>
        <v>0</v>
      </c>
      <c r="G1001" t="s">
        <v>18</v>
      </c>
      <c r="H1001">
        <f t="shared" si="94"/>
        <v>0</v>
      </c>
      <c r="I1001">
        <f t="shared" si="95"/>
        <v>1</v>
      </c>
    </row>
    <row r="1002" spans="1:9" x14ac:dyDescent="0.3">
      <c r="A1002" t="s">
        <v>222</v>
      </c>
      <c r="B1002">
        <f t="shared" si="90"/>
        <v>0</v>
      </c>
      <c r="C1002">
        <f t="shared" si="91"/>
        <v>1</v>
      </c>
      <c r="D1002" t="s">
        <v>17</v>
      </c>
      <c r="E1002">
        <f t="shared" si="92"/>
        <v>1</v>
      </c>
      <c r="F1002">
        <f t="shared" si="93"/>
        <v>0</v>
      </c>
      <c r="G1002" t="s">
        <v>18</v>
      </c>
      <c r="H1002">
        <f t="shared" si="94"/>
        <v>0</v>
      </c>
      <c r="I1002">
        <f t="shared" si="95"/>
        <v>1</v>
      </c>
    </row>
    <row r="1003" spans="1:9" x14ac:dyDescent="0.3">
      <c r="A1003" t="s">
        <v>13</v>
      </c>
      <c r="B1003">
        <f t="shared" si="90"/>
        <v>1</v>
      </c>
      <c r="C1003">
        <f t="shared" si="91"/>
        <v>0</v>
      </c>
      <c r="D1003" t="s">
        <v>17</v>
      </c>
      <c r="E1003">
        <f t="shared" si="92"/>
        <v>1</v>
      </c>
      <c r="F1003">
        <f t="shared" si="93"/>
        <v>0</v>
      </c>
      <c r="G1003" t="s">
        <v>18</v>
      </c>
      <c r="H1003">
        <f t="shared" si="94"/>
        <v>0</v>
      </c>
      <c r="I1003">
        <f t="shared" si="95"/>
        <v>1</v>
      </c>
    </row>
    <row r="1004" spans="1:9" x14ac:dyDescent="0.3">
      <c r="A1004" t="s">
        <v>13</v>
      </c>
      <c r="B1004">
        <f t="shared" si="90"/>
        <v>1</v>
      </c>
      <c r="C1004">
        <f t="shared" si="91"/>
        <v>0</v>
      </c>
      <c r="D1004" t="s">
        <v>17</v>
      </c>
      <c r="E1004">
        <f t="shared" si="92"/>
        <v>1</v>
      </c>
      <c r="F1004">
        <f t="shared" si="93"/>
        <v>0</v>
      </c>
      <c r="G1004" t="s">
        <v>18</v>
      </c>
      <c r="H1004">
        <f t="shared" si="94"/>
        <v>0</v>
      </c>
      <c r="I1004">
        <f t="shared" si="95"/>
        <v>1</v>
      </c>
    </row>
    <row r="1005" spans="1:9" x14ac:dyDescent="0.3">
      <c r="A1005" t="s">
        <v>13</v>
      </c>
      <c r="B1005">
        <f t="shared" si="90"/>
        <v>1</v>
      </c>
      <c r="C1005">
        <f t="shared" si="91"/>
        <v>0</v>
      </c>
      <c r="D1005" t="s">
        <v>17</v>
      </c>
      <c r="E1005">
        <f t="shared" si="92"/>
        <v>1</v>
      </c>
      <c r="F1005">
        <f t="shared" si="93"/>
        <v>0</v>
      </c>
      <c r="G1005" t="s">
        <v>18</v>
      </c>
      <c r="H1005">
        <f t="shared" si="94"/>
        <v>0</v>
      </c>
      <c r="I1005">
        <f t="shared" si="95"/>
        <v>1</v>
      </c>
    </row>
    <row r="1006" spans="1:9" x14ac:dyDescent="0.3">
      <c r="A1006" t="s">
        <v>13</v>
      </c>
      <c r="B1006">
        <f t="shared" si="90"/>
        <v>1</v>
      </c>
      <c r="C1006">
        <f t="shared" si="91"/>
        <v>0</v>
      </c>
      <c r="D1006" t="s">
        <v>17</v>
      </c>
      <c r="E1006">
        <f t="shared" si="92"/>
        <v>1</v>
      </c>
      <c r="F1006">
        <f t="shared" si="93"/>
        <v>0</v>
      </c>
      <c r="G1006" t="s">
        <v>226</v>
      </c>
      <c r="H1006">
        <f t="shared" si="94"/>
        <v>1</v>
      </c>
      <c r="I1006">
        <f t="shared" si="95"/>
        <v>0</v>
      </c>
    </row>
    <row r="1007" spans="1:9" x14ac:dyDescent="0.3">
      <c r="A1007" t="s">
        <v>222</v>
      </c>
      <c r="B1007">
        <f t="shared" si="90"/>
        <v>0</v>
      </c>
      <c r="C1007">
        <f t="shared" si="91"/>
        <v>1</v>
      </c>
      <c r="D1007" t="s">
        <v>17</v>
      </c>
      <c r="E1007">
        <f t="shared" si="92"/>
        <v>1</v>
      </c>
      <c r="F1007">
        <f t="shared" si="93"/>
        <v>0</v>
      </c>
      <c r="G1007" t="s">
        <v>18</v>
      </c>
      <c r="H1007">
        <f t="shared" si="94"/>
        <v>0</v>
      </c>
      <c r="I1007">
        <f t="shared" si="95"/>
        <v>1</v>
      </c>
    </row>
    <row r="1008" spans="1:9" x14ac:dyDescent="0.3">
      <c r="A1008" t="s">
        <v>13</v>
      </c>
      <c r="B1008">
        <f t="shared" si="90"/>
        <v>1</v>
      </c>
      <c r="C1008">
        <f t="shared" si="91"/>
        <v>0</v>
      </c>
      <c r="D1008" t="s">
        <v>17</v>
      </c>
      <c r="E1008">
        <f t="shared" si="92"/>
        <v>1</v>
      </c>
      <c r="F1008">
        <f t="shared" si="93"/>
        <v>0</v>
      </c>
      <c r="G1008" t="s">
        <v>18</v>
      </c>
      <c r="H1008">
        <f t="shared" si="94"/>
        <v>0</v>
      </c>
      <c r="I1008">
        <f t="shared" si="95"/>
        <v>1</v>
      </c>
    </row>
    <row r="1009" spans="1:9" x14ac:dyDescent="0.3">
      <c r="A1009" t="s">
        <v>13</v>
      </c>
      <c r="B1009">
        <f t="shared" si="90"/>
        <v>1</v>
      </c>
      <c r="C1009">
        <f t="shared" si="91"/>
        <v>0</v>
      </c>
      <c r="D1009" t="s">
        <v>17</v>
      </c>
      <c r="E1009">
        <f t="shared" si="92"/>
        <v>1</v>
      </c>
      <c r="F1009">
        <f t="shared" si="93"/>
        <v>0</v>
      </c>
      <c r="G1009" t="s">
        <v>18</v>
      </c>
      <c r="H1009">
        <f t="shared" si="94"/>
        <v>0</v>
      </c>
      <c r="I1009">
        <f t="shared" si="95"/>
        <v>1</v>
      </c>
    </row>
    <row r="1010" spans="1:9" x14ac:dyDescent="0.3">
      <c r="A1010" t="s">
        <v>13</v>
      </c>
      <c r="B1010">
        <f t="shared" si="90"/>
        <v>1</v>
      </c>
      <c r="C1010">
        <f t="shared" si="91"/>
        <v>0</v>
      </c>
      <c r="D1010" t="s">
        <v>17</v>
      </c>
      <c r="E1010">
        <f t="shared" si="92"/>
        <v>1</v>
      </c>
      <c r="F1010">
        <f t="shared" si="93"/>
        <v>0</v>
      </c>
      <c r="G1010" t="s">
        <v>18</v>
      </c>
      <c r="H1010">
        <f t="shared" si="94"/>
        <v>0</v>
      </c>
      <c r="I1010">
        <f t="shared" si="95"/>
        <v>1</v>
      </c>
    </row>
    <row r="1011" spans="1:9" x14ac:dyDescent="0.3">
      <c r="A1011" t="s">
        <v>13</v>
      </c>
      <c r="B1011">
        <f t="shared" si="90"/>
        <v>1</v>
      </c>
      <c r="C1011">
        <f t="shared" si="91"/>
        <v>0</v>
      </c>
      <c r="D1011" t="s">
        <v>17</v>
      </c>
      <c r="E1011">
        <f t="shared" si="92"/>
        <v>1</v>
      </c>
      <c r="F1011">
        <f t="shared" si="93"/>
        <v>0</v>
      </c>
      <c r="G1011" t="s">
        <v>18</v>
      </c>
      <c r="H1011">
        <f t="shared" si="94"/>
        <v>0</v>
      </c>
      <c r="I1011">
        <f t="shared" si="95"/>
        <v>1</v>
      </c>
    </row>
    <row r="1012" spans="1:9" x14ac:dyDescent="0.3">
      <c r="A1012" t="s">
        <v>13</v>
      </c>
      <c r="B1012">
        <f t="shared" si="90"/>
        <v>1</v>
      </c>
      <c r="C1012">
        <f t="shared" si="91"/>
        <v>0</v>
      </c>
      <c r="D1012" t="s">
        <v>17</v>
      </c>
      <c r="E1012">
        <f t="shared" si="92"/>
        <v>1</v>
      </c>
      <c r="F1012">
        <f t="shared" si="93"/>
        <v>0</v>
      </c>
      <c r="G1012" t="s">
        <v>18</v>
      </c>
      <c r="H1012">
        <f t="shared" si="94"/>
        <v>0</v>
      </c>
      <c r="I1012">
        <f t="shared" si="95"/>
        <v>1</v>
      </c>
    </row>
    <row r="1013" spans="1:9" x14ac:dyDescent="0.3">
      <c r="A1013" t="s">
        <v>13</v>
      </c>
      <c r="B1013">
        <f t="shared" si="90"/>
        <v>1</v>
      </c>
      <c r="C1013">
        <f t="shared" si="91"/>
        <v>0</v>
      </c>
      <c r="D1013" t="s">
        <v>17</v>
      </c>
      <c r="E1013">
        <f t="shared" si="92"/>
        <v>1</v>
      </c>
      <c r="F1013">
        <f t="shared" si="93"/>
        <v>0</v>
      </c>
      <c r="G1013" t="s">
        <v>18</v>
      </c>
      <c r="H1013">
        <f t="shared" si="94"/>
        <v>0</v>
      </c>
      <c r="I1013">
        <f t="shared" si="95"/>
        <v>1</v>
      </c>
    </row>
    <row r="1014" spans="1:9" x14ac:dyDescent="0.3">
      <c r="A1014" t="s">
        <v>13</v>
      </c>
      <c r="B1014">
        <f t="shared" si="90"/>
        <v>1</v>
      </c>
      <c r="C1014">
        <f t="shared" si="91"/>
        <v>0</v>
      </c>
      <c r="D1014" t="s">
        <v>17</v>
      </c>
      <c r="E1014">
        <f t="shared" si="92"/>
        <v>1</v>
      </c>
      <c r="F1014">
        <f t="shared" si="93"/>
        <v>0</v>
      </c>
      <c r="G1014" t="s">
        <v>226</v>
      </c>
      <c r="H1014">
        <f t="shared" si="94"/>
        <v>1</v>
      </c>
      <c r="I1014">
        <f t="shared" si="95"/>
        <v>0</v>
      </c>
    </row>
    <row r="1015" spans="1:9" x14ac:dyDescent="0.3">
      <c r="A1015" t="s">
        <v>13</v>
      </c>
      <c r="B1015">
        <f t="shared" si="90"/>
        <v>1</v>
      </c>
      <c r="C1015">
        <f t="shared" si="91"/>
        <v>0</v>
      </c>
      <c r="D1015" t="s">
        <v>90</v>
      </c>
      <c r="E1015">
        <f t="shared" si="92"/>
        <v>0</v>
      </c>
      <c r="F1015">
        <f t="shared" si="93"/>
        <v>1</v>
      </c>
      <c r="G1015" t="s">
        <v>18</v>
      </c>
      <c r="H1015">
        <f t="shared" si="94"/>
        <v>0</v>
      </c>
      <c r="I1015">
        <f t="shared" si="95"/>
        <v>1</v>
      </c>
    </row>
    <row r="1016" spans="1:9" x14ac:dyDescent="0.3">
      <c r="A1016" t="s">
        <v>222</v>
      </c>
      <c r="B1016">
        <f t="shared" si="90"/>
        <v>0</v>
      </c>
      <c r="C1016">
        <f t="shared" si="91"/>
        <v>1</v>
      </c>
      <c r="D1016" t="s">
        <v>17</v>
      </c>
      <c r="E1016">
        <f t="shared" si="92"/>
        <v>1</v>
      </c>
      <c r="F1016">
        <f t="shared" si="93"/>
        <v>0</v>
      </c>
      <c r="G1016" t="s">
        <v>18</v>
      </c>
      <c r="H1016">
        <f t="shared" si="94"/>
        <v>0</v>
      </c>
      <c r="I1016">
        <f t="shared" si="95"/>
        <v>1</v>
      </c>
    </row>
    <row r="1017" spans="1:9" x14ac:dyDescent="0.3">
      <c r="A1017" t="s">
        <v>13</v>
      </c>
      <c r="B1017">
        <f t="shared" si="90"/>
        <v>1</v>
      </c>
      <c r="C1017">
        <f t="shared" si="91"/>
        <v>0</v>
      </c>
      <c r="D1017" t="s">
        <v>17</v>
      </c>
      <c r="E1017">
        <f t="shared" si="92"/>
        <v>1</v>
      </c>
      <c r="F1017">
        <f t="shared" si="93"/>
        <v>0</v>
      </c>
      <c r="G1017" t="s">
        <v>18</v>
      </c>
      <c r="H1017">
        <f t="shared" si="94"/>
        <v>0</v>
      </c>
      <c r="I1017">
        <f t="shared" si="95"/>
        <v>1</v>
      </c>
    </row>
    <row r="1018" spans="1:9" x14ac:dyDescent="0.3">
      <c r="A1018" t="s">
        <v>13</v>
      </c>
      <c r="B1018">
        <f t="shared" si="90"/>
        <v>1</v>
      </c>
      <c r="C1018">
        <f t="shared" si="91"/>
        <v>0</v>
      </c>
      <c r="D1018" t="s">
        <v>17</v>
      </c>
      <c r="E1018">
        <f t="shared" si="92"/>
        <v>1</v>
      </c>
      <c r="F1018">
        <f t="shared" si="93"/>
        <v>0</v>
      </c>
      <c r="G1018" t="s">
        <v>18</v>
      </c>
      <c r="H1018">
        <f t="shared" si="94"/>
        <v>0</v>
      </c>
      <c r="I1018">
        <f t="shared" si="95"/>
        <v>1</v>
      </c>
    </row>
    <row r="1019" spans="1:9" x14ac:dyDescent="0.3">
      <c r="A1019" t="s">
        <v>13</v>
      </c>
      <c r="B1019">
        <f t="shared" si="90"/>
        <v>1</v>
      </c>
      <c r="C1019">
        <f t="shared" si="91"/>
        <v>0</v>
      </c>
      <c r="D1019" t="s">
        <v>17</v>
      </c>
      <c r="E1019">
        <f t="shared" si="92"/>
        <v>1</v>
      </c>
      <c r="F1019">
        <f t="shared" si="93"/>
        <v>0</v>
      </c>
      <c r="G1019" t="s">
        <v>18</v>
      </c>
      <c r="H1019">
        <f t="shared" si="94"/>
        <v>0</v>
      </c>
      <c r="I1019">
        <f t="shared" si="95"/>
        <v>1</v>
      </c>
    </row>
    <row r="1020" spans="1:9" x14ac:dyDescent="0.3">
      <c r="A1020" t="s">
        <v>222</v>
      </c>
      <c r="B1020">
        <f t="shared" si="90"/>
        <v>0</v>
      </c>
      <c r="C1020">
        <f t="shared" si="91"/>
        <v>1</v>
      </c>
      <c r="D1020" t="s">
        <v>17</v>
      </c>
      <c r="E1020">
        <f t="shared" si="92"/>
        <v>1</v>
      </c>
      <c r="F1020">
        <f t="shared" si="93"/>
        <v>0</v>
      </c>
      <c r="G1020" t="s">
        <v>18</v>
      </c>
      <c r="H1020">
        <f t="shared" si="94"/>
        <v>0</v>
      </c>
      <c r="I1020">
        <f t="shared" si="95"/>
        <v>1</v>
      </c>
    </row>
    <row r="1021" spans="1:9" x14ac:dyDescent="0.3">
      <c r="A1021" t="s">
        <v>13</v>
      </c>
      <c r="B1021">
        <f t="shared" si="90"/>
        <v>1</v>
      </c>
      <c r="C1021">
        <f t="shared" si="91"/>
        <v>0</v>
      </c>
      <c r="D1021" t="s">
        <v>17</v>
      </c>
      <c r="E1021">
        <f t="shared" si="92"/>
        <v>1</v>
      </c>
      <c r="F1021">
        <f t="shared" si="93"/>
        <v>0</v>
      </c>
      <c r="G1021" t="s">
        <v>18</v>
      </c>
      <c r="H1021">
        <f t="shared" si="94"/>
        <v>0</v>
      </c>
      <c r="I1021">
        <f t="shared" si="95"/>
        <v>1</v>
      </c>
    </row>
    <row r="1022" spans="1:9" x14ac:dyDescent="0.3">
      <c r="A1022" t="s">
        <v>13</v>
      </c>
      <c r="B1022">
        <f t="shared" si="90"/>
        <v>1</v>
      </c>
      <c r="C1022">
        <f t="shared" si="91"/>
        <v>0</v>
      </c>
      <c r="D1022" t="s">
        <v>17</v>
      </c>
      <c r="E1022">
        <f t="shared" si="92"/>
        <v>1</v>
      </c>
      <c r="F1022">
        <f t="shared" si="93"/>
        <v>0</v>
      </c>
      <c r="G1022" t="s">
        <v>18</v>
      </c>
      <c r="H1022">
        <f t="shared" si="94"/>
        <v>0</v>
      </c>
      <c r="I1022">
        <f t="shared" si="95"/>
        <v>1</v>
      </c>
    </row>
    <row r="1023" spans="1:9" x14ac:dyDescent="0.3">
      <c r="A1023" t="s">
        <v>222</v>
      </c>
      <c r="B1023">
        <f t="shared" si="90"/>
        <v>0</v>
      </c>
      <c r="C1023">
        <f t="shared" si="91"/>
        <v>1</v>
      </c>
      <c r="D1023" t="s">
        <v>17</v>
      </c>
      <c r="E1023">
        <f t="shared" si="92"/>
        <v>1</v>
      </c>
      <c r="F1023">
        <f t="shared" si="93"/>
        <v>0</v>
      </c>
      <c r="G1023" t="s">
        <v>18</v>
      </c>
      <c r="H1023">
        <f t="shared" si="94"/>
        <v>0</v>
      </c>
      <c r="I1023">
        <f t="shared" si="95"/>
        <v>1</v>
      </c>
    </row>
    <row r="1024" spans="1:9" x14ac:dyDescent="0.3">
      <c r="A1024" t="s">
        <v>13</v>
      </c>
      <c r="B1024">
        <f t="shared" si="90"/>
        <v>1</v>
      </c>
      <c r="C1024">
        <f t="shared" si="91"/>
        <v>0</v>
      </c>
      <c r="D1024" t="s">
        <v>17</v>
      </c>
      <c r="E1024">
        <f t="shared" si="92"/>
        <v>1</v>
      </c>
      <c r="F1024">
        <f t="shared" si="93"/>
        <v>0</v>
      </c>
      <c r="G1024" t="s">
        <v>18</v>
      </c>
      <c r="H1024">
        <f t="shared" si="94"/>
        <v>0</v>
      </c>
      <c r="I1024">
        <f t="shared" si="95"/>
        <v>1</v>
      </c>
    </row>
    <row r="1025" spans="1:9" x14ac:dyDescent="0.3">
      <c r="A1025" t="s">
        <v>13</v>
      </c>
      <c r="B1025">
        <f t="shared" si="90"/>
        <v>1</v>
      </c>
      <c r="C1025">
        <f t="shared" si="91"/>
        <v>0</v>
      </c>
      <c r="D1025" t="s">
        <v>17</v>
      </c>
      <c r="E1025">
        <f t="shared" si="92"/>
        <v>1</v>
      </c>
      <c r="F1025">
        <f t="shared" si="93"/>
        <v>0</v>
      </c>
      <c r="G1025" t="s">
        <v>18</v>
      </c>
      <c r="H1025">
        <f t="shared" si="94"/>
        <v>0</v>
      </c>
      <c r="I1025">
        <f t="shared" si="95"/>
        <v>1</v>
      </c>
    </row>
    <row r="1026" spans="1:9" x14ac:dyDescent="0.3">
      <c r="A1026" t="s">
        <v>13</v>
      </c>
      <c r="B1026">
        <f t="shared" si="90"/>
        <v>1</v>
      </c>
      <c r="C1026">
        <f t="shared" si="91"/>
        <v>0</v>
      </c>
      <c r="D1026" t="s">
        <v>17</v>
      </c>
      <c r="E1026">
        <f t="shared" si="92"/>
        <v>1</v>
      </c>
      <c r="F1026">
        <f t="shared" si="93"/>
        <v>0</v>
      </c>
      <c r="G1026" t="s">
        <v>18</v>
      </c>
      <c r="H1026">
        <f t="shared" si="94"/>
        <v>0</v>
      </c>
      <c r="I1026">
        <f t="shared" si="95"/>
        <v>1</v>
      </c>
    </row>
    <row r="1027" spans="1:9" x14ac:dyDescent="0.3">
      <c r="A1027" t="s">
        <v>13</v>
      </c>
      <c r="B1027">
        <f t="shared" ref="B1027:B1090" si="96">IF(A1027 = "New", 1, 0)</f>
        <v>1</v>
      </c>
      <c r="C1027">
        <f t="shared" ref="C1027:C1090" si="97">IF(A1027 = "Refurbished", 1, 0)</f>
        <v>0</v>
      </c>
      <c r="D1027" t="s">
        <v>17</v>
      </c>
      <c r="E1027">
        <f t="shared" ref="E1027:E1090" si="98">IF(D1027 ="SSD", 1,0)</f>
        <v>1</v>
      </c>
      <c r="F1027">
        <f t="shared" ref="F1027:F1090" si="99">IF(D1027 ="eMMC", 1,0)</f>
        <v>0</v>
      </c>
      <c r="G1027" t="s">
        <v>18</v>
      </c>
      <c r="H1027">
        <f t="shared" ref="H1027:H1090" si="100">IF(G1027 = "Yes",1,0)</f>
        <v>0</v>
      </c>
      <c r="I1027">
        <f t="shared" ref="I1027:I1090" si="101">IF(G1027="No",1,0)</f>
        <v>1</v>
      </c>
    </row>
    <row r="1028" spans="1:9" x14ac:dyDescent="0.3">
      <c r="A1028" t="s">
        <v>222</v>
      </c>
      <c r="B1028">
        <f t="shared" si="96"/>
        <v>0</v>
      </c>
      <c r="C1028">
        <f t="shared" si="97"/>
        <v>1</v>
      </c>
      <c r="D1028" t="s">
        <v>17</v>
      </c>
      <c r="E1028">
        <f t="shared" si="98"/>
        <v>1</v>
      </c>
      <c r="F1028">
        <f t="shared" si="99"/>
        <v>0</v>
      </c>
      <c r="G1028" t="s">
        <v>18</v>
      </c>
      <c r="H1028">
        <f t="shared" si="100"/>
        <v>0</v>
      </c>
      <c r="I1028">
        <f t="shared" si="101"/>
        <v>1</v>
      </c>
    </row>
    <row r="1029" spans="1:9" x14ac:dyDescent="0.3">
      <c r="A1029" t="s">
        <v>13</v>
      </c>
      <c r="B1029">
        <f t="shared" si="96"/>
        <v>1</v>
      </c>
      <c r="C1029">
        <f t="shared" si="97"/>
        <v>0</v>
      </c>
      <c r="D1029" t="s">
        <v>17</v>
      </c>
      <c r="E1029">
        <f t="shared" si="98"/>
        <v>1</v>
      </c>
      <c r="F1029">
        <f t="shared" si="99"/>
        <v>0</v>
      </c>
      <c r="G1029" t="s">
        <v>18</v>
      </c>
      <c r="H1029">
        <f t="shared" si="100"/>
        <v>0</v>
      </c>
      <c r="I1029">
        <f t="shared" si="101"/>
        <v>1</v>
      </c>
    </row>
    <row r="1030" spans="1:9" x14ac:dyDescent="0.3">
      <c r="A1030" t="s">
        <v>13</v>
      </c>
      <c r="B1030">
        <f t="shared" si="96"/>
        <v>1</v>
      </c>
      <c r="C1030">
        <f t="shared" si="97"/>
        <v>0</v>
      </c>
      <c r="D1030" t="s">
        <v>17</v>
      </c>
      <c r="E1030">
        <f t="shared" si="98"/>
        <v>1</v>
      </c>
      <c r="F1030">
        <f t="shared" si="99"/>
        <v>0</v>
      </c>
      <c r="G1030" t="s">
        <v>18</v>
      </c>
      <c r="H1030">
        <f t="shared" si="100"/>
        <v>0</v>
      </c>
      <c r="I1030">
        <f t="shared" si="101"/>
        <v>1</v>
      </c>
    </row>
    <row r="1031" spans="1:9" x14ac:dyDescent="0.3">
      <c r="A1031" t="s">
        <v>13</v>
      </c>
      <c r="B1031">
        <f t="shared" si="96"/>
        <v>1</v>
      </c>
      <c r="C1031">
        <f t="shared" si="97"/>
        <v>0</v>
      </c>
      <c r="D1031" t="s">
        <v>17</v>
      </c>
      <c r="E1031">
        <f t="shared" si="98"/>
        <v>1</v>
      </c>
      <c r="F1031">
        <f t="shared" si="99"/>
        <v>0</v>
      </c>
      <c r="G1031" t="s">
        <v>18</v>
      </c>
      <c r="H1031">
        <f t="shared" si="100"/>
        <v>0</v>
      </c>
      <c r="I1031">
        <f t="shared" si="101"/>
        <v>1</v>
      </c>
    </row>
    <row r="1032" spans="1:9" x14ac:dyDescent="0.3">
      <c r="A1032" t="s">
        <v>222</v>
      </c>
      <c r="B1032">
        <f t="shared" si="96"/>
        <v>0</v>
      </c>
      <c r="C1032">
        <f t="shared" si="97"/>
        <v>1</v>
      </c>
      <c r="D1032" t="s">
        <v>17</v>
      </c>
      <c r="E1032">
        <f t="shared" si="98"/>
        <v>1</v>
      </c>
      <c r="F1032">
        <f t="shared" si="99"/>
        <v>0</v>
      </c>
      <c r="G1032" t="s">
        <v>18</v>
      </c>
      <c r="H1032">
        <f t="shared" si="100"/>
        <v>0</v>
      </c>
      <c r="I1032">
        <f t="shared" si="101"/>
        <v>1</v>
      </c>
    </row>
    <row r="1033" spans="1:9" x14ac:dyDescent="0.3">
      <c r="A1033" t="s">
        <v>13</v>
      </c>
      <c r="B1033">
        <f t="shared" si="96"/>
        <v>1</v>
      </c>
      <c r="C1033">
        <f t="shared" si="97"/>
        <v>0</v>
      </c>
      <c r="D1033" t="s">
        <v>17</v>
      </c>
      <c r="E1033">
        <f t="shared" si="98"/>
        <v>1</v>
      </c>
      <c r="F1033">
        <f t="shared" si="99"/>
        <v>0</v>
      </c>
      <c r="G1033" t="s">
        <v>18</v>
      </c>
      <c r="H1033">
        <f t="shared" si="100"/>
        <v>0</v>
      </c>
      <c r="I1033">
        <f t="shared" si="101"/>
        <v>1</v>
      </c>
    </row>
    <row r="1034" spans="1:9" x14ac:dyDescent="0.3">
      <c r="A1034" t="s">
        <v>13</v>
      </c>
      <c r="B1034">
        <f t="shared" si="96"/>
        <v>1</v>
      </c>
      <c r="C1034">
        <f t="shared" si="97"/>
        <v>0</v>
      </c>
      <c r="D1034" t="s">
        <v>17</v>
      </c>
      <c r="E1034">
        <f t="shared" si="98"/>
        <v>1</v>
      </c>
      <c r="F1034">
        <f t="shared" si="99"/>
        <v>0</v>
      </c>
      <c r="G1034" t="s">
        <v>18</v>
      </c>
      <c r="H1034">
        <f t="shared" si="100"/>
        <v>0</v>
      </c>
      <c r="I1034">
        <f t="shared" si="101"/>
        <v>1</v>
      </c>
    </row>
    <row r="1035" spans="1:9" x14ac:dyDescent="0.3">
      <c r="A1035" t="s">
        <v>13</v>
      </c>
      <c r="B1035">
        <f t="shared" si="96"/>
        <v>1</v>
      </c>
      <c r="C1035">
        <f t="shared" si="97"/>
        <v>0</v>
      </c>
      <c r="D1035" t="s">
        <v>17</v>
      </c>
      <c r="E1035">
        <f t="shared" si="98"/>
        <v>1</v>
      </c>
      <c r="F1035">
        <f t="shared" si="99"/>
        <v>0</v>
      </c>
      <c r="G1035" t="s">
        <v>18</v>
      </c>
      <c r="H1035">
        <f t="shared" si="100"/>
        <v>0</v>
      </c>
      <c r="I1035">
        <f t="shared" si="101"/>
        <v>1</v>
      </c>
    </row>
    <row r="1036" spans="1:9" x14ac:dyDescent="0.3">
      <c r="A1036" t="s">
        <v>13</v>
      </c>
      <c r="B1036">
        <f t="shared" si="96"/>
        <v>1</v>
      </c>
      <c r="C1036">
        <f t="shared" si="97"/>
        <v>0</v>
      </c>
      <c r="D1036" t="s">
        <v>90</v>
      </c>
      <c r="E1036">
        <f t="shared" si="98"/>
        <v>0</v>
      </c>
      <c r="F1036">
        <f t="shared" si="99"/>
        <v>1</v>
      </c>
      <c r="G1036" t="s">
        <v>18</v>
      </c>
      <c r="H1036">
        <f t="shared" si="100"/>
        <v>0</v>
      </c>
      <c r="I1036">
        <f t="shared" si="101"/>
        <v>1</v>
      </c>
    </row>
    <row r="1037" spans="1:9" x14ac:dyDescent="0.3">
      <c r="A1037" t="s">
        <v>13</v>
      </c>
      <c r="B1037">
        <f t="shared" si="96"/>
        <v>1</v>
      </c>
      <c r="C1037">
        <f t="shared" si="97"/>
        <v>0</v>
      </c>
      <c r="D1037" t="s">
        <v>17</v>
      </c>
      <c r="E1037">
        <f t="shared" si="98"/>
        <v>1</v>
      </c>
      <c r="F1037">
        <f t="shared" si="99"/>
        <v>0</v>
      </c>
      <c r="G1037" t="s">
        <v>18</v>
      </c>
      <c r="H1037">
        <f t="shared" si="100"/>
        <v>0</v>
      </c>
      <c r="I1037">
        <f t="shared" si="101"/>
        <v>1</v>
      </c>
    </row>
    <row r="1038" spans="1:9" x14ac:dyDescent="0.3">
      <c r="A1038" t="s">
        <v>13</v>
      </c>
      <c r="B1038">
        <f t="shared" si="96"/>
        <v>1</v>
      </c>
      <c r="C1038">
        <f t="shared" si="97"/>
        <v>0</v>
      </c>
      <c r="D1038" t="s">
        <v>17</v>
      </c>
      <c r="E1038">
        <f t="shared" si="98"/>
        <v>1</v>
      </c>
      <c r="F1038">
        <f t="shared" si="99"/>
        <v>0</v>
      </c>
      <c r="G1038" t="s">
        <v>18</v>
      </c>
      <c r="H1038">
        <f t="shared" si="100"/>
        <v>0</v>
      </c>
      <c r="I1038">
        <f t="shared" si="101"/>
        <v>1</v>
      </c>
    </row>
    <row r="1039" spans="1:9" x14ac:dyDescent="0.3">
      <c r="A1039" t="s">
        <v>13</v>
      </c>
      <c r="B1039">
        <f t="shared" si="96"/>
        <v>1</v>
      </c>
      <c r="C1039">
        <f t="shared" si="97"/>
        <v>0</v>
      </c>
      <c r="D1039" t="s">
        <v>17</v>
      </c>
      <c r="E1039">
        <f t="shared" si="98"/>
        <v>1</v>
      </c>
      <c r="F1039">
        <f t="shared" si="99"/>
        <v>0</v>
      </c>
      <c r="G1039" t="s">
        <v>18</v>
      </c>
      <c r="H1039">
        <f t="shared" si="100"/>
        <v>0</v>
      </c>
      <c r="I1039">
        <f t="shared" si="101"/>
        <v>1</v>
      </c>
    </row>
    <row r="1040" spans="1:9" x14ac:dyDescent="0.3">
      <c r="A1040" t="s">
        <v>13</v>
      </c>
      <c r="B1040">
        <f t="shared" si="96"/>
        <v>1</v>
      </c>
      <c r="C1040">
        <f t="shared" si="97"/>
        <v>0</v>
      </c>
      <c r="D1040" t="s">
        <v>17</v>
      </c>
      <c r="E1040">
        <f t="shared" si="98"/>
        <v>1</v>
      </c>
      <c r="F1040">
        <f t="shared" si="99"/>
        <v>0</v>
      </c>
      <c r="G1040" t="s">
        <v>18</v>
      </c>
      <c r="H1040">
        <f t="shared" si="100"/>
        <v>0</v>
      </c>
      <c r="I1040">
        <f t="shared" si="101"/>
        <v>1</v>
      </c>
    </row>
    <row r="1041" spans="1:9" x14ac:dyDescent="0.3">
      <c r="A1041" t="s">
        <v>13</v>
      </c>
      <c r="B1041">
        <f t="shared" si="96"/>
        <v>1</v>
      </c>
      <c r="C1041">
        <f t="shared" si="97"/>
        <v>0</v>
      </c>
      <c r="D1041" t="s">
        <v>17</v>
      </c>
      <c r="E1041">
        <f t="shared" si="98"/>
        <v>1</v>
      </c>
      <c r="F1041">
        <f t="shared" si="99"/>
        <v>0</v>
      </c>
      <c r="G1041" t="s">
        <v>18</v>
      </c>
      <c r="H1041">
        <f t="shared" si="100"/>
        <v>0</v>
      </c>
      <c r="I1041">
        <f t="shared" si="101"/>
        <v>1</v>
      </c>
    </row>
    <row r="1042" spans="1:9" x14ac:dyDescent="0.3">
      <c r="A1042" t="s">
        <v>13</v>
      </c>
      <c r="B1042">
        <f t="shared" si="96"/>
        <v>1</v>
      </c>
      <c r="C1042">
        <f t="shared" si="97"/>
        <v>0</v>
      </c>
      <c r="D1042" t="s">
        <v>90</v>
      </c>
      <c r="E1042">
        <f t="shared" si="98"/>
        <v>0</v>
      </c>
      <c r="F1042">
        <f t="shared" si="99"/>
        <v>1</v>
      </c>
      <c r="G1042" t="s">
        <v>226</v>
      </c>
      <c r="H1042">
        <f t="shared" si="100"/>
        <v>1</v>
      </c>
      <c r="I1042">
        <f t="shared" si="101"/>
        <v>0</v>
      </c>
    </row>
    <row r="1043" spans="1:9" x14ac:dyDescent="0.3">
      <c r="A1043" t="s">
        <v>13</v>
      </c>
      <c r="B1043">
        <f t="shared" si="96"/>
        <v>1</v>
      </c>
      <c r="C1043">
        <f t="shared" si="97"/>
        <v>0</v>
      </c>
      <c r="D1043" t="s">
        <v>17</v>
      </c>
      <c r="E1043">
        <f t="shared" si="98"/>
        <v>1</v>
      </c>
      <c r="F1043">
        <f t="shared" si="99"/>
        <v>0</v>
      </c>
      <c r="G1043" t="s">
        <v>18</v>
      </c>
      <c r="H1043">
        <f t="shared" si="100"/>
        <v>0</v>
      </c>
      <c r="I1043">
        <f t="shared" si="101"/>
        <v>1</v>
      </c>
    </row>
    <row r="1044" spans="1:9" x14ac:dyDescent="0.3">
      <c r="A1044" t="s">
        <v>222</v>
      </c>
      <c r="B1044">
        <f t="shared" si="96"/>
        <v>0</v>
      </c>
      <c r="C1044">
        <f t="shared" si="97"/>
        <v>1</v>
      </c>
      <c r="D1044" t="s">
        <v>17</v>
      </c>
      <c r="E1044">
        <f t="shared" si="98"/>
        <v>1</v>
      </c>
      <c r="F1044">
        <f t="shared" si="99"/>
        <v>0</v>
      </c>
      <c r="G1044" t="s">
        <v>226</v>
      </c>
      <c r="H1044">
        <f t="shared" si="100"/>
        <v>1</v>
      </c>
      <c r="I1044">
        <f t="shared" si="101"/>
        <v>0</v>
      </c>
    </row>
    <row r="1045" spans="1:9" x14ac:dyDescent="0.3">
      <c r="A1045" t="s">
        <v>222</v>
      </c>
      <c r="B1045">
        <f t="shared" si="96"/>
        <v>0</v>
      </c>
      <c r="C1045">
        <f t="shared" si="97"/>
        <v>1</v>
      </c>
      <c r="D1045" t="s">
        <v>17</v>
      </c>
      <c r="E1045">
        <f t="shared" si="98"/>
        <v>1</v>
      </c>
      <c r="F1045">
        <f t="shared" si="99"/>
        <v>0</v>
      </c>
      <c r="G1045" t="s">
        <v>18</v>
      </c>
      <c r="H1045">
        <f t="shared" si="100"/>
        <v>0</v>
      </c>
      <c r="I1045">
        <f t="shared" si="101"/>
        <v>1</v>
      </c>
    </row>
    <row r="1046" spans="1:9" x14ac:dyDescent="0.3">
      <c r="A1046" t="s">
        <v>222</v>
      </c>
      <c r="B1046">
        <f t="shared" si="96"/>
        <v>0</v>
      </c>
      <c r="C1046">
        <f t="shared" si="97"/>
        <v>1</v>
      </c>
      <c r="D1046" t="s">
        <v>17</v>
      </c>
      <c r="E1046">
        <f t="shared" si="98"/>
        <v>1</v>
      </c>
      <c r="F1046">
        <f t="shared" si="99"/>
        <v>0</v>
      </c>
      <c r="G1046" t="s">
        <v>18</v>
      </c>
      <c r="H1046">
        <f t="shared" si="100"/>
        <v>0</v>
      </c>
      <c r="I1046">
        <f t="shared" si="101"/>
        <v>1</v>
      </c>
    </row>
    <row r="1047" spans="1:9" x14ac:dyDescent="0.3">
      <c r="A1047" t="s">
        <v>13</v>
      </c>
      <c r="B1047">
        <f t="shared" si="96"/>
        <v>1</v>
      </c>
      <c r="C1047">
        <f t="shared" si="97"/>
        <v>0</v>
      </c>
      <c r="D1047" t="s">
        <v>17</v>
      </c>
      <c r="E1047">
        <f t="shared" si="98"/>
        <v>1</v>
      </c>
      <c r="F1047">
        <f t="shared" si="99"/>
        <v>0</v>
      </c>
      <c r="G1047" t="s">
        <v>18</v>
      </c>
      <c r="H1047">
        <f t="shared" si="100"/>
        <v>0</v>
      </c>
      <c r="I1047">
        <f t="shared" si="101"/>
        <v>1</v>
      </c>
    </row>
    <row r="1048" spans="1:9" x14ac:dyDescent="0.3">
      <c r="A1048" t="s">
        <v>13</v>
      </c>
      <c r="B1048">
        <f t="shared" si="96"/>
        <v>1</v>
      </c>
      <c r="C1048">
        <f t="shared" si="97"/>
        <v>0</v>
      </c>
      <c r="D1048" t="s">
        <v>17</v>
      </c>
      <c r="E1048">
        <f t="shared" si="98"/>
        <v>1</v>
      </c>
      <c r="F1048">
        <f t="shared" si="99"/>
        <v>0</v>
      </c>
      <c r="G1048" t="s">
        <v>18</v>
      </c>
      <c r="H1048">
        <f t="shared" si="100"/>
        <v>0</v>
      </c>
      <c r="I1048">
        <f t="shared" si="101"/>
        <v>1</v>
      </c>
    </row>
    <row r="1049" spans="1:9" x14ac:dyDescent="0.3">
      <c r="A1049" t="s">
        <v>13</v>
      </c>
      <c r="B1049">
        <f t="shared" si="96"/>
        <v>1</v>
      </c>
      <c r="C1049">
        <f t="shared" si="97"/>
        <v>0</v>
      </c>
      <c r="D1049" t="s">
        <v>17</v>
      </c>
      <c r="E1049">
        <f t="shared" si="98"/>
        <v>1</v>
      </c>
      <c r="F1049">
        <f t="shared" si="99"/>
        <v>0</v>
      </c>
      <c r="G1049" t="s">
        <v>18</v>
      </c>
      <c r="H1049">
        <f t="shared" si="100"/>
        <v>0</v>
      </c>
      <c r="I1049">
        <f t="shared" si="101"/>
        <v>1</v>
      </c>
    </row>
    <row r="1050" spans="1:9" x14ac:dyDescent="0.3">
      <c r="A1050" t="s">
        <v>13</v>
      </c>
      <c r="B1050">
        <f t="shared" si="96"/>
        <v>1</v>
      </c>
      <c r="C1050">
        <f t="shared" si="97"/>
        <v>0</v>
      </c>
      <c r="D1050" t="s">
        <v>17</v>
      </c>
      <c r="E1050">
        <f t="shared" si="98"/>
        <v>1</v>
      </c>
      <c r="F1050">
        <f t="shared" si="99"/>
        <v>0</v>
      </c>
      <c r="G1050" t="s">
        <v>18</v>
      </c>
      <c r="H1050">
        <f t="shared" si="100"/>
        <v>0</v>
      </c>
      <c r="I1050">
        <f t="shared" si="101"/>
        <v>1</v>
      </c>
    </row>
    <row r="1051" spans="1:9" x14ac:dyDescent="0.3">
      <c r="A1051" t="s">
        <v>13</v>
      </c>
      <c r="B1051">
        <f t="shared" si="96"/>
        <v>1</v>
      </c>
      <c r="C1051">
        <f t="shared" si="97"/>
        <v>0</v>
      </c>
      <c r="D1051" t="s">
        <v>17</v>
      </c>
      <c r="E1051">
        <f t="shared" si="98"/>
        <v>1</v>
      </c>
      <c r="F1051">
        <f t="shared" si="99"/>
        <v>0</v>
      </c>
      <c r="G1051" t="s">
        <v>18</v>
      </c>
      <c r="H1051">
        <f t="shared" si="100"/>
        <v>0</v>
      </c>
      <c r="I1051">
        <f t="shared" si="101"/>
        <v>1</v>
      </c>
    </row>
    <row r="1052" spans="1:9" x14ac:dyDescent="0.3">
      <c r="A1052" t="s">
        <v>13</v>
      </c>
      <c r="B1052">
        <f t="shared" si="96"/>
        <v>1</v>
      </c>
      <c r="C1052">
        <f t="shared" si="97"/>
        <v>0</v>
      </c>
      <c r="D1052" t="s">
        <v>17</v>
      </c>
      <c r="E1052">
        <f t="shared" si="98"/>
        <v>1</v>
      </c>
      <c r="F1052">
        <f t="shared" si="99"/>
        <v>0</v>
      </c>
      <c r="G1052" t="s">
        <v>18</v>
      </c>
      <c r="H1052">
        <f t="shared" si="100"/>
        <v>0</v>
      </c>
      <c r="I1052">
        <f t="shared" si="101"/>
        <v>1</v>
      </c>
    </row>
    <row r="1053" spans="1:9" x14ac:dyDescent="0.3">
      <c r="A1053" t="s">
        <v>13</v>
      </c>
      <c r="B1053">
        <f t="shared" si="96"/>
        <v>1</v>
      </c>
      <c r="C1053">
        <f t="shared" si="97"/>
        <v>0</v>
      </c>
      <c r="D1053" t="s">
        <v>17</v>
      </c>
      <c r="E1053">
        <f t="shared" si="98"/>
        <v>1</v>
      </c>
      <c r="F1053">
        <f t="shared" si="99"/>
        <v>0</v>
      </c>
      <c r="G1053" t="s">
        <v>18</v>
      </c>
      <c r="H1053">
        <f t="shared" si="100"/>
        <v>0</v>
      </c>
      <c r="I1053">
        <f t="shared" si="101"/>
        <v>1</v>
      </c>
    </row>
    <row r="1054" spans="1:9" x14ac:dyDescent="0.3">
      <c r="A1054" t="s">
        <v>222</v>
      </c>
      <c r="B1054">
        <f t="shared" si="96"/>
        <v>0</v>
      </c>
      <c r="C1054">
        <f t="shared" si="97"/>
        <v>1</v>
      </c>
      <c r="D1054" t="s">
        <v>17</v>
      </c>
      <c r="E1054">
        <f t="shared" si="98"/>
        <v>1</v>
      </c>
      <c r="F1054">
        <f t="shared" si="99"/>
        <v>0</v>
      </c>
      <c r="G1054" t="s">
        <v>18</v>
      </c>
      <c r="H1054">
        <f t="shared" si="100"/>
        <v>0</v>
      </c>
      <c r="I1054">
        <f t="shared" si="101"/>
        <v>1</v>
      </c>
    </row>
    <row r="1055" spans="1:9" x14ac:dyDescent="0.3">
      <c r="A1055" t="s">
        <v>13</v>
      </c>
      <c r="B1055">
        <f t="shared" si="96"/>
        <v>1</v>
      </c>
      <c r="C1055">
        <f t="shared" si="97"/>
        <v>0</v>
      </c>
      <c r="D1055" t="s">
        <v>17</v>
      </c>
      <c r="E1055">
        <f t="shared" si="98"/>
        <v>1</v>
      </c>
      <c r="F1055">
        <f t="shared" si="99"/>
        <v>0</v>
      </c>
      <c r="G1055" t="s">
        <v>18</v>
      </c>
      <c r="H1055">
        <f t="shared" si="100"/>
        <v>0</v>
      </c>
      <c r="I1055">
        <f t="shared" si="101"/>
        <v>1</v>
      </c>
    </row>
    <row r="1056" spans="1:9" x14ac:dyDescent="0.3">
      <c r="A1056" t="s">
        <v>222</v>
      </c>
      <c r="B1056">
        <f t="shared" si="96"/>
        <v>0</v>
      </c>
      <c r="C1056">
        <f t="shared" si="97"/>
        <v>1</v>
      </c>
      <c r="D1056" t="s">
        <v>17</v>
      </c>
      <c r="E1056">
        <f t="shared" si="98"/>
        <v>1</v>
      </c>
      <c r="F1056">
        <f t="shared" si="99"/>
        <v>0</v>
      </c>
      <c r="G1056" t="s">
        <v>18</v>
      </c>
      <c r="H1056">
        <f t="shared" si="100"/>
        <v>0</v>
      </c>
      <c r="I1056">
        <f t="shared" si="101"/>
        <v>1</v>
      </c>
    </row>
    <row r="1057" spans="1:9" x14ac:dyDescent="0.3">
      <c r="A1057" t="s">
        <v>13</v>
      </c>
      <c r="B1057">
        <f t="shared" si="96"/>
        <v>1</v>
      </c>
      <c r="C1057">
        <f t="shared" si="97"/>
        <v>0</v>
      </c>
      <c r="D1057" t="s">
        <v>90</v>
      </c>
      <c r="E1057">
        <f t="shared" si="98"/>
        <v>0</v>
      </c>
      <c r="F1057">
        <f t="shared" si="99"/>
        <v>1</v>
      </c>
      <c r="G1057" t="s">
        <v>18</v>
      </c>
      <c r="H1057">
        <f t="shared" si="100"/>
        <v>0</v>
      </c>
      <c r="I1057">
        <f t="shared" si="101"/>
        <v>1</v>
      </c>
    </row>
    <row r="1058" spans="1:9" x14ac:dyDescent="0.3">
      <c r="A1058" t="s">
        <v>13</v>
      </c>
      <c r="B1058">
        <f t="shared" si="96"/>
        <v>1</v>
      </c>
      <c r="C1058">
        <f t="shared" si="97"/>
        <v>0</v>
      </c>
      <c r="D1058" t="s">
        <v>17</v>
      </c>
      <c r="E1058">
        <f t="shared" si="98"/>
        <v>1</v>
      </c>
      <c r="F1058">
        <f t="shared" si="99"/>
        <v>0</v>
      </c>
      <c r="G1058" t="s">
        <v>18</v>
      </c>
      <c r="H1058">
        <f t="shared" si="100"/>
        <v>0</v>
      </c>
      <c r="I1058">
        <f t="shared" si="101"/>
        <v>1</v>
      </c>
    </row>
    <row r="1059" spans="1:9" x14ac:dyDescent="0.3">
      <c r="A1059" t="s">
        <v>13</v>
      </c>
      <c r="B1059">
        <f t="shared" si="96"/>
        <v>1</v>
      </c>
      <c r="C1059">
        <f t="shared" si="97"/>
        <v>0</v>
      </c>
      <c r="D1059" t="s">
        <v>17</v>
      </c>
      <c r="E1059">
        <f t="shared" si="98"/>
        <v>1</v>
      </c>
      <c r="F1059">
        <f t="shared" si="99"/>
        <v>0</v>
      </c>
      <c r="G1059" t="s">
        <v>18</v>
      </c>
      <c r="H1059">
        <f t="shared" si="100"/>
        <v>0</v>
      </c>
      <c r="I1059">
        <f t="shared" si="101"/>
        <v>1</v>
      </c>
    </row>
    <row r="1060" spans="1:9" x14ac:dyDescent="0.3">
      <c r="A1060" t="s">
        <v>13</v>
      </c>
      <c r="B1060">
        <f t="shared" si="96"/>
        <v>1</v>
      </c>
      <c r="C1060">
        <f t="shared" si="97"/>
        <v>0</v>
      </c>
      <c r="D1060" t="s">
        <v>17</v>
      </c>
      <c r="E1060">
        <f t="shared" si="98"/>
        <v>1</v>
      </c>
      <c r="F1060">
        <f t="shared" si="99"/>
        <v>0</v>
      </c>
      <c r="G1060" t="s">
        <v>18</v>
      </c>
      <c r="H1060">
        <f t="shared" si="100"/>
        <v>0</v>
      </c>
      <c r="I1060">
        <f t="shared" si="101"/>
        <v>1</v>
      </c>
    </row>
    <row r="1061" spans="1:9" x14ac:dyDescent="0.3">
      <c r="A1061" t="s">
        <v>222</v>
      </c>
      <c r="B1061">
        <f t="shared" si="96"/>
        <v>0</v>
      </c>
      <c r="C1061">
        <f t="shared" si="97"/>
        <v>1</v>
      </c>
      <c r="D1061" t="s">
        <v>17</v>
      </c>
      <c r="E1061">
        <f t="shared" si="98"/>
        <v>1</v>
      </c>
      <c r="F1061">
        <f t="shared" si="99"/>
        <v>0</v>
      </c>
      <c r="G1061" t="s">
        <v>18</v>
      </c>
      <c r="H1061">
        <f t="shared" si="100"/>
        <v>0</v>
      </c>
      <c r="I1061">
        <f t="shared" si="101"/>
        <v>1</v>
      </c>
    </row>
    <row r="1062" spans="1:9" x14ac:dyDescent="0.3">
      <c r="A1062" t="s">
        <v>13</v>
      </c>
      <c r="B1062">
        <f t="shared" si="96"/>
        <v>1</v>
      </c>
      <c r="C1062">
        <f t="shared" si="97"/>
        <v>0</v>
      </c>
      <c r="D1062" t="s">
        <v>17</v>
      </c>
      <c r="E1062">
        <f t="shared" si="98"/>
        <v>1</v>
      </c>
      <c r="F1062">
        <f t="shared" si="99"/>
        <v>0</v>
      </c>
      <c r="G1062" t="s">
        <v>18</v>
      </c>
      <c r="H1062">
        <f t="shared" si="100"/>
        <v>0</v>
      </c>
      <c r="I1062">
        <f t="shared" si="101"/>
        <v>1</v>
      </c>
    </row>
    <row r="1063" spans="1:9" x14ac:dyDescent="0.3">
      <c r="A1063" t="s">
        <v>13</v>
      </c>
      <c r="B1063">
        <f t="shared" si="96"/>
        <v>1</v>
      </c>
      <c r="C1063">
        <f t="shared" si="97"/>
        <v>0</v>
      </c>
      <c r="D1063" t="s">
        <v>17</v>
      </c>
      <c r="E1063">
        <f t="shared" si="98"/>
        <v>1</v>
      </c>
      <c r="F1063">
        <f t="shared" si="99"/>
        <v>0</v>
      </c>
      <c r="G1063" t="s">
        <v>18</v>
      </c>
      <c r="H1063">
        <f t="shared" si="100"/>
        <v>0</v>
      </c>
      <c r="I1063">
        <f t="shared" si="101"/>
        <v>1</v>
      </c>
    </row>
    <row r="1064" spans="1:9" x14ac:dyDescent="0.3">
      <c r="A1064" t="s">
        <v>13</v>
      </c>
      <c r="B1064">
        <f t="shared" si="96"/>
        <v>1</v>
      </c>
      <c r="C1064">
        <f t="shared" si="97"/>
        <v>0</v>
      </c>
      <c r="D1064" t="s">
        <v>17</v>
      </c>
      <c r="E1064">
        <f t="shared" si="98"/>
        <v>1</v>
      </c>
      <c r="F1064">
        <f t="shared" si="99"/>
        <v>0</v>
      </c>
      <c r="G1064" t="s">
        <v>18</v>
      </c>
      <c r="H1064">
        <f t="shared" si="100"/>
        <v>0</v>
      </c>
      <c r="I1064">
        <f t="shared" si="101"/>
        <v>1</v>
      </c>
    </row>
    <row r="1065" spans="1:9" x14ac:dyDescent="0.3">
      <c r="A1065" t="s">
        <v>13</v>
      </c>
      <c r="B1065">
        <f t="shared" si="96"/>
        <v>1</v>
      </c>
      <c r="C1065">
        <f t="shared" si="97"/>
        <v>0</v>
      </c>
      <c r="D1065" t="s">
        <v>17</v>
      </c>
      <c r="E1065">
        <f t="shared" si="98"/>
        <v>1</v>
      </c>
      <c r="F1065">
        <f t="shared" si="99"/>
        <v>0</v>
      </c>
      <c r="G1065" t="s">
        <v>18</v>
      </c>
      <c r="H1065">
        <f t="shared" si="100"/>
        <v>0</v>
      </c>
      <c r="I1065">
        <f t="shared" si="101"/>
        <v>1</v>
      </c>
    </row>
    <row r="1066" spans="1:9" x14ac:dyDescent="0.3">
      <c r="A1066" t="s">
        <v>13</v>
      </c>
      <c r="B1066">
        <f t="shared" si="96"/>
        <v>1</v>
      </c>
      <c r="C1066">
        <f t="shared" si="97"/>
        <v>0</v>
      </c>
      <c r="D1066" t="s">
        <v>17</v>
      </c>
      <c r="E1066">
        <f t="shared" si="98"/>
        <v>1</v>
      </c>
      <c r="F1066">
        <f t="shared" si="99"/>
        <v>0</v>
      </c>
      <c r="G1066" t="s">
        <v>18</v>
      </c>
      <c r="H1066">
        <f t="shared" si="100"/>
        <v>0</v>
      </c>
      <c r="I1066">
        <f t="shared" si="101"/>
        <v>1</v>
      </c>
    </row>
    <row r="1067" spans="1:9" x14ac:dyDescent="0.3">
      <c r="A1067" t="s">
        <v>222</v>
      </c>
      <c r="B1067">
        <f t="shared" si="96"/>
        <v>0</v>
      </c>
      <c r="C1067">
        <f t="shared" si="97"/>
        <v>1</v>
      </c>
      <c r="D1067" t="s">
        <v>17</v>
      </c>
      <c r="E1067">
        <f t="shared" si="98"/>
        <v>1</v>
      </c>
      <c r="F1067">
        <f t="shared" si="99"/>
        <v>0</v>
      </c>
      <c r="G1067" t="s">
        <v>18</v>
      </c>
      <c r="H1067">
        <f t="shared" si="100"/>
        <v>0</v>
      </c>
      <c r="I1067">
        <f t="shared" si="101"/>
        <v>1</v>
      </c>
    </row>
    <row r="1068" spans="1:9" x14ac:dyDescent="0.3">
      <c r="A1068" t="s">
        <v>13</v>
      </c>
      <c r="B1068">
        <f t="shared" si="96"/>
        <v>1</v>
      </c>
      <c r="C1068">
        <f t="shared" si="97"/>
        <v>0</v>
      </c>
      <c r="D1068" t="s">
        <v>17</v>
      </c>
      <c r="E1068">
        <f t="shared" si="98"/>
        <v>1</v>
      </c>
      <c r="F1068">
        <f t="shared" si="99"/>
        <v>0</v>
      </c>
      <c r="G1068" t="s">
        <v>18</v>
      </c>
      <c r="H1068">
        <f t="shared" si="100"/>
        <v>0</v>
      </c>
      <c r="I1068">
        <f t="shared" si="101"/>
        <v>1</v>
      </c>
    </row>
    <row r="1069" spans="1:9" x14ac:dyDescent="0.3">
      <c r="A1069" t="s">
        <v>13</v>
      </c>
      <c r="B1069">
        <f t="shared" si="96"/>
        <v>1</v>
      </c>
      <c r="C1069">
        <f t="shared" si="97"/>
        <v>0</v>
      </c>
      <c r="D1069" t="s">
        <v>17</v>
      </c>
      <c r="E1069">
        <f t="shared" si="98"/>
        <v>1</v>
      </c>
      <c r="F1069">
        <f t="shared" si="99"/>
        <v>0</v>
      </c>
      <c r="G1069" t="s">
        <v>226</v>
      </c>
      <c r="H1069">
        <f t="shared" si="100"/>
        <v>1</v>
      </c>
      <c r="I1069">
        <f t="shared" si="101"/>
        <v>0</v>
      </c>
    </row>
    <row r="1070" spans="1:9" x14ac:dyDescent="0.3">
      <c r="A1070" t="s">
        <v>222</v>
      </c>
      <c r="B1070">
        <f t="shared" si="96"/>
        <v>0</v>
      </c>
      <c r="C1070">
        <f t="shared" si="97"/>
        <v>1</v>
      </c>
      <c r="D1070" t="s">
        <v>17</v>
      </c>
      <c r="E1070">
        <f t="shared" si="98"/>
        <v>1</v>
      </c>
      <c r="F1070">
        <f t="shared" si="99"/>
        <v>0</v>
      </c>
      <c r="G1070" t="s">
        <v>18</v>
      </c>
      <c r="H1070">
        <f t="shared" si="100"/>
        <v>0</v>
      </c>
      <c r="I1070">
        <f t="shared" si="101"/>
        <v>1</v>
      </c>
    </row>
    <row r="1071" spans="1:9" x14ac:dyDescent="0.3">
      <c r="A1071" t="s">
        <v>222</v>
      </c>
      <c r="B1071">
        <f t="shared" si="96"/>
        <v>0</v>
      </c>
      <c r="C1071">
        <f t="shared" si="97"/>
        <v>1</v>
      </c>
      <c r="D1071" t="s">
        <v>17</v>
      </c>
      <c r="E1071">
        <f t="shared" si="98"/>
        <v>1</v>
      </c>
      <c r="F1071">
        <f t="shared" si="99"/>
        <v>0</v>
      </c>
      <c r="G1071" t="s">
        <v>18</v>
      </c>
      <c r="H1071">
        <f t="shared" si="100"/>
        <v>0</v>
      </c>
      <c r="I1071">
        <f t="shared" si="101"/>
        <v>1</v>
      </c>
    </row>
    <row r="1072" spans="1:9" x14ac:dyDescent="0.3">
      <c r="A1072" t="s">
        <v>222</v>
      </c>
      <c r="B1072">
        <f t="shared" si="96"/>
        <v>0</v>
      </c>
      <c r="C1072">
        <f t="shared" si="97"/>
        <v>1</v>
      </c>
      <c r="D1072" t="s">
        <v>17</v>
      </c>
      <c r="E1072">
        <f t="shared" si="98"/>
        <v>1</v>
      </c>
      <c r="F1072">
        <f t="shared" si="99"/>
        <v>0</v>
      </c>
      <c r="G1072" t="s">
        <v>18</v>
      </c>
      <c r="H1072">
        <f t="shared" si="100"/>
        <v>0</v>
      </c>
      <c r="I1072">
        <f t="shared" si="101"/>
        <v>1</v>
      </c>
    </row>
    <row r="1073" spans="1:9" x14ac:dyDescent="0.3">
      <c r="A1073" t="s">
        <v>222</v>
      </c>
      <c r="B1073">
        <f t="shared" si="96"/>
        <v>0</v>
      </c>
      <c r="C1073">
        <f t="shared" si="97"/>
        <v>1</v>
      </c>
      <c r="D1073" t="s">
        <v>17</v>
      </c>
      <c r="E1073">
        <f t="shared" si="98"/>
        <v>1</v>
      </c>
      <c r="F1073">
        <f t="shared" si="99"/>
        <v>0</v>
      </c>
      <c r="G1073" t="s">
        <v>18</v>
      </c>
      <c r="H1073">
        <f t="shared" si="100"/>
        <v>0</v>
      </c>
      <c r="I1073">
        <f t="shared" si="101"/>
        <v>1</v>
      </c>
    </row>
    <row r="1074" spans="1:9" x14ac:dyDescent="0.3">
      <c r="A1074" t="s">
        <v>13</v>
      </c>
      <c r="B1074">
        <f t="shared" si="96"/>
        <v>1</v>
      </c>
      <c r="C1074">
        <f t="shared" si="97"/>
        <v>0</v>
      </c>
      <c r="D1074" t="s">
        <v>17</v>
      </c>
      <c r="E1074">
        <f t="shared" si="98"/>
        <v>1</v>
      </c>
      <c r="F1074">
        <f t="shared" si="99"/>
        <v>0</v>
      </c>
      <c r="G1074" t="s">
        <v>18</v>
      </c>
      <c r="H1074">
        <f t="shared" si="100"/>
        <v>0</v>
      </c>
      <c r="I1074">
        <f t="shared" si="101"/>
        <v>1</v>
      </c>
    </row>
    <row r="1075" spans="1:9" x14ac:dyDescent="0.3">
      <c r="A1075" t="s">
        <v>13</v>
      </c>
      <c r="B1075">
        <f t="shared" si="96"/>
        <v>1</v>
      </c>
      <c r="C1075">
        <f t="shared" si="97"/>
        <v>0</v>
      </c>
      <c r="D1075" t="s">
        <v>17</v>
      </c>
      <c r="E1075">
        <f t="shared" si="98"/>
        <v>1</v>
      </c>
      <c r="F1075">
        <f t="shared" si="99"/>
        <v>0</v>
      </c>
      <c r="G1075" t="s">
        <v>18</v>
      </c>
      <c r="H1075">
        <f t="shared" si="100"/>
        <v>0</v>
      </c>
      <c r="I1075">
        <f t="shared" si="101"/>
        <v>1</v>
      </c>
    </row>
    <row r="1076" spans="1:9" x14ac:dyDescent="0.3">
      <c r="A1076" t="s">
        <v>13</v>
      </c>
      <c r="B1076">
        <f t="shared" si="96"/>
        <v>1</v>
      </c>
      <c r="C1076">
        <f t="shared" si="97"/>
        <v>0</v>
      </c>
      <c r="D1076" t="s">
        <v>17</v>
      </c>
      <c r="E1076">
        <f t="shared" si="98"/>
        <v>1</v>
      </c>
      <c r="F1076">
        <f t="shared" si="99"/>
        <v>0</v>
      </c>
      <c r="G1076" t="s">
        <v>18</v>
      </c>
      <c r="H1076">
        <f t="shared" si="100"/>
        <v>0</v>
      </c>
      <c r="I1076">
        <f t="shared" si="101"/>
        <v>1</v>
      </c>
    </row>
    <row r="1077" spans="1:9" x14ac:dyDescent="0.3">
      <c r="A1077" t="s">
        <v>13</v>
      </c>
      <c r="B1077">
        <f t="shared" si="96"/>
        <v>1</v>
      </c>
      <c r="C1077">
        <f t="shared" si="97"/>
        <v>0</v>
      </c>
      <c r="D1077" t="s">
        <v>90</v>
      </c>
      <c r="E1077">
        <f t="shared" si="98"/>
        <v>0</v>
      </c>
      <c r="F1077">
        <f t="shared" si="99"/>
        <v>1</v>
      </c>
      <c r="G1077" t="s">
        <v>18</v>
      </c>
      <c r="H1077">
        <f t="shared" si="100"/>
        <v>0</v>
      </c>
      <c r="I1077">
        <f t="shared" si="101"/>
        <v>1</v>
      </c>
    </row>
    <row r="1078" spans="1:9" x14ac:dyDescent="0.3">
      <c r="A1078" t="s">
        <v>13</v>
      </c>
      <c r="B1078">
        <f t="shared" si="96"/>
        <v>1</v>
      </c>
      <c r="C1078">
        <f t="shared" si="97"/>
        <v>0</v>
      </c>
      <c r="D1078" t="s">
        <v>17</v>
      </c>
      <c r="E1078">
        <f t="shared" si="98"/>
        <v>1</v>
      </c>
      <c r="F1078">
        <f t="shared" si="99"/>
        <v>0</v>
      </c>
      <c r="G1078" t="s">
        <v>18</v>
      </c>
      <c r="H1078">
        <f t="shared" si="100"/>
        <v>0</v>
      </c>
      <c r="I1078">
        <f t="shared" si="101"/>
        <v>1</v>
      </c>
    </row>
    <row r="1079" spans="1:9" x14ac:dyDescent="0.3">
      <c r="A1079" t="s">
        <v>222</v>
      </c>
      <c r="B1079">
        <f t="shared" si="96"/>
        <v>0</v>
      </c>
      <c r="C1079">
        <f t="shared" si="97"/>
        <v>1</v>
      </c>
      <c r="D1079" t="s">
        <v>17</v>
      </c>
      <c r="E1079">
        <f t="shared" si="98"/>
        <v>1</v>
      </c>
      <c r="F1079">
        <f t="shared" si="99"/>
        <v>0</v>
      </c>
      <c r="G1079" t="s">
        <v>18</v>
      </c>
      <c r="H1079">
        <f t="shared" si="100"/>
        <v>0</v>
      </c>
      <c r="I1079">
        <f t="shared" si="101"/>
        <v>1</v>
      </c>
    </row>
    <row r="1080" spans="1:9" x14ac:dyDescent="0.3">
      <c r="A1080" t="s">
        <v>222</v>
      </c>
      <c r="B1080">
        <f t="shared" si="96"/>
        <v>0</v>
      </c>
      <c r="C1080">
        <f t="shared" si="97"/>
        <v>1</v>
      </c>
      <c r="D1080" t="s">
        <v>17</v>
      </c>
      <c r="E1080">
        <f t="shared" si="98"/>
        <v>1</v>
      </c>
      <c r="F1080">
        <f t="shared" si="99"/>
        <v>0</v>
      </c>
      <c r="G1080" t="s">
        <v>18</v>
      </c>
      <c r="H1080">
        <f t="shared" si="100"/>
        <v>0</v>
      </c>
      <c r="I1080">
        <f t="shared" si="101"/>
        <v>1</v>
      </c>
    </row>
    <row r="1081" spans="1:9" x14ac:dyDescent="0.3">
      <c r="A1081" t="s">
        <v>13</v>
      </c>
      <c r="B1081">
        <f t="shared" si="96"/>
        <v>1</v>
      </c>
      <c r="C1081">
        <f t="shared" si="97"/>
        <v>0</v>
      </c>
      <c r="D1081" t="s">
        <v>17</v>
      </c>
      <c r="E1081">
        <f t="shared" si="98"/>
        <v>1</v>
      </c>
      <c r="F1081">
        <f t="shared" si="99"/>
        <v>0</v>
      </c>
      <c r="G1081" t="s">
        <v>18</v>
      </c>
      <c r="H1081">
        <f t="shared" si="100"/>
        <v>0</v>
      </c>
      <c r="I1081">
        <f t="shared" si="101"/>
        <v>1</v>
      </c>
    </row>
    <row r="1082" spans="1:9" x14ac:dyDescent="0.3">
      <c r="A1082" t="s">
        <v>222</v>
      </c>
      <c r="B1082">
        <f t="shared" si="96"/>
        <v>0</v>
      </c>
      <c r="C1082">
        <f t="shared" si="97"/>
        <v>1</v>
      </c>
      <c r="D1082" t="s">
        <v>17</v>
      </c>
      <c r="E1082">
        <f t="shared" si="98"/>
        <v>1</v>
      </c>
      <c r="F1082">
        <f t="shared" si="99"/>
        <v>0</v>
      </c>
      <c r="G1082" t="s">
        <v>18</v>
      </c>
      <c r="H1082">
        <f t="shared" si="100"/>
        <v>0</v>
      </c>
      <c r="I1082">
        <f t="shared" si="101"/>
        <v>1</v>
      </c>
    </row>
    <row r="1083" spans="1:9" x14ac:dyDescent="0.3">
      <c r="A1083" t="s">
        <v>13</v>
      </c>
      <c r="B1083">
        <f t="shared" si="96"/>
        <v>1</v>
      </c>
      <c r="C1083">
        <f t="shared" si="97"/>
        <v>0</v>
      </c>
      <c r="D1083" t="s">
        <v>17</v>
      </c>
      <c r="E1083">
        <f t="shared" si="98"/>
        <v>1</v>
      </c>
      <c r="F1083">
        <f t="shared" si="99"/>
        <v>0</v>
      </c>
      <c r="G1083" t="s">
        <v>18</v>
      </c>
      <c r="H1083">
        <f t="shared" si="100"/>
        <v>0</v>
      </c>
      <c r="I1083">
        <f t="shared" si="101"/>
        <v>1</v>
      </c>
    </row>
    <row r="1084" spans="1:9" x14ac:dyDescent="0.3">
      <c r="A1084" t="s">
        <v>13</v>
      </c>
      <c r="B1084">
        <f t="shared" si="96"/>
        <v>1</v>
      </c>
      <c r="C1084">
        <f t="shared" si="97"/>
        <v>0</v>
      </c>
      <c r="D1084" t="s">
        <v>17</v>
      </c>
      <c r="E1084">
        <f t="shared" si="98"/>
        <v>1</v>
      </c>
      <c r="F1084">
        <f t="shared" si="99"/>
        <v>0</v>
      </c>
      <c r="G1084" t="s">
        <v>18</v>
      </c>
      <c r="H1084">
        <f t="shared" si="100"/>
        <v>0</v>
      </c>
      <c r="I1084">
        <f t="shared" si="101"/>
        <v>1</v>
      </c>
    </row>
    <row r="1085" spans="1:9" x14ac:dyDescent="0.3">
      <c r="A1085" t="s">
        <v>13</v>
      </c>
      <c r="B1085">
        <f t="shared" si="96"/>
        <v>1</v>
      </c>
      <c r="C1085">
        <f t="shared" si="97"/>
        <v>0</v>
      </c>
      <c r="D1085" t="s">
        <v>17</v>
      </c>
      <c r="E1085">
        <f t="shared" si="98"/>
        <v>1</v>
      </c>
      <c r="F1085">
        <f t="shared" si="99"/>
        <v>0</v>
      </c>
      <c r="G1085" t="s">
        <v>18</v>
      </c>
      <c r="H1085">
        <f t="shared" si="100"/>
        <v>0</v>
      </c>
      <c r="I1085">
        <f t="shared" si="101"/>
        <v>1</v>
      </c>
    </row>
    <row r="1086" spans="1:9" x14ac:dyDescent="0.3">
      <c r="A1086" t="s">
        <v>13</v>
      </c>
      <c r="B1086">
        <f t="shared" si="96"/>
        <v>1</v>
      </c>
      <c r="C1086">
        <f t="shared" si="97"/>
        <v>0</v>
      </c>
      <c r="D1086" t="s">
        <v>17</v>
      </c>
      <c r="E1086">
        <f t="shared" si="98"/>
        <v>1</v>
      </c>
      <c r="F1086">
        <f t="shared" si="99"/>
        <v>0</v>
      </c>
      <c r="G1086" t="s">
        <v>18</v>
      </c>
      <c r="H1086">
        <f t="shared" si="100"/>
        <v>0</v>
      </c>
      <c r="I1086">
        <f t="shared" si="101"/>
        <v>1</v>
      </c>
    </row>
    <row r="1087" spans="1:9" x14ac:dyDescent="0.3">
      <c r="A1087" t="s">
        <v>13</v>
      </c>
      <c r="B1087">
        <f t="shared" si="96"/>
        <v>1</v>
      </c>
      <c r="C1087">
        <f t="shared" si="97"/>
        <v>0</v>
      </c>
      <c r="D1087" t="s">
        <v>17</v>
      </c>
      <c r="E1087">
        <f t="shared" si="98"/>
        <v>1</v>
      </c>
      <c r="F1087">
        <f t="shared" si="99"/>
        <v>0</v>
      </c>
      <c r="G1087" t="s">
        <v>18</v>
      </c>
      <c r="H1087">
        <f t="shared" si="100"/>
        <v>0</v>
      </c>
      <c r="I1087">
        <f t="shared" si="101"/>
        <v>1</v>
      </c>
    </row>
    <row r="1088" spans="1:9" x14ac:dyDescent="0.3">
      <c r="A1088" t="s">
        <v>13</v>
      </c>
      <c r="B1088">
        <f t="shared" si="96"/>
        <v>1</v>
      </c>
      <c r="C1088">
        <f t="shared" si="97"/>
        <v>0</v>
      </c>
      <c r="D1088" t="s">
        <v>17</v>
      </c>
      <c r="E1088">
        <f t="shared" si="98"/>
        <v>1</v>
      </c>
      <c r="F1088">
        <f t="shared" si="99"/>
        <v>0</v>
      </c>
      <c r="G1088" t="s">
        <v>18</v>
      </c>
      <c r="H1088">
        <f t="shared" si="100"/>
        <v>0</v>
      </c>
      <c r="I1088">
        <f t="shared" si="101"/>
        <v>1</v>
      </c>
    </row>
    <row r="1089" spans="1:9" x14ac:dyDescent="0.3">
      <c r="A1089" t="s">
        <v>13</v>
      </c>
      <c r="B1089">
        <f t="shared" si="96"/>
        <v>1</v>
      </c>
      <c r="C1089">
        <f t="shared" si="97"/>
        <v>0</v>
      </c>
      <c r="D1089" t="s">
        <v>17</v>
      </c>
      <c r="E1089">
        <f t="shared" si="98"/>
        <v>1</v>
      </c>
      <c r="F1089">
        <f t="shared" si="99"/>
        <v>0</v>
      </c>
      <c r="G1089" t="s">
        <v>18</v>
      </c>
      <c r="H1089">
        <f t="shared" si="100"/>
        <v>0</v>
      </c>
      <c r="I1089">
        <f t="shared" si="101"/>
        <v>1</v>
      </c>
    </row>
    <row r="1090" spans="1:9" x14ac:dyDescent="0.3">
      <c r="A1090" t="s">
        <v>13</v>
      </c>
      <c r="B1090">
        <f t="shared" si="96"/>
        <v>1</v>
      </c>
      <c r="C1090">
        <f t="shared" si="97"/>
        <v>0</v>
      </c>
      <c r="D1090" t="s">
        <v>17</v>
      </c>
      <c r="E1090">
        <f t="shared" si="98"/>
        <v>1</v>
      </c>
      <c r="F1090">
        <f t="shared" si="99"/>
        <v>0</v>
      </c>
      <c r="G1090" t="s">
        <v>18</v>
      </c>
      <c r="H1090">
        <f t="shared" si="100"/>
        <v>0</v>
      </c>
      <c r="I1090">
        <f t="shared" si="101"/>
        <v>1</v>
      </c>
    </row>
    <row r="1091" spans="1:9" x14ac:dyDescent="0.3">
      <c r="A1091" t="s">
        <v>13</v>
      </c>
      <c r="B1091">
        <f t="shared" ref="B1091:B1154" si="102">IF(A1091 = "New", 1, 0)</f>
        <v>1</v>
      </c>
      <c r="C1091">
        <f t="shared" ref="C1091:C1154" si="103">IF(A1091 = "Refurbished", 1, 0)</f>
        <v>0</v>
      </c>
      <c r="D1091" t="s">
        <v>17</v>
      </c>
      <c r="E1091">
        <f t="shared" ref="E1091:E1154" si="104">IF(D1091 ="SSD", 1,0)</f>
        <v>1</v>
      </c>
      <c r="F1091">
        <f t="shared" ref="F1091:F1154" si="105">IF(D1091 ="eMMC", 1,0)</f>
        <v>0</v>
      </c>
      <c r="G1091" t="s">
        <v>18</v>
      </c>
      <c r="H1091">
        <f t="shared" ref="H1091:H1154" si="106">IF(G1091 = "Yes",1,0)</f>
        <v>0</v>
      </c>
      <c r="I1091">
        <f t="shared" ref="I1091:I1154" si="107">IF(G1091="No",1,0)</f>
        <v>1</v>
      </c>
    </row>
    <row r="1092" spans="1:9" x14ac:dyDescent="0.3">
      <c r="A1092" t="s">
        <v>222</v>
      </c>
      <c r="B1092">
        <f t="shared" si="102"/>
        <v>0</v>
      </c>
      <c r="C1092">
        <f t="shared" si="103"/>
        <v>1</v>
      </c>
      <c r="D1092" t="s">
        <v>17</v>
      </c>
      <c r="E1092">
        <f t="shared" si="104"/>
        <v>1</v>
      </c>
      <c r="F1092">
        <f t="shared" si="105"/>
        <v>0</v>
      </c>
      <c r="G1092" t="s">
        <v>18</v>
      </c>
      <c r="H1092">
        <f t="shared" si="106"/>
        <v>0</v>
      </c>
      <c r="I1092">
        <f t="shared" si="107"/>
        <v>1</v>
      </c>
    </row>
    <row r="1093" spans="1:9" x14ac:dyDescent="0.3">
      <c r="A1093" t="s">
        <v>13</v>
      </c>
      <c r="B1093">
        <f t="shared" si="102"/>
        <v>1</v>
      </c>
      <c r="C1093">
        <f t="shared" si="103"/>
        <v>0</v>
      </c>
      <c r="D1093" t="s">
        <v>17</v>
      </c>
      <c r="E1093">
        <f t="shared" si="104"/>
        <v>1</v>
      </c>
      <c r="F1093">
        <f t="shared" si="105"/>
        <v>0</v>
      </c>
      <c r="G1093" t="s">
        <v>18</v>
      </c>
      <c r="H1093">
        <f t="shared" si="106"/>
        <v>0</v>
      </c>
      <c r="I1093">
        <f t="shared" si="107"/>
        <v>1</v>
      </c>
    </row>
    <row r="1094" spans="1:9" x14ac:dyDescent="0.3">
      <c r="A1094" t="s">
        <v>13</v>
      </c>
      <c r="B1094">
        <f t="shared" si="102"/>
        <v>1</v>
      </c>
      <c r="C1094">
        <f t="shared" si="103"/>
        <v>0</v>
      </c>
      <c r="D1094" t="s">
        <v>17</v>
      </c>
      <c r="E1094">
        <f t="shared" si="104"/>
        <v>1</v>
      </c>
      <c r="F1094">
        <f t="shared" si="105"/>
        <v>0</v>
      </c>
      <c r="G1094" t="s">
        <v>18</v>
      </c>
      <c r="H1094">
        <f t="shared" si="106"/>
        <v>0</v>
      </c>
      <c r="I1094">
        <f t="shared" si="107"/>
        <v>1</v>
      </c>
    </row>
    <row r="1095" spans="1:9" x14ac:dyDescent="0.3">
      <c r="A1095" t="s">
        <v>13</v>
      </c>
      <c r="B1095">
        <f t="shared" si="102"/>
        <v>1</v>
      </c>
      <c r="C1095">
        <f t="shared" si="103"/>
        <v>0</v>
      </c>
      <c r="D1095" t="s">
        <v>17</v>
      </c>
      <c r="E1095">
        <f t="shared" si="104"/>
        <v>1</v>
      </c>
      <c r="F1095">
        <f t="shared" si="105"/>
        <v>0</v>
      </c>
      <c r="G1095" t="s">
        <v>226</v>
      </c>
      <c r="H1095">
        <f t="shared" si="106"/>
        <v>1</v>
      </c>
      <c r="I1095">
        <f t="shared" si="107"/>
        <v>0</v>
      </c>
    </row>
    <row r="1096" spans="1:9" x14ac:dyDescent="0.3">
      <c r="A1096" t="s">
        <v>13</v>
      </c>
      <c r="B1096">
        <f t="shared" si="102"/>
        <v>1</v>
      </c>
      <c r="C1096">
        <f t="shared" si="103"/>
        <v>0</v>
      </c>
      <c r="D1096" t="s">
        <v>17</v>
      </c>
      <c r="E1096">
        <f t="shared" si="104"/>
        <v>1</v>
      </c>
      <c r="F1096">
        <f t="shared" si="105"/>
        <v>0</v>
      </c>
      <c r="G1096" t="s">
        <v>18</v>
      </c>
      <c r="H1096">
        <f t="shared" si="106"/>
        <v>0</v>
      </c>
      <c r="I1096">
        <f t="shared" si="107"/>
        <v>1</v>
      </c>
    </row>
    <row r="1097" spans="1:9" x14ac:dyDescent="0.3">
      <c r="A1097" t="s">
        <v>13</v>
      </c>
      <c r="B1097">
        <f t="shared" si="102"/>
        <v>1</v>
      </c>
      <c r="C1097">
        <f t="shared" si="103"/>
        <v>0</v>
      </c>
      <c r="D1097" t="s">
        <v>17</v>
      </c>
      <c r="E1097">
        <f t="shared" si="104"/>
        <v>1</v>
      </c>
      <c r="F1097">
        <f t="shared" si="105"/>
        <v>0</v>
      </c>
      <c r="G1097" t="s">
        <v>18</v>
      </c>
      <c r="H1097">
        <f t="shared" si="106"/>
        <v>0</v>
      </c>
      <c r="I1097">
        <f t="shared" si="107"/>
        <v>1</v>
      </c>
    </row>
    <row r="1098" spans="1:9" x14ac:dyDescent="0.3">
      <c r="A1098" t="s">
        <v>13</v>
      </c>
      <c r="B1098">
        <f t="shared" si="102"/>
        <v>1</v>
      </c>
      <c r="C1098">
        <f t="shared" si="103"/>
        <v>0</v>
      </c>
      <c r="D1098" t="s">
        <v>17</v>
      </c>
      <c r="E1098">
        <f t="shared" si="104"/>
        <v>1</v>
      </c>
      <c r="F1098">
        <f t="shared" si="105"/>
        <v>0</v>
      </c>
      <c r="G1098" t="s">
        <v>18</v>
      </c>
      <c r="H1098">
        <f t="shared" si="106"/>
        <v>0</v>
      </c>
      <c r="I1098">
        <f t="shared" si="107"/>
        <v>1</v>
      </c>
    </row>
    <row r="1099" spans="1:9" x14ac:dyDescent="0.3">
      <c r="A1099" t="s">
        <v>13</v>
      </c>
      <c r="B1099">
        <f t="shared" si="102"/>
        <v>1</v>
      </c>
      <c r="C1099">
        <f t="shared" si="103"/>
        <v>0</v>
      </c>
      <c r="D1099" t="s">
        <v>17</v>
      </c>
      <c r="E1099">
        <f t="shared" si="104"/>
        <v>1</v>
      </c>
      <c r="F1099">
        <f t="shared" si="105"/>
        <v>0</v>
      </c>
      <c r="G1099" t="s">
        <v>18</v>
      </c>
      <c r="H1099">
        <f t="shared" si="106"/>
        <v>0</v>
      </c>
      <c r="I1099">
        <f t="shared" si="107"/>
        <v>1</v>
      </c>
    </row>
    <row r="1100" spans="1:9" x14ac:dyDescent="0.3">
      <c r="A1100" t="s">
        <v>13</v>
      </c>
      <c r="B1100">
        <f t="shared" si="102"/>
        <v>1</v>
      </c>
      <c r="C1100">
        <f t="shared" si="103"/>
        <v>0</v>
      </c>
      <c r="D1100" t="s">
        <v>17</v>
      </c>
      <c r="E1100">
        <f t="shared" si="104"/>
        <v>1</v>
      </c>
      <c r="F1100">
        <f t="shared" si="105"/>
        <v>0</v>
      </c>
      <c r="G1100" t="s">
        <v>18</v>
      </c>
      <c r="H1100">
        <f t="shared" si="106"/>
        <v>0</v>
      </c>
      <c r="I1100">
        <f t="shared" si="107"/>
        <v>1</v>
      </c>
    </row>
    <row r="1101" spans="1:9" x14ac:dyDescent="0.3">
      <c r="A1101" t="s">
        <v>13</v>
      </c>
      <c r="B1101">
        <f t="shared" si="102"/>
        <v>1</v>
      </c>
      <c r="C1101">
        <f t="shared" si="103"/>
        <v>0</v>
      </c>
      <c r="D1101" t="s">
        <v>17</v>
      </c>
      <c r="E1101">
        <f t="shared" si="104"/>
        <v>1</v>
      </c>
      <c r="F1101">
        <f t="shared" si="105"/>
        <v>0</v>
      </c>
      <c r="G1101" t="s">
        <v>18</v>
      </c>
      <c r="H1101">
        <f t="shared" si="106"/>
        <v>0</v>
      </c>
      <c r="I1101">
        <f t="shared" si="107"/>
        <v>1</v>
      </c>
    </row>
    <row r="1102" spans="1:9" x14ac:dyDescent="0.3">
      <c r="A1102" t="s">
        <v>222</v>
      </c>
      <c r="B1102">
        <f t="shared" si="102"/>
        <v>0</v>
      </c>
      <c r="C1102">
        <f t="shared" si="103"/>
        <v>1</v>
      </c>
      <c r="D1102" t="s">
        <v>17</v>
      </c>
      <c r="E1102">
        <f t="shared" si="104"/>
        <v>1</v>
      </c>
      <c r="F1102">
        <f t="shared" si="105"/>
        <v>0</v>
      </c>
      <c r="G1102" t="s">
        <v>226</v>
      </c>
      <c r="H1102">
        <f t="shared" si="106"/>
        <v>1</v>
      </c>
      <c r="I1102">
        <f t="shared" si="107"/>
        <v>0</v>
      </c>
    </row>
    <row r="1103" spans="1:9" x14ac:dyDescent="0.3">
      <c r="A1103" t="s">
        <v>13</v>
      </c>
      <c r="B1103">
        <f t="shared" si="102"/>
        <v>1</v>
      </c>
      <c r="C1103">
        <f t="shared" si="103"/>
        <v>0</v>
      </c>
      <c r="D1103" t="s">
        <v>17</v>
      </c>
      <c r="E1103">
        <f t="shared" si="104"/>
        <v>1</v>
      </c>
      <c r="F1103">
        <f t="shared" si="105"/>
        <v>0</v>
      </c>
      <c r="G1103" t="s">
        <v>18</v>
      </c>
      <c r="H1103">
        <f t="shared" si="106"/>
        <v>0</v>
      </c>
      <c r="I1103">
        <f t="shared" si="107"/>
        <v>1</v>
      </c>
    </row>
    <row r="1104" spans="1:9" x14ac:dyDescent="0.3">
      <c r="A1104" t="s">
        <v>13</v>
      </c>
      <c r="B1104">
        <f t="shared" si="102"/>
        <v>1</v>
      </c>
      <c r="C1104">
        <f t="shared" si="103"/>
        <v>0</v>
      </c>
      <c r="D1104" t="s">
        <v>90</v>
      </c>
      <c r="E1104">
        <f t="shared" si="104"/>
        <v>0</v>
      </c>
      <c r="F1104">
        <f t="shared" si="105"/>
        <v>1</v>
      </c>
      <c r="G1104" t="s">
        <v>18</v>
      </c>
      <c r="H1104">
        <f t="shared" si="106"/>
        <v>0</v>
      </c>
      <c r="I1104">
        <f t="shared" si="107"/>
        <v>1</v>
      </c>
    </row>
    <row r="1105" spans="1:9" x14ac:dyDescent="0.3">
      <c r="A1105" t="s">
        <v>222</v>
      </c>
      <c r="B1105">
        <f t="shared" si="102"/>
        <v>0</v>
      </c>
      <c r="C1105">
        <f t="shared" si="103"/>
        <v>1</v>
      </c>
      <c r="D1105" t="s">
        <v>17</v>
      </c>
      <c r="E1105">
        <f t="shared" si="104"/>
        <v>1</v>
      </c>
      <c r="F1105">
        <f t="shared" si="105"/>
        <v>0</v>
      </c>
      <c r="G1105" t="s">
        <v>18</v>
      </c>
      <c r="H1105">
        <f t="shared" si="106"/>
        <v>0</v>
      </c>
      <c r="I1105">
        <f t="shared" si="107"/>
        <v>1</v>
      </c>
    </row>
    <row r="1106" spans="1:9" x14ac:dyDescent="0.3">
      <c r="A1106" t="s">
        <v>222</v>
      </c>
      <c r="B1106">
        <f t="shared" si="102"/>
        <v>0</v>
      </c>
      <c r="C1106">
        <f t="shared" si="103"/>
        <v>1</v>
      </c>
      <c r="D1106" t="s">
        <v>17</v>
      </c>
      <c r="E1106">
        <f t="shared" si="104"/>
        <v>1</v>
      </c>
      <c r="F1106">
        <f t="shared" si="105"/>
        <v>0</v>
      </c>
      <c r="G1106" t="s">
        <v>18</v>
      </c>
      <c r="H1106">
        <f t="shared" si="106"/>
        <v>0</v>
      </c>
      <c r="I1106">
        <f t="shared" si="107"/>
        <v>1</v>
      </c>
    </row>
    <row r="1107" spans="1:9" x14ac:dyDescent="0.3">
      <c r="A1107" t="s">
        <v>13</v>
      </c>
      <c r="B1107">
        <f t="shared" si="102"/>
        <v>1</v>
      </c>
      <c r="C1107">
        <f t="shared" si="103"/>
        <v>0</v>
      </c>
      <c r="D1107" t="s">
        <v>17</v>
      </c>
      <c r="E1107">
        <f t="shared" si="104"/>
        <v>1</v>
      </c>
      <c r="F1107">
        <f t="shared" si="105"/>
        <v>0</v>
      </c>
      <c r="G1107" t="s">
        <v>18</v>
      </c>
      <c r="H1107">
        <f t="shared" si="106"/>
        <v>0</v>
      </c>
      <c r="I1107">
        <f t="shared" si="107"/>
        <v>1</v>
      </c>
    </row>
    <row r="1108" spans="1:9" x14ac:dyDescent="0.3">
      <c r="A1108" t="s">
        <v>13</v>
      </c>
      <c r="B1108">
        <f t="shared" si="102"/>
        <v>1</v>
      </c>
      <c r="C1108">
        <f t="shared" si="103"/>
        <v>0</v>
      </c>
      <c r="D1108" t="s">
        <v>17</v>
      </c>
      <c r="E1108">
        <f t="shared" si="104"/>
        <v>1</v>
      </c>
      <c r="F1108">
        <f t="shared" si="105"/>
        <v>0</v>
      </c>
      <c r="G1108" t="s">
        <v>18</v>
      </c>
      <c r="H1108">
        <f t="shared" si="106"/>
        <v>0</v>
      </c>
      <c r="I1108">
        <f t="shared" si="107"/>
        <v>1</v>
      </c>
    </row>
    <row r="1109" spans="1:9" x14ac:dyDescent="0.3">
      <c r="A1109" t="s">
        <v>222</v>
      </c>
      <c r="B1109">
        <f t="shared" si="102"/>
        <v>0</v>
      </c>
      <c r="C1109">
        <f t="shared" si="103"/>
        <v>1</v>
      </c>
      <c r="D1109" t="s">
        <v>17</v>
      </c>
      <c r="E1109">
        <f t="shared" si="104"/>
        <v>1</v>
      </c>
      <c r="F1109">
        <f t="shared" si="105"/>
        <v>0</v>
      </c>
      <c r="G1109" t="s">
        <v>18</v>
      </c>
      <c r="H1109">
        <f t="shared" si="106"/>
        <v>0</v>
      </c>
      <c r="I1109">
        <f t="shared" si="107"/>
        <v>1</v>
      </c>
    </row>
    <row r="1110" spans="1:9" x14ac:dyDescent="0.3">
      <c r="A1110" t="s">
        <v>13</v>
      </c>
      <c r="B1110">
        <f t="shared" si="102"/>
        <v>1</v>
      </c>
      <c r="C1110">
        <f t="shared" si="103"/>
        <v>0</v>
      </c>
      <c r="D1110" t="s">
        <v>17</v>
      </c>
      <c r="E1110">
        <f t="shared" si="104"/>
        <v>1</v>
      </c>
      <c r="F1110">
        <f t="shared" si="105"/>
        <v>0</v>
      </c>
      <c r="G1110" t="s">
        <v>18</v>
      </c>
      <c r="H1110">
        <f t="shared" si="106"/>
        <v>0</v>
      </c>
      <c r="I1110">
        <f t="shared" si="107"/>
        <v>1</v>
      </c>
    </row>
    <row r="1111" spans="1:9" x14ac:dyDescent="0.3">
      <c r="A1111" t="s">
        <v>222</v>
      </c>
      <c r="B1111">
        <f t="shared" si="102"/>
        <v>0</v>
      </c>
      <c r="C1111">
        <f t="shared" si="103"/>
        <v>1</v>
      </c>
      <c r="D1111" t="s">
        <v>17</v>
      </c>
      <c r="E1111">
        <f t="shared" si="104"/>
        <v>1</v>
      </c>
      <c r="F1111">
        <f t="shared" si="105"/>
        <v>0</v>
      </c>
      <c r="G1111" t="s">
        <v>18</v>
      </c>
      <c r="H1111">
        <f t="shared" si="106"/>
        <v>0</v>
      </c>
      <c r="I1111">
        <f t="shared" si="107"/>
        <v>1</v>
      </c>
    </row>
    <row r="1112" spans="1:9" x14ac:dyDescent="0.3">
      <c r="A1112" t="s">
        <v>13</v>
      </c>
      <c r="B1112">
        <f t="shared" si="102"/>
        <v>1</v>
      </c>
      <c r="C1112">
        <f t="shared" si="103"/>
        <v>0</v>
      </c>
      <c r="D1112" t="s">
        <v>17</v>
      </c>
      <c r="E1112">
        <f t="shared" si="104"/>
        <v>1</v>
      </c>
      <c r="F1112">
        <f t="shared" si="105"/>
        <v>0</v>
      </c>
      <c r="G1112" t="s">
        <v>18</v>
      </c>
      <c r="H1112">
        <f t="shared" si="106"/>
        <v>0</v>
      </c>
      <c r="I1112">
        <f t="shared" si="107"/>
        <v>1</v>
      </c>
    </row>
    <row r="1113" spans="1:9" x14ac:dyDescent="0.3">
      <c r="A1113" t="s">
        <v>13</v>
      </c>
      <c r="B1113">
        <f t="shared" si="102"/>
        <v>1</v>
      </c>
      <c r="C1113">
        <f t="shared" si="103"/>
        <v>0</v>
      </c>
      <c r="D1113" t="s">
        <v>17</v>
      </c>
      <c r="E1113">
        <f t="shared" si="104"/>
        <v>1</v>
      </c>
      <c r="F1113">
        <f t="shared" si="105"/>
        <v>0</v>
      </c>
      <c r="G1113" t="s">
        <v>18</v>
      </c>
      <c r="H1113">
        <f t="shared" si="106"/>
        <v>0</v>
      </c>
      <c r="I1113">
        <f t="shared" si="107"/>
        <v>1</v>
      </c>
    </row>
    <row r="1114" spans="1:9" x14ac:dyDescent="0.3">
      <c r="A1114" t="s">
        <v>13</v>
      </c>
      <c r="B1114">
        <f t="shared" si="102"/>
        <v>1</v>
      </c>
      <c r="C1114">
        <f t="shared" si="103"/>
        <v>0</v>
      </c>
      <c r="D1114" t="s">
        <v>17</v>
      </c>
      <c r="E1114">
        <f t="shared" si="104"/>
        <v>1</v>
      </c>
      <c r="F1114">
        <f t="shared" si="105"/>
        <v>0</v>
      </c>
      <c r="G1114" t="s">
        <v>226</v>
      </c>
      <c r="H1114">
        <f t="shared" si="106"/>
        <v>1</v>
      </c>
      <c r="I1114">
        <f t="shared" si="107"/>
        <v>0</v>
      </c>
    </row>
    <row r="1115" spans="1:9" x14ac:dyDescent="0.3">
      <c r="A1115" t="s">
        <v>13</v>
      </c>
      <c r="B1115">
        <f t="shared" si="102"/>
        <v>1</v>
      </c>
      <c r="C1115">
        <f t="shared" si="103"/>
        <v>0</v>
      </c>
      <c r="D1115" t="s">
        <v>17</v>
      </c>
      <c r="E1115">
        <f t="shared" si="104"/>
        <v>1</v>
      </c>
      <c r="F1115">
        <f t="shared" si="105"/>
        <v>0</v>
      </c>
      <c r="G1115" t="s">
        <v>18</v>
      </c>
      <c r="H1115">
        <f t="shared" si="106"/>
        <v>0</v>
      </c>
      <c r="I1115">
        <f t="shared" si="107"/>
        <v>1</v>
      </c>
    </row>
    <row r="1116" spans="1:9" x14ac:dyDescent="0.3">
      <c r="A1116" t="s">
        <v>13</v>
      </c>
      <c r="B1116">
        <f t="shared" si="102"/>
        <v>1</v>
      </c>
      <c r="C1116">
        <f t="shared" si="103"/>
        <v>0</v>
      </c>
      <c r="D1116" t="s">
        <v>17</v>
      </c>
      <c r="E1116">
        <f t="shared" si="104"/>
        <v>1</v>
      </c>
      <c r="F1116">
        <f t="shared" si="105"/>
        <v>0</v>
      </c>
      <c r="G1116" t="s">
        <v>18</v>
      </c>
      <c r="H1116">
        <f t="shared" si="106"/>
        <v>0</v>
      </c>
      <c r="I1116">
        <f t="shared" si="107"/>
        <v>1</v>
      </c>
    </row>
    <row r="1117" spans="1:9" x14ac:dyDescent="0.3">
      <c r="A1117" t="s">
        <v>222</v>
      </c>
      <c r="B1117">
        <f t="shared" si="102"/>
        <v>0</v>
      </c>
      <c r="C1117">
        <f t="shared" si="103"/>
        <v>1</v>
      </c>
      <c r="D1117" t="s">
        <v>17</v>
      </c>
      <c r="E1117">
        <f t="shared" si="104"/>
        <v>1</v>
      </c>
      <c r="F1117">
        <f t="shared" si="105"/>
        <v>0</v>
      </c>
      <c r="G1117" t="s">
        <v>18</v>
      </c>
      <c r="H1117">
        <f t="shared" si="106"/>
        <v>0</v>
      </c>
      <c r="I1117">
        <f t="shared" si="107"/>
        <v>1</v>
      </c>
    </row>
    <row r="1118" spans="1:9" x14ac:dyDescent="0.3">
      <c r="A1118" t="s">
        <v>222</v>
      </c>
      <c r="B1118">
        <f t="shared" si="102"/>
        <v>0</v>
      </c>
      <c r="C1118">
        <f t="shared" si="103"/>
        <v>1</v>
      </c>
      <c r="D1118" t="s">
        <v>17</v>
      </c>
      <c r="E1118">
        <f t="shared" si="104"/>
        <v>1</v>
      </c>
      <c r="F1118">
        <f t="shared" si="105"/>
        <v>0</v>
      </c>
      <c r="G1118" t="s">
        <v>18</v>
      </c>
      <c r="H1118">
        <f t="shared" si="106"/>
        <v>0</v>
      </c>
      <c r="I1118">
        <f t="shared" si="107"/>
        <v>1</v>
      </c>
    </row>
    <row r="1119" spans="1:9" x14ac:dyDescent="0.3">
      <c r="A1119" t="s">
        <v>13</v>
      </c>
      <c r="B1119">
        <f t="shared" si="102"/>
        <v>1</v>
      </c>
      <c r="C1119">
        <f t="shared" si="103"/>
        <v>0</v>
      </c>
      <c r="D1119" t="s">
        <v>17</v>
      </c>
      <c r="E1119">
        <f t="shared" si="104"/>
        <v>1</v>
      </c>
      <c r="F1119">
        <f t="shared" si="105"/>
        <v>0</v>
      </c>
      <c r="G1119" t="s">
        <v>18</v>
      </c>
      <c r="H1119">
        <f t="shared" si="106"/>
        <v>0</v>
      </c>
      <c r="I1119">
        <f t="shared" si="107"/>
        <v>1</v>
      </c>
    </row>
    <row r="1120" spans="1:9" x14ac:dyDescent="0.3">
      <c r="A1120" t="s">
        <v>222</v>
      </c>
      <c r="B1120">
        <f t="shared" si="102"/>
        <v>0</v>
      </c>
      <c r="C1120">
        <f t="shared" si="103"/>
        <v>1</v>
      </c>
      <c r="D1120" t="s">
        <v>17</v>
      </c>
      <c r="E1120">
        <f t="shared" si="104"/>
        <v>1</v>
      </c>
      <c r="F1120">
        <f t="shared" si="105"/>
        <v>0</v>
      </c>
      <c r="G1120" t="s">
        <v>18</v>
      </c>
      <c r="H1120">
        <f t="shared" si="106"/>
        <v>0</v>
      </c>
      <c r="I1120">
        <f t="shared" si="107"/>
        <v>1</v>
      </c>
    </row>
    <row r="1121" spans="1:9" x14ac:dyDescent="0.3">
      <c r="A1121" t="s">
        <v>222</v>
      </c>
      <c r="B1121">
        <f t="shared" si="102"/>
        <v>0</v>
      </c>
      <c r="C1121">
        <f t="shared" si="103"/>
        <v>1</v>
      </c>
      <c r="D1121" t="s">
        <v>17</v>
      </c>
      <c r="E1121">
        <f t="shared" si="104"/>
        <v>1</v>
      </c>
      <c r="F1121">
        <f t="shared" si="105"/>
        <v>0</v>
      </c>
      <c r="G1121" t="s">
        <v>18</v>
      </c>
      <c r="H1121">
        <f t="shared" si="106"/>
        <v>0</v>
      </c>
      <c r="I1121">
        <f t="shared" si="107"/>
        <v>1</v>
      </c>
    </row>
    <row r="1122" spans="1:9" x14ac:dyDescent="0.3">
      <c r="A1122" t="s">
        <v>222</v>
      </c>
      <c r="B1122">
        <f t="shared" si="102"/>
        <v>0</v>
      </c>
      <c r="C1122">
        <f t="shared" si="103"/>
        <v>1</v>
      </c>
      <c r="D1122" t="s">
        <v>17</v>
      </c>
      <c r="E1122">
        <f t="shared" si="104"/>
        <v>1</v>
      </c>
      <c r="F1122">
        <f t="shared" si="105"/>
        <v>0</v>
      </c>
      <c r="G1122" t="s">
        <v>18</v>
      </c>
      <c r="H1122">
        <f t="shared" si="106"/>
        <v>0</v>
      </c>
      <c r="I1122">
        <f t="shared" si="107"/>
        <v>1</v>
      </c>
    </row>
    <row r="1123" spans="1:9" x14ac:dyDescent="0.3">
      <c r="A1123" t="s">
        <v>222</v>
      </c>
      <c r="B1123">
        <f t="shared" si="102"/>
        <v>0</v>
      </c>
      <c r="C1123">
        <f t="shared" si="103"/>
        <v>1</v>
      </c>
      <c r="D1123" t="s">
        <v>17</v>
      </c>
      <c r="E1123">
        <f t="shared" si="104"/>
        <v>1</v>
      </c>
      <c r="F1123">
        <f t="shared" si="105"/>
        <v>0</v>
      </c>
      <c r="G1123" t="s">
        <v>226</v>
      </c>
      <c r="H1123">
        <f t="shared" si="106"/>
        <v>1</v>
      </c>
      <c r="I1123">
        <f t="shared" si="107"/>
        <v>0</v>
      </c>
    </row>
    <row r="1124" spans="1:9" x14ac:dyDescent="0.3">
      <c r="A1124" t="s">
        <v>222</v>
      </c>
      <c r="B1124">
        <f t="shared" si="102"/>
        <v>0</v>
      </c>
      <c r="C1124">
        <f t="shared" si="103"/>
        <v>1</v>
      </c>
      <c r="D1124" t="s">
        <v>17</v>
      </c>
      <c r="E1124">
        <f t="shared" si="104"/>
        <v>1</v>
      </c>
      <c r="F1124">
        <f t="shared" si="105"/>
        <v>0</v>
      </c>
      <c r="G1124" t="s">
        <v>18</v>
      </c>
      <c r="H1124">
        <f t="shared" si="106"/>
        <v>0</v>
      </c>
      <c r="I1124">
        <f t="shared" si="107"/>
        <v>1</v>
      </c>
    </row>
    <row r="1125" spans="1:9" x14ac:dyDescent="0.3">
      <c r="A1125" t="s">
        <v>222</v>
      </c>
      <c r="B1125">
        <f t="shared" si="102"/>
        <v>0</v>
      </c>
      <c r="C1125">
        <f t="shared" si="103"/>
        <v>1</v>
      </c>
      <c r="D1125" t="s">
        <v>17</v>
      </c>
      <c r="E1125">
        <f t="shared" si="104"/>
        <v>1</v>
      </c>
      <c r="F1125">
        <f t="shared" si="105"/>
        <v>0</v>
      </c>
      <c r="G1125" t="s">
        <v>226</v>
      </c>
      <c r="H1125">
        <f t="shared" si="106"/>
        <v>1</v>
      </c>
      <c r="I1125">
        <f t="shared" si="107"/>
        <v>0</v>
      </c>
    </row>
    <row r="1126" spans="1:9" x14ac:dyDescent="0.3">
      <c r="A1126" t="s">
        <v>222</v>
      </c>
      <c r="B1126">
        <f t="shared" si="102"/>
        <v>0</v>
      </c>
      <c r="C1126">
        <f t="shared" si="103"/>
        <v>1</v>
      </c>
      <c r="D1126" t="s">
        <v>17</v>
      </c>
      <c r="E1126">
        <f t="shared" si="104"/>
        <v>1</v>
      </c>
      <c r="F1126">
        <f t="shared" si="105"/>
        <v>0</v>
      </c>
      <c r="G1126" t="s">
        <v>18</v>
      </c>
      <c r="H1126">
        <f t="shared" si="106"/>
        <v>0</v>
      </c>
      <c r="I1126">
        <f t="shared" si="107"/>
        <v>1</v>
      </c>
    </row>
    <row r="1127" spans="1:9" x14ac:dyDescent="0.3">
      <c r="A1127" t="s">
        <v>13</v>
      </c>
      <c r="B1127">
        <f t="shared" si="102"/>
        <v>1</v>
      </c>
      <c r="C1127">
        <f t="shared" si="103"/>
        <v>0</v>
      </c>
      <c r="D1127" t="s">
        <v>17</v>
      </c>
      <c r="E1127">
        <f t="shared" si="104"/>
        <v>1</v>
      </c>
      <c r="F1127">
        <f t="shared" si="105"/>
        <v>0</v>
      </c>
      <c r="G1127" t="s">
        <v>18</v>
      </c>
      <c r="H1127">
        <f t="shared" si="106"/>
        <v>0</v>
      </c>
      <c r="I1127">
        <f t="shared" si="107"/>
        <v>1</v>
      </c>
    </row>
    <row r="1128" spans="1:9" x14ac:dyDescent="0.3">
      <c r="A1128" t="s">
        <v>222</v>
      </c>
      <c r="B1128">
        <f t="shared" si="102"/>
        <v>0</v>
      </c>
      <c r="C1128">
        <f t="shared" si="103"/>
        <v>1</v>
      </c>
      <c r="D1128" t="s">
        <v>17</v>
      </c>
      <c r="E1128">
        <f t="shared" si="104"/>
        <v>1</v>
      </c>
      <c r="F1128">
        <f t="shared" si="105"/>
        <v>0</v>
      </c>
      <c r="G1128" t="s">
        <v>18</v>
      </c>
      <c r="H1128">
        <f t="shared" si="106"/>
        <v>0</v>
      </c>
      <c r="I1128">
        <f t="shared" si="107"/>
        <v>1</v>
      </c>
    </row>
    <row r="1129" spans="1:9" x14ac:dyDescent="0.3">
      <c r="A1129" t="s">
        <v>222</v>
      </c>
      <c r="B1129">
        <f t="shared" si="102"/>
        <v>0</v>
      </c>
      <c r="C1129">
        <f t="shared" si="103"/>
        <v>1</v>
      </c>
      <c r="D1129" t="s">
        <v>17</v>
      </c>
      <c r="E1129">
        <f t="shared" si="104"/>
        <v>1</v>
      </c>
      <c r="F1129">
        <f t="shared" si="105"/>
        <v>0</v>
      </c>
      <c r="G1129" t="s">
        <v>18</v>
      </c>
      <c r="H1129">
        <f t="shared" si="106"/>
        <v>0</v>
      </c>
      <c r="I1129">
        <f t="shared" si="107"/>
        <v>1</v>
      </c>
    </row>
    <row r="1130" spans="1:9" x14ac:dyDescent="0.3">
      <c r="A1130" t="s">
        <v>222</v>
      </c>
      <c r="B1130">
        <f t="shared" si="102"/>
        <v>0</v>
      </c>
      <c r="C1130">
        <f t="shared" si="103"/>
        <v>1</v>
      </c>
      <c r="D1130" t="s">
        <v>17</v>
      </c>
      <c r="E1130">
        <f t="shared" si="104"/>
        <v>1</v>
      </c>
      <c r="F1130">
        <f t="shared" si="105"/>
        <v>0</v>
      </c>
      <c r="G1130" t="s">
        <v>18</v>
      </c>
      <c r="H1130">
        <f t="shared" si="106"/>
        <v>0</v>
      </c>
      <c r="I1130">
        <f t="shared" si="107"/>
        <v>1</v>
      </c>
    </row>
    <row r="1131" spans="1:9" x14ac:dyDescent="0.3">
      <c r="A1131" t="s">
        <v>222</v>
      </c>
      <c r="B1131">
        <f t="shared" si="102"/>
        <v>0</v>
      </c>
      <c r="C1131">
        <f t="shared" si="103"/>
        <v>1</v>
      </c>
      <c r="D1131" t="s">
        <v>17</v>
      </c>
      <c r="E1131">
        <f t="shared" si="104"/>
        <v>1</v>
      </c>
      <c r="F1131">
        <f t="shared" si="105"/>
        <v>0</v>
      </c>
      <c r="G1131" t="s">
        <v>18</v>
      </c>
      <c r="H1131">
        <f t="shared" si="106"/>
        <v>0</v>
      </c>
      <c r="I1131">
        <f t="shared" si="107"/>
        <v>1</v>
      </c>
    </row>
    <row r="1132" spans="1:9" x14ac:dyDescent="0.3">
      <c r="A1132" t="s">
        <v>222</v>
      </c>
      <c r="B1132">
        <f t="shared" si="102"/>
        <v>0</v>
      </c>
      <c r="C1132">
        <f t="shared" si="103"/>
        <v>1</v>
      </c>
      <c r="D1132" t="s">
        <v>17</v>
      </c>
      <c r="E1132">
        <f t="shared" si="104"/>
        <v>1</v>
      </c>
      <c r="F1132">
        <f t="shared" si="105"/>
        <v>0</v>
      </c>
      <c r="G1132" t="s">
        <v>18</v>
      </c>
      <c r="H1132">
        <f t="shared" si="106"/>
        <v>0</v>
      </c>
      <c r="I1132">
        <f t="shared" si="107"/>
        <v>1</v>
      </c>
    </row>
    <row r="1133" spans="1:9" x14ac:dyDescent="0.3">
      <c r="A1133" t="s">
        <v>222</v>
      </c>
      <c r="B1133">
        <f t="shared" si="102"/>
        <v>0</v>
      </c>
      <c r="C1133">
        <f t="shared" si="103"/>
        <v>1</v>
      </c>
      <c r="D1133" t="s">
        <v>17</v>
      </c>
      <c r="E1133">
        <f t="shared" si="104"/>
        <v>1</v>
      </c>
      <c r="F1133">
        <f t="shared" si="105"/>
        <v>0</v>
      </c>
      <c r="G1133" t="s">
        <v>18</v>
      </c>
      <c r="H1133">
        <f t="shared" si="106"/>
        <v>0</v>
      </c>
      <c r="I1133">
        <f t="shared" si="107"/>
        <v>1</v>
      </c>
    </row>
    <row r="1134" spans="1:9" x14ac:dyDescent="0.3">
      <c r="A1134" t="s">
        <v>222</v>
      </c>
      <c r="B1134">
        <f t="shared" si="102"/>
        <v>0</v>
      </c>
      <c r="C1134">
        <f t="shared" si="103"/>
        <v>1</v>
      </c>
      <c r="D1134" t="s">
        <v>17</v>
      </c>
      <c r="E1134">
        <f t="shared" si="104"/>
        <v>1</v>
      </c>
      <c r="F1134">
        <f t="shared" si="105"/>
        <v>0</v>
      </c>
      <c r="G1134" t="s">
        <v>18</v>
      </c>
      <c r="H1134">
        <f t="shared" si="106"/>
        <v>0</v>
      </c>
      <c r="I1134">
        <f t="shared" si="107"/>
        <v>1</v>
      </c>
    </row>
    <row r="1135" spans="1:9" x14ac:dyDescent="0.3">
      <c r="A1135" t="s">
        <v>222</v>
      </c>
      <c r="B1135">
        <f t="shared" si="102"/>
        <v>0</v>
      </c>
      <c r="C1135">
        <f t="shared" si="103"/>
        <v>1</v>
      </c>
      <c r="D1135" t="s">
        <v>17</v>
      </c>
      <c r="E1135">
        <f t="shared" si="104"/>
        <v>1</v>
      </c>
      <c r="F1135">
        <f t="shared" si="105"/>
        <v>0</v>
      </c>
      <c r="G1135" t="s">
        <v>18</v>
      </c>
      <c r="H1135">
        <f t="shared" si="106"/>
        <v>0</v>
      </c>
      <c r="I1135">
        <f t="shared" si="107"/>
        <v>1</v>
      </c>
    </row>
    <row r="1136" spans="1:9" x14ac:dyDescent="0.3">
      <c r="A1136" t="s">
        <v>222</v>
      </c>
      <c r="B1136">
        <f t="shared" si="102"/>
        <v>0</v>
      </c>
      <c r="C1136">
        <f t="shared" si="103"/>
        <v>1</v>
      </c>
      <c r="D1136" t="s">
        <v>17</v>
      </c>
      <c r="E1136">
        <f t="shared" si="104"/>
        <v>1</v>
      </c>
      <c r="F1136">
        <f t="shared" si="105"/>
        <v>0</v>
      </c>
      <c r="G1136" t="s">
        <v>18</v>
      </c>
      <c r="H1136">
        <f t="shared" si="106"/>
        <v>0</v>
      </c>
      <c r="I1136">
        <f t="shared" si="107"/>
        <v>1</v>
      </c>
    </row>
    <row r="1137" spans="1:9" x14ac:dyDescent="0.3">
      <c r="A1137" t="s">
        <v>222</v>
      </c>
      <c r="B1137">
        <f t="shared" si="102"/>
        <v>0</v>
      </c>
      <c r="C1137">
        <f t="shared" si="103"/>
        <v>1</v>
      </c>
      <c r="D1137" t="s">
        <v>17</v>
      </c>
      <c r="E1137">
        <f t="shared" si="104"/>
        <v>1</v>
      </c>
      <c r="F1137">
        <f t="shared" si="105"/>
        <v>0</v>
      </c>
      <c r="G1137" t="s">
        <v>18</v>
      </c>
      <c r="H1137">
        <f t="shared" si="106"/>
        <v>0</v>
      </c>
      <c r="I1137">
        <f t="shared" si="107"/>
        <v>1</v>
      </c>
    </row>
    <row r="1138" spans="1:9" x14ac:dyDescent="0.3">
      <c r="A1138" t="s">
        <v>222</v>
      </c>
      <c r="B1138">
        <f t="shared" si="102"/>
        <v>0</v>
      </c>
      <c r="C1138">
        <f t="shared" si="103"/>
        <v>1</v>
      </c>
      <c r="D1138" t="s">
        <v>17</v>
      </c>
      <c r="E1138">
        <f t="shared" si="104"/>
        <v>1</v>
      </c>
      <c r="F1138">
        <f t="shared" si="105"/>
        <v>0</v>
      </c>
      <c r="G1138" t="s">
        <v>18</v>
      </c>
      <c r="H1138">
        <f t="shared" si="106"/>
        <v>0</v>
      </c>
      <c r="I1138">
        <f t="shared" si="107"/>
        <v>1</v>
      </c>
    </row>
    <row r="1139" spans="1:9" x14ac:dyDescent="0.3">
      <c r="A1139" t="s">
        <v>222</v>
      </c>
      <c r="B1139">
        <f t="shared" si="102"/>
        <v>0</v>
      </c>
      <c r="C1139">
        <f t="shared" si="103"/>
        <v>1</v>
      </c>
      <c r="D1139" t="s">
        <v>17</v>
      </c>
      <c r="E1139">
        <f t="shared" si="104"/>
        <v>1</v>
      </c>
      <c r="F1139">
        <f t="shared" si="105"/>
        <v>0</v>
      </c>
      <c r="G1139" t="s">
        <v>18</v>
      </c>
      <c r="H1139">
        <f t="shared" si="106"/>
        <v>0</v>
      </c>
      <c r="I1139">
        <f t="shared" si="107"/>
        <v>1</v>
      </c>
    </row>
    <row r="1140" spans="1:9" x14ac:dyDescent="0.3">
      <c r="A1140" t="s">
        <v>222</v>
      </c>
      <c r="B1140">
        <f t="shared" si="102"/>
        <v>0</v>
      </c>
      <c r="C1140">
        <f t="shared" si="103"/>
        <v>1</v>
      </c>
      <c r="D1140" t="s">
        <v>17</v>
      </c>
      <c r="E1140">
        <f t="shared" si="104"/>
        <v>1</v>
      </c>
      <c r="F1140">
        <f t="shared" si="105"/>
        <v>0</v>
      </c>
      <c r="G1140" t="s">
        <v>226</v>
      </c>
      <c r="H1140">
        <f t="shared" si="106"/>
        <v>1</v>
      </c>
      <c r="I1140">
        <f t="shared" si="107"/>
        <v>0</v>
      </c>
    </row>
    <row r="1141" spans="1:9" x14ac:dyDescent="0.3">
      <c r="A1141" t="s">
        <v>222</v>
      </c>
      <c r="B1141">
        <f t="shared" si="102"/>
        <v>0</v>
      </c>
      <c r="C1141">
        <f t="shared" si="103"/>
        <v>1</v>
      </c>
      <c r="D1141" t="s">
        <v>17</v>
      </c>
      <c r="E1141">
        <f t="shared" si="104"/>
        <v>1</v>
      </c>
      <c r="F1141">
        <f t="shared" si="105"/>
        <v>0</v>
      </c>
      <c r="G1141" t="s">
        <v>226</v>
      </c>
      <c r="H1141">
        <f t="shared" si="106"/>
        <v>1</v>
      </c>
      <c r="I1141">
        <f t="shared" si="107"/>
        <v>0</v>
      </c>
    </row>
    <row r="1142" spans="1:9" x14ac:dyDescent="0.3">
      <c r="A1142" t="s">
        <v>222</v>
      </c>
      <c r="B1142">
        <f t="shared" si="102"/>
        <v>0</v>
      </c>
      <c r="C1142">
        <f t="shared" si="103"/>
        <v>1</v>
      </c>
      <c r="D1142" t="s">
        <v>17</v>
      </c>
      <c r="E1142">
        <f t="shared" si="104"/>
        <v>1</v>
      </c>
      <c r="F1142">
        <f t="shared" si="105"/>
        <v>0</v>
      </c>
      <c r="G1142" t="s">
        <v>18</v>
      </c>
      <c r="H1142">
        <f t="shared" si="106"/>
        <v>0</v>
      </c>
      <c r="I1142">
        <f t="shared" si="107"/>
        <v>1</v>
      </c>
    </row>
    <row r="1143" spans="1:9" x14ac:dyDescent="0.3">
      <c r="A1143" t="s">
        <v>222</v>
      </c>
      <c r="B1143">
        <f t="shared" si="102"/>
        <v>0</v>
      </c>
      <c r="C1143">
        <f t="shared" si="103"/>
        <v>1</v>
      </c>
      <c r="D1143" t="s">
        <v>17</v>
      </c>
      <c r="E1143">
        <f t="shared" si="104"/>
        <v>1</v>
      </c>
      <c r="F1143">
        <f t="shared" si="105"/>
        <v>0</v>
      </c>
      <c r="G1143" t="s">
        <v>18</v>
      </c>
      <c r="H1143">
        <f t="shared" si="106"/>
        <v>0</v>
      </c>
      <c r="I1143">
        <f t="shared" si="107"/>
        <v>1</v>
      </c>
    </row>
    <row r="1144" spans="1:9" x14ac:dyDescent="0.3">
      <c r="A1144" t="s">
        <v>222</v>
      </c>
      <c r="B1144">
        <f t="shared" si="102"/>
        <v>0</v>
      </c>
      <c r="C1144">
        <f t="shared" si="103"/>
        <v>1</v>
      </c>
      <c r="D1144" t="s">
        <v>17</v>
      </c>
      <c r="E1144">
        <f t="shared" si="104"/>
        <v>1</v>
      </c>
      <c r="F1144">
        <f t="shared" si="105"/>
        <v>0</v>
      </c>
      <c r="G1144" t="s">
        <v>18</v>
      </c>
      <c r="H1144">
        <f t="shared" si="106"/>
        <v>0</v>
      </c>
      <c r="I1144">
        <f t="shared" si="107"/>
        <v>1</v>
      </c>
    </row>
    <row r="1145" spans="1:9" x14ac:dyDescent="0.3">
      <c r="A1145" t="s">
        <v>222</v>
      </c>
      <c r="B1145">
        <f t="shared" si="102"/>
        <v>0</v>
      </c>
      <c r="C1145">
        <f t="shared" si="103"/>
        <v>1</v>
      </c>
      <c r="D1145" t="s">
        <v>17</v>
      </c>
      <c r="E1145">
        <f t="shared" si="104"/>
        <v>1</v>
      </c>
      <c r="F1145">
        <f t="shared" si="105"/>
        <v>0</v>
      </c>
      <c r="G1145" t="s">
        <v>18</v>
      </c>
      <c r="H1145">
        <f t="shared" si="106"/>
        <v>0</v>
      </c>
      <c r="I1145">
        <f t="shared" si="107"/>
        <v>1</v>
      </c>
    </row>
    <row r="1146" spans="1:9" x14ac:dyDescent="0.3">
      <c r="A1146" t="s">
        <v>222</v>
      </c>
      <c r="B1146">
        <f t="shared" si="102"/>
        <v>0</v>
      </c>
      <c r="C1146">
        <f t="shared" si="103"/>
        <v>1</v>
      </c>
      <c r="D1146" t="s">
        <v>17</v>
      </c>
      <c r="E1146">
        <f t="shared" si="104"/>
        <v>1</v>
      </c>
      <c r="F1146">
        <f t="shared" si="105"/>
        <v>0</v>
      </c>
      <c r="G1146" t="s">
        <v>18</v>
      </c>
      <c r="H1146">
        <f t="shared" si="106"/>
        <v>0</v>
      </c>
      <c r="I1146">
        <f t="shared" si="107"/>
        <v>1</v>
      </c>
    </row>
    <row r="1147" spans="1:9" x14ac:dyDescent="0.3">
      <c r="A1147" t="s">
        <v>222</v>
      </c>
      <c r="B1147">
        <f t="shared" si="102"/>
        <v>0</v>
      </c>
      <c r="C1147">
        <f t="shared" si="103"/>
        <v>1</v>
      </c>
      <c r="D1147" t="s">
        <v>17</v>
      </c>
      <c r="E1147">
        <f t="shared" si="104"/>
        <v>1</v>
      </c>
      <c r="F1147">
        <f t="shared" si="105"/>
        <v>0</v>
      </c>
      <c r="G1147" t="s">
        <v>18</v>
      </c>
      <c r="H1147">
        <f t="shared" si="106"/>
        <v>0</v>
      </c>
      <c r="I1147">
        <f t="shared" si="107"/>
        <v>1</v>
      </c>
    </row>
    <row r="1148" spans="1:9" x14ac:dyDescent="0.3">
      <c r="A1148" t="s">
        <v>222</v>
      </c>
      <c r="B1148">
        <f t="shared" si="102"/>
        <v>0</v>
      </c>
      <c r="C1148">
        <f t="shared" si="103"/>
        <v>1</v>
      </c>
      <c r="D1148" t="s">
        <v>17</v>
      </c>
      <c r="E1148">
        <f t="shared" si="104"/>
        <v>1</v>
      </c>
      <c r="F1148">
        <f t="shared" si="105"/>
        <v>0</v>
      </c>
      <c r="G1148" t="s">
        <v>18</v>
      </c>
      <c r="H1148">
        <f t="shared" si="106"/>
        <v>0</v>
      </c>
      <c r="I1148">
        <f t="shared" si="107"/>
        <v>1</v>
      </c>
    </row>
    <row r="1149" spans="1:9" x14ac:dyDescent="0.3">
      <c r="A1149" t="s">
        <v>222</v>
      </c>
      <c r="B1149">
        <f t="shared" si="102"/>
        <v>0</v>
      </c>
      <c r="C1149">
        <f t="shared" si="103"/>
        <v>1</v>
      </c>
      <c r="D1149" t="s">
        <v>17</v>
      </c>
      <c r="E1149">
        <f t="shared" si="104"/>
        <v>1</v>
      </c>
      <c r="F1149">
        <f t="shared" si="105"/>
        <v>0</v>
      </c>
      <c r="G1149" t="s">
        <v>18</v>
      </c>
      <c r="H1149">
        <f t="shared" si="106"/>
        <v>0</v>
      </c>
      <c r="I1149">
        <f t="shared" si="107"/>
        <v>1</v>
      </c>
    </row>
    <row r="1150" spans="1:9" x14ac:dyDescent="0.3">
      <c r="A1150" t="s">
        <v>222</v>
      </c>
      <c r="B1150">
        <f t="shared" si="102"/>
        <v>0</v>
      </c>
      <c r="C1150">
        <f t="shared" si="103"/>
        <v>1</v>
      </c>
      <c r="D1150" t="s">
        <v>17</v>
      </c>
      <c r="E1150">
        <f t="shared" si="104"/>
        <v>1</v>
      </c>
      <c r="F1150">
        <f t="shared" si="105"/>
        <v>0</v>
      </c>
      <c r="G1150" t="s">
        <v>18</v>
      </c>
      <c r="H1150">
        <f t="shared" si="106"/>
        <v>0</v>
      </c>
      <c r="I1150">
        <f t="shared" si="107"/>
        <v>1</v>
      </c>
    </row>
    <row r="1151" spans="1:9" x14ac:dyDescent="0.3">
      <c r="A1151" t="s">
        <v>222</v>
      </c>
      <c r="B1151">
        <f t="shared" si="102"/>
        <v>0</v>
      </c>
      <c r="C1151">
        <f t="shared" si="103"/>
        <v>1</v>
      </c>
      <c r="D1151" t="s">
        <v>17</v>
      </c>
      <c r="E1151">
        <f t="shared" si="104"/>
        <v>1</v>
      </c>
      <c r="F1151">
        <f t="shared" si="105"/>
        <v>0</v>
      </c>
      <c r="G1151" t="s">
        <v>226</v>
      </c>
      <c r="H1151">
        <f t="shared" si="106"/>
        <v>1</v>
      </c>
      <c r="I1151">
        <f t="shared" si="107"/>
        <v>0</v>
      </c>
    </row>
    <row r="1152" spans="1:9" x14ac:dyDescent="0.3">
      <c r="A1152" t="s">
        <v>222</v>
      </c>
      <c r="B1152">
        <f t="shared" si="102"/>
        <v>0</v>
      </c>
      <c r="C1152">
        <f t="shared" si="103"/>
        <v>1</v>
      </c>
      <c r="D1152" t="s">
        <v>17</v>
      </c>
      <c r="E1152">
        <f t="shared" si="104"/>
        <v>1</v>
      </c>
      <c r="F1152">
        <f t="shared" si="105"/>
        <v>0</v>
      </c>
      <c r="G1152" t="s">
        <v>18</v>
      </c>
      <c r="H1152">
        <f t="shared" si="106"/>
        <v>0</v>
      </c>
      <c r="I1152">
        <f t="shared" si="107"/>
        <v>1</v>
      </c>
    </row>
    <row r="1153" spans="1:9" x14ac:dyDescent="0.3">
      <c r="A1153" t="s">
        <v>222</v>
      </c>
      <c r="B1153">
        <f t="shared" si="102"/>
        <v>0</v>
      </c>
      <c r="C1153">
        <f t="shared" si="103"/>
        <v>1</v>
      </c>
      <c r="D1153" t="s">
        <v>17</v>
      </c>
      <c r="E1153">
        <f t="shared" si="104"/>
        <v>1</v>
      </c>
      <c r="F1153">
        <f t="shared" si="105"/>
        <v>0</v>
      </c>
      <c r="G1153" t="s">
        <v>18</v>
      </c>
      <c r="H1153">
        <f t="shared" si="106"/>
        <v>0</v>
      </c>
      <c r="I1153">
        <f t="shared" si="107"/>
        <v>1</v>
      </c>
    </row>
    <row r="1154" spans="1:9" x14ac:dyDescent="0.3">
      <c r="A1154" t="s">
        <v>222</v>
      </c>
      <c r="B1154">
        <f t="shared" si="102"/>
        <v>0</v>
      </c>
      <c r="C1154">
        <f t="shared" si="103"/>
        <v>1</v>
      </c>
      <c r="D1154" t="s">
        <v>17</v>
      </c>
      <c r="E1154">
        <f t="shared" si="104"/>
        <v>1</v>
      </c>
      <c r="F1154">
        <f t="shared" si="105"/>
        <v>0</v>
      </c>
      <c r="G1154" t="s">
        <v>18</v>
      </c>
      <c r="H1154">
        <f t="shared" si="106"/>
        <v>0</v>
      </c>
      <c r="I1154">
        <f t="shared" si="107"/>
        <v>1</v>
      </c>
    </row>
    <row r="1155" spans="1:9" x14ac:dyDescent="0.3">
      <c r="A1155" t="s">
        <v>222</v>
      </c>
      <c r="B1155">
        <f t="shared" ref="B1155:B1218" si="108">IF(A1155 = "New", 1, 0)</f>
        <v>0</v>
      </c>
      <c r="C1155">
        <f t="shared" ref="C1155:C1218" si="109">IF(A1155 = "Refurbished", 1, 0)</f>
        <v>1</v>
      </c>
      <c r="D1155" t="s">
        <v>17</v>
      </c>
      <c r="E1155">
        <f t="shared" ref="E1155:E1218" si="110">IF(D1155 ="SSD", 1,0)</f>
        <v>1</v>
      </c>
      <c r="F1155">
        <f t="shared" ref="F1155:F1218" si="111">IF(D1155 ="eMMC", 1,0)</f>
        <v>0</v>
      </c>
      <c r="G1155" t="s">
        <v>18</v>
      </c>
      <c r="H1155">
        <f t="shared" ref="H1155:H1218" si="112">IF(G1155 = "Yes",1,0)</f>
        <v>0</v>
      </c>
      <c r="I1155">
        <f t="shared" ref="I1155:I1218" si="113">IF(G1155="No",1,0)</f>
        <v>1</v>
      </c>
    </row>
    <row r="1156" spans="1:9" x14ac:dyDescent="0.3">
      <c r="A1156" t="s">
        <v>222</v>
      </c>
      <c r="B1156">
        <f t="shared" si="108"/>
        <v>0</v>
      </c>
      <c r="C1156">
        <f t="shared" si="109"/>
        <v>1</v>
      </c>
      <c r="D1156" t="s">
        <v>17</v>
      </c>
      <c r="E1156">
        <f t="shared" si="110"/>
        <v>1</v>
      </c>
      <c r="F1156">
        <f t="shared" si="111"/>
        <v>0</v>
      </c>
      <c r="G1156" t="s">
        <v>18</v>
      </c>
      <c r="H1156">
        <f t="shared" si="112"/>
        <v>0</v>
      </c>
      <c r="I1156">
        <f t="shared" si="113"/>
        <v>1</v>
      </c>
    </row>
    <row r="1157" spans="1:9" x14ac:dyDescent="0.3">
      <c r="A1157" t="s">
        <v>222</v>
      </c>
      <c r="B1157">
        <f t="shared" si="108"/>
        <v>0</v>
      </c>
      <c r="C1157">
        <f t="shared" si="109"/>
        <v>1</v>
      </c>
      <c r="D1157" t="s">
        <v>17</v>
      </c>
      <c r="E1157">
        <f t="shared" si="110"/>
        <v>1</v>
      </c>
      <c r="F1157">
        <f t="shared" si="111"/>
        <v>0</v>
      </c>
      <c r="G1157" t="s">
        <v>18</v>
      </c>
      <c r="H1157">
        <f t="shared" si="112"/>
        <v>0</v>
      </c>
      <c r="I1157">
        <f t="shared" si="113"/>
        <v>1</v>
      </c>
    </row>
    <row r="1158" spans="1:9" x14ac:dyDescent="0.3">
      <c r="A1158" t="s">
        <v>222</v>
      </c>
      <c r="B1158">
        <f t="shared" si="108"/>
        <v>0</v>
      </c>
      <c r="C1158">
        <f t="shared" si="109"/>
        <v>1</v>
      </c>
      <c r="D1158" t="s">
        <v>17</v>
      </c>
      <c r="E1158">
        <f t="shared" si="110"/>
        <v>1</v>
      </c>
      <c r="F1158">
        <f t="shared" si="111"/>
        <v>0</v>
      </c>
      <c r="G1158" t="s">
        <v>18</v>
      </c>
      <c r="H1158">
        <f t="shared" si="112"/>
        <v>0</v>
      </c>
      <c r="I1158">
        <f t="shared" si="113"/>
        <v>1</v>
      </c>
    </row>
    <row r="1159" spans="1:9" x14ac:dyDescent="0.3">
      <c r="A1159" t="s">
        <v>222</v>
      </c>
      <c r="B1159">
        <f t="shared" si="108"/>
        <v>0</v>
      </c>
      <c r="C1159">
        <f t="shared" si="109"/>
        <v>1</v>
      </c>
      <c r="D1159" t="s">
        <v>17</v>
      </c>
      <c r="E1159">
        <f t="shared" si="110"/>
        <v>1</v>
      </c>
      <c r="F1159">
        <f t="shared" si="111"/>
        <v>0</v>
      </c>
      <c r="G1159" t="s">
        <v>18</v>
      </c>
      <c r="H1159">
        <f t="shared" si="112"/>
        <v>0</v>
      </c>
      <c r="I1159">
        <f t="shared" si="113"/>
        <v>1</v>
      </c>
    </row>
    <row r="1160" spans="1:9" x14ac:dyDescent="0.3">
      <c r="A1160" t="s">
        <v>222</v>
      </c>
      <c r="B1160">
        <f t="shared" si="108"/>
        <v>0</v>
      </c>
      <c r="C1160">
        <f t="shared" si="109"/>
        <v>1</v>
      </c>
      <c r="D1160" t="s">
        <v>17</v>
      </c>
      <c r="E1160">
        <f t="shared" si="110"/>
        <v>1</v>
      </c>
      <c r="F1160">
        <f t="shared" si="111"/>
        <v>0</v>
      </c>
      <c r="G1160" t="s">
        <v>226</v>
      </c>
      <c r="H1160">
        <f t="shared" si="112"/>
        <v>1</v>
      </c>
      <c r="I1160">
        <f t="shared" si="113"/>
        <v>0</v>
      </c>
    </row>
    <row r="1161" spans="1:9" x14ac:dyDescent="0.3">
      <c r="A1161" t="s">
        <v>13</v>
      </c>
      <c r="B1161">
        <f t="shared" si="108"/>
        <v>1</v>
      </c>
      <c r="C1161">
        <f t="shared" si="109"/>
        <v>0</v>
      </c>
      <c r="D1161" t="s">
        <v>17</v>
      </c>
      <c r="E1161">
        <f t="shared" si="110"/>
        <v>1</v>
      </c>
      <c r="F1161">
        <f t="shared" si="111"/>
        <v>0</v>
      </c>
      <c r="G1161" t="s">
        <v>18</v>
      </c>
      <c r="H1161">
        <f t="shared" si="112"/>
        <v>0</v>
      </c>
      <c r="I1161">
        <f t="shared" si="113"/>
        <v>1</v>
      </c>
    </row>
    <row r="1162" spans="1:9" x14ac:dyDescent="0.3">
      <c r="A1162" t="s">
        <v>13</v>
      </c>
      <c r="B1162">
        <f t="shared" si="108"/>
        <v>1</v>
      </c>
      <c r="C1162">
        <f t="shared" si="109"/>
        <v>0</v>
      </c>
      <c r="D1162" t="s">
        <v>17</v>
      </c>
      <c r="E1162">
        <f t="shared" si="110"/>
        <v>1</v>
      </c>
      <c r="F1162">
        <f t="shared" si="111"/>
        <v>0</v>
      </c>
      <c r="G1162" t="s">
        <v>18</v>
      </c>
      <c r="H1162">
        <f t="shared" si="112"/>
        <v>0</v>
      </c>
      <c r="I1162">
        <f t="shared" si="113"/>
        <v>1</v>
      </c>
    </row>
    <row r="1163" spans="1:9" x14ac:dyDescent="0.3">
      <c r="A1163" t="s">
        <v>13</v>
      </c>
      <c r="B1163">
        <f t="shared" si="108"/>
        <v>1</v>
      </c>
      <c r="C1163">
        <f t="shared" si="109"/>
        <v>0</v>
      </c>
      <c r="D1163" t="s">
        <v>17</v>
      </c>
      <c r="E1163">
        <f t="shared" si="110"/>
        <v>1</v>
      </c>
      <c r="F1163">
        <f t="shared" si="111"/>
        <v>0</v>
      </c>
      <c r="G1163" t="s">
        <v>18</v>
      </c>
      <c r="H1163">
        <f t="shared" si="112"/>
        <v>0</v>
      </c>
      <c r="I1163">
        <f t="shared" si="113"/>
        <v>1</v>
      </c>
    </row>
    <row r="1164" spans="1:9" x14ac:dyDescent="0.3">
      <c r="A1164" t="s">
        <v>13</v>
      </c>
      <c r="B1164">
        <f t="shared" si="108"/>
        <v>1</v>
      </c>
      <c r="C1164">
        <f t="shared" si="109"/>
        <v>0</v>
      </c>
      <c r="D1164" t="s">
        <v>17</v>
      </c>
      <c r="E1164">
        <f t="shared" si="110"/>
        <v>1</v>
      </c>
      <c r="F1164">
        <f t="shared" si="111"/>
        <v>0</v>
      </c>
      <c r="G1164" t="s">
        <v>226</v>
      </c>
      <c r="H1164">
        <f t="shared" si="112"/>
        <v>1</v>
      </c>
      <c r="I1164">
        <f t="shared" si="113"/>
        <v>0</v>
      </c>
    </row>
    <row r="1165" spans="1:9" x14ac:dyDescent="0.3">
      <c r="A1165" t="s">
        <v>222</v>
      </c>
      <c r="B1165">
        <f t="shared" si="108"/>
        <v>0</v>
      </c>
      <c r="C1165">
        <f t="shared" si="109"/>
        <v>1</v>
      </c>
      <c r="D1165" t="s">
        <v>17</v>
      </c>
      <c r="E1165">
        <f t="shared" si="110"/>
        <v>1</v>
      </c>
      <c r="F1165">
        <f t="shared" si="111"/>
        <v>0</v>
      </c>
      <c r="G1165" t="s">
        <v>18</v>
      </c>
      <c r="H1165">
        <f t="shared" si="112"/>
        <v>0</v>
      </c>
      <c r="I1165">
        <f t="shared" si="113"/>
        <v>1</v>
      </c>
    </row>
    <row r="1166" spans="1:9" x14ac:dyDescent="0.3">
      <c r="A1166" t="s">
        <v>222</v>
      </c>
      <c r="B1166">
        <f t="shared" si="108"/>
        <v>0</v>
      </c>
      <c r="C1166">
        <f t="shared" si="109"/>
        <v>1</v>
      </c>
      <c r="D1166" t="s">
        <v>17</v>
      </c>
      <c r="E1166">
        <f t="shared" si="110"/>
        <v>1</v>
      </c>
      <c r="F1166">
        <f t="shared" si="111"/>
        <v>0</v>
      </c>
      <c r="G1166" t="s">
        <v>18</v>
      </c>
      <c r="H1166">
        <f t="shared" si="112"/>
        <v>0</v>
      </c>
      <c r="I1166">
        <f t="shared" si="113"/>
        <v>1</v>
      </c>
    </row>
    <row r="1167" spans="1:9" x14ac:dyDescent="0.3">
      <c r="A1167" t="s">
        <v>222</v>
      </c>
      <c r="B1167">
        <f t="shared" si="108"/>
        <v>0</v>
      </c>
      <c r="C1167">
        <f t="shared" si="109"/>
        <v>1</v>
      </c>
      <c r="D1167" t="s">
        <v>17</v>
      </c>
      <c r="E1167">
        <f t="shared" si="110"/>
        <v>1</v>
      </c>
      <c r="F1167">
        <f t="shared" si="111"/>
        <v>0</v>
      </c>
      <c r="G1167" t="s">
        <v>18</v>
      </c>
      <c r="H1167">
        <f t="shared" si="112"/>
        <v>0</v>
      </c>
      <c r="I1167">
        <f t="shared" si="113"/>
        <v>1</v>
      </c>
    </row>
    <row r="1168" spans="1:9" x14ac:dyDescent="0.3">
      <c r="A1168" t="s">
        <v>222</v>
      </c>
      <c r="B1168">
        <f t="shared" si="108"/>
        <v>0</v>
      </c>
      <c r="C1168">
        <f t="shared" si="109"/>
        <v>1</v>
      </c>
      <c r="D1168" t="s">
        <v>17</v>
      </c>
      <c r="E1168">
        <f t="shared" si="110"/>
        <v>1</v>
      </c>
      <c r="F1168">
        <f t="shared" si="111"/>
        <v>0</v>
      </c>
      <c r="G1168" t="s">
        <v>18</v>
      </c>
      <c r="H1168">
        <f t="shared" si="112"/>
        <v>0</v>
      </c>
      <c r="I1168">
        <f t="shared" si="113"/>
        <v>1</v>
      </c>
    </row>
    <row r="1169" spans="1:9" x14ac:dyDescent="0.3">
      <c r="A1169" t="s">
        <v>222</v>
      </c>
      <c r="B1169">
        <f t="shared" si="108"/>
        <v>0</v>
      </c>
      <c r="C1169">
        <f t="shared" si="109"/>
        <v>1</v>
      </c>
      <c r="D1169" t="s">
        <v>90</v>
      </c>
      <c r="E1169">
        <f t="shared" si="110"/>
        <v>0</v>
      </c>
      <c r="F1169">
        <f t="shared" si="111"/>
        <v>1</v>
      </c>
      <c r="G1169" t="s">
        <v>226</v>
      </c>
      <c r="H1169">
        <f t="shared" si="112"/>
        <v>1</v>
      </c>
      <c r="I1169">
        <f t="shared" si="113"/>
        <v>0</v>
      </c>
    </row>
    <row r="1170" spans="1:9" x14ac:dyDescent="0.3">
      <c r="A1170" t="s">
        <v>222</v>
      </c>
      <c r="B1170">
        <f t="shared" si="108"/>
        <v>0</v>
      </c>
      <c r="C1170">
        <f t="shared" si="109"/>
        <v>1</v>
      </c>
      <c r="D1170" t="s">
        <v>17</v>
      </c>
      <c r="E1170">
        <f t="shared" si="110"/>
        <v>1</v>
      </c>
      <c r="F1170">
        <f t="shared" si="111"/>
        <v>0</v>
      </c>
      <c r="G1170" t="s">
        <v>18</v>
      </c>
      <c r="H1170">
        <f t="shared" si="112"/>
        <v>0</v>
      </c>
      <c r="I1170">
        <f t="shared" si="113"/>
        <v>1</v>
      </c>
    </row>
    <row r="1171" spans="1:9" x14ac:dyDescent="0.3">
      <c r="A1171" t="s">
        <v>222</v>
      </c>
      <c r="B1171">
        <f t="shared" si="108"/>
        <v>0</v>
      </c>
      <c r="C1171">
        <f t="shared" si="109"/>
        <v>1</v>
      </c>
      <c r="D1171" t="s">
        <v>17</v>
      </c>
      <c r="E1171">
        <f t="shared" si="110"/>
        <v>1</v>
      </c>
      <c r="F1171">
        <f t="shared" si="111"/>
        <v>0</v>
      </c>
      <c r="G1171" t="s">
        <v>18</v>
      </c>
      <c r="H1171">
        <f t="shared" si="112"/>
        <v>0</v>
      </c>
      <c r="I1171">
        <f t="shared" si="113"/>
        <v>1</v>
      </c>
    </row>
    <row r="1172" spans="1:9" x14ac:dyDescent="0.3">
      <c r="A1172" t="s">
        <v>13</v>
      </c>
      <c r="B1172">
        <f t="shared" si="108"/>
        <v>1</v>
      </c>
      <c r="C1172">
        <f t="shared" si="109"/>
        <v>0</v>
      </c>
      <c r="D1172" t="s">
        <v>90</v>
      </c>
      <c r="E1172">
        <f t="shared" si="110"/>
        <v>0</v>
      </c>
      <c r="F1172">
        <f t="shared" si="111"/>
        <v>1</v>
      </c>
      <c r="G1172" t="s">
        <v>18</v>
      </c>
      <c r="H1172">
        <f t="shared" si="112"/>
        <v>0</v>
      </c>
      <c r="I1172">
        <f t="shared" si="113"/>
        <v>1</v>
      </c>
    </row>
    <row r="1173" spans="1:9" x14ac:dyDescent="0.3">
      <c r="A1173" t="s">
        <v>222</v>
      </c>
      <c r="B1173">
        <f t="shared" si="108"/>
        <v>0</v>
      </c>
      <c r="C1173">
        <f t="shared" si="109"/>
        <v>1</v>
      </c>
      <c r="D1173" t="s">
        <v>90</v>
      </c>
      <c r="E1173">
        <f t="shared" si="110"/>
        <v>0</v>
      </c>
      <c r="F1173">
        <f t="shared" si="111"/>
        <v>1</v>
      </c>
      <c r="G1173" t="s">
        <v>18</v>
      </c>
      <c r="H1173">
        <f t="shared" si="112"/>
        <v>0</v>
      </c>
      <c r="I1173">
        <f t="shared" si="113"/>
        <v>1</v>
      </c>
    </row>
    <row r="1174" spans="1:9" x14ac:dyDescent="0.3">
      <c r="A1174" t="s">
        <v>222</v>
      </c>
      <c r="B1174">
        <f t="shared" si="108"/>
        <v>0</v>
      </c>
      <c r="C1174">
        <f t="shared" si="109"/>
        <v>1</v>
      </c>
      <c r="D1174" t="s">
        <v>17</v>
      </c>
      <c r="E1174">
        <f t="shared" si="110"/>
        <v>1</v>
      </c>
      <c r="F1174">
        <f t="shared" si="111"/>
        <v>0</v>
      </c>
      <c r="G1174" t="s">
        <v>18</v>
      </c>
      <c r="H1174">
        <f t="shared" si="112"/>
        <v>0</v>
      </c>
      <c r="I1174">
        <f t="shared" si="113"/>
        <v>1</v>
      </c>
    </row>
    <row r="1175" spans="1:9" x14ac:dyDescent="0.3">
      <c r="A1175" t="s">
        <v>222</v>
      </c>
      <c r="B1175">
        <f t="shared" si="108"/>
        <v>0</v>
      </c>
      <c r="C1175">
        <f t="shared" si="109"/>
        <v>1</v>
      </c>
      <c r="D1175" t="s">
        <v>90</v>
      </c>
      <c r="E1175">
        <f t="shared" si="110"/>
        <v>0</v>
      </c>
      <c r="F1175">
        <f t="shared" si="111"/>
        <v>1</v>
      </c>
      <c r="G1175" t="s">
        <v>18</v>
      </c>
      <c r="H1175">
        <f t="shared" si="112"/>
        <v>0</v>
      </c>
      <c r="I1175">
        <f t="shared" si="113"/>
        <v>1</v>
      </c>
    </row>
    <row r="1176" spans="1:9" x14ac:dyDescent="0.3">
      <c r="A1176" t="s">
        <v>222</v>
      </c>
      <c r="B1176">
        <f t="shared" si="108"/>
        <v>0</v>
      </c>
      <c r="C1176">
        <f t="shared" si="109"/>
        <v>1</v>
      </c>
      <c r="D1176" t="s">
        <v>17</v>
      </c>
      <c r="E1176">
        <f t="shared" si="110"/>
        <v>1</v>
      </c>
      <c r="F1176">
        <f t="shared" si="111"/>
        <v>0</v>
      </c>
      <c r="G1176" t="s">
        <v>18</v>
      </c>
      <c r="H1176">
        <f t="shared" si="112"/>
        <v>0</v>
      </c>
      <c r="I1176">
        <f t="shared" si="113"/>
        <v>1</v>
      </c>
    </row>
    <row r="1177" spans="1:9" x14ac:dyDescent="0.3">
      <c r="A1177" t="s">
        <v>222</v>
      </c>
      <c r="B1177">
        <f t="shared" si="108"/>
        <v>0</v>
      </c>
      <c r="C1177">
        <f t="shared" si="109"/>
        <v>1</v>
      </c>
      <c r="D1177" t="s">
        <v>90</v>
      </c>
      <c r="E1177">
        <f t="shared" si="110"/>
        <v>0</v>
      </c>
      <c r="F1177">
        <f t="shared" si="111"/>
        <v>1</v>
      </c>
      <c r="G1177" t="s">
        <v>18</v>
      </c>
      <c r="H1177">
        <f t="shared" si="112"/>
        <v>0</v>
      </c>
      <c r="I1177">
        <f t="shared" si="113"/>
        <v>1</v>
      </c>
    </row>
    <row r="1178" spans="1:9" x14ac:dyDescent="0.3">
      <c r="A1178" t="s">
        <v>222</v>
      </c>
      <c r="B1178">
        <f t="shared" si="108"/>
        <v>0</v>
      </c>
      <c r="C1178">
        <f t="shared" si="109"/>
        <v>1</v>
      </c>
      <c r="D1178" t="s">
        <v>17</v>
      </c>
      <c r="E1178">
        <f t="shared" si="110"/>
        <v>1</v>
      </c>
      <c r="F1178">
        <f t="shared" si="111"/>
        <v>0</v>
      </c>
      <c r="G1178" t="s">
        <v>18</v>
      </c>
      <c r="H1178">
        <f t="shared" si="112"/>
        <v>0</v>
      </c>
      <c r="I1178">
        <f t="shared" si="113"/>
        <v>1</v>
      </c>
    </row>
    <row r="1179" spans="1:9" x14ac:dyDescent="0.3">
      <c r="A1179" t="s">
        <v>222</v>
      </c>
      <c r="B1179">
        <f t="shared" si="108"/>
        <v>0</v>
      </c>
      <c r="C1179">
        <f t="shared" si="109"/>
        <v>1</v>
      </c>
      <c r="D1179" t="s">
        <v>17</v>
      </c>
      <c r="E1179">
        <f t="shared" si="110"/>
        <v>1</v>
      </c>
      <c r="F1179">
        <f t="shared" si="111"/>
        <v>0</v>
      </c>
      <c r="G1179" t="s">
        <v>18</v>
      </c>
      <c r="H1179">
        <f t="shared" si="112"/>
        <v>0</v>
      </c>
      <c r="I1179">
        <f t="shared" si="113"/>
        <v>1</v>
      </c>
    </row>
    <row r="1180" spans="1:9" x14ac:dyDescent="0.3">
      <c r="A1180" t="s">
        <v>222</v>
      </c>
      <c r="B1180">
        <f t="shared" si="108"/>
        <v>0</v>
      </c>
      <c r="C1180">
        <f t="shared" si="109"/>
        <v>1</v>
      </c>
      <c r="D1180" t="s">
        <v>17</v>
      </c>
      <c r="E1180">
        <f t="shared" si="110"/>
        <v>1</v>
      </c>
      <c r="F1180">
        <f t="shared" si="111"/>
        <v>0</v>
      </c>
      <c r="G1180" t="s">
        <v>18</v>
      </c>
      <c r="H1180">
        <f t="shared" si="112"/>
        <v>0</v>
      </c>
      <c r="I1180">
        <f t="shared" si="113"/>
        <v>1</v>
      </c>
    </row>
    <row r="1181" spans="1:9" x14ac:dyDescent="0.3">
      <c r="A1181" t="s">
        <v>222</v>
      </c>
      <c r="B1181">
        <f t="shared" si="108"/>
        <v>0</v>
      </c>
      <c r="C1181">
        <f t="shared" si="109"/>
        <v>1</v>
      </c>
      <c r="D1181" t="s">
        <v>17</v>
      </c>
      <c r="E1181">
        <f t="shared" si="110"/>
        <v>1</v>
      </c>
      <c r="F1181">
        <f t="shared" si="111"/>
        <v>0</v>
      </c>
      <c r="G1181" t="s">
        <v>18</v>
      </c>
      <c r="H1181">
        <f t="shared" si="112"/>
        <v>0</v>
      </c>
      <c r="I1181">
        <f t="shared" si="113"/>
        <v>1</v>
      </c>
    </row>
    <row r="1182" spans="1:9" x14ac:dyDescent="0.3">
      <c r="A1182" t="s">
        <v>222</v>
      </c>
      <c r="B1182">
        <f t="shared" si="108"/>
        <v>0</v>
      </c>
      <c r="C1182">
        <f t="shared" si="109"/>
        <v>1</v>
      </c>
      <c r="D1182" t="s">
        <v>17</v>
      </c>
      <c r="E1182">
        <f t="shared" si="110"/>
        <v>1</v>
      </c>
      <c r="F1182">
        <f t="shared" si="111"/>
        <v>0</v>
      </c>
      <c r="G1182" t="s">
        <v>18</v>
      </c>
      <c r="H1182">
        <f t="shared" si="112"/>
        <v>0</v>
      </c>
      <c r="I1182">
        <f t="shared" si="113"/>
        <v>1</v>
      </c>
    </row>
    <row r="1183" spans="1:9" x14ac:dyDescent="0.3">
      <c r="A1183" t="s">
        <v>222</v>
      </c>
      <c r="B1183">
        <f t="shared" si="108"/>
        <v>0</v>
      </c>
      <c r="C1183">
        <f t="shared" si="109"/>
        <v>1</v>
      </c>
      <c r="D1183" t="s">
        <v>17</v>
      </c>
      <c r="E1183">
        <f t="shared" si="110"/>
        <v>1</v>
      </c>
      <c r="F1183">
        <f t="shared" si="111"/>
        <v>0</v>
      </c>
      <c r="G1183" t="s">
        <v>18</v>
      </c>
      <c r="H1183">
        <f t="shared" si="112"/>
        <v>0</v>
      </c>
      <c r="I1183">
        <f t="shared" si="113"/>
        <v>1</v>
      </c>
    </row>
    <row r="1184" spans="1:9" x14ac:dyDescent="0.3">
      <c r="A1184" t="s">
        <v>13</v>
      </c>
      <c r="B1184">
        <f t="shared" si="108"/>
        <v>1</v>
      </c>
      <c r="C1184">
        <f t="shared" si="109"/>
        <v>0</v>
      </c>
      <c r="D1184" t="s">
        <v>17</v>
      </c>
      <c r="E1184">
        <f t="shared" si="110"/>
        <v>1</v>
      </c>
      <c r="F1184">
        <f t="shared" si="111"/>
        <v>0</v>
      </c>
      <c r="G1184" t="s">
        <v>18</v>
      </c>
      <c r="H1184">
        <f t="shared" si="112"/>
        <v>0</v>
      </c>
      <c r="I1184">
        <f t="shared" si="113"/>
        <v>1</v>
      </c>
    </row>
    <row r="1185" spans="1:9" x14ac:dyDescent="0.3">
      <c r="A1185" t="s">
        <v>13</v>
      </c>
      <c r="B1185">
        <f t="shared" si="108"/>
        <v>1</v>
      </c>
      <c r="C1185">
        <f t="shared" si="109"/>
        <v>0</v>
      </c>
      <c r="D1185" t="s">
        <v>17</v>
      </c>
      <c r="E1185">
        <f t="shared" si="110"/>
        <v>1</v>
      </c>
      <c r="F1185">
        <f t="shared" si="111"/>
        <v>0</v>
      </c>
      <c r="G1185" t="s">
        <v>18</v>
      </c>
      <c r="H1185">
        <f t="shared" si="112"/>
        <v>0</v>
      </c>
      <c r="I1185">
        <f t="shared" si="113"/>
        <v>1</v>
      </c>
    </row>
    <row r="1186" spans="1:9" x14ac:dyDescent="0.3">
      <c r="A1186" t="s">
        <v>222</v>
      </c>
      <c r="B1186">
        <f t="shared" si="108"/>
        <v>0</v>
      </c>
      <c r="C1186">
        <f t="shared" si="109"/>
        <v>1</v>
      </c>
      <c r="D1186" t="s">
        <v>17</v>
      </c>
      <c r="E1186">
        <f t="shared" si="110"/>
        <v>1</v>
      </c>
      <c r="F1186">
        <f t="shared" si="111"/>
        <v>0</v>
      </c>
      <c r="G1186" t="s">
        <v>18</v>
      </c>
      <c r="H1186">
        <f t="shared" si="112"/>
        <v>0</v>
      </c>
      <c r="I1186">
        <f t="shared" si="113"/>
        <v>1</v>
      </c>
    </row>
    <row r="1187" spans="1:9" x14ac:dyDescent="0.3">
      <c r="A1187" t="s">
        <v>222</v>
      </c>
      <c r="B1187">
        <f t="shared" si="108"/>
        <v>0</v>
      </c>
      <c r="C1187">
        <f t="shared" si="109"/>
        <v>1</v>
      </c>
      <c r="D1187" t="s">
        <v>17</v>
      </c>
      <c r="E1187">
        <f t="shared" si="110"/>
        <v>1</v>
      </c>
      <c r="F1187">
        <f t="shared" si="111"/>
        <v>0</v>
      </c>
      <c r="G1187" t="s">
        <v>18</v>
      </c>
      <c r="H1187">
        <f t="shared" si="112"/>
        <v>0</v>
      </c>
      <c r="I1187">
        <f t="shared" si="113"/>
        <v>1</v>
      </c>
    </row>
    <row r="1188" spans="1:9" x14ac:dyDescent="0.3">
      <c r="A1188" t="s">
        <v>222</v>
      </c>
      <c r="B1188">
        <f t="shared" si="108"/>
        <v>0</v>
      </c>
      <c r="C1188">
        <f t="shared" si="109"/>
        <v>1</v>
      </c>
      <c r="D1188" t="s">
        <v>17</v>
      </c>
      <c r="E1188">
        <f t="shared" si="110"/>
        <v>1</v>
      </c>
      <c r="F1188">
        <f t="shared" si="111"/>
        <v>0</v>
      </c>
      <c r="G1188" t="s">
        <v>226</v>
      </c>
      <c r="H1188">
        <f t="shared" si="112"/>
        <v>1</v>
      </c>
      <c r="I1188">
        <f t="shared" si="113"/>
        <v>0</v>
      </c>
    </row>
    <row r="1189" spans="1:9" x14ac:dyDescent="0.3">
      <c r="A1189" t="s">
        <v>222</v>
      </c>
      <c r="B1189">
        <f t="shared" si="108"/>
        <v>0</v>
      </c>
      <c r="C1189">
        <f t="shared" si="109"/>
        <v>1</v>
      </c>
      <c r="D1189" t="s">
        <v>17</v>
      </c>
      <c r="E1189">
        <f t="shared" si="110"/>
        <v>1</v>
      </c>
      <c r="F1189">
        <f t="shared" si="111"/>
        <v>0</v>
      </c>
      <c r="G1189" t="s">
        <v>18</v>
      </c>
      <c r="H1189">
        <f t="shared" si="112"/>
        <v>0</v>
      </c>
      <c r="I1189">
        <f t="shared" si="113"/>
        <v>1</v>
      </c>
    </row>
    <row r="1190" spans="1:9" x14ac:dyDescent="0.3">
      <c r="A1190" t="s">
        <v>222</v>
      </c>
      <c r="B1190">
        <f t="shared" si="108"/>
        <v>0</v>
      </c>
      <c r="C1190">
        <f t="shared" si="109"/>
        <v>1</v>
      </c>
      <c r="D1190" t="s">
        <v>17</v>
      </c>
      <c r="E1190">
        <f t="shared" si="110"/>
        <v>1</v>
      </c>
      <c r="F1190">
        <f t="shared" si="111"/>
        <v>0</v>
      </c>
      <c r="G1190" t="s">
        <v>18</v>
      </c>
      <c r="H1190">
        <f t="shared" si="112"/>
        <v>0</v>
      </c>
      <c r="I1190">
        <f t="shared" si="113"/>
        <v>1</v>
      </c>
    </row>
    <row r="1191" spans="1:9" x14ac:dyDescent="0.3">
      <c r="A1191" t="s">
        <v>222</v>
      </c>
      <c r="B1191">
        <f t="shared" si="108"/>
        <v>0</v>
      </c>
      <c r="C1191">
        <f t="shared" si="109"/>
        <v>1</v>
      </c>
      <c r="D1191" t="s">
        <v>17</v>
      </c>
      <c r="E1191">
        <f t="shared" si="110"/>
        <v>1</v>
      </c>
      <c r="F1191">
        <f t="shared" si="111"/>
        <v>0</v>
      </c>
      <c r="G1191" t="s">
        <v>18</v>
      </c>
      <c r="H1191">
        <f t="shared" si="112"/>
        <v>0</v>
      </c>
      <c r="I1191">
        <f t="shared" si="113"/>
        <v>1</v>
      </c>
    </row>
    <row r="1192" spans="1:9" x14ac:dyDescent="0.3">
      <c r="A1192" t="s">
        <v>222</v>
      </c>
      <c r="B1192">
        <f t="shared" si="108"/>
        <v>0</v>
      </c>
      <c r="C1192">
        <f t="shared" si="109"/>
        <v>1</v>
      </c>
      <c r="D1192" t="s">
        <v>17</v>
      </c>
      <c r="E1192">
        <f t="shared" si="110"/>
        <v>1</v>
      </c>
      <c r="F1192">
        <f t="shared" si="111"/>
        <v>0</v>
      </c>
      <c r="G1192" t="s">
        <v>226</v>
      </c>
      <c r="H1192">
        <f t="shared" si="112"/>
        <v>1</v>
      </c>
      <c r="I1192">
        <f t="shared" si="113"/>
        <v>0</v>
      </c>
    </row>
    <row r="1193" spans="1:9" x14ac:dyDescent="0.3">
      <c r="A1193" t="s">
        <v>222</v>
      </c>
      <c r="B1193">
        <f t="shared" si="108"/>
        <v>0</v>
      </c>
      <c r="C1193">
        <f t="shared" si="109"/>
        <v>1</v>
      </c>
      <c r="D1193" t="s">
        <v>17</v>
      </c>
      <c r="E1193">
        <f t="shared" si="110"/>
        <v>1</v>
      </c>
      <c r="F1193">
        <f t="shared" si="111"/>
        <v>0</v>
      </c>
      <c r="G1193" t="s">
        <v>18</v>
      </c>
      <c r="H1193">
        <f t="shared" si="112"/>
        <v>0</v>
      </c>
      <c r="I1193">
        <f t="shared" si="113"/>
        <v>1</v>
      </c>
    </row>
    <row r="1194" spans="1:9" x14ac:dyDescent="0.3">
      <c r="A1194" t="s">
        <v>13</v>
      </c>
      <c r="B1194">
        <f t="shared" si="108"/>
        <v>1</v>
      </c>
      <c r="C1194">
        <f t="shared" si="109"/>
        <v>0</v>
      </c>
      <c r="D1194" t="s">
        <v>17</v>
      </c>
      <c r="E1194">
        <f t="shared" si="110"/>
        <v>1</v>
      </c>
      <c r="F1194">
        <f t="shared" si="111"/>
        <v>0</v>
      </c>
      <c r="G1194" t="s">
        <v>18</v>
      </c>
      <c r="H1194">
        <f t="shared" si="112"/>
        <v>0</v>
      </c>
      <c r="I1194">
        <f t="shared" si="113"/>
        <v>1</v>
      </c>
    </row>
    <row r="1195" spans="1:9" x14ac:dyDescent="0.3">
      <c r="A1195" t="s">
        <v>222</v>
      </c>
      <c r="B1195">
        <f t="shared" si="108"/>
        <v>0</v>
      </c>
      <c r="C1195">
        <f t="shared" si="109"/>
        <v>1</v>
      </c>
      <c r="D1195" t="s">
        <v>17</v>
      </c>
      <c r="E1195">
        <f t="shared" si="110"/>
        <v>1</v>
      </c>
      <c r="F1195">
        <f t="shared" si="111"/>
        <v>0</v>
      </c>
      <c r="G1195" t="s">
        <v>18</v>
      </c>
      <c r="H1195">
        <f t="shared" si="112"/>
        <v>0</v>
      </c>
      <c r="I1195">
        <f t="shared" si="113"/>
        <v>1</v>
      </c>
    </row>
    <row r="1196" spans="1:9" x14ac:dyDescent="0.3">
      <c r="A1196" t="s">
        <v>222</v>
      </c>
      <c r="B1196">
        <f t="shared" si="108"/>
        <v>0</v>
      </c>
      <c r="C1196">
        <f t="shared" si="109"/>
        <v>1</v>
      </c>
      <c r="D1196" t="s">
        <v>17</v>
      </c>
      <c r="E1196">
        <f t="shared" si="110"/>
        <v>1</v>
      </c>
      <c r="F1196">
        <f t="shared" si="111"/>
        <v>0</v>
      </c>
      <c r="G1196" t="s">
        <v>18</v>
      </c>
      <c r="H1196">
        <f t="shared" si="112"/>
        <v>0</v>
      </c>
      <c r="I1196">
        <f t="shared" si="113"/>
        <v>1</v>
      </c>
    </row>
    <row r="1197" spans="1:9" x14ac:dyDescent="0.3">
      <c r="A1197" t="s">
        <v>222</v>
      </c>
      <c r="B1197">
        <f t="shared" si="108"/>
        <v>0</v>
      </c>
      <c r="C1197">
        <f t="shared" si="109"/>
        <v>1</v>
      </c>
      <c r="D1197" t="s">
        <v>17</v>
      </c>
      <c r="E1197">
        <f t="shared" si="110"/>
        <v>1</v>
      </c>
      <c r="F1197">
        <f t="shared" si="111"/>
        <v>0</v>
      </c>
      <c r="G1197" t="s">
        <v>18</v>
      </c>
      <c r="H1197">
        <f t="shared" si="112"/>
        <v>0</v>
      </c>
      <c r="I1197">
        <f t="shared" si="113"/>
        <v>1</v>
      </c>
    </row>
    <row r="1198" spans="1:9" x14ac:dyDescent="0.3">
      <c r="A1198" t="s">
        <v>222</v>
      </c>
      <c r="B1198">
        <f t="shared" si="108"/>
        <v>0</v>
      </c>
      <c r="C1198">
        <f t="shared" si="109"/>
        <v>1</v>
      </c>
      <c r="D1198" t="s">
        <v>17</v>
      </c>
      <c r="E1198">
        <f t="shared" si="110"/>
        <v>1</v>
      </c>
      <c r="F1198">
        <f t="shared" si="111"/>
        <v>0</v>
      </c>
      <c r="G1198" t="s">
        <v>18</v>
      </c>
      <c r="H1198">
        <f t="shared" si="112"/>
        <v>0</v>
      </c>
      <c r="I1198">
        <f t="shared" si="113"/>
        <v>1</v>
      </c>
    </row>
    <row r="1199" spans="1:9" x14ac:dyDescent="0.3">
      <c r="A1199" t="s">
        <v>222</v>
      </c>
      <c r="B1199">
        <f t="shared" si="108"/>
        <v>0</v>
      </c>
      <c r="C1199">
        <f t="shared" si="109"/>
        <v>1</v>
      </c>
      <c r="D1199" t="s">
        <v>17</v>
      </c>
      <c r="E1199">
        <f t="shared" si="110"/>
        <v>1</v>
      </c>
      <c r="F1199">
        <f t="shared" si="111"/>
        <v>0</v>
      </c>
      <c r="G1199" t="s">
        <v>18</v>
      </c>
      <c r="H1199">
        <f t="shared" si="112"/>
        <v>0</v>
      </c>
      <c r="I1199">
        <f t="shared" si="113"/>
        <v>1</v>
      </c>
    </row>
    <row r="1200" spans="1:9" x14ac:dyDescent="0.3">
      <c r="A1200" t="s">
        <v>13</v>
      </c>
      <c r="B1200">
        <f t="shared" si="108"/>
        <v>1</v>
      </c>
      <c r="C1200">
        <f t="shared" si="109"/>
        <v>0</v>
      </c>
      <c r="D1200" t="s">
        <v>17</v>
      </c>
      <c r="E1200">
        <f t="shared" si="110"/>
        <v>1</v>
      </c>
      <c r="F1200">
        <f t="shared" si="111"/>
        <v>0</v>
      </c>
      <c r="G1200" t="s">
        <v>18</v>
      </c>
      <c r="H1200">
        <f t="shared" si="112"/>
        <v>0</v>
      </c>
      <c r="I1200">
        <f t="shared" si="113"/>
        <v>1</v>
      </c>
    </row>
    <row r="1201" spans="1:9" x14ac:dyDescent="0.3">
      <c r="A1201" t="s">
        <v>222</v>
      </c>
      <c r="B1201">
        <f t="shared" si="108"/>
        <v>0</v>
      </c>
      <c r="C1201">
        <f t="shared" si="109"/>
        <v>1</v>
      </c>
      <c r="D1201" t="s">
        <v>17</v>
      </c>
      <c r="E1201">
        <f t="shared" si="110"/>
        <v>1</v>
      </c>
      <c r="F1201">
        <f t="shared" si="111"/>
        <v>0</v>
      </c>
      <c r="G1201" t="s">
        <v>18</v>
      </c>
      <c r="H1201">
        <f t="shared" si="112"/>
        <v>0</v>
      </c>
      <c r="I1201">
        <f t="shared" si="113"/>
        <v>1</v>
      </c>
    </row>
    <row r="1202" spans="1:9" x14ac:dyDescent="0.3">
      <c r="A1202" t="s">
        <v>13</v>
      </c>
      <c r="B1202">
        <f t="shared" si="108"/>
        <v>1</v>
      </c>
      <c r="C1202">
        <f t="shared" si="109"/>
        <v>0</v>
      </c>
      <c r="D1202" t="s">
        <v>17</v>
      </c>
      <c r="E1202">
        <f t="shared" si="110"/>
        <v>1</v>
      </c>
      <c r="F1202">
        <f t="shared" si="111"/>
        <v>0</v>
      </c>
      <c r="G1202" t="s">
        <v>226</v>
      </c>
      <c r="H1202">
        <f t="shared" si="112"/>
        <v>1</v>
      </c>
      <c r="I1202">
        <f t="shared" si="113"/>
        <v>0</v>
      </c>
    </row>
    <row r="1203" spans="1:9" x14ac:dyDescent="0.3">
      <c r="A1203" t="s">
        <v>13</v>
      </c>
      <c r="B1203">
        <f t="shared" si="108"/>
        <v>1</v>
      </c>
      <c r="C1203">
        <f t="shared" si="109"/>
        <v>0</v>
      </c>
      <c r="D1203" t="s">
        <v>17</v>
      </c>
      <c r="E1203">
        <f t="shared" si="110"/>
        <v>1</v>
      </c>
      <c r="F1203">
        <f t="shared" si="111"/>
        <v>0</v>
      </c>
      <c r="G1203" t="s">
        <v>18</v>
      </c>
      <c r="H1203">
        <f t="shared" si="112"/>
        <v>0</v>
      </c>
      <c r="I1203">
        <f t="shared" si="113"/>
        <v>1</v>
      </c>
    </row>
    <row r="1204" spans="1:9" x14ac:dyDescent="0.3">
      <c r="A1204" t="s">
        <v>13</v>
      </c>
      <c r="B1204">
        <f t="shared" si="108"/>
        <v>1</v>
      </c>
      <c r="C1204">
        <f t="shared" si="109"/>
        <v>0</v>
      </c>
      <c r="D1204" t="s">
        <v>17</v>
      </c>
      <c r="E1204">
        <f t="shared" si="110"/>
        <v>1</v>
      </c>
      <c r="F1204">
        <f t="shared" si="111"/>
        <v>0</v>
      </c>
      <c r="G1204" t="s">
        <v>18</v>
      </c>
      <c r="H1204">
        <f t="shared" si="112"/>
        <v>0</v>
      </c>
      <c r="I1204">
        <f t="shared" si="113"/>
        <v>1</v>
      </c>
    </row>
    <row r="1205" spans="1:9" x14ac:dyDescent="0.3">
      <c r="A1205" t="s">
        <v>13</v>
      </c>
      <c r="B1205">
        <f t="shared" si="108"/>
        <v>1</v>
      </c>
      <c r="C1205">
        <f t="shared" si="109"/>
        <v>0</v>
      </c>
      <c r="D1205" t="s">
        <v>17</v>
      </c>
      <c r="E1205">
        <f t="shared" si="110"/>
        <v>1</v>
      </c>
      <c r="F1205">
        <f t="shared" si="111"/>
        <v>0</v>
      </c>
      <c r="G1205" t="s">
        <v>18</v>
      </c>
      <c r="H1205">
        <f t="shared" si="112"/>
        <v>0</v>
      </c>
      <c r="I1205">
        <f t="shared" si="113"/>
        <v>1</v>
      </c>
    </row>
    <row r="1206" spans="1:9" x14ac:dyDescent="0.3">
      <c r="A1206" t="s">
        <v>13</v>
      </c>
      <c r="B1206">
        <f t="shared" si="108"/>
        <v>1</v>
      </c>
      <c r="C1206">
        <f t="shared" si="109"/>
        <v>0</v>
      </c>
      <c r="D1206" t="s">
        <v>17</v>
      </c>
      <c r="E1206">
        <f t="shared" si="110"/>
        <v>1</v>
      </c>
      <c r="F1206">
        <f t="shared" si="111"/>
        <v>0</v>
      </c>
      <c r="G1206" t="s">
        <v>18</v>
      </c>
      <c r="H1206">
        <f t="shared" si="112"/>
        <v>0</v>
      </c>
      <c r="I1206">
        <f t="shared" si="113"/>
        <v>1</v>
      </c>
    </row>
    <row r="1207" spans="1:9" x14ac:dyDescent="0.3">
      <c r="A1207" t="s">
        <v>13</v>
      </c>
      <c r="B1207">
        <f t="shared" si="108"/>
        <v>1</v>
      </c>
      <c r="C1207">
        <f t="shared" si="109"/>
        <v>0</v>
      </c>
      <c r="D1207" t="s">
        <v>17</v>
      </c>
      <c r="E1207">
        <f t="shared" si="110"/>
        <v>1</v>
      </c>
      <c r="F1207">
        <f t="shared" si="111"/>
        <v>0</v>
      </c>
      <c r="G1207" t="s">
        <v>18</v>
      </c>
      <c r="H1207">
        <f t="shared" si="112"/>
        <v>0</v>
      </c>
      <c r="I1207">
        <f t="shared" si="113"/>
        <v>1</v>
      </c>
    </row>
    <row r="1208" spans="1:9" x14ac:dyDescent="0.3">
      <c r="A1208" t="s">
        <v>13</v>
      </c>
      <c r="B1208">
        <f t="shared" si="108"/>
        <v>1</v>
      </c>
      <c r="C1208">
        <f t="shared" si="109"/>
        <v>0</v>
      </c>
      <c r="D1208" t="s">
        <v>17</v>
      </c>
      <c r="E1208">
        <f t="shared" si="110"/>
        <v>1</v>
      </c>
      <c r="F1208">
        <f t="shared" si="111"/>
        <v>0</v>
      </c>
      <c r="G1208" t="s">
        <v>18</v>
      </c>
      <c r="H1208">
        <f t="shared" si="112"/>
        <v>0</v>
      </c>
      <c r="I1208">
        <f t="shared" si="113"/>
        <v>1</v>
      </c>
    </row>
    <row r="1209" spans="1:9" x14ac:dyDescent="0.3">
      <c r="A1209" t="s">
        <v>13</v>
      </c>
      <c r="B1209">
        <f t="shared" si="108"/>
        <v>1</v>
      </c>
      <c r="C1209">
        <f t="shared" si="109"/>
        <v>0</v>
      </c>
      <c r="D1209" t="s">
        <v>17</v>
      </c>
      <c r="E1209">
        <f t="shared" si="110"/>
        <v>1</v>
      </c>
      <c r="F1209">
        <f t="shared" si="111"/>
        <v>0</v>
      </c>
      <c r="G1209" t="s">
        <v>18</v>
      </c>
      <c r="H1209">
        <f t="shared" si="112"/>
        <v>0</v>
      </c>
      <c r="I1209">
        <f t="shared" si="113"/>
        <v>1</v>
      </c>
    </row>
    <row r="1210" spans="1:9" x14ac:dyDescent="0.3">
      <c r="A1210" t="s">
        <v>13</v>
      </c>
      <c r="B1210">
        <f t="shared" si="108"/>
        <v>1</v>
      </c>
      <c r="C1210">
        <f t="shared" si="109"/>
        <v>0</v>
      </c>
      <c r="D1210" t="s">
        <v>17</v>
      </c>
      <c r="E1210">
        <f t="shared" si="110"/>
        <v>1</v>
      </c>
      <c r="F1210">
        <f t="shared" si="111"/>
        <v>0</v>
      </c>
      <c r="G1210" t="s">
        <v>18</v>
      </c>
      <c r="H1210">
        <f t="shared" si="112"/>
        <v>0</v>
      </c>
      <c r="I1210">
        <f t="shared" si="113"/>
        <v>1</v>
      </c>
    </row>
    <row r="1211" spans="1:9" x14ac:dyDescent="0.3">
      <c r="A1211" t="s">
        <v>13</v>
      </c>
      <c r="B1211">
        <f t="shared" si="108"/>
        <v>1</v>
      </c>
      <c r="C1211">
        <f t="shared" si="109"/>
        <v>0</v>
      </c>
      <c r="D1211" t="s">
        <v>90</v>
      </c>
      <c r="E1211">
        <f t="shared" si="110"/>
        <v>0</v>
      </c>
      <c r="F1211">
        <f t="shared" si="111"/>
        <v>1</v>
      </c>
      <c r="G1211" t="s">
        <v>18</v>
      </c>
      <c r="H1211">
        <f t="shared" si="112"/>
        <v>0</v>
      </c>
      <c r="I1211">
        <f t="shared" si="113"/>
        <v>1</v>
      </c>
    </row>
    <row r="1212" spans="1:9" x14ac:dyDescent="0.3">
      <c r="A1212" t="s">
        <v>13</v>
      </c>
      <c r="B1212">
        <f t="shared" si="108"/>
        <v>1</v>
      </c>
      <c r="C1212">
        <f t="shared" si="109"/>
        <v>0</v>
      </c>
      <c r="D1212" t="s">
        <v>90</v>
      </c>
      <c r="E1212">
        <f t="shared" si="110"/>
        <v>0</v>
      </c>
      <c r="F1212">
        <f t="shared" si="111"/>
        <v>1</v>
      </c>
      <c r="G1212" t="s">
        <v>226</v>
      </c>
      <c r="H1212">
        <f t="shared" si="112"/>
        <v>1</v>
      </c>
      <c r="I1212">
        <f t="shared" si="113"/>
        <v>0</v>
      </c>
    </row>
    <row r="1213" spans="1:9" x14ac:dyDescent="0.3">
      <c r="A1213" t="s">
        <v>13</v>
      </c>
      <c r="B1213">
        <f t="shared" si="108"/>
        <v>1</v>
      </c>
      <c r="C1213">
        <f t="shared" si="109"/>
        <v>0</v>
      </c>
      <c r="D1213" t="s">
        <v>90</v>
      </c>
      <c r="E1213">
        <f t="shared" si="110"/>
        <v>0</v>
      </c>
      <c r="F1213">
        <f t="shared" si="111"/>
        <v>1</v>
      </c>
      <c r="G1213" t="s">
        <v>18</v>
      </c>
      <c r="H1213">
        <f t="shared" si="112"/>
        <v>0</v>
      </c>
      <c r="I1213">
        <f t="shared" si="113"/>
        <v>1</v>
      </c>
    </row>
    <row r="1214" spans="1:9" x14ac:dyDescent="0.3">
      <c r="A1214" t="s">
        <v>13</v>
      </c>
      <c r="B1214">
        <f t="shared" si="108"/>
        <v>1</v>
      </c>
      <c r="C1214">
        <f t="shared" si="109"/>
        <v>0</v>
      </c>
      <c r="D1214" t="s">
        <v>17</v>
      </c>
      <c r="E1214">
        <f t="shared" si="110"/>
        <v>1</v>
      </c>
      <c r="F1214">
        <f t="shared" si="111"/>
        <v>0</v>
      </c>
      <c r="G1214" t="s">
        <v>18</v>
      </c>
      <c r="H1214">
        <f t="shared" si="112"/>
        <v>0</v>
      </c>
      <c r="I1214">
        <f t="shared" si="113"/>
        <v>1</v>
      </c>
    </row>
    <row r="1215" spans="1:9" x14ac:dyDescent="0.3">
      <c r="A1215" t="s">
        <v>13</v>
      </c>
      <c r="B1215">
        <f t="shared" si="108"/>
        <v>1</v>
      </c>
      <c r="C1215">
        <f t="shared" si="109"/>
        <v>0</v>
      </c>
      <c r="D1215" t="s">
        <v>17</v>
      </c>
      <c r="E1215">
        <f t="shared" si="110"/>
        <v>1</v>
      </c>
      <c r="F1215">
        <f t="shared" si="111"/>
        <v>0</v>
      </c>
      <c r="G1215" t="s">
        <v>18</v>
      </c>
      <c r="H1215">
        <f t="shared" si="112"/>
        <v>0</v>
      </c>
      <c r="I1215">
        <f t="shared" si="113"/>
        <v>1</v>
      </c>
    </row>
    <row r="1216" spans="1:9" x14ac:dyDescent="0.3">
      <c r="A1216" t="s">
        <v>13</v>
      </c>
      <c r="B1216">
        <f t="shared" si="108"/>
        <v>1</v>
      </c>
      <c r="C1216">
        <f t="shared" si="109"/>
        <v>0</v>
      </c>
      <c r="D1216" t="s">
        <v>17</v>
      </c>
      <c r="E1216">
        <f t="shared" si="110"/>
        <v>1</v>
      </c>
      <c r="F1216">
        <f t="shared" si="111"/>
        <v>0</v>
      </c>
      <c r="G1216" t="s">
        <v>18</v>
      </c>
      <c r="H1216">
        <f t="shared" si="112"/>
        <v>0</v>
      </c>
      <c r="I1216">
        <f t="shared" si="113"/>
        <v>1</v>
      </c>
    </row>
    <row r="1217" spans="1:9" x14ac:dyDescent="0.3">
      <c r="A1217" t="s">
        <v>13</v>
      </c>
      <c r="B1217">
        <f t="shared" si="108"/>
        <v>1</v>
      </c>
      <c r="C1217">
        <f t="shared" si="109"/>
        <v>0</v>
      </c>
      <c r="D1217" t="s">
        <v>17</v>
      </c>
      <c r="E1217">
        <f t="shared" si="110"/>
        <v>1</v>
      </c>
      <c r="F1217">
        <f t="shared" si="111"/>
        <v>0</v>
      </c>
      <c r="G1217" t="s">
        <v>18</v>
      </c>
      <c r="H1217">
        <f t="shared" si="112"/>
        <v>0</v>
      </c>
      <c r="I1217">
        <f t="shared" si="113"/>
        <v>1</v>
      </c>
    </row>
    <row r="1218" spans="1:9" x14ac:dyDescent="0.3">
      <c r="A1218" t="s">
        <v>13</v>
      </c>
      <c r="B1218">
        <f t="shared" si="108"/>
        <v>1</v>
      </c>
      <c r="C1218">
        <f t="shared" si="109"/>
        <v>0</v>
      </c>
      <c r="D1218" t="s">
        <v>17</v>
      </c>
      <c r="E1218">
        <f t="shared" si="110"/>
        <v>1</v>
      </c>
      <c r="F1218">
        <f t="shared" si="111"/>
        <v>0</v>
      </c>
      <c r="G1218" t="s">
        <v>18</v>
      </c>
      <c r="H1218">
        <f t="shared" si="112"/>
        <v>0</v>
      </c>
      <c r="I1218">
        <f t="shared" si="113"/>
        <v>1</v>
      </c>
    </row>
    <row r="1219" spans="1:9" x14ac:dyDescent="0.3">
      <c r="A1219" t="s">
        <v>13</v>
      </c>
      <c r="B1219">
        <f t="shared" ref="B1219:B1282" si="114">IF(A1219 = "New", 1, 0)</f>
        <v>1</v>
      </c>
      <c r="C1219">
        <f t="shared" ref="C1219:C1282" si="115">IF(A1219 = "Refurbished", 1, 0)</f>
        <v>0</v>
      </c>
      <c r="D1219" t="s">
        <v>17</v>
      </c>
      <c r="E1219">
        <f t="shared" ref="E1219:E1282" si="116">IF(D1219 ="SSD", 1,0)</f>
        <v>1</v>
      </c>
      <c r="F1219">
        <f t="shared" ref="F1219:F1282" si="117">IF(D1219 ="eMMC", 1,0)</f>
        <v>0</v>
      </c>
      <c r="G1219" t="s">
        <v>18</v>
      </c>
      <c r="H1219">
        <f t="shared" ref="H1219:H1282" si="118">IF(G1219 = "Yes",1,0)</f>
        <v>0</v>
      </c>
      <c r="I1219">
        <f t="shared" ref="I1219:I1282" si="119">IF(G1219="No",1,0)</f>
        <v>1</v>
      </c>
    </row>
    <row r="1220" spans="1:9" x14ac:dyDescent="0.3">
      <c r="A1220" t="s">
        <v>13</v>
      </c>
      <c r="B1220">
        <f t="shared" si="114"/>
        <v>1</v>
      </c>
      <c r="C1220">
        <f t="shared" si="115"/>
        <v>0</v>
      </c>
      <c r="D1220" t="s">
        <v>17</v>
      </c>
      <c r="E1220">
        <f t="shared" si="116"/>
        <v>1</v>
      </c>
      <c r="F1220">
        <f t="shared" si="117"/>
        <v>0</v>
      </c>
      <c r="G1220" t="s">
        <v>18</v>
      </c>
      <c r="H1220">
        <f t="shared" si="118"/>
        <v>0</v>
      </c>
      <c r="I1220">
        <f t="shared" si="119"/>
        <v>1</v>
      </c>
    </row>
    <row r="1221" spans="1:9" x14ac:dyDescent="0.3">
      <c r="A1221" t="s">
        <v>13</v>
      </c>
      <c r="B1221">
        <f t="shared" si="114"/>
        <v>1</v>
      </c>
      <c r="C1221">
        <f t="shared" si="115"/>
        <v>0</v>
      </c>
      <c r="D1221" t="s">
        <v>17</v>
      </c>
      <c r="E1221">
        <f t="shared" si="116"/>
        <v>1</v>
      </c>
      <c r="F1221">
        <f t="shared" si="117"/>
        <v>0</v>
      </c>
      <c r="G1221" t="s">
        <v>226</v>
      </c>
      <c r="H1221">
        <f t="shared" si="118"/>
        <v>1</v>
      </c>
      <c r="I1221">
        <f t="shared" si="119"/>
        <v>0</v>
      </c>
    </row>
    <row r="1222" spans="1:9" x14ac:dyDescent="0.3">
      <c r="A1222" t="s">
        <v>13</v>
      </c>
      <c r="B1222">
        <f t="shared" si="114"/>
        <v>1</v>
      </c>
      <c r="C1222">
        <f t="shared" si="115"/>
        <v>0</v>
      </c>
      <c r="D1222" t="s">
        <v>17</v>
      </c>
      <c r="E1222">
        <f t="shared" si="116"/>
        <v>1</v>
      </c>
      <c r="F1222">
        <f t="shared" si="117"/>
        <v>0</v>
      </c>
      <c r="G1222" t="s">
        <v>226</v>
      </c>
      <c r="H1222">
        <f t="shared" si="118"/>
        <v>1</v>
      </c>
      <c r="I1222">
        <f t="shared" si="119"/>
        <v>0</v>
      </c>
    </row>
    <row r="1223" spans="1:9" x14ac:dyDescent="0.3">
      <c r="A1223" t="s">
        <v>13</v>
      </c>
      <c r="B1223">
        <f t="shared" si="114"/>
        <v>1</v>
      </c>
      <c r="C1223">
        <f t="shared" si="115"/>
        <v>0</v>
      </c>
      <c r="D1223" t="s">
        <v>17</v>
      </c>
      <c r="E1223">
        <f t="shared" si="116"/>
        <v>1</v>
      </c>
      <c r="F1223">
        <f t="shared" si="117"/>
        <v>0</v>
      </c>
      <c r="G1223" t="s">
        <v>226</v>
      </c>
      <c r="H1223">
        <f t="shared" si="118"/>
        <v>1</v>
      </c>
      <c r="I1223">
        <f t="shared" si="119"/>
        <v>0</v>
      </c>
    </row>
    <row r="1224" spans="1:9" x14ac:dyDescent="0.3">
      <c r="A1224" t="s">
        <v>13</v>
      </c>
      <c r="B1224">
        <f t="shared" si="114"/>
        <v>1</v>
      </c>
      <c r="C1224">
        <f t="shared" si="115"/>
        <v>0</v>
      </c>
      <c r="D1224" t="s">
        <v>17</v>
      </c>
      <c r="E1224">
        <f t="shared" si="116"/>
        <v>1</v>
      </c>
      <c r="F1224">
        <f t="shared" si="117"/>
        <v>0</v>
      </c>
      <c r="G1224" t="s">
        <v>226</v>
      </c>
      <c r="H1224">
        <f t="shared" si="118"/>
        <v>1</v>
      </c>
      <c r="I1224">
        <f t="shared" si="119"/>
        <v>0</v>
      </c>
    </row>
    <row r="1225" spans="1:9" x14ac:dyDescent="0.3">
      <c r="A1225" t="s">
        <v>13</v>
      </c>
      <c r="B1225">
        <f t="shared" si="114"/>
        <v>1</v>
      </c>
      <c r="C1225">
        <f t="shared" si="115"/>
        <v>0</v>
      </c>
      <c r="D1225" t="s">
        <v>17</v>
      </c>
      <c r="E1225">
        <f t="shared" si="116"/>
        <v>1</v>
      </c>
      <c r="F1225">
        <f t="shared" si="117"/>
        <v>0</v>
      </c>
      <c r="G1225" t="s">
        <v>18</v>
      </c>
      <c r="H1225">
        <f t="shared" si="118"/>
        <v>0</v>
      </c>
      <c r="I1225">
        <f t="shared" si="119"/>
        <v>1</v>
      </c>
    </row>
    <row r="1226" spans="1:9" x14ac:dyDescent="0.3">
      <c r="A1226" t="s">
        <v>13</v>
      </c>
      <c r="B1226">
        <f t="shared" si="114"/>
        <v>1</v>
      </c>
      <c r="C1226">
        <f t="shared" si="115"/>
        <v>0</v>
      </c>
      <c r="D1226" t="s">
        <v>17</v>
      </c>
      <c r="E1226">
        <f t="shared" si="116"/>
        <v>1</v>
      </c>
      <c r="F1226">
        <f t="shared" si="117"/>
        <v>0</v>
      </c>
      <c r="G1226" t="s">
        <v>18</v>
      </c>
      <c r="H1226">
        <f t="shared" si="118"/>
        <v>0</v>
      </c>
      <c r="I1226">
        <f t="shared" si="119"/>
        <v>1</v>
      </c>
    </row>
    <row r="1227" spans="1:9" x14ac:dyDescent="0.3">
      <c r="A1227" t="s">
        <v>13</v>
      </c>
      <c r="B1227">
        <f t="shared" si="114"/>
        <v>1</v>
      </c>
      <c r="C1227">
        <f t="shared" si="115"/>
        <v>0</v>
      </c>
      <c r="D1227" t="s">
        <v>17</v>
      </c>
      <c r="E1227">
        <f t="shared" si="116"/>
        <v>1</v>
      </c>
      <c r="F1227">
        <f t="shared" si="117"/>
        <v>0</v>
      </c>
      <c r="G1227" t="s">
        <v>18</v>
      </c>
      <c r="H1227">
        <f t="shared" si="118"/>
        <v>0</v>
      </c>
      <c r="I1227">
        <f t="shared" si="119"/>
        <v>1</v>
      </c>
    </row>
    <row r="1228" spans="1:9" x14ac:dyDescent="0.3">
      <c r="A1228" t="s">
        <v>13</v>
      </c>
      <c r="B1228">
        <f t="shared" si="114"/>
        <v>1</v>
      </c>
      <c r="C1228">
        <f t="shared" si="115"/>
        <v>0</v>
      </c>
      <c r="D1228" t="s">
        <v>17</v>
      </c>
      <c r="E1228">
        <f t="shared" si="116"/>
        <v>1</v>
      </c>
      <c r="F1228">
        <f t="shared" si="117"/>
        <v>0</v>
      </c>
      <c r="G1228" t="s">
        <v>18</v>
      </c>
      <c r="H1228">
        <f t="shared" si="118"/>
        <v>0</v>
      </c>
      <c r="I1228">
        <f t="shared" si="119"/>
        <v>1</v>
      </c>
    </row>
    <row r="1229" spans="1:9" x14ac:dyDescent="0.3">
      <c r="A1229" t="s">
        <v>13</v>
      </c>
      <c r="B1229">
        <f t="shared" si="114"/>
        <v>1</v>
      </c>
      <c r="C1229">
        <f t="shared" si="115"/>
        <v>0</v>
      </c>
      <c r="D1229" t="s">
        <v>17</v>
      </c>
      <c r="E1229">
        <f t="shared" si="116"/>
        <v>1</v>
      </c>
      <c r="F1229">
        <f t="shared" si="117"/>
        <v>0</v>
      </c>
      <c r="G1229" t="s">
        <v>18</v>
      </c>
      <c r="H1229">
        <f t="shared" si="118"/>
        <v>0</v>
      </c>
      <c r="I1229">
        <f t="shared" si="119"/>
        <v>1</v>
      </c>
    </row>
    <row r="1230" spans="1:9" x14ac:dyDescent="0.3">
      <c r="A1230" t="s">
        <v>13</v>
      </c>
      <c r="B1230">
        <f t="shared" si="114"/>
        <v>1</v>
      </c>
      <c r="C1230">
        <f t="shared" si="115"/>
        <v>0</v>
      </c>
      <c r="D1230" t="s">
        <v>17</v>
      </c>
      <c r="E1230">
        <f t="shared" si="116"/>
        <v>1</v>
      </c>
      <c r="F1230">
        <f t="shared" si="117"/>
        <v>0</v>
      </c>
      <c r="G1230" t="s">
        <v>18</v>
      </c>
      <c r="H1230">
        <f t="shared" si="118"/>
        <v>0</v>
      </c>
      <c r="I1230">
        <f t="shared" si="119"/>
        <v>1</v>
      </c>
    </row>
    <row r="1231" spans="1:9" x14ac:dyDescent="0.3">
      <c r="A1231" t="s">
        <v>13</v>
      </c>
      <c r="B1231">
        <f t="shared" si="114"/>
        <v>1</v>
      </c>
      <c r="C1231">
        <f t="shared" si="115"/>
        <v>0</v>
      </c>
      <c r="D1231" t="s">
        <v>17</v>
      </c>
      <c r="E1231">
        <f t="shared" si="116"/>
        <v>1</v>
      </c>
      <c r="F1231">
        <f t="shared" si="117"/>
        <v>0</v>
      </c>
      <c r="G1231" t="s">
        <v>18</v>
      </c>
      <c r="H1231">
        <f t="shared" si="118"/>
        <v>0</v>
      </c>
      <c r="I1231">
        <f t="shared" si="119"/>
        <v>1</v>
      </c>
    </row>
    <row r="1232" spans="1:9" x14ac:dyDescent="0.3">
      <c r="A1232" t="s">
        <v>13</v>
      </c>
      <c r="B1232">
        <f t="shared" si="114"/>
        <v>1</v>
      </c>
      <c r="C1232">
        <f t="shared" si="115"/>
        <v>0</v>
      </c>
      <c r="D1232" t="s">
        <v>17</v>
      </c>
      <c r="E1232">
        <f t="shared" si="116"/>
        <v>1</v>
      </c>
      <c r="F1232">
        <f t="shared" si="117"/>
        <v>0</v>
      </c>
      <c r="G1232" t="s">
        <v>18</v>
      </c>
      <c r="H1232">
        <f t="shared" si="118"/>
        <v>0</v>
      </c>
      <c r="I1232">
        <f t="shared" si="119"/>
        <v>1</v>
      </c>
    </row>
    <row r="1233" spans="1:9" x14ac:dyDescent="0.3">
      <c r="A1233" t="s">
        <v>13</v>
      </c>
      <c r="B1233">
        <f t="shared" si="114"/>
        <v>1</v>
      </c>
      <c r="C1233">
        <f t="shared" si="115"/>
        <v>0</v>
      </c>
      <c r="D1233" t="s">
        <v>17</v>
      </c>
      <c r="E1233">
        <f t="shared" si="116"/>
        <v>1</v>
      </c>
      <c r="F1233">
        <f t="shared" si="117"/>
        <v>0</v>
      </c>
      <c r="G1233" t="s">
        <v>18</v>
      </c>
      <c r="H1233">
        <f t="shared" si="118"/>
        <v>0</v>
      </c>
      <c r="I1233">
        <f t="shared" si="119"/>
        <v>1</v>
      </c>
    </row>
    <row r="1234" spans="1:9" x14ac:dyDescent="0.3">
      <c r="A1234" t="s">
        <v>13</v>
      </c>
      <c r="B1234">
        <f t="shared" si="114"/>
        <v>1</v>
      </c>
      <c r="C1234">
        <f t="shared" si="115"/>
        <v>0</v>
      </c>
      <c r="D1234" t="s">
        <v>17</v>
      </c>
      <c r="E1234">
        <f t="shared" si="116"/>
        <v>1</v>
      </c>
      <c r="F1234">
        <f t="shared" si="117"/>
        <v>0</v>
      </c>
      <c r="G1234" t="s">
        <v>18</v>
      </c>
      <c r="H1234">
        <f t="shared" si="118"/>
        <v>0</v>
      </c>
      <c r="I1234">
        <f t="shared" si="119"/>
        <v>1</v>
      </c>
    </row>
    <row r="1235" spans="1:9" x14ac:dyDescent="0.3">
      <c r="A1235" t="s">
        <v>13</v>
      </c>
      <c r="B1235">
        <f t="shared" si="114"/>
        <v>1</v>
      </c>
      <c r="C1235">
        <f t="shared" si="115"/>
        <v>0</v>
      </c>
      <c r="D1235" t="s">
        <v>17</v>
      </c>
      <c r="E1235">
        <f t="shared" si="116"/>
        <v>1</v>
      </c>
      <c r="F1235">
        <f t="shared" si="117"/>
        <v>0</v>
      </c>
      <c r="G1235" t="s">
        <v>18</v>
      </c>
      <c r="H1235">
        <f t="shared" si="118"/>
        <v>0</v>
      </c>
      <c r="I1235">
        <f t="shared" si="119"/>
        <v>1</v>
      </c>
    </row>
    <row r="1236" spans="1:9" x14ac:dyDescent="0.3">
      <c r="A1236" t="s">
        <v>13</v>
      </c>
      <c r="B1236">
        <f t="shared" si="114"/>
        <v>1</v>
      </c>
      <c r="C1236">
        <f t="shared" si="115"/>
        <v>0</v>
      </c>
      <c r="D1236" t="s">
        <v>17</v>
      </c>
      <c r="E1236">
        <f t="shared" si="116"/>
        <v>1</v>
      </c>
      <c r="F1236">
        <f t="shared" si="117"/>
        <v>0</v>
      </c>
      <c r="G1236" t="s">
        <v>18</v>
      </c>
      <c r="H1236">
        <f t="shared" si="118"/>
        <v>0</v>
      </c>
      <c r="I1236">
        <f t="shared" si="119"/>
        <v>1</v>
      </c>
    </row>
    <row r="1237" spans="1:9" x14ac:dyDescent="0.3">
      <c r="A1237" t="s">
        <v>13</v>
      </c>
      <c r="B1237">
        <f t="shared" si="114"/>
        <v>1</v>
      </c>
      <c r="C1237">
        <f t="shared" si="115"/>
        <v>0</v>
      </c>
      <c r="D1237" t="s">
        <v>17</v>
      </c>
      <c r="E1237">
        <f t="shared" si="116"/>
        <v>1</v>
      </c>
      <c r="F1237">
        <f t="shared" si="117"/>
        <v>0</v>
      </c>
      <c r="G1237" t="s">
        <v>18</v>
      </c>
      <c r="H1237">
        <f t="shared" si="118"/>
        <v>0</v>
      </c>
      <c r="I1237">
        <f t="shared" si="119"/>
        <v>1</v>
      </c>
    </row>
    <row r="1238" spans="1:9" x14ac:dyDescent="0.3">
      <c r="A1238" t="s">
        <v>13</v>
      </c>
      <c r="B1238">
        <f t="shared" si="114"/>
        <v>1</v>
      </c>
      <c r="C1238">
        <f t="shared" si="115"/>
        <v>0</v>
      </c>
      <c r="D1238" t="s">
        <v>17</v>
      </c>
      <c r="E1238">
        <f t="shared" si="116"/>
        <v>1</v>
      </c>
      <c r="F1238">
        <f t="shared" si="117"/>
        <v>0</v>
      </c>
      <c r="G1238" t="s">
        <v>18</v>
      </c>
      <c r="H1238">
        <f t="shared" si="118"/>
        <v>0</v>
      </c>
      <c r="I1238">
        <f t="shared" si="119"/>
        <v>1</v>
      </c>
    </row>
    <row r="1239" spans="1:9" x14ac:dyDescent="0.3">
      <c r="A1239" t="s">
        <v>13</v>
      </c>
      <c r="B1239">
        <f t="shared" si="114"/>
        <v>1</v>
      </c>
      <c r="C1239">
        <f t="shared" si="115"/>
        <v>0</v>
      </c>
      <c r="D1239" t="s">
        <v>17</v>
      </c>
      <c r="E1239">
        <f t="shared" si="116"/>
        <v>1</v>
      </c>
      <c r="F1239">
        <f t="shared" si="117"/>
        <v>0</v>
      </c>
      <c r="G1239" t="s">
        <v>226</v>
      </c>
      <c r="H1239">
        <f t="shared" si="118"/>
        <v>1</v>
      </c>
      <c r="I1239">
        <f t="shared" si="119"/>
        <v>0</v>
      </c>
    </row>
    <row r="1240" spans="1:9" x14ac:dyDescent="0.3">
      <c r="A1240" t="s">
        <v>13</v>
      </c>
      <c r="B1240">
        <f t="shared" si="114"/>
        <v>1</v>
      </c>
      <c r="C1240">
        <f t="shared" si="115"/>
        <v>0</v>
      </c>
      <c r="D1240" t="s">
        <v>17</v>
      </c>
      <c r="E1240">
        <f t="shared" si="116"/>
        <v>1</v>
      </c>
      <c r="F1240">
        <f t="shared" si="117"/>
        <v>0</v>
      </c>
      <c r="G1240" t="s">
        <v>226</v>
      </c>
      <c r="H1240">
        <f t="shared" si="118"/>
        <v>1</v>
      </c>
      <c r="I1240">
        <f t="shared" si="119"/>
        <v>0</v>
      </c>
    </row>
    <row r="1241" spans="1:9" x14ac:dyDescent="0.3">
      <c r="A1241" t="s">
        <v>13</v>
      </c>
      <c r="B1241">
        <f t="shared" si="114"/>
        <v>1</v>
      </c>
      <c r="C1241">
        <f t="shared" si="115"/>
        <v>0</v>
      </c>
      <c r="D1241" t="s">
        <v>17</v>
      </c>
      <c r="E1241">
        <f t="shared" si="116"/>
        <v>1</v>
      </c>
      <c r="F1241">
        <f t="shared" si="117"/>
        <v>0</v>
      </c>
      <c r="G1241" t="s">
        <v>226</v>
      </c>
      <c r="H1241">
        <f t="shared" si="118"/>
        <v>1</v>
      </c>
      <c r="I1241">
        <f t="shared" si="119"/>
        <v>0</v>
      </c>
    </row>
    <row r="1242" spans="1:9" x14ac:dyDescent="0.3">
      <c r="A1242" t="s">
        <v>13</v>
      </c>
      <c r="B1242">
        <f t="shared" si="114"/>
        <v>1</v>
      </c>
      <c r="C1242">
        <f t="shared" si="115"/>
        <v>0</v>
      </c>
      <c r="D1242" t="s">
        <v>17</v>
      </c>
      <c r="E1242">
        <f t="shared" si="116"/>
        <v>1</v>
      </c>
      <c r="F1242">
        <f t="shared" si="117"/>
        <v>0</v>
      </c>
      <c r="G1242" t="s">
        <v>18</v>
      </c>
      <c r="H1242">
        <f t="shared" si="118"/>
        <v>0</v>
      </c>
      <c r="I1242">
        <f t="shared" si="119"/>
        <v>1</v>
      </c>
    </row>
    <row r="1243" spans="1:9" x14ac:dyDescent="0.3">
      <c r="A1243" t="s">
        <v>13</v>
      </c>
      <c r="B1243">
        <f t="shared" si="114"/>
        <v>1</v>
      </c>
      <c r="C1243">
        <f t="shared" si="115"/>
        <v>0</v>
      </c>
      <c r="D1243" t="s">
        <v>17</v>
      </c>
      <c r="E1243">
        <f t="shared" si="116"/>
        <v>1</v>
      </c>
      <c r="F1243">
        <f t="shared" si="117"/>
        <v>0</v>
      </c>
      <c r="G1243" t="s">
        <v>18</v>
      </c>
      <c r="H1243">
        <f t="shared" si="118"/>
        <v>0</v>
      </c>
      <c r="I1243">
        <f t="shared" si="119"/>
        <v>1</v>
      </c>
    </row>
    <row r="1244" spans="1:9" x14ac:dyDescent="0.3">
      <c r="A1244" t="s">
        <v>13</v>
      </c>
      <c r="B1244">
        <f t="shared" si="114"/>
        <v>1</v>
      </c>
      <c r="C1244">
        <f t="shared" si="115"/>
        <v>0</v>
      </c>
      <c r="D1244" t="s">
        <v>17</v>
      </c>
      <c r="E1244">
        <f t="shared" si="116"/>
        <v>1</v>
      </c>
      <c r="F1244">
        <f t="shared" si="117"/>
        <v>0</v>
      </c>
      <c r="G1244" t="s">
        <v>18</v>
      </c>
      <c r="H1244">
        <f t="shared" si="118"/>
        <v>0</v>
      </c>
      <c r="I1244">
        <f t="shared" si="119"/>
        <v>1</v>
      </c>
    </row>
    <row r="1245" spans="1:9" x14ac:dyDescent="0.3">
      <c r="A1245" t="s">
        <v>13</v>
      </c>
      <c r="B1245">
        <f t="shared" si="114"/>
        <v>1</v>
      </c>
      <c r="C1245">
        <f t="shared" si="115"/>
        <v>0</v>
      </c>
      <c r="D1245" t="s">
        <v>17</v>
      </c>
      <c r="E1245">
        <f t="shared" si="116"/>
        <v>1</v>
      </c>
      <c r="F1245">
        <f t="shared" si="117"/>
        <v>0</v>
      </c>
      <c r="G1245" t="s">
        <v>18</v>
      </c>
      <c r="H1245">
        <f t="shared" si="118"/>
        <v>0</v>
      </c>
      <c r="I1245">
        <f t="shared" si="119"/>
        <v>1</v>
      </c>
    </row>
    <row r="1246" spans="1:9" x14ac:dyDescent="0.3">
      <c r="A1246" t="s">
        <v>13</v>
      </c>
      <c r="B1246">
        <f t="shared" si="114"/>
        <v>1</v>
      </c>
      <c r="C1246">
        <f t="shared" si="115"/>
        <v>0</v>
      </c>
      <c r="D1246" t="s">
        <v>17</v>
      </c>
      <c r="E1246">
        <f t="shared" si="116"/>
        <v>1</v>
      </c>
      <c r="F1246">
        <f t="shared" si="117"/>
        <v>0</v>
      </c>
      <c r="G1246" t="s">
        <v>18</v>
      </c>
      <c r="H1246">
        <f t="shared" si="118"/>
        <v>0</v>
      </c>
      <c r="I1246">
        <f t="shared" si="119"/>
        <v>1</v>
      </c>
    </row>
    <row r="1247" spans="1:9" x14ac:dyDescent="0.3">
      <c r="A1247" t="s">
        <v>13</v>
      </c>
      <c r="B1247">
        <f t="shared" si="114"/>
        <v>1</v>
      </c>
      <c r="C1247">
        <f t="shared" si="115"/>
        <v>0</v>
      </c>
      <c r="D1247" t="s">
        <v>17</v>
      </c>
      <c r="E1247">
        <f t="shared" si="116"/>
        <v>1</v>
      </c>
      <c r="F1247">
        <f t="shared" si="117"/>
        <v>0</v>
      </c>
      <c r="G1247" t="s">
        <v>18</v>
      </c>
      <c r="H1247">
        <f t="shared" si="118"/>
        <v>0</v>
      </c>
      <c r="I1247">
        <f t="shared" si="119"/>
        <v>1</v>
      </c>
    </row>
    <row r="1248" spans="1:9" x14ac:dyDescent="0.3">
      <c r="A1248" t="s">
        <v>13</v>
      </c>
      <c r="B1248">
        <f t="shared" si="114"/>
        <v>1</v>
      </c>
      <c r="C1248">
        <f t="shared" si="115"/>
        <v>0</v>
      </c>
      <c r="D1248" t="s">
        <v>17</v>
      </c>
      <c r="E1248">
        <f t="shared" si="116"/>
        <v>1</v>
      </c>
      <c r="F1248">
        <f t="shared" si="117"/>
        <v>0</v>
      </c>
      <c r="G1248" t="s">
        <v>18</v>
      </c>
      <c r="H1248">
        <f t="shared" si="118"/>
        <v>0</v>
      </c>
      <c r="I1248">
        <f t="shared" si="119"/>
        <v>1</v>
      </c>
    </row>
    <row r="1249" spans="1:9" x14ac:dyDescent="0.3">
      <c r="A1249" t="s">
        <v>13</v>
      </c>
      <c r="B1249">
        <f t="shared" si="114"/>
        <v>1</v>
      </c>
      <c r="C1249">
        <f t="shared" si="115"/>
        <v>0</v>
      </c>
      <c r="D1249" t="s">
        <v>17</v>
      </c>
      <c r="E1249">
        <f t="shared" si="116"/>
        <v>1</v>
      </c>
      <c r="F1249">
        <f t="shared" si="117"/>
        <v>0</v>
      </c>
      <c r="G1249" t="s">
        <v>18</v>
      </c>
      <c r="H1249">
        <f t="shared" si="118"/>
        <v>0</v>
      </c>
      <c r="I1249">
        <f t="shared" si="119"/>
        <v>1</v>
      </c>
    </row>
    <row r="1250" spans="1:9" x14ac:dyDescent="0.3">
      <c r="A1250" t="s">
        <v>13</v>
      </c>
      <c r="B1250">
        <f t="shared" si="114"/>
        <v>1</v>
      </c>
      <c r="C1250">
        <f t="shared" si="115"/>
        <v>0</v>
      </c>
      <c r="D1250" t="s">
        <v>17</v>
      </c>
      <c r="E1250">
        <f t="shared" si="116"/>
        <v>1</v>
      </c>
      <c r="F1250">
        <f t="shared" si="117"/>
        <v>0</v>
      </c>
      <c r="G1250" t="s">
        <v>18</v>
      </c>
      <c r="H1250">
        <f t="shared" si="118"/>
        <v>0</v>
      </c>
      <c r="I1250">
        <f t="shared" si="119"/>
        <v>1</v>
      </c>
    </row>
    <row r="1251" spans="1:9" x14ac:dyDescent="0.3">
      <c r="A1251" t="s">
        <v>13</v>
      </c>
      <c r="B1251">
        <f t="shared" si="114"/>
        <v>1</v>
      </c>
      <c r="C1251">
        <f t="shared" si="115"/>
        <v>0</v>
      </c>
      <c r="D1251" t="s">
        <v>17</v>
      </c>
      <c r="E1251">
        <f t="shared" si="116"/>
        <v>1</v>
      </c>
      <c r="F1251">
        <f t="shared" si="117"/>
        <v>0</v>
      </c>
      <c r="G1251" t="s">
        <v>18</v>
      </c>
      <c r="H1251">
        <f t="shared" si="118"/>
        <v>0</v>
      </c>
      <c r="I1251">
        <f t="shared" si="119"/>
        <v>1</v>
      </c>
    </row>
    <row r="1252" spans="1:9" x14ac:dyDescent="0.3">
      <c r="A1252" t="s">
        <v>13</v>
      </c>
      <c r="B1252">
        <f t="shared" si="114"/>
        <v>1</v>
      </c>
      <c r="C1252">
        <f t="shared" si="115"/>
        <v>0</v>
      </c>
      <c r="D1252" t="s">
        <v>17</v>
      </c>
      <c r="E1252">
        <f t="shared" si="116"/>
        <v>1</v>
      </c>
      <c r="F1252">
        <f t="shared" si="117"/>
        <v>0</v>
      </c>
      <c r="G1252" t="s">
        <v>18</v>
      </c>
      <c r="H1252">
        <f t="shared" si="118"/>
        <v>0</v>
      </c>
      <c r="I1252">
        <f t="shared" si="119"/>
        <v>1</v>
      </c>
    </row>
    <row r="1253" spans="1:9" x14ac:dyDescent="0.3">
      <c r="A1253" t="s">
        <v>13</v>
      </c>
      <c r="B1253">
        <f t="shared" si="114"/>
        <v>1</v>
      </c>
      <c r="C1253">
        <f t="shared" si="115"/>
        <v>0</v>
      </c>
      <c r="D1253" t="s">
        <v>17</v>
      </c>
      <c r="E1253">
        <f t="shared" si="116"/>
        <v>1</v>
      </c>
      <c r="F1253">
        <f t="shared" si="117"/>
        <v>0</v>
      </c>
      <c r="G1253" t="s">
        <v>18</v>
      </c>
      <c r="H1253">
        <f t="shared" si="118"/>
        <v>0</v>
      </c>
      <c r="I1253">
        <f t="shared" si="119"/>
        <v>1</v>
      </c>
    </row>
    <row r="1254" spans="1:9" x14ac:dyDescent="0.3">
      <c r="A1254" t="s">
        <v>13</v>
      </c>
      <c r="B1254">
        <f t="shared" si="114"/>
        <v>1</v>
      </c>
      <c r="C1254">
        <f t="shared" si="115"/>
        <v>0</v>
      </c>
      <c r="D1254" t="s">
        <v>17</v>
      </c>
      <c r="E1254">
        <f t="shared" si="116"/>
        <v>1</v>
      </c>
      <c r="F1254">
        <f t="shared" si="117"/>
        <v>0</v>
      </c>
      <c r="G1254" t="s">
        <v>18</v>
      </c>
      <c r="H1254">
        <f t="shared" si="118"/>
        <v>0</v>
      </c>
      <c r="I1254">
        <f t="shared" si="119"/>
        <v>1</v>
      </c>
    </row>
    <row r="1255" spans="1:9" x14ac:dyDescent="0.3">
      <c r="A1255" t="s">
        <v>13</v>
      </c>
      <c r="B1255">
        <f t="shared" si="114"/>
        <v>1</v>
      </c>
      <c r="C1255">
        <f t="shared" si="115"/>
        <v>0</v>
      </c>
      <c r="D1255" t="s">
        <v>17</v>
      </c>
      <c r="E1255">
        <f t="shared" si="116"/>
        <v>1</v>
      </c>
      <c r="F1255">
        <f t="shared" si="117"/>
        <v>0</v>
      </c>
      <c r="G1255" t="s">
        <v>18</v>
      </c>
      <c r="H1255">
        <f t="shared" si="118"/>
        <v>0</v>
      </c>
      <c r="I1255">
        <f t="shared" si="119"/>
        <v>1</v>
      </c>
    </row>
    <row r="1256" spans="1:9" x14ac:dyDescent="0.3">
      <c r="A1256" t="s">
        <v>13</v>
      </c>
      <c r="B1256">
        <f t="shared" si="114"/>
        <v>1</v>
      </c>
      <c r="C1256">
        <f t="shared" si="115"/>
        <v>0</v>
      </c>
      <c r="D1256" t="s">
        <v>17</v>
      </c>
      <c r="E1256">
        <f t="shared" si="116"/>
        <v>1</v>
      </c>
      <c r="F1256">
        <f t="shared" si="117"/>
        <v>0</v>
      </c>
      <c r="G1256" t="s">
        <v>18</v>
      </c>
      <c r="H1256">
        <f t="shared" si="118"/>
        <v>0</v>
      </c>
      <c r="I1256">
        <f t="shared" si="119"/>
        <v>1</v>
      </c>
    </row>
    <row r="1257" spans="1:9" x14ac:dyDescent="0.3">
      <c r="A1257" t="s">
        <v>13</v>
      </c>
      <c r="B1257">
        <f t="shared" si="114"/>
        <v>1</v>
      </c>
      <c r="C1257">
        <f t="shared" si="115"/>
        <v>0</v>
      </c>
      <c r="D1257" t="s">
        <v>17</v>
      </c>
      <c r="E1257">
        <f t="shared" si="116"/>
        <v>1</v>
      </c>
      <c r="F1257">
        <f t="shared" si="117"/>
        <v>0</v>
      </c>
      <c r="G1257" t="s">
        <v>18</v>
      </c>
      <c r="H1257">
        <f t="shared" si="118"/>
        <v>0</v>
      </c>
      <c r="I1257">
        <f t="shared" si="119"/>
        <v>1</v>
      </c>
    </row>
    <row r="1258" spans="1:9" x14ac:dyDescent="0.3">
      <c r="A1258" t="s">
        <v>13</v>
      </c>
      <c r="B1258">
        <f t="shared" si="114"/>
        <v>1</v>
      </c>
      <c r="C1258">
        <f t="shared" si="115"/>
        <v>0</v>
      </c>
      <c r="D1258" t="s">
        <v>17</v>
      </c>
      <c r="E1258">
        <f t="shared" si="116"/>
        <v>1</v>
      </c>
      <c r="F1258">
        <f t="shared" si="117"/>
        <v>0</v>
      </c>
      <c r="G1258" t="s">
        <v>18</v>
      </c>
      <c r="H1258">
        <f t="shared" si="118"/>
        <v>0</v>
      </c>
      <c r="I1258">
        <f t="shared" si="119"/>
        <v>1</v>
      </c>
    </row>
    <row r="1259" spans="1:9" x14ac:dyDescent="0.3">
      <c r="A1259" t="s">
        <v>13</v>
      </c>
      <c r="B1259">
        <f t="shared" si="114"/>
        <v>1</v>
      </c>
      <c r="C1259">
        <f t="shared" si="115"/>
        <v>0</v>
      </c>
      <c r="D1259" t="s">
        <v>17</v>
      </c>
      <c r="E1259">
        <f t="shared" si="116"/>
        <v>1</v>
      </c>
      <c r="F1259">
        <f t="shared" si="117"/>
        <v>0</v>
      </c>
      <c r="G1259" t="s">
        <v>18</v>
      </c>
      <c r="H1259">
        <f t="shared" si="118"/>
        <v>0</v>
      </c>
      <c r="I1259">
        <f t="shared" si="119"/>
        <v>1</v>
      </c>
    </row>
    <row r="1260" spans="1:9" x14ac:dyDescent="0.3">
      <c r="A1260" t="s">
        <v>13</v>
      </c>
      <c r="B1260">
        <f t="shared" si="114"/>
        <v>1</v>
      </c>
      <c r="C1260">
        <f t="shared" si="115"/>
        <v>0</v>
      </c>
      <c r="D1260" t="s">
        <v>90</v>
      </c>
      <c r="E1260">
        <f t="shared" si="116"/>
        <v>0</v>
      </c>
      <c r="F1260">
        <f t="shared" si="117"/>
        <v>1</v>
      </c>
      <c r="G1260" t="s">
        <v>226</v>
      </c>
      <c r="H1260">
        <f t="shared" si="118"/>
        <v>1</v>
      </c>
      <c r="I1260">
        <f t="shared" si="119"/>
        <v>0</v>
      </c>
    </row>
    <row r="1261" spans="1:9" x14ac:dyDescent="0.3">
      <c r="A1261" t="s">
        <v>13</v>
      </c>
      <c r="B1261">
        <f t="shared" si="114"/>
        <v>1</v>
      </c>
      <c r="C1261">
        <f t="shared" si="115"/>
        <v>0</v>
      </c>
      <c r="D1261" t="s">
        <v>17</v>
      </c>
      <c r="E1261">
        <f t="shared" si="116"/>
        <v>1</v>
      </c>
      <c r="F1261">
        <f t="shared" si="117"/>
        <v>0</v>
      </c>
      <c r="G1261" t="s">
        <v>18</v>
      </c>
      <c r="H1261">
        <f t="shared" si="118"/>
        <v>0</v>
      </c>
      <c r="I1261">
        <f t="shared" si="119"/>
        <v>1</v>
      </c>
    </row>
    <row r="1262" spans="1:9" x14ac:dyDescent="0.3">
      <c r="A1262" t="s">
        <v>13</v>
      </c>
      <c r="B1262">
        <f t="shared" si="114"/>
        <v>1</v>
      </c>
      <c r="C1262">
        <f t="shared" si="115"/>
        <v>0</v>
      </c>
      <c r="D1262" t="s">
        <v>17</v>
      </c>
      <c r="E1262">
        <f t="shared" si="116"/>
        <v>1</v>
      </c>
      <c r="F1262">
        <f t="shared" si="117"/>
        <v>0</v>
      </c>
      <c r="G1262" t="s">
        <v>18</v>
      </c>
      <c r="H1262">
        <f t="shared" si="118"/>
        <v>0</v>
      </c>
      <c r="I1262">
        <f t="shared" si="119"/>
        <v>1</v>
      </c>
    </row>
    <row r="1263" spans="1:9" x14ac:dyDescent="0.3">
      <c r="A1263" t="s">
        <v>13</v>
      </c>
      <c r="B1263">
        <f t="shared" si="114"/>
        <v>1</v>
      </c>
      <c r="C1263">
        <f t="shared" si="115"/>
        <v>0</v>
      </c>
      <c r="D1263" t="s">
        <v>17</v>
      </c>
      <c r="E1263">
        <f t="shared" si="116"/>
        <v>1</v>
      </c>
      <c r="F1263">
        <f t="shared" si="117"/>
        <v>0</v>
      </c>
      <c r="G1263" t="s">
        <v>18</v>
      </c>
      <c r="H1263">
        <f t="shared" si="118"/>
        <v>0</v>
      </c>
      <c r="I1263">
        <f t="shared" si="119"/>
        <v>1</v>
      </c>
    </row>
    <row r="1264" spans="1:9" x14ac:dyDescent="0.3">
      <c r="A1264" t="s">
        <v>13</v>
      </c>
      <c r="B1264">
        <f t="shared" si="114"/>
        <v>1</v>
      </c>
      <c r="C1264">
        <f t="shared" si="115"/>
        <v>0</v>
      </c>
      <c r="D1264" t="s">
        <v>17</v>
      </c>
      <c r="E1264">
        <f t="shared" si="116"/>
        <v>1</v>
      </c>
      <c r="F1264">
        <f t="shared" si="117"/>
        <v>0</v>
      </c>
      <c r="G1264" t="s">
        <v>18</v>
      </c>
      <c r="H1264">
        <f t="shared" si="118"/>
        <v>0</v>
      </c>
      <c r="I1264">
        <f t="shared" si="119"/>
        <v>1</v>
      </c>
    </row>
    <row r="1265" spans="1:9" x14ac:dyDescent="0.3">
      <c r="A1265" t="s">
        <v>13</v>
      </c>
      <c r="B1265">
        <f t="shared" si="114"/>
        <v>1</v>
      </c>
      <c r="C1265">
        <f t="shared" si="115"/>
        <v>0</v>
      </c>
      <c r="D1265" t="s">
        <v>17</v>
      </c>
      <c r="E1265">
        <f t="shared" si="116"/>
        <v>1</v>
      </c>
      <c r="F1265">
        <f t="shared" si="117"/>
        <v>0</v>
      </c>
      <c r="G1265" t="s">
        <v>18</v>
      </c>
      <c r="H1265">
        <f t="shared" si="118"/>
        <v>0</v>
      </c>
      <c r="I1265">
        <f t="shared" si="119"/>
        <v>1</v>
      </c>
    </row>
    <row r="1266" spans="1:9" x14ac:dyDescent="0.3">
      <c r="A1266" t="s">
        <v>13</v>
      </c>
      <c r="B1266">
        <f t="shared" si="114"/>
        <v>1</v>
      </c>
      <c r="C1266">
        <f t="shared" si="115"/>
        <v>0</v>
      </c>
      <c r="D1266" t="s">
        <v>17</v>
      </c>
      <c r="E1266">
        <f t="shared" si="116"/>
        <v>1</v>
      </c>
      <c r="F1266">
        <f t="shared" si="117"/>
        <v>0</v>
      </c>
      <c r="G1266" t="s">
        <v>18</v>
      </c>
      <c r="H1266">
        <f t="shared" si="118"/>
        <v>0</v>
      </c>
      <c r="I1266">
        <f t="shared" si="119"/>
        <v>1</v>
      </c>
    </row>
    <row r="1267" spans="1:9" x14ac:dyDescent="0.3">
      <c r="A1267" t="s">
        <v>13</v>
      </c>
      <c r="B1267">
        <f t="shared" si="114"/>
        <v>1</v>
      </c>
      <c r="C1267">
        <f t="shared" si="115"/>
        <v>0</v>
      </c>
      <c r="D1267" t="s">
        <v>17</v>
      </c>
      <c r="E1267">
        <f t="shared" si="116"/>
        <v>1</v>
      </c>
      <c r="F1267">
        <f t="shared" si="117"/>
        <v>0</v>
      </c>
      <c r="G1267" t="s">
        <v>18</v>
      </c>
      <c r="H1267">
        <f t="shared" si="118"/>
        <v>0</v>
      </c>
      <c r="I1267">
        <f t="shared" si="119"/>
        <v>1</v>
      </c>
    </row>
    <row r="1268" spans="1:9" x14ac:dyDescent="0.3">
      <c r="A1268" t="s">
        <v>13</v>
      </c>
      <c r="B1268">
        <f t="shared" si="114"/>
        <v>1</v>
      </c>
      <c r="C1268">
        <f t="shared" si="115"/>
        <v>0</v>
      </c>
      <c r="D1268" t="s">
        <v>17</v>
      </c>
      <c r="E1268">
        <f t="shared" si="116"/>
        <v>1</v>
      </c>
      <c r="F1268">
        <f t="shared" si="117"/>
        <v>0</v>
      </c>
      <c r="G1268" t="s">
        <v>18</v>
      </c>
      <c r="H1268">
        <f t="shared" si="118"/>
        <v>0</v>
      </c>
      <c r="I1268">
        <f t="shared" si="119"/>
        <v>1</v>
      </c>
    </row>
    <row r="1269" spans="1:9" x14ac:dyDescent="0.3">
      <c r="A1269" t="s">
        <v>13</v>
      </c>
      <c r="B1269">
        <f t="shared" si="114"/>
        <v>1</v>
      </c>
      <c r="C1269">
        <f t="shared" si="115"/>
        <v>0</v>
      </c>
      <c r="D1269" t="s">
        <v>17</v>
      </c>
      <c r="E1269">
        <f t="shared" si="116"/>
        <v>1</v>
      </c>
      <c r="F1269">
        <f t="shared" si="117"/>
        <v>0</v>
      </c>
      <c r="G1269" t="s">
        <v>18</v>
      </c>
      <c r="H1269">
        <f t="shared" si="118"/>
        <v>0</v>
      </c>
      <c r="I1269">
        <f t="shared" si="119"/>
        <v>1</v>
      </c>
    </row>
    <row r="1270" spans="1:9" x14ac:dyDescent="0.3">
      <c r="A1270" t="s">
        <v>13</v>
      </c>
      <c r="B1270">
        <f t="shared" si="114"/>
        <v>1</v>
      </c>
      <c r="C1270">
        <f t="shared" si="115"/>
        <v>0</v>
      </c>
      <c r="D1270" t="s">
        <v>17</v>
      </c>
      <c r="E1270">
        <f t="shared" si="116"/>
        <v>1</v>
      </c>
      <c r="F1270">
        <f t="shared" si="117"/>
        <v>0</v>
      </c>
      <c r="G1270" t="s">
        <v>18</v>
      </c>
      <c r="H1270">
        <f t="shared" si="118"/>
        <v>0</v>
      </c>
      <c r="I1270">
        <f t="shared" si="119"/>
        <v>1</v>
      </c>
    </row>
    <row r="1271" spans="1:9" x14ac:dyDescent="0.3">
      <c r="A1271" t="s">
        <v>13</v>
      </c>
      <c r="B1271">
        <f t="shared" si="114"/>
        <v>1</v>
      </c>
      <c r="C1271">
        <f t="shared" si="115"/>
        <v>0</v>
      </c>
      <c r="D1271" t="s">
        <v>17</v>
      </c>
      <c r="E1271">
        <f t="shared" si="116"/>
        <v>1</v>
      </c>
      <c r="F1271">
        <f t="shared" si="117"/>
        <v>0</v>
      </c>
      <c r="G1271" t="s">
        <v>18</v>
      </c>
      <c r="H1271">
        <f t="shared" si="118"/>
        <v>0</v>
      </c>
      <c r="I1271">
        <f t="shared" si="119"/>
        <v>1</v>
      </c>
    </row>
    <row r="1272" spans="1:9" x14ac:dyDescent="0.3">
      <c r="A1272" t="s">
        <v>13</v>
      </c>
      <c r="B1272">
        <f t="shared" si="114"/>
        <v>1</v>
      </c>
      <c r="C1272">
        <f t="shared" si="115"/>
        <v>0</v>
      </c>
      <c r="D1272" t="s">
        <v>17</v>
      </c>
      <c r="E1272">
        <f t="shared" si="116"/>
        <v>1</v>
      </c>
      <c r="F1272">
        <f t="shared" si="117"/>
        <v>0</v>
      </c>
      <c r="G1272" t="s">
        <v>226</v>
      </c>
      <c r="H1272">
        <f t="shared" si="118"/>
        <v>1</v>
      </c>
      <c r="I1272">
        <f t="shared" si="119"/>
        <v>0</v>
      </c>
    </row>
    <row r="1273" spans="1:9" x14ac:dyDescent="0.3">
      <c r="A1273" t="s">
        <v>13</v>
      </c>
      <c r="B1273">
        <f t="shared" si="114"/>
        <v>1</v>
      </c>
      <c r="C1273">
        <f t="shared" si="115"/>
        <v>0</v>
      </c>
      <c r="D1273" t="s">
        <v>17</v>
      </c>
      <c r="E1273">
        <f t="shared" si="116"/>
        <v>1</v>
      </c>
      <c r="F1273">
        <f t="shared" si="117"/>
        <v>0</v>
      </c>
      <c r="G1273" t="s">
        <v>18</v>
      </c>
      <c r="H1273">
        <f t="shared" si="118"/>
        <v>0</v>
      </c>
      <c r="I1273">
        <f t="shared" si="119"/>
        <v>1</v>
      </c>
    </row>
    <row r="1274" spans="1:9" x14ac:dyDescent="0.3">
      <c r="A1274" t="s">
        <v>13</v>
      </c>
      <c r="B1274">
        <f t="shared" si="114"/>
        <v>1</v>
      </c>
      <c r="C1274">
        <f t="shared" si="115"/>
        <v>0</v>
      </c>
      <c r="D1274" t="s">
        <v>17</v>
      </c>
      <c r="E1274">
        <f t="shared" si="116"/>
        <v>1</v>
      </c>
      <c r="F1274">
        <f t="shared" si="117"/>
        <v>0</v>
      </c>
      <c r="G1274" t="s">
        <v>18</v>
      </c>
      <c r="H1274">
        <f t="shared" si="118"/>
        <v>0</v>
      </c>
      <c r="I1274">
        <f t="shared" si="119"/>
        <v>1</v>
      </c>
    </row>
    <row r="1275" spans="1:9" x14ac:dyDescent="0.3">
      <c r="A1275" t="s">
        <v>13</v>
      </c>
      <c r="B1275">
        <f t="shared" si="114"/>
        <v>1</v>
      </c>
      <c r="C1275">
        <f t="shared" si="115"/>
        <v>0</v>
      </c>
      <c r="D1275" t="s">
        <v>17</v>
      </c>
      <c r="E1275">
        <f t="shared" si="116"/>
        <v>1</v>
      </c>
      <c r="F1275">
        <f t="shared" si="117"/>
        <v>0</v>
      </c>
      <c r="G1275" t="s">
        <v>18</v>
      </c>
      <c r="H1275">
        <f t="shared" si="118"/>
        <v>0</v>
      </c>
      <c r="I1275">
        <f t="shared" si="119"/>
        <v>1</v>
      </c>
    </row>
    <row r="1276" spans="1:9" x14ac:dyDescent="0.3">
      <c r="A1276" t="s">
        <v>13</v>
      </c>
      <c r="B1276">
        <f t="shared" si="114"/>
        <v>1</v>
      </c>
      <c r="C1276">
        <f t="shared" si="115"/>
        <v>0</v>
      </c>
      <c r="D1276" t="s">
        <v>17</v>
      </c>
      <c r="E1276">
        <f t="shared" si="116"/>
        <v>1</v>
      </c>
      <c r="F1276">
        <f t="shared" si="117"/>
        <v>0</v>
      </c>
      <c r="G1276" t="s">
        <v>18</v>
      </c>
      <c r="H1276">
        <f t="shared" si="118"/>
        <v>0</v>
      </c>
      <c r="I1276">
        <f t="shared" si="119"/>
        <v>1</v>
      </c>
    </row>
    <row r="1277" spans="1:9" x14ac:dyDescent="0.3">
      <c r="A1277" t="s">
        <v>13</v>
      </c>
      <c r="B1277">
        <f t="shared" si="114"/>
        <v>1</v>
      </c>
      <c r="C1277">
        <f t="shared" si="115"/>
        <v>0</v>
      </c>
      <c r="D1277" t="s">
        <v>17</v>
      </c>
      <c r="E1277">
        <f t="shared" si="116"/>
        <v>1</v>
      </c>
      <c r="F1277">
        <f t="shared" si="117"/>
        <v>0</v>
      </c>
      <c r="G1277" t="s">
        <v>18</v>
      </c>
      <c r="H1277">
        <f t="shared" si="118"/>
        <v>0</v>
      </c>
      <c r="I1277">
        <f t="shared" si="119"/>
        <v>1</v>
      </c>
    </row>
    <row r="1278" spans="1:9" x14ac:dyDescent="0.3">
      <c r="A1278" t="s">
        <v>13</v>
      </c>
      <c r="B1278">
        <f t="shared" si="114"/>
        <v>1</v>
      </c>
      <c r="C1278">
        <f t="shared" si="115"/>
        <v>0</v>
      </c>
      <c r="D1278" t="s">
        <v>90</v>
      </c>
      <c r="E1278">
        <f t="shared" si="116"/>
        <v>0</v>
      </c>
      <c r="F1278">
        <f t="shared" si="117"/>
        <v>1</v>
      </c>
      <c r="G1278" t="s">
        <v>18</v>
      </c>
      <c r="H1278">
        <f t="shared" si="118"/>
        <v>0</v>
      </c>
      <c r="I1278">
        <f t="shared" si="119"/>
        <v>1</v>
      </c>
    </row>
    <row r="1279" spans="1:9" x14ac:dyDescent="0.3">
      <c r="A1279" t="s">
        <v>13</v>
      </c>
      <c r="B1279">
        <f t="shared" si="114"/>
        <v>1</v>
      </c>
      <c r="C1279">
        <f t="shared" si="115"/>
        <v>0</v>
      </c>
      <c r="D1279" t="s">
        <v>90</v>
      </c>
      <c r="E1279">
        <f t="shared" si="116"/>
        <v>0</v>
      </c>
      <c r="F1279">
        <f t="shared" si="117"/>
        <v>1</v>
      </c>
      <c r="G1279" t="s">
        <v>226</v>
      </c>
      <c r="H1279">
        <f t="shared" si="118"/>
        <v>1</v>
      </c>
      <c r="I1279">
        <f t="shared" si="119"/>
        <v>0</v>
      </c>
    </row>
    <row r="1280" spans="1:9" x14ac:dyDescent="0.3">
      <c r="A1280" t="s">
        <v>13</v>
      </c>
      <c r="B1280">
        <f t="shared" si="114"/>
        <v>1</v>
      </c>
      <c r="C1280">
        <f t="shared" si="115"/>
        <v>0</v>
      </c>
      <c r="D1280" t="s">
        <v>17</v>
      </c>
      <c r="E1280">
        <f t="shared" si="116"/>
        <v>1</v>
      </c>
      <c r="F1280">
        <f t="shared" si="117"/>
        <v>0</v>
      </c>
      <c r="G1280" t="s">
        <v>226</v>
      </c>
      <c r="H1280">
        <f t="shared" si="118"/>
        <v>1</v>
      </c>
      <c r="I1280">
        <f t="shared" si="119"/>
        <v>0</v>
      </c>
    </row>
    <row r="1281" spans="1:9" x14ac:dyDescent="0.3">
      <c r="A1281" t="s">
        <v>13</v>
      </c>
      <c r="B1281">
        <f t="shared" si="114"/>
        <v>1</v>
      </c>
      <c r="C1281">
        <f t="shared" si="115"/>
        <v>0</v>
      </c>
      <c r="D1281" t="s">
        <v>17</v>
      </c>
      <c r="E1281">
        <f t="shared" si="116"/>
        <v>1</v>
      </c>
      <c r="F1281">
        <f t="shared" si="117"/>
        <v>0</v>
      </c>
      <c r="G1281" t="s">
        <v>18</v>
      </c>
      <c r="H1281">
        <f t="shared" si="118"/>
        <v>0</v>
      </c>
      <c r="I1281">
        <f t="shared" si="119"/>
        <v>1</v>
      </c>
    </row>
    <row r="1282" spans="1:9" x14ac:dyDescent="0.3">
      <c r="A1282" t="s">
        <v>13</v>
      </c>
      <c r="B1282">
        <f t="shared" si="114"/>
        <v>1</v>
      </c>
      <c r="C1282">
        <f t="shared" si="115"/>
        <v>0</v>
      </c>
      <c r="D1282" t="s">
        <v>17</v>
      </c>
      <c r="E1282">
        <f t="shared" si="116"/>
        <v>1</v>
      </c>
      <c r="F1282">
        <f t="shared" si="117"/>
        <v>0</v>
      </c>
      <c r="G1282" t="s">
        <v>18</v>
      </c>
      <c r="H1282">
        <f t="shared" si="118"/>
        <v>0</v>
      </c>
      <c r="I1282">
        <f t="shared" si="119"/>
        <v>1</v>
      </c>
    </row>
    <row r="1283" spans="1:9" x14ac:dyDescent="0.3">
      <c r="A1283" t="s">
        <v>13</v>
      </c>
      <c r="B1283">
        <f t="shared" ref="B1283:B1346" si="120">IF(A1283 = "New", 1, 0)</f>
        <v>1</v>
      </c>
      <c r="C1283">
        <f t="shared" ref="C1283:C1346" si="121">IF(A1283 = "Refurbished", 1, 0)</f>
        <v>0</v>
      </c>
      <c r="D1283" t="s">
        <v>17</v>
      </c>
      <c r="E1283">
        <f t="shared" ref="E1283:E1346" si="122">IF(D1283 ="SSD", 1,0)</f>
        <v>1</v>
      </c>
      <c r="F1283">
        <f t="shared" ref="F1283:F1346" si="123">IF(D1283 ="eMMC", 1,0)</f>
        <v>0</v>
      </c>
      <c r="G1283" t="s">
        <v>226</v>
      </c>
      <c r="H1283">
        <f t="shared" ref="H1283:H1346" si="124">IF(G1283 = "Yes",1,0)</f>
        <v>1</v>
      </c>
      <c r="I1283">
        <f t="shared" ref="I1283:I1346" si="125">IF(G1283="No",1,0)</f>
        <v>0</v>
      </c>
    </row>
    <row r="1284" spans="1:9" x14ac:dyDescent="0.3">
      <c r="A1284" t="s">
        <v>13</v>
      </c>
      <c r="B1284">
        <f t="shared" si="120"/>
        <v>1</v>
      </c>
      <c r="C1284">
        <f t="shared" si="121"/>
        <v>0</v>
      </c>
      <c r="D1284" t="s">
        <v>17</v>
      </c>
      <c r="E1284">
        <f t="shared" si="122"/>
        <v>1</v>
      </c>
      <c r="F1284">
        <f t="shared" si="123"/>
        <v>0</v>
      </c>
      <c r="G1284" t="s">
        <v>226</v>
      </c>
      <c r="H1284">
        <f t="shared" si="124"/>
        <v>1</v>
      </c>
      <c r="I1284">
        <f t="shared" si="125"/>
        <v>0</v>
      </c>
    </row>
    <row r="1285" spans="1:9" x14ac:dyDescent="0.3">
      <c r="A1285" t="s">
        <v>13</v>
      </c>
      <c r="B1285">
        <f t="shared" si="120"/>
        <v>1</v>
      </c>
      <c r="C1285">
        <f t="shared" si="121"/>
        <v>0</v>
      </c>
      <c r="D1285" t="s">
        <v>17</v>
      </c>
      <c r="E1285">
        <f t="shared" si="122"/>
        <v>1</v>
      </c>
      <c r="F1285">
        <f t="shared" si="123"/>
        <v>0</v>
      </c>
      <c r="G1285" t="s">
        <v>18</v>
      </c>
      <c r="H1285">
        <f t="shared" si="124"/>
        <v>0</v>
      </c>
      <c r="I1285">
        <f t="shared" si="125"/>
        <v>1</v>
      </c>
    </row>
    <row r="1286" spans="1:9" x14ac:dyDescent="0.3">
      <c r="A1286" t="s">
        <v>13</v>
      </c>
      <c r="B1286">
        <f t="shared" si="120"/>
        <v>1</v>
      </c>
      <c r="C1286">
        <f t="shared" si="121"/>
        <v>0</v>
      </c>
      <c r="D1286" t="s">
        <v>17</v>
      </c>
      <c r="E1286">
        <f t="shared" si="122"/>
        <v>1</v>
      </c>
      <c r="F1286">
        <f t="shared" si="123"/>
        <v>0</v>
      </c>
      <c r="G1286" t="s">
        <v>18</v>
      </c>
      <c r="H1286">
        <f t="shared" si="124"/>
        <v>0</v>
      </c>
      <c r="I1286">
        <f t="shared" si="125"/>
        <v>1</v>
      </c>
    </row>
    <row r="1287" spans="1:9" x14ac:dyDescent="0.3">
      <c r="A1287" t="s">
        <v>13</v>
      </c>
      <c r="B1287">
        <f t="shared" si="120"/>
        <v>1</v>
      </c>
      <c r="C1287">
        <f t="shared" si="121"/>
        <v>0</v>
      </c>
      <c r="D1287" t="s">
        <v>17</v>
      </c>
      <c r="E1287">
        <f t="shared" si="122"/>
        <v>1</v>
      </c>
      <c r="F1287">
        <f t="shared" si="123"/>
        <v>0</v>
      </c>
      <c r="G1287" t="s">
        <v>18</v>
      </c>
      <c r="H1287">
        <f t="shared" si="124"/>
        <v>0</v>
      </c>
      <c r="I1287">
        <f t="shared" si="125"/>
        <v>1</v>
      </c>
    </row>
    <row r="1288" spans="1:9" x14ac:dyDescent="0.3">
      <c r="A1288" t="s">
        <v>13</v>
      </c>
      <c r="B1288">
        <f t="shared" si="120"/>
        <v>1</v>
      </c>
      <c r="C1288">
        <f t="shared" si="121"/>
        <v>0</v>
      </c>
      <c r="D1288" t="s">
        <v>17</v>
      </c>
      <c r="E1288">
        <f t="shared" si="122"/>
        <v>1</v>
      </c>
      <c r="F1288">
        <f t="shared" si="123"/>
        <v>0</v>
      </c>
      <c r="G1288" t="s">
        <v>18</v>
      </c>
      <c r="H1288">
        <f t="shared" si="124"/>
        <v>0</v>
      </c>
      <c r="I1288">
        <f t="shared" si="125"/>
        <v>1</v>
      </c>
    </row>
    <row r="1289" spans="1:9" x14ac:dyDescent="0.3">
      <c r="A1289" t="s">
        <v>13</v>
      </c>
      <c r="B1289">
        <f t="shared" si="120"/>
        <v>1</v>
      </c>
      <c r="C1289">
        <f t="shared" si="121"/>
        <v>0</v>
      </c>
      <c r="D1289" t="s">
        <v>17</v>
      </c>
      <c r="E1289">
        <f t="shared" si="122"/>
        <v>1</v>
      </c>
      <c r="F1289">
        <f t="shared" si="123"/>
        <v>0</v>
      </c>
      <c r="G1289" t="s">
        <v>18</v>
      </c>
      <c r="H1289">
        <f t="shared" si="124"/>
        <v>0</v>
      </c>
      <c r="I1289">
        <f t="shared" si="125"/>
        <v>1</v>
      </c>
    </row>
    <row r="1290" spans="1:9" x14ac:dyDescent="0.3">
      <c r="A1290" t="s">
        <v>13</v>
      </c>
      <c r="B1290">
        <f t="shared" si="120"/>
        <v>1</v>
      </c>
      <c r="C1290">
        <f t="shared" si="121"/>
        <v>0</v>
      </c>
      <c r="D1290" t="s">
        <v>17</v>
      </c>
      <c r="E1290">
        <f t="shared" si="122"/>
        <v>1</v>
      </c>
      <c r="F1290">
        <f t="shared" si="123"/>
        <v>0</v>
      </c>
      <c r="G1290" t="s">
        <v>18</v>
      </c>
      <c r="H1290">
        <f t="shared" si="124"/>
        <v>0</v>
      </c>
      <c r="I1290">
        <f t="shared" si="125"/>
        <v>1</v>
      </c>
    </row>
    <row r="1291" spans="1:9" x14ac:dyDescent="0.3">
      <c r="A1291" t="s">
        <v>13</v>
      </c>
      <c r="B1291">
        <f t="shared" si="120"/>
        <v>1</v>
      </c>
      <c r="C1291">
        <f t="shared" si="121"/>
        <v>0</v>
      </c>
      <c r="D1291" t="s">
        <v>17</v>
      </c>
      <c r="E1291">
        <f t="shared" si="122"/>
        <v>1</v>
      </c>
      <c r="F1291">
        <f t="shared" si="123"/>
        <v>0</v>
      </c>
      <c r="G1291" t="s">
        <v>18</v>
      </c>
      <c r="H1291">
        <f t="shared" si="124"/>
        <v>0</v>
      </c>
      <c r="I1291">
        <f t="shared" si="125"/>
        <v>1</v>
      </c>
    </row>
    <row r="1292" spans="1:9" x14ac:dyDescent="0.3">
      <c r="A1292" t="s">
        <v>13</v>
      </c>
      <c r="B1292">
        <f t="shared" si="120"/>
        <v>1</v>
      </c>
      <c r="C1292">
        <f t="shared" si="121"/>
        <v>0</v>
      </c>
      <c r="D1292" t="s">
        <v>17</v>
      </c>
      <c r="E1292">
        <f t="shared" si="122"/>
        <v>1</v>
      </c>
      <c r="F1292">
        <f t="shared" si="123"/>
        <v>0</v>
      </c>
      <c r="G1292" t="s">
        <v>18</v>
      </c>
      <c r="H1292">
        <f t="shared" si="124"/>
        <v>0</v>
      </c>
      <c r="I1292">
        <f t="shared" si="125"/>
        <v>1</v>
      </c>
    </row>
    <row r="1293" spans="1:9" x14ac:dyDescent="0.3">
      <c r="A1293" t="s">
        <v>13</v>
      </c>
      <c r="B1293">
        <f t="shared" si="120"/>
        <v>1</v>
      </c>
      <c r="C1293">
        <f t="shared" si="121"/>
        <v>0</v>
      </c>
      <c r="D1293" t="s">
        <v>17</v>
      </c>
      <c r="E1293">
        <f t="shared" si="122"/>
        <v>1</v>
      </c>
      <c r="F1293">
        <f t="shared" si="123"/>
        <v>0</v>
      </c>
      <c r="G1293" t="s">
        <v>18</v>
      </c>
      <c r="H1293">
        <f t="shared" si="124"/>
        <v>0</v>
      </c>
      <c r="I1293">
        <f t="shared" si="125"/>
        <v>1</v>
      </c>
    </row>
    <row r="1294" spans="1:9" x14ac:dyDescent="0.3">
      <c r="A1294" t="s">
        <v>13</v>
      </c>
      <c r="B1294">
        <f t="shared" si="120"/>
        <v>1</v>
      </c>
      <c r="C1294">
        <f t="shared" si="121"/>
        <v>0</v>
      </c>
      <c r="D1294" t="s">
        <v>17</v>
      </c>
      <c r="E1294">
        <f t="shared" si="122"/>
        <v>1</v>
      </c>
      <c r="F1294">
        <f t="shared" si="123"/>
        <v>0</v>
      </c>
      <c r="G1294" t="s">
        <v>18</v>
      </c>
      <c r="H1294">
        <f t="shared" si="124"/>
        <v>0</v>
      </c>
      <c r="I1294">
        <f t="shared" si="125"/>
        <v>1</v>
      </c>
    </row>
    <row r="1295" spans="1:9" x14ac:dyDescent="0.3">
      <c r="A1295" t="s">
        <v>13</v>
      </c>
      <c r="B1295">
        <f t="shared" si="120"/>
        <v>1</v>
      </c>
      <c r="C1295">
        <f t="shared" si="121"/>
        <v>0</v>
      </c>
      <c r="D1295" t="s">
        <v>17</v>
      </c>
      <c r="E1295">
        <f t="shared" si="122"/>
        <v>1</v>
      </c>
      <c r="F1295">
        <f t="shared" si="123"/>
        <v>0</v>
      </c>
      <c r="G1295" t="s">
        <v>18</v>
      </c>
      <c r="H1295">
        <f t="shared" si="124"/>
        <v>0</v>
      </c>
      <c r="I1295">
        <f t="shared" si="125"/>
        <v>1</v>
      </c>
    </row>
    <row r="1296" spans="1:9" x14ac:dyDescent="0.3">
      <c r="A1296" t="s">
        <v>13</v>
      </c>
      <c r="B1296">
        <f t="shared" si="120"/>
        <v>1</v>
      </c>
      <c r="C1296">
        <f t="shared" si="121"/>
        <v>0</v>
      </c>
      <c r="D1296" t="s">
        <v>17</v>
      </c>
      <c r="E1296">
        <f t="shared" si="122"/>
        <v>1</v>
      </c>
      <c r="F1296">
        <f t="shared" si="123"/>
        <v>0</v>
      </c>
      <c r="G1296" t="s">
        <v>18</v>
      </c>
      <c r="H1296">
        <f t="shared" si="124"/>
        <v>0</v>
      </c>
      <c r="I1296">
        <f t="shared" si="125"/>
        <v>1</v>
      </c>
    </row>
    <row r="1297" spans="1:9" x14ac:dyDescent="0.3">
      <c r="A1297" t="s">
        <v>13</v>
      </c>
      <c r="B1297">
        <f t="shared" si="120"/>
        <v>1</v>
      </c>
      <c r="C1297">
        <f t="shared" si="121"/>
        <v>0</v>
      </c>
      <c r="D1297" t="s">
        <v>17</v>
      </c>
      <c r="E1297">
        <f t="shared" si="122"/>
        <v>1</v>
      </c>
      <c r="F1297">
        <f t="shared" si="123"/>
        <v>0</v>
      </c>
      <c r="G1297" t="s">
        <v>18</v>
      </c>
      <c r="H1297">
        <f t="shared" si="124"/>
        <v>0</v>
      </c>
      <c r="I1297">
        <f t="shared" si="125"/>
        <v>1</v>
      </c>
    </row>
    <row r="1298" spans="1:9" x14ac:dyDescent="0.3">
      <c r="A1298" t="s">
        <v>13</v>
      </c>
      <c r="B1298">
        <f t="shared" si="120"/>
        <v>1</v>
      </c>
      <c r="C1298">
        <f t="shared" si="121"/>
        <v>0</v>
      </c>
      <c r="D1298" t="s">
        <v>17</v>
      </c>
      <c r="E1298">
        <f t="shared" si="122"/>
        <v>1</v>
      </c>
      <c r="F1298">
        <f t="shared" si="123"/>
        <v>0</v>
      </c>
      <c r="G1298" t="s">
        <v>18</v>
      </c>
      <c r="H1298">
        <f t="shared" si="124"/>
        <v>0</v>
      </c>
      <c r="I1298">
        <f t="shared" si="125"/>
        <v>1</v>
      </c>
    </row>
    <row r="1299" spans="1:9" x14ac:dyDescent="0.3">
      <c r="A1299" t="s">
        <v>13</v>
      </c>
      <c r="B1299">
        <f t="shared" si="120"/>
        <v>1</v>
      </c>
      <c r="C1299">
        <f t="shared" si="121"/>
        <v>0</v>
      </c>
      <c r="D1299" t="s">
        <v>17</v>
      </c>
      <c r="E1299">
        <f t="shared" si="122"/>
        <v>1</v>
      </c>
      <c r="F1299">
        <f t="shared" si="123"/>
        <v>0</v>
      </c>
      <c r="G1299" t="s">
        <v>18</v>
      </c>
      <c r="H1299">
        <f t="shared" si="124"/>
        <v>0</v>
      </c>
      <c r="I1299">
        <f t="shared" si="125"/>
        <v>1</v>
      </c>
    </row>
    <row r="1300" spans="1:9" x14ac:dyDescent="0.3">
      <c r="A1300" t="s">
        <v>13</v>
      </c>
      <c r="B1300">
        <f t="shared" si="120"/>
        <v>1</v>
      </c>
      <c r="C1300">
        <f t="shared" si="121"/>
        <v>0</v>
      </c>
      <c r="D1300" t="s">
        <v>17</v>
      </c>
      <c r="E1300">
        <f t="shared" si="122"/>
        <v>1</v>
      </c>
      <c r="F1300">
        <f t="shared" si="123"/>
        <v>0</v>
      </c>
      <c r="G1300" t="s">
        <v>18</v>
      </c>
      <c r="H1300">
        <f t="shared" si="124"/>
        <v>0</v>
      </c>
      <c r="I1300">
        <f t="shared" si="125"/>
        <v>1</v>
      </c>
    </row>
    <row r="1301" spans="1:9" x14ac:dyDescent="0.3">
      <c r="A1301" t="s">
        <v>13</v>
      </c>
      <c r="B1301">
        <f t="shared" si="120"/>
        <v>1</v>
      </c>
      <c r="C1301">
        <f t="shared" si="121"/>
        <v>0</v>
      </c>
      <c r="D1301" t="s">
        <v>17</v>
      </c>
      <c r="E1301">
        <f t="shared" si="122"/>
        <v>1</v>
      </c>
      <c r="F1301">
        <f t="shared" si="123"/>
        <v>0</v>
      </c>
      <c r="G1301" t="s">
        <v>18</v>
      </c>
      <c r="H1301">
        <f t="shared" si="124"/>
        <v>0</v>
      </c>
      <c r="I1301">
        <f t="shared" si="125"/>
        <v>1</v>
      </c>
    </row>
    <row r="1302" spans="1:9" x14ac:dyDescent="0.3">
      <c r="A1302" t="s">
        <v>222</v>
      </c>
      <c r="B1302">
        <f t="shared" si="120"/>
        <v>0</v>
      </c>
      <c r="C1302">
        <f t="shared" si="121"/>
        <v>1</v>
      </c>
      <c r="D1302" t="s">
        <v>17</v>
      </c>
      <c r="E1302">
        <f t="shared" si="122"/>
        <v>1</v>
      </c>
      <c r="F1302">
        <f t="shared" si="123"/>
        <v>0</v>
      </c>
      <c r="G1302" t="s">
        <v>18</v>
      </c>
      <c r="H1302">
        <f t="shared" si="124"/>
        <v>0</v>
      </c>
      <c r="I1302">
        <f t="shared" si="125"/>
        <v>1</v>
      </c>
    </row>
    <row r="1303" spans="1:9" x14ac:dyDescent="0.3">
      <c r="A1303" t="s">
        <v>13</v>
      </c>
      <c r="B1303">
        <f t="shared" si="120"/>
        <v>1</v>
      </c>
      <c r="C1303">
        <f t="shared" si="121"/>
        <v>0</v>
      </c>
      <c r="D1303" t="s">
        <v>17</v>
      </c>
      <c r="E1303">
        <f t="shared" si="122"/>
        <v>1</v>
      </c>
      <c r="F1303">
        <f t="shared" si="123"/>
        <v>0</v>
      </c>
      <c r="G1303" t="s">
        <v>18</v>
      </c>
      <c r="H1303">
        <f t="shared" si="124"/>
        <v>0</v>
      </c>
      <c r="I1303">
        <f t="shared" si="125"/>
        <v>1</v>
      </c>
    </row>
    <row r="1304" spans="1:9" x14ac:dyDescent="0.3">
      <c r="A1304" t="s">
        <v>13</v>
      </c>
      <c r="B1304">
        <f t="shared" si="120"/>
        <v>1</v>
      </c>
      <c r="C1304">
        <f t="shared" si="121"/>
        <v>0</v>
      </c>
      <c r="D1304" t="s">
        <v>17</v>
      </c>
      <c r="E1304">
        <f t="shared" si="122"/>
        <v>1</v>
      </c>
      <c r="F1304">
        <f t="shared" si="123"/>
        <v>0</v>
      </c>
      <c r="G1304" t="s">
        <v>18</v>
      </c>
      <c r="H1304">
        <f t="shared" si="124"/>
        <v>0</v>
      </c>
      <c r="I1304">
        <f t="shared" si="125"/>
        <v>1</v>
      </c>
    </row>
    <row r="1305" spans="1:9" x14ac:dyDescent="0.3">
      <c r="A1305" t="s">
        <v>13</v>
      </c>
      <c r="B1305">
        <f t="shared" si="120"/>
        <v>1</v>
      </c>
      <c r="C1305">
        <f t="shared" si="121"/>
        <v>0</v>
      </c>
      <c r="D1305" t="s">
        <v>17</v>
      </c>
      <c r="E1305">
        <f t="shared" si="122"/>
        <v>1</v>
      </c>
      <c r="F1305">
        <f t="shared" si="123"/>
        <v>0</v>
      </c>
      <c r="G1305" t="s">
        <v>18</v>
      </c>
      <c r="H1305">
        <f t="shared" si="124"/>
        <v>0</v>
      </c>
      <c r="I1305">
        <f t="shared" si="125"/>
        <v>1</v>
      </c>
    </row>
    <row r="1306" spans="1:9" x14ac:dyDescent="0.3">
      <c r="A1306" t="s">
        <v>13</v>
      </c>
      <c r="B1306">
        <f t="shared" si="120"/>
        <v>1</v>
      </c>
      <c r="C1306">
        <f t="shared" si="121"/>
        <v>0</v>
      </c>
      <c r="D1306" t="s">
        <v>17</v>
      </c>
      <c r="E1306">
        <f t="shared" si="122"/>
        <v>1</v>
      </c>
      <c r="F1306">
        <f t="shared" si="123"/>
        <v>0</v>
      </c>
      <c r="G1306" t="s">
        <v>18</v>
      </c>
      <c r="H1306">
        <f t="shared" si="124"/>
        <v>0</v>
      </c>
      <c r="I1306">
        <f t="shared" si="125"/>
        <v>1</v>
      </c>
    </row>
    <row r="1307" spans="1:9" x14ac:dyDescent="0.3">
      <c r="A1307" t="s">
        <v>13</v>
      </c>
      <c r="B1307">
        <f t="shared" si="120"/>
        <v>1</v>
      </c>
      <c r="C1307">
        <f t="shared" si="121"/>
        <v>0</v>
      </c>
      <c r="D1307" t="s">
        <v>17</v>
      </c>
      <c r="E1307">
        <f t="shared" si="122"/>
        <v>1</v>
      </c>
      <c r="F1307">
        <f t="shared" si="123"/>
        <v>0</v>
      </c>
      <c r="G1307" t="s">
        <v>18</v>
      </c>
      <c r="H1307">
        <f t="shared" si="124"/>
        <v>0</v>
      </c>
      <c r="I1307">
        <f t="shared" si="125"/>
        <v>1</v>
      </c>
    </row>
    <row r="1308" spans="1:9" x14ac:dyDescent="0.3">
      <c r="A1308" t="s">
        <v>13</v>
      </c>
      <c r="B1308">
        <f t="shared" si="120"/>
        <v>1</v>
      </c>
      <c r="C1308">
        <f t="shared" si="121"/>
        <v>0</v>
      </c>
      <c r="D1308" t="s">
        <v>17</v>
      </c>
      <c r="E1308">
        <f t="shared" si="122"/>
        <v>1</v>
      </c>
      <c r="F1308">
        <f t="shared" si="123"/>
        <v>0</v>
      </c>
      <c r="G1308" t="s">
        <v>226</v>
      </c>
      <c r="H1308">
        <f t="shared" si="124"/>
        <v>1</v>
      </c>
      <c r="I1308">
        <f t="shared" si="125"/>
        <v>0</v>
      </c>
    </row>
    <row r="1309" spans="1:9" x14ac:dyDescent="0.3">
      <c r="A1309" t="s">
        <v>13</v>
      </c>
      <c r="B1309">
        <f t="shared" si="120"/>
        <v>1</v>
      </c>
      <c r="C1309">
        <f t="shared" si="121"/>
        <v>0</v>
      </c>
      <c r="D1309" t="s">
        <v>17</v>
      </c>
      <c r="E1309">
        <f t="shared" si="122"/>
        <v>1</v>
      </c>
      <c r="F1309">
        <f t="shared" si="123"/>
        <v>0</v>
      </c>
      <c r="G1309" t="s">
        <v>18</v>
      </c>
      <c r="H1309">
        <f t="shared" si="124"/>
        <v>0</v>
      </c>
      <c r="I1309">
        <f t="shared" si="125"/>
        <v>1</v>
      </c>
    </row>
    <row r="1310" spans="1:9" x14ac:dyDescent="0.3">
      <c r="A1310" t="s">
        <v>13</v>
      </c>
      <c r="B1310">
        <f t="shared" si="120"/>
        <v>1</v>
      </c>
      <c r="C1310">
        <f t="shared" si="121"/>
        <v>0</v>
      </c>
      <c r="D1310" t="s">
        <v>17</v>
      </c>
      <c r="E1310">
        <f t="shared" si="122"/>
        <v>1</v>
      </c>
      <c r="F1310">
        <f t="shared" si="123"/>
        <v>0</v>
      </c>
      <c r="G1310" t="s">
        <v>18</v>
      </c>
      <c r="H1310">
        <f t="shared" si="124"/>
        <v>0</v>
      </c>
      <c r="I1310">
        <f t="shared" si="125"/>
        <v>1</v>
      </c>
    </row>
    <row r="1311" spans="1:9" x14ac:dyDescent="0.3">
      <c r="A1311" t="s">
        <v>13</v>
      </c>
      <c r="B1311">
        <f t="shared" si="120"/>
        <v>1</v>
      </c>
      <c r="C1311">
        <f t="shared" si="121"/>
        <v>0</v>
      </c>
      <c r="D1311" t="s">
        <v>17</v>
      </c>
      <c r="E1311">
        <f t="shared" si="122"/>
        <v>1</v>
      </c>
      <c r="F1311">
        <f t="shared" si="123"/>
        <v>0</v>
      </c>
      <c r="G1311" t="s">
        <v>18</v>
      </c>
      <c r="H1311">
        <f t="shared" si="124"/>
        <v>0</v>
      </c>
      <c r="I1311">
        <f t="shared" si="125"/>
        <v>1</v>
      </c>
    </row>
    <row r="1312" spans="1:9" x14ac:dyDescent="0.3">
      <c r="A1312" t="s">
        <v>13</v>
      </c>
      <c r="B1312">
        <f t="shared" si="120"/>
        <v>1</v>
      </c>
      <c r="C1312">
        <f t="shared" si="121"/>
        <v>0</v>
      </c>
      <c r="D1312" t="s">
        <v>17</v>
      </c>
      <c r="E1312">
        <f t="shared" si="122"/>
        <v>1</v>
      </c>
      <c r="F1312">
        <f t="shared" si="123"/>
        <v>0</v>
      </c>
      <c r="G1312" t="s">
        <v>18</v>
      </c>
      <c r="H1312">
        <f t="shared" si="124"/>
        <v>0</v>
      </c>
      <c r="I1312">
        <f t="shared" si="125"/>
        <v>1</v>
      </c>
    </row>
    <row r="1313" spans="1:9" x14ac:dyDescent="0.3">
      <c r="A1313" t="s">
        <v>13</v>
      </c>
      <c r="B1313">
        <f t="shared" si="120"/>
        <v>1</v>
      </c>
      <c r="C1313">
        <f t="shared" si="121"/>
        <v>0</v>
      </c>
      <c r="D1313" t="s">
        <v>17</v>
      </c>
      <c r="E1313">
        <f t="shared" si="122"/>
        <v>1</v>
      </c>
      <c r="F1313">
        <f t="shared" si="123"/>
        <v>0</v>
      </c>
      <c r="G1313" t="s">
        <v>18</v>
      </c>
      <c r="H1313">
        <f t="shared" si="124"/>
        <v>0</v>
      </c>
      <c r="I1313">
        <f t="shared" si="125"/>
        <v>1</v>
      </c>
    </row>
    <row r="1314" spans="1:9" x14ac:dyDescent="0.3">
      <c r="A1314" t="s">
        <v>13</v>
      </c>
      <c r="B1314">
        <f t="shared" si="120"/>
        <v>1</v>
      </c>
      <c r="C1314">
        <f t="shared" si="121"/>
        <v>0</v>
      </c>
      <c r="D1314" t="s">
        <v>17</v>
      </c>
      <c r="E1314">
        <f t="shared" si="122"/>
        <v>1</v>
      </c>
      <c r="F1314">
        <f t="shared" si="123"/>
        <v>0</v>
      </c>
      <c r="G1314" t="s">
        <v>18</v>
      </c>
      <c r="H1314">
        <f t="shared" si="124"/>
        <v>0</v>
      </c>
      <c r="I1314">
        <f t="shared" si="125"/>
        <v>1</v>
      </c>
    </row>
    <row r="1315" spans="1:9" x14ac:dyDescent="0.3">
      <c r="A1315" t="s">
        <v>13</v>
      </c>
      <c r="B1315">
        <f t="shared" si="120"/>
        <v>1</v>
      </c>
      <c r="C1315">
        <f t="shared" si="121"/>
        <v>0</v>
      </c>
      <c r="D1315" t="s">
        <v>17</v>
      </c>
      <c r="E1315">
        <f t="shared" si="122"/>
        <v>1</v>
      </c>
      <c r="F1315">
        <f t="shared" si="123"/>
        <v>0</v>
      </c>
      <c r="G1315" t="s">
        <v>18</v>
      </c>
      <c r="H1315">
        <f t="shared" si="124"/>
        <v>0</v>
      </c>
      <c r="I1315">
        <f t="shared" si="125"/>
        <v>1</v>
      </c>
    </row>
    <row r="1316" spans="1:9" x14ac:dyDescent="0.3">
      <c r="A1316" t="s">
        <v>13</v>
      </c>
      <c r="B1316">
        <f t="shared" si="120"/>
        <v>1</v>
      </c>
      <c r="C1316">
        <f t="shared" si="121"/>
        <v>0</v>
      </c>
      <c r="D1316" t="s">
        <v>17</v>
      </c>
      <c r="E1316">
        <f t="shared" si="122"/>
        <v>1</v>
      </c>
      <c r="F1316">
        <f t="shared" si="123"/>
        <v>0</v>
      </c>
      <c r="G1316" t="s">
        <v>18</v>
      </c>
      <c r="H1316">
        <f t="shared" si="124"/>
        <v>0</v>
      </c>
      <c r="I1316">
        <f t="shared" si="125"/>
        <v>1</v>
      </c>
    </row>
    <row r="1317" spans="1:9" x14ac:dyDescent="0.3">
      <c r="A1317" t="s">
        <v>13</v>
      </c>
      <c r="B1317">
        <f t="shared" si="120"/>
        <v>1</v>
      </c>
      <c r="C1317">
        <f t="shared" si="121"/>
        <v>0</v>
      </c>
      <c r="D1317" t="s">
        <v>17</v>
      </c>
      <c r="E1317">
        <f t="shared" si="122"/>
        <v>1</v>
      </c>
      <c r="F1317">
        <f t="shared" si="123"/>
        <v>0</v>
      </c>
      <c r="G1317" t="s">
        <v>18</v>
      </c>
      <c r="H1317">
        <f t="shared" si="124"/>
        <v>0</v>
      </c>
      <c r="I1317">
        <f t="shared" si="125"/>
        <v>1</v>
      </c>
    </row>
    <row r="1318" spans="1:9" x14ac:dyDescent="0.3">
      <c r="A1318" t="s">
        <v>13</v>
      </c>
      <c r="B1318">
        <f t="shared" si="120"/>
        <v>1</v>
      </c>
      <c r="C1318">
        <f t="shared" si="121"/>
        <v>0</v>
      </c>
      <c r="D1318" t="s">
        <v>17</v>
      </c>
      <c r="E1318">
        <f t="shared" si="122"/>
        <v>1</v>
      </c>
      <c r="F1318">
        <f t="shared" si="123"/>
        <v>0</v>
      </c>
      <c r="G1318" t="s">
        <v>18</v>
      </c>
      <c r="H1318">
        <f t="shared" si="124"/>
        <v>0</v>
      </c>
      <c r="I1318">
        <f t="shared" si="125"/>
        <v>1</v>
      </c>
    </row>
    <row r="1319" spans="1:9" x14ac:dyDescent="0.3">
      <c r="A1319" t="s">
        <v>13</v>
      </c>
      <c r="B1319">
        <f t="shared" si="120"/>
        <v>1</v>
      </c>
      <c r="C1319">
        <f t="shared" si="121"/>
        <v>0</v>
      </c>
      <c r="D1319" t="s">
        <v>17</v>
      </c>
      <c r="E1319">
        <f t="shared" si="122"/>
        <v>1</v>
      </c>
      <c r="F1319">
        <f t="shared" si="123"/>
        <v>0</v>
      </c>
      <c r="G1319" t="s">
        <v>18</v>
      </c>
      <c r="H1319">
        <f t="shared" si="124"/>
        <v>0</v>
      </c>
      <c r="I1319">
        <f t="shared" si="125"/>
        <v>1</v>
      </c>
    </row>
    <row r="1320" spans="1:9" x14ac:dyDescent="0.3">
      <c r="A1320" t="s">
        <v>13</v>
      </c>
      <c r="B1320">
        <f t="shared" si="120"/>
        <v>1</v>
      </c>
      <c r="C1320">
        <f t="shared" si="121"/>
        <v>0</v>
      </c>
      <c r="D1320" t="s">
        <v>17</v>
      </c>
      <c r="E1320">
        <f t="shared" si="122"/>
        <v>1</v>
      </c>
      <c r="F1320">
        <f t="shared" si="123"/>
        <v>0</v>
      </c>
      <c r="G1320" t="s">
        <v>18</v>
      </c>
      <c r="H1320">
        <f t="shared" si="124"/>
        <v>0</v>
      </c>
      <c r="I1320">
        <f t="shared" si="125"/>
        <v>1</v>
      </c>
    </row>
    <row r="1321" spans="1:9" x14ac:dyDescent="0.3">
      <c r="A1321" t="s">
        <v>13</v>
      </c>
      <c r="B1321">
        <f t="shared" si="120"/>
        <v>1</v>
      </c>
      <c r="C1321">
        <f t="shared" si="121"/>
        <v>0</v>
      </c>
      <c r="D1321" t="s">
        <v>17</v>
      </c>
      <c r="E1321">
        <f t="shared" si="122"/>
        <v>1</v>
      </c>
      <c r="F1321">
        <f t="shared" si="123"/>
        <v>0</v>
      </c>
      <c r="G1321" t="s">
        <v>18</v>
      </c>
      <c r="H1321">
        <f t="shared" si="124"/>
        <v>0</v>
      </c>
      <c r="I1321">
        <f t="shared" si="125"/>
        <v>1</v>
      </c>
    </row>
    <row r="1322" spans="1:9" x14ac:dyDescent="0.3">
      <c r="A1322" t="s">
        <v>13</v>
      </c>
      <c r="B1322">
        <f t="shared" si="120"/>
        <v>1</v>
      </c>
      <c r="C1322">
        <f t="shared" si="121"/>
        <v>0</v>
      </c>
      <c r="D1322" t="s">
        <v>17</v>
      </c>
      <c r="E1322">
        <f t="shared" si="122"/>
        <v>1</v>
      </c>
      <c r="F1322">
        <f t="shared" si="123"/>
        <v>0</v>
      </c>
      <c r="G1322" t="s">
        <v>18</v>
      </c>
      <c r="H1322">
        <f t="shared" si="124"/>
        <v>0</v>
      </c>
      <c r="I1322">
        <f t="shared" si="125"/>
        <v>1</v>
      </c>
    </row>
    <row r="1323" spans="1:9" x14ac:dyDescent="0.3">
      <c r="A1323" t="s">
        <v>13</v>
      </c>
      <c r="B1323">
        <f t="shared" si="120"/>
        <v>1</v>
      </c>
      <c r="C1323">
        <f t="shared" si="121"/>
        <v>0</v>
      </c>
      <c r="D1323" t="s">
        <v>17</v>
      </c>
      <c r="E1323">
        <f t="shared" si="122"/>
        <v>1</v>
      </c>
      <c r="F1323">
        <f t="shared" si="123"/>
        <v>0</v>
      </c>
      <c r="G1323" t="s">
        <v>18</v>
      </c>
      <c r="H1323">
        <f t="shared" si="124"/>
        <v>0</v>
      </c>
      <c r="I1323">
        <f t="shared" si="125"/>
        <v>1</v>
      </c>
    </row>
    <row r="1324" spans="1:9" x14ac:dyDescent="0.3">
      <c r="A1324" t="s">
        <v>13</v>
      </c>
      <c r="B1324">
        <f t="shared" si="120"/>
        <v>1</v>
      </c>
      <c r="C1324">
        <f t="shared" si="121"/>
        <v>0</v>
      </c>
      <c r="D1324" t="s">
        <v>17</v>
      </c>
      <c r="E1324">
        <f t="shared" si="122"/>
        <v>1</v>
      </c>
      <c r="F1324">
        <f t="shared" si="123"/>
        <v>0</v>
      </c>
      <c r="G1324" t="s">
        <v>18</v>
      </c>
      <c r="H1324">
        <f t="shared" si="124"/>
        <v>0</v>
      </c>
      <c r="I1324">
        <f t="shared" si="125"/>
        <v>1</v>
      </c>
    </row>
    <row r="1325" spans="1:9" x14ac:dyDescent="0.3">
      <c r="A1325" t="s">
        <v>13</v>
      </c>
      <c r="B1325">
        <f t="shared" si="120"/>
        <v>1</v>
      </c>
      <c r="C1325">
        <f t="shared" si="121"/>
        <v>0</v>
      </c>
      <c r="D1325" t="s">
        <v>17</v>
      </c>
      <c r="E1325">
        <f t="shared" si="122"/>
        <v>1</v>
      </c>
      <c r="F1325">
        <f t="shared" si="123"/>
        <v>0</v>
      </c>
      <c r="G1325" t="s">
        <v>18</v>
      </c>
      <c r="H1325">
        <f t="shared" si="124"/>
        <v>0</v>
      </c>
      <c r="I1325">
        <f t="shared" si="125"/>
        <v>1</v>
      </c>
    </row>
    <row r="1326" spans="1:9" x14ac:dyDescent="0.3">
      <c r="A1326" t="s">
        <v>13</v>
      </c>
      <c r="B1326">
        <f t="shared" si="120"/>
        <v>1</v>
      </c>
      <c r="C1326">
        <f t="shared" si="121"/>
        <v>0</v>
      </c>
      <c r="D1326" t="s">
        <v>17</v>
      </c>
      <c r="E1326">
        <f t="shared" si="122"/>
        <v>1</v>
      </c>
      <c r="F1326">
        <f t="shared" si="123"/>
        <v>0</v>
      </c>
      <c r="G1326" t="s">
        <v>18</v>
      </c>
      <c r="H1326">
        <f t="shared" si="124"/>
        <v>0</v>
      </c>
      <c r="I1326">
        <f t="shared" si="125"/>
        <v>1</v>
      </c>
    </row>
    <row r="1327" spans="1:9" x14ac:dyDescent="0.3">
      <c r="A1327" t="s">
        <v>13</v>
      </c>
      <c r="B1327">
        <f t="shared" si="120"/>
        <v>1</v>
      </c>
      <c r="C1327">
        <f t="shared" si="121"/>
        <v>0</v>
      </c>
      <c r="D1327" t="s">
        <v>17</v>
      </c>
      <c r="E1327">
        <f t="shared" si="122"/>
        <v>1</v>
      </c>
      <c r="F1327">
        <f t="shared" si="123"/>
        <v>0</v>
      </c>
      <c r="G1327" t="s">
        <v>18</v>
      </c>
      <c r="H1327">
        <f t="shared" si="124"/>
        <v>0</v>
      </c>
      <c r="I1327">
        <f t="shared" si="125"/>
        <v>1</v>
      </c>
    </row>
    <row r="1328" spans="1:9" x14ac:dyDescent="0.3">
      <c r="A1328" t="s">
        <v>13</v>
      </c>
      <c r="B1328">
        <f t="shared" si="120"/>
        <v>1</v>
      </c>
      <c r="C1328">
        <f t="shared" si="121"/>
        <v>0</v>
      </c>
      <c r="D1328" t="s">
        <v>17</v>
      </c>
      <c r="E1328">
        <f t="shared" si="122"/>
        <v>1</v>
      </c>
      <c r="F1328">
        <f t="shared" si="123"/>
        <v>0</v>
      </c>
      <c r="G1328" t="s">
        <v>18</v>
      </c>
      <c r="H1328">
        <f t="shared" si="124"/>
        <v>0</v>
      </c>
      <c r="I1328">
        <f t="shared" si="125"/>
        <v>1</v>
      </c>
    </row>
    <row r="1329" spans="1:9" x14ac:dyDescent="0.3">
      <c r="A1329" t="s">
        <v>13</v>
      </c>
      <c r="B1329">
        <f t="shared" si="120"/>
        <v>1</v>
      </c>
      <c r="C1329">
        <f t="shared" si="121"/>
        <v>0</v>
      </c>
      <c r="D1329" t="s">
        <v>17</v>
      </c>
      <c r="E1329">
        <f t="shared" si="122"/>
        <v>1</v>
      </c>
      <c r="F1329">
        <f t="shared" si="123"/>
        <v>0</v>
      </c>
      <c r="G1329" t="s">
        <v>18</v>
      </c>
      <c r="H1329">
        <f t="shared" si="124"/>
        <v>0</v>
      </c>
      <c r="I1329">
        <f t="shared" si="125"/>
        <v>1</v>
      </c>
    </row>
    <row r="1330" spans="1:9" x14ac:dyDescent="0.3">
      <c r="A1330" t="s">
        <v>13</v>
      </c>
      <c r="B1330">
        <f t="shared" si="120"/>
        <v>1</v>
      </c>
      <c r="C1330">
        <f t="shared" si="121"/>
        <v>0</v>
      </c>
      <c r="D1330" t="s">
        <v>17</v>
      </c>
      <c r="E1330">
        <f t="shared" si="122"/>
        <v>1</v>
      </c>
      <c r="F1330">
        <f t="shared" si="123"/>
        <v>0</v>
      </c>
      <c r="G1330" t="s">
        <v>18</v>
      </c>
      <c r="H1330">
        <f t="shared" si="124"/>
        <v>0</v>
      </c>
      <c r="I1330">
        <f t="shared" si="125"/>
        <v>1</v>
      </c>
    </row>
    <row r="1331" spans="1:9" x14ac:dyDescent="0.3">
      <c r="A1331" t="s">
        <v>13</v>
      </c>
      <c r="B1331">
        <f t="shared" si="120"/>
        <v>1</v>
      </c>
      <c r="C1331">
        <f t="shared" si="121"/>
        <v>0</v>
      </c>
      <c r="D1331" t="s">
        <v>17</v>
      </c>
      <c r="E1331">
        <f t="shared" si="122"/>
        <v>1</v>
      </c>
      <c r="F1331">
        <f t="shared" si="123"/>
        <v>0</v>
      </c>
      <c r="G1331" t="s">
        <v>18</v>
      </c>
      <c r="H1331">
        <f t="shared" si="124"/>
        <v>0</v>
      </c>
      <c r="I1331">
        <f t="shared" si="125"/>
        <v>1</v>
      </c>
    </row>
    <row r="1332" spans="1:9" x14ac:dyDescent="0.3">
      <c r="A1332" t="s">
        <v>13</v>
      </c>
      <c r="B1332">
        <f t="shared" si="120"/>
        <v>1</v>
      </c>
      <c r="C1332">
        <f t="shared" si="121"/>
        <v>0</v>
      </c>
      <c r="D1332" t="s">
        <v>17</v>
      </c>
      <c r="E1332">
        <f t="shared" si="122"/>
        <v>1</v>
      </c>
      <c r="F1332">
        <f t="shared" si="123"/>
        <v>0</v>
      </c>
      <c r="G1332" t="s">
        <v>18</v>
      </c>
      <c r="H1332">
        <f t="shared" si="124"/>
        <v>0</v>
      </c>
      <c r="I1332">
        <f t="shared" si="125"/>
        <v>1</v>
      </c>
    </row>
    <row r="1333" spans="1:9" x14ac:dyDescent="0.3">
      <c r="A1333" t="s">
        <v>13</v>
      </c>
      <c r="B1333">
        <f t="shared" si="120"/>
        <v>1</v>
      </c>
      <c r="C1333">
        <f t="shared" si="121"/>
        <v>0</v>
      </c>
      <c r="D1333" t="s">
        <v>17</v>
      </c>
      <c r="E1333">
        <f t="shared" si="122"/>
        <v>1</v>
      </c>
      <c r="F1333">
        <f t="shared" si="123"/>
        <v>0</v>
      </c>
      <c r="G1333" t="s">
        <v>18</v>
      </c>
      <c r="H1333">
        <f t="shared" si="124"/>
        <v>0</v>
      </c>
      <c r="I1333">
        <f t="shared" si="125"/>
        <v>1</v>
      </c>
    </row>
    <row r="1334" spans="1:9" x14ac:dyDescent="0.3">
      <c r="A1334" t="s">
        <v>13</v>
      </c>
      <c r="B1334">
        <f t="shared" si="120"/>
        <v>1</v>
      </c>
      <c r="C1334">
        <f t="shared" si="121"/>
        <v>0</v>
      </c>
      <c r="D1334" t="s">
        <v>17</v>
      </c>
      <c r="E1334">
        <f t="shared" si="122"/>
        <v>1</v>
      </c>
      <c r="F1334">
        <f t="shared" si="123"/>
        <v>0</v>
      </c>
      <c r="G1334" t="s">
        <v>18</v>
      </c>
      <c r="H1334">
        <f t="shared" si="124"/>
        <v>0</v>
      </c>
      <c r="I1334">
        <f t="shared" si="125"/>
        <v>1</v>
      </c>
    </row>
    <row r="1335" spans="1:9" x14ac:dyDescent="0.3">
      <c r="A1335" t="s">
        <v>13</v>
      </c>
      <c r="B1335">
        <f t="shared" si="120"/>
        <v>1</v>
      </c>
      <c r="C1335">
        <f t="shared" si="121"/>
        <v>0</v>
      </c>
      <c r="D1335" t="s">
        <v>17</v>
      </c>
      <c r="E1335">
        <f t="shared" si="122"/>
        <v>1</v>
      </c>
      <c r="F1335">
        <f t="shared" si="123"/>
        <v>0</v>
      </c>
      <c r="G1335" t="s">
        <v>18</v>
      </c>
      <c r="H1335">
        <f t="shared" si="124"/>
        <v>0</v>
      </c>
      <c r="I1335">
        <f t="shared" si="125"/>
        <v>1</v>
      </c>
    </row>
    <row r="1336" spans="1:9" x14ac:dyDescent="0.3">
      <c r="A1336" t="s">
        <v>13</v>
      </c>
      <c r="B1336">
        <f t="shared" si="120"/>
        <v>1</v>
      </c>
      <c r="C1336">
        <f t="shared" si="121"/>
        <v>0</v>
      </c>
      <c r="D1336" t="s">
        <v>17</v>
      </c>
      <c r="E1336">
        <f t="shared" si="122"/>
        <v>1</v>
      </c>
      <c r="F1336">
        <f t="shared" si="123"/>
        <v>0</v>
      </c>
      <c r="G1336" t="s">
        <v>18</v>
      </c>
      <c r="H1336">
        <f t="shared" si="124"/>
        <v>0</v>
      </c>
      <c r="I1336">
        <f t="shared" si="125"/>
        <v>1</v>
      </c>
    </row>
    <row r="1337" spans="1:9" x14ac:dyDescent="0.3">
      <c r="A1337" t="s">
        <v>13</v>
      </c>
      <c r="B1337">
        <f t="shared" si="120"/>
        <v>1</v>
      </c>
      <c r="C1337">
        <f t="shared" si="121"/>
        <v>0</v>
      </c>
      <c r="D1337" t="s">
        <v>17</v>
      </c>
      <c r="E1337">
        <f t="shared" si="122"/>
        <v>1</v>
      </c>
      <c r="F1337">
        <f t="shared" si="123"/>
        <v>0</v>
      </c>
      <c r="G1337" t="s">
        <v>226</v>
      </c>
      <c r="H1337">
        <f t="shared" si="124"/>
        <v>1</v>
      </c>
      <c r="I1337">
        <f t="shared" si="125"/>
        <v>0</v>
      </c>
    </row>
    <row r="1338" spans="1:9" x14ac:dyDescent="0.3">
      <c r="A1338" t="s">
        <v>13</v>
      </c>
      <c r="B1338">
        <f t="shared" si="120"/>
        <v>1</v>
      </c>
      <c r="C1338">
        <f t="shared" si="121"/>
        <v>0</v>
      </c>
      <c r="D1338" t="s">
        <v>17</v>
      </c>
      <c r="E1338">
        <f t="shared" si="122"/>
        <v>1</v>
      </c>
      <c r="F1338">
        <f t="shared" si="123"/>
        <v>0</v>
      </c>
      <c r="G1338" t="s">
        <v>18</v>
      </c>
      <c r="H1338">
        <f t="shared" si="124"/>
        <v>0</v>
      </c>
      <c r="I1338">
        <f t="shared" si="125"/>
        <v>1</v>
      </c>
    </row>
    <row r="1339" spans="1:9" x14ac:dyDescent="0.3">
      <c r="A1339" t="s">
        <v>13</v>
      </c>
      <c r="B1339">
        <f t="shared" si="120"/>
        <v>1</v>
      </c>
      <c r="C1339">
        <f t="shared" si="121"/>
        <v>0</v>
      </c>
      <c r="D1339" t="s">
        <v>17</v>
      </c>
      <c r="E1339">
        <f t="shared" si="122"/>
        <v>1</v>
      </c>
      <c r="F1339">
        <f t="shared" si="123"/>
        <v>0</v>
      </c>
      <c r="G1339" t="s">
        <v>18</v>
      </c>
      <c r="H1339">
        <f t="shared" si="124"/>
        <v>0</v>
      </c>
      <c r="I1339">
        <f t="shared" si="125"/>
        <v>1</v>
      </c>
    </row>
    <row r="1340" spans="1:9" x14ac:dyDescent="0.3">
      <c r="A1340" t="s">
        <v>13</v>
      </c>
      <c r="B1340">
        <f t="shared" si="120"/>
        <v>1</v>
      </c>
      <c r="C1340">
        <f t="shared" si="121"/>
        <v>0</v>
      </c>
      <c r="D1340" t="s">
        <v>17</v>
      </c>
      <c r="E1340">
        <f t="shared" si="122"/>
        <v>1</v>
      </c>
      <c r="F1340">
        <f t="shared" si="123"/>
        <v>0</v>
      </c>
      <c r="G1340" t="s">
        <v>18</v>
      </c>
      <c r="H1340">
        <f t="shared" si="124"/>
        <v>0</v>
      </c>
      <c r="I1340">
        <f t="shared" si="125"/>
        <v>1</v>
      </c>
    </row>
    <row r="1341" spans="1:9" x14ac:dyDescent="0.3">
      <c r="A1341" t="s">
        <v>13</v>
      </c>
      <c r="B1341">
        <f t="shared" si="120"/>
        <v>1</v>
      </c>
      <c r="C1341">
        <f t="shared" si="121"/>
        <v>0</v>
      </c>
      <c r="D1341" t="s">
        <v>17</v>
      </c>
      <c r="E1341">
        <f t="shared" si="122"/>
        <v>1</v>
      </c>
      <c r="F1341">
        <f t="shared" si="123"/>
        <v>0</v>
      </c>
      <c r="G1341" t="s">
        <v>18</v>
      </c>
      <c r="H1341">
        <f t="shared" si="124"/>
        <v>0</v>
      </c>
      <c r="I1341">
        <f t="shared" si="125"/>
        <v>1</v>
      </c>
    </row>
    <row r="1342" spans="1:9" x14ac:dyDescent="0.3">
      <c r="A1342" t="s">
        <v>13</v>
      </c>
      <c r="B1342">
        <f t="shared" si="120"/>
        <v>1</v>
      </c>
      <c r="C1342">
        <f t="shared" si="121"/>
        <v>0</v>
      </c>
      <c r="D1342" t="s">
        <v>17</v>
      </c>
      <c r="E1342">
        <f t="shared" si="122"/>
        <v>1</v>
      </c>
      <c r="F1342">
        <f t="shared" si="123"/>
        <v>0</v>
      </c>
      <c r="G1342" t="s">
        <v>18</v>
      </c>
      <c r="H1342">
        <f t="shared" si="124"/>
        <v>0</v>
      </c>
      <c r="I1342">
        <f t="shared" si="125"/>
        <v>1</v>
      </c>
    </row>
    <row r="1343" spans="1:9" x14ac:dyDescent="0.3">
      <c r="A1343" t="s">
        <v>13</v>
      </c>
      <c r="B1343">
        <f t="shared" si="120"/>
        <v>1</v>
      </c>
      <c r="C1343">
        <f t="shared" si="121"/>
        <v>0</v>
      </c>
      <c r="D1343" t="s">
        <v>17</v>
      </c>
      <c r="E1343">
        <f t="shared" si="122"/>
        <v>1</v>
      </c>
      <c r="F1343">
        <f t="shared" si="123"/>
        <v>0</v>
      </c>
      <c r="G1343" t="s">
        <v>18</v>
      </c>
      <c r="H1343">
        <f t="shared" si="124"/>
        <v>0</v>
      </c>
      <c r="I1343">
        <f t="shared" si="125"/>
        <v>1</v>
      </c>
    </row>
    <row r="1344" spans="1:9" x14ac:dyDescent="0.3">
      <c r="A1344" t="s">
        <v>13</v>
      </c>
      <c r="B1344">
        <f t="shared" si="120"/>
        <v>1</v>
      </c>
      <c r="C1344">
        <f t="shared" si="121"/>
        <v>0</v>
      </c>
      <c r="D1344" t="s">
        <v>17</v>
      </c>
      <c r="E1344">
        <f t="shared" si="122"/>
        <v>1</v>
      </c>
      <c r="F1344">
        <f t="shared" si="123"/>
        <v>0</v>
      </c>
      <c r="G1344" t="s">
        <v>18</v>
      </c>
      <c r="H1344">
        <f t="shared" si="124"/>
        <v>0</v>
      </c>
      <c r="I1344">
        <f t="shared" si="125"/>
        <v>1</v>
      </c>
    </row>
    <row r="1345" spans="1:9" x14ac:dyDescent="0.3">
      <c r="A1345" t="s">
        <v>13</v>
      </c>
      <c r="B1345">
        <f t="shared" si="120"/>
        <v>1</v>
      </c>
      <c r="C1345">
        <f t="shared" si="121"/>
        <v>0</v>
      </c>
      <c r="D1345" t="s">
        <v>17</v>
      </c>
      <c r="E1345">
        <f t="shared" si="122"/>
        <v>1</v>
      </c>
      <c r="F1345">
        <f t="shared" si="123"/>
        <v>0</v>
      </c>
      <c r="G1345" t="s">
        <v>18</v>
      </c>
      <c r="H1345">
        <f t="shared" si="124"/>
        <v>0</v>
      </c>
      <c r="I1345">
        <f t="shared" si="125"/>
        <v>1</v>
      </c>
    </row>
    <row r="1346" spans="1:9" x14ac:dyDescent="0.3">
      <c r="A1346" t="s">
        <v>13</v>
      </c>
      <c r="B1346">
        <f t="shared" si="120"/>
        <v>1</v>
      </c>
      <c r="C1346">
        <f t="shared" si="121"/>
        <v>0</v>
      </c>
      <c r="D1346" t="s">
        <v>17</v>
      </c>
      <c r="E1346">
        <f t="shared" si="122"/>
        <v>1</v>
      </c>
      <c r="F1346">
        <f t="shared" si="123"/>
        <v>0</v>
      </c>
      <c r="G1346" t="s">
        <v>18</v>
      </c>
      <c r="H1346">
        <f t="shared" si="124"/>
        <v>0</v>
      </c>
      <c r="I1346">
        <f t="shared" si="125"/>
        <v>1</v>
      </c>
    </row>
    <row r="1347" spans="1:9" x14ac:dyDescent="0.3">
      <c r="A1347" t="s">
        <v>13</v>
      </c>
      <c r="B1347">
        <f t="shared" ref="B1347:B1410" si="126">IF(A1347 = "New", 1, 0)</f>
        <v>1</v>
      </c>
      <c r="C1347">
        <f t="shared" ref="C1347:C1410" si="127">IF(A1347 = "Refurbished", 1, 0)</f>
        <v>0</v>
      </c>
      <c r="D1347" t="s">
        <v>17</v>
      </c>
      <c r="E1347">
        <f t="shared" ref="E1347:E1410" si="128">IF(D1347 ="SSD", 1,0)</f>
        <v>1</v>
      </c>
      <c r="F1347">
        <f t="shared" ref="F1347:F1410" si="129">IF(D1347 ="eMMC", 1,0)</f>
        <v>0</v>
      </c>
      <c r="G1347" t="s">
        <v>18</v>
      </c>
      <c r="H1347">
        <f t="shared" ref="H1347:H1410" si="130">IF(G1347 = "Yes",1,0)</f>
        <v>0</v>
      </c>
      <c r="I1347">
        <f t="shared" ref="I1347:I1410" si="131">IF(G1347="No",1,0)</f>
        <v>1</v>
      </c>
    </row>
    <row r="1348" spans="1:9" x14ac:dyDescent="0.3">
      <c r="A1348" t="s">
        <v>13</v>
      </c>
      <c r="B1348">
        <f t="shared" si="126"/>
        <v>1</v>
      </c>
      <c r="C1348">
        <f t="shared" si="127"/>
        <v>0</v>
      </c>
      <c r="D1348" t="s">
        <v>17</v>
      </c>
      <c r="E1348">
        <f t="shared" si="128"/>
        <v>1</v>
      </c>
      <c r="F1348">
        <f t="shared" si="129"/>
        <v>0</v>
      </c>
      <c r="G1348" t="s">
        <v>18</v>
      </c>
      <c r="H1348">
        <f t="shared" si="130"/>
        <v>0</v>
      </c>
      <c r="I1348">
        <f t="shared" si="131"/>
        <v>1</v>
      </c>
    </row>
    <row r="1349" spans="1:9" x14ac:dyDescent="0.3">
      <c r="A1349" t="s">
        <v>222</v>
      </c>
      <c r="B1349">
        <f t="shared" si="126"/>
        <v>0</v>
      </c>
      <c r="C1349">
        <f t="shared" si="127"/>
        <v>1</v>
      </c>
      <c r="D1349" t="s">
        <v>17</v>
      </c>
      <c r="E1349">
        <f t="shared" si="128"/>
        <v>1</v>
      </c>
      <c r="F1349">
        <f t="shared" si="129"/>
        <v>0</v>
      </c>
      <c r="G1349" t="s">
        <v>226</v>
      </c>
      <c r="H1349">
        <f t="shared" si="130"/>
        <v>1</v>
      </c>
      <c r="I1349">
        <f t="shared" si="131"/>
        <v>0</v>
      </c>
    </row>
    <row r="1350" spans="1:9" x14ac:dyDescent="0.3">
      <c r="A1350" t="s">
        <v>13</v>
      </c>
      <c r="B1350">
        <f t="shared" si="126"/>
        <v>1</v>
      </c>
      <c r="C1350">
        <f t="shared" si="127"/>
        <v>0</v>
      </c>
      <c r="D1350" t="s">
        <v>17</v>
      </c>
      <c r="E1350">
        <f t="shared" si="128"/>
        <v>1</v>
      </c>
      <c r="F1350">
        <f t="shared" si="129"/>
        <v>0</v>
      </c>
      <c r="G1350" t="s">
        <v>18</v>
      </c>
      <c r="H1350">
        <f t="shared" si="130"/>
        <v>0</v>
      </c>
      <c r="I1350">
        <f t="shared" si="131"/>
        <v>1</v>
      </c>
    </row>
    <row r="1351" spans="1:9" x14ac:dyDescent="0.3">
      <c r="A1351" t="s">
        <v>13</v>
      </c>
      <c r="B1351">
        <f t="shared" si="126"/>
        <v>1</v>
      </c>
      <c r="C1351">
        <f t="shared" si="127"/>
        <v>0</v>
      </c>
      <c r="D1351" t="s">
        <v>17</v>
      </c>
      <c r="E1351">
        <f t="shared" si="128"/>
        <v>1</v>
      </c>
      <c r="F1351">
        <f t="shared" si="129"/>
        <v>0</v>
      </c>
      <c r="G1351" t="s">
        <v>226</v>
      </c>
      <c r="H1351">
        <f t="shared" si="130"/>
        <v>1</v>
      </c>
      <c r="I1351">
        <f t="shared" si="131"/>
        <v>0</v>
      </c>
    </row>
    <row r="1352" spans="1:9" x14ac:dyDescent="0.3">
      <c r="A1352" t="s">
        <v>13</v>
      </c>
      <c r="B1352">
        <f t="shared" si="126"/>
        <v>1</v>
      </c>
      <c r="C1352">
        <f t="shared" si="127"/>
        <v>0</v>
      </c>
      <c r="D1352" t="s">
        <v>17</v>
      </c>
      <c r="E1352">
        <f t="shared" si="128"/>
        <v>1</v>
      </c>
      <c r="F1352">
        <f t="shared" si="129"/>
        <v>0</v>
      </c>
      <c r="G1352" t="s">
        <v>226</v>
      </c>
      <c r="H1352">
        <f t="shared" si="130"/>
        <v>1</v>
      </c>
      <c r="I1352">
        <f t="shared" si="131"/>
        <v>0</v>
      </c>
    </row>
    <row r="1353" spans="1:9" x14ac:dyDescent="0.3">
      <c r="A1353" t="s">
        <v>13</v>
      </c>
      <c r="B1353">
        <f t="shared" si="126"/>
        <v>1</v>
      </c>
      <c r="C1353">
        <f t="shared" si="127"/>
        <v>0</v>
      </c>
      <c r="D1353" t="s">
        <v>17</v>
      </c>
      <c r="E1353">
        <f t="shared" si="128"/>
        <v>1</v>
      </c>
      <c r="F1353">
        <f t="shared" si="129"/>
        <v>0</v>
      </c>
      <c r="G1353" t="s">
        <v>226</v>
      </c>
      <c r="H1353">
        <f t="shared" si="130"/>
        <v>1</v>
      </c>
      <c r="I1353">
        <f t="shared" si="131"/>
        <v>0</v>
      </c>
    </row>
    <row r="1354" spans="1:9" x14ac:dyDescent="0.3">
      <c r="A1354" t="s">
        <v>13</v>
      </c>
      <c r="B1354">
        <f t="shared" si="126"/>
        <v>1</v>
      </c>
      <c r="C1354">
        <f t="shared" si="127"/>
        <v>0</v>
      </c>
      <c r="D1354" t="s">
        <v>17</v>
      </c>
      <c r="E1354">
        <f t="shared" si="128"/>
        <v>1</v>
      </c>
      <c r="F1354">
        <f t="shared" si="129"/>
        <v>0</v>
      </c>
      <c r="G1354" t="s">
        <v>18</v>
      </c>
      <c r="H1354">
        <f t="shared" si="130"/>
        <v>0</v>
      </c>
      <c r="I1354">
        <f t="shared" si="131"/>
        <v>1</v>
      </c>
    </row>
    <row r="1355" spans="1:9" x14ac:dyDescent="0.3">
      <c r="A1355" t="s">
        <v>222</v>
      </c>
      <c r="B1355">
        <f t="shared" si="126"/>
        <v>0</v>
      </c>
      <c r="C1355">
        <f t="shared" si="127"/>
        <v>1</v>
      </c>
      <c r="D1355" t="s">
        <v>17</v>
      </c>
      <c r="E1355">
        <f t="shared" si="128"/>
        <v>1</v>
      </c>
      <c r="F1355">
        <f t="shared" si="129"/>
        <v>0</v>
      </c>
      <c r="G1355" t="s">
        <v>18</v>
      </c>
      <c r="H1355">
        <f t="shared" si="130"/>
        <v>0</v>
      </c>
      <c r="I1355">
        <f t="shared" si="131"/>
        <v>1</v>
      </c>
    </row>
    <row r="1356" spans="1:9" x14ac:dyDescent="0.3">
      <c r="A1356" t="s">
        <v>13</v>
      </c>
      <c r="B1356">
        <f t="shared" si="126"/>
        <v>1</v>
      </c>
      <c r="C1356">
        <f t="shared" si="127"/>
        <v>0</v>
      </c>
      <c r="D1356" t="s">
        <v>17</v>
      </c>
      <c r="E1356">
        <f t="shared" si="128"/>
        <v>1</v>
      </c>
      <c r="F1356">
        <f t="shared" si="129"/>
        <v>0</v>
      </c>
      <c r="G1356" t="s">
        <v>18</v>
      </c>
      <c r="H1356">
        <f t="shared" si="130"/>
        <v>0</v>
      </c>
      <c r="I1356">
        <f t="shared" si="131"/>
        <v>1</v>
      </c>
    </row>
    <row r="1357" spans="1:9" x14ac:dyDescent="0.3">
      <c r="A1357" t="s">
        <v>13</v>
      </c>
      <c r="B1357">
        <f t="shared" si="126"/>
        <v>1</v>
      </c>
      <c r="C1357">
        <f t="shared" si="127"/>
        <v>0</v>
      </c>
      <c r="D1357" t="s">
        <v>17</v>
      </c>
      <c r="E1357">
        <f t="shared" si="128"/>
        <v>1</v>
      </c>
      <c r="F1357">
        <f t="shared" si="129"/>
        <v>0</v>
      </c>
      <c r="G1357" t="s">
        <v>18</v>
      </c>
      <c r="H1357">
        <f t="shared" si="130"/>
        <v>0</v>
      </c>
      <c r="I1357">
        <f t="shared" si="131"/>
        <v>1</v>
      </c>
    </row>
    <row r="1358" spans="1:9" x14ac:dyDescent="0.3">
      <c r="A1358" t="s">
        <v>13</v>
      </c>
      <c r="B1358">
        <f t="shared" si="126"/>
        <v>1</v>
      </c>
      <c r="C1358">
        <f t="shared" si="127"/>
        <v>0</v>
      </c>
      <c r="D1358" t="s">
        <v>17</v>
      </c>
      <c r="E1358">
        <f t="shared" si="128"/>
        <v>1</v>
      </c>
      <c r="F1358">
        <f t="shared" si="129"/>
        <v>0</v>
      </c>
      <c r="G1358" t="s">
        <v>18</v>
      </c>
      <c r="H1358">
        <f t="shared" si="130"/>
        <v>0</v>
      </c>
      <c r="I1358">
        <f t="shared" si="131"/>
        <v>1</v>
      </c>
    </row>
    <row r="1359" spans="1:9" x14ac:dyDescent="0.3">
      <c r="A1359" t="s">
        <v>13</v>
      </c>
      <c r="B1359">
        <f t="shared" si="126"/>
        <v>1</v>
      </c>
      <c r="C1359">
        <f t="shared" si="127"/>
        <v>0</v>
      </c>
      <c r="D1359" t="s">
        <v>17</v>
      </c>
      <c r="E1359">
        <f t="shared" si="128"/>
        <v>1</v>
      </c>
      <c r="F1359">
        <f t="shared" si="129"/>
        <v>0</v>
      </c>
      <c r="G1359" t="s">
        <v>18</v>
      </c>
      <c r="H1359">
        <f t="shared" si="130"/>
        <v>0</v>
      </c>
      <c r="I1359">
        <f t="shared" si="131"/>
        <v>1</v>
      </c>
    </row>
    <row r="1360" spans="1:9" x14ac:dyDescent="0.3">
      <c r="A1360" t="s">
        <v>13</v>
      </c>
      <c r="B1360">
        <f t="shared" si="126"/>
        <v>1</v>
      </c>
      <c r="C1360">
        <f t="shared" si="127"/>
        <v>0</v>
      </c>
      <c r="D1360" t="s">
        <v>17</v>
      </c>
      <c r="E1360">
        <f t="shared" si="128"/>
        <v>1</v>
      </c>
      <c r="F1360">
        <f t="shared" si="129"/>
        <v>0</v>
      </c>
      <c r="G1360" t="s">
        <v>18</v>
      </c>
      <c r="H1360">
        <f t="shared" si="130"/>
        <v>0</v>
      </c>
      <c r="I1360">
        <f t="shared" si="131"/>
        <v>1</v>
      </c>
    </row>
    <row r="1361" spans="1:9" x14ac:dyDescent="0.3">
      <c r="A1361" t="s">
        <v>13</v>
      </c>
      <c r="B1361">
        <f t="shared" si="126"/>
        <v>1</v>
      </c>
      <c r="C1361">
        <f t="shared" si="127"/>
        <v>0</v>
      </c>
      <c r="D1361" t="s">
        <v>17</v>
      </c>
      <c r="E1361">
        <f t="shared" si="128"/>
        <v>1</v>
      </c>
      <c r="F1361">
        <f t="shared" si="129"/>
        <v>0</v>
      </c>
      <c r="G1361" t="s">
        <v>18</v>
      </c>
      <c r="H1361">
        <f t="shared" si="130"/>
        <v>0</v>
      </c>
      <c r="I1361">
        <f t="shared" si="131"/>
        <v>1</v>
      </c>
    </row>
    <row r="1362" spans="1:9" x14ac:dyDescent="0.3">
      <c r="A1362" t="s">
        <v>13</v>
      </c>
      <c r="B1362">
        <f t="shared" si="126"/>
        <v>1</v>
      </c>
      <c r="C1362">
        <f t="shared" si="127"/>
        <v>0</v>
      </c>
      <c r="D1362" t="s">
        <v>17</v>
      </c>
      <c r="E1362">
        <f t="shared" si="128"/>
        <v>1</v>
      </c>
      <c r="F1362">
        <f t="shared" si="129"/>
        <v>0</v>
      </c>
      <c r="G1362" t="s">
        <v>18</v>
      </c>
      <c r="H1362">
        <f t="shared" si="130"/>
        <v>0</v>
      </c>
      <c r="I1362">
        <f t="shared" si="131"/>
        <v>1</v>
      </c>
    </row>
    <row r="1363" spans="1:9" x14ac:dyDescent="0.3">
      <c r="A1363" t="s">
        <v>13</v>
      </c>
      <c r="B1363">
        <f t="shared" si="126"/>
        <v>1</v>
      </c>
      <c r="C1363">
        <f t="shared" si="127"/>
        <v>0</v>
      </c>
      <c r="D1363" t="s">
        <v>17</v>
      </c>
      <c r="E1363">
        <f t="shared" si="128"/>
        <v>1</v>
      </c>
      <c r="F1363">
        <f t="shared" si="129"/>
        <v>0</v>
      </c>
      <c r="G1363" t="s">
        <v>18</v>
      </c>
      <c r="H1363">
        <f t="shared" si="130"/>
        <v>0</v>
      </c>
      <c r="I1363">
        <f t="shared" si="131"/>
        <v>1</v>
      </c>
    </row>
    <row r="1364" spans="1:9" x14ac:dyDescent="0.3">
      <c r="A1364" t="s">
        <v>13</v>
      </c>
      <c r="B1364">
        <f t="shared" si="126"/>
        <v>1</v>
      </c>
      <c r="C1364">
        <f t="shared" si="127"/>
        <v>0</v>
      </c>
      <c r="D1364" t="s">
        <v>17</v>
      </c>
      <c r="E1364">
        <f t="shared" si="128"/>
        <v>1</v>
      </c>
      <c r="F1364">
        <f t="shared" si="129"/>
        <v>0</v>
      </c>
      <c r="G1364" t="s">
        <v>18</v>
      </c>
      <c r="H1364">
        <f t="shared" si="130"/>
        <v>0</v>
      </c>
      <c r="I1364">
        <f t="shared" si="131"/>
        <v>1</v>
      </c>
    </row>
    <row r="1365" spans="1:9" x14ac:dyDescent="0.3">
      <c r="A1365" t="s">
        <v>13</v>
      </c>
      <c r="B1365">
        <f t="shared" si="126"/>
        <v>1</v>
      </c>
      <c r="C1365">
        <f t="shared" si="127"/>
        <v>0</v>
      </c>
      <c r="D1365" t="s">
        <v>17</v>
      </c>
      <c r="E1365">
        <f t="shared" si="128"/>
        <v>1</v>
      </c>
      <c r="F1365">
        <f t="shared" si="129"/>
        <v>0</v>
      </c>
      <c r="G1365" t="s">
        <v>18</v>
      </c>
      <c r="H1365">
        <f t="shared" si="130"/>
        <v>0</v>
      </c>
      <c r="I1365">
        <f t="shared" si="131"/>
        <v>1</v>
      </c>
    </row>
    <row r="1366" spans="1:9" x14ac:dyDescent="0.3">
      <c r="A1366" t="s">
        <v>222</v>
      </c>
      <c r="B1366">
        <f t="shared" si="126"/>
        <v>0</v>
      </c>
      <c r="C1366">
        <f t="shared" si="127"/>
        <v>1</v>
      </c>
      <c r="D1366" t="s">
        <v>17</v>
      </c>
      <c r="E1366">
        <f t="shared" si="128"/>
        <v>1</v>
      </c>
      <c r="F1366">
        <f t="shared" si="129"/>
        <v>0</v>
      </c>
      <c r="G1366" t="s">
        <v>18</v>
      </c>
      <c r="H1366">
        <f t="shared" si="130"/>
        <v>0</v>
      </c>
      <c r="I1366">
        <f t="shared" si="131"/>
        <v>1</v>
      </c>
    </row>
    <row r="1367" spans="1:9" x14ac:dyDescent="0.3">
      <c r="A1367" t="s">
        <v>13</v>
      </c>
      <c r="B1367">
        <f t="shared" si="126"/>
        <v>1</v>
      </c>
      <c r="C1367">
        <f t="shared" si="127"/>
        <v>0</v>
      </c>
      <c r="D1367" t="s">
        <v>17</v>
      </c>
      <c r="E1367">
        <f t="shared" si="128"/>
        <v>1</v>
      </c>
      <c r="F1367">
        <f t="shared" si="129"/>
        <v>0</v>
      </c>
      <c r="G1367" t="s">
        <v>18</v>
      </c>
      <c r="H1367">
        <f t="shared" si="130"/>
        <v>0</v>
      </c>
      <c r="I1367">
        <f t="shared" si="131"/>
        <v>1</v>
      </c>
    </row>
    <row r="1368" spans="1:9" x14ac:dyDescent="0.3">
      <c r="A1368" t="s">
        <v>13</v>
      </c>
      <c r="B1368">
        <f t="shared" si="126"/>
        <v>1</v>
      </c>
      <c r="C1368">
        <f t="shared" si="127"/>
        <v>0</v>
      </c>
      <c r="D1368" t="s">
        <v>17</v>
      </c>
      <c r="E1368">
        <f t="shared" si="128"/>
        <v>1</v>
      </c>
      <c r="F1368">
        <f t="shared" si="129"/>
        <v>0</v>
      </c>
      <c r="G1368" t="s">
        <v>18</v>
      </c>
      <c r="H1368">
        <f t="shared" si="130"/>
        <v>0</v>
      </c>
      <c r="I1368">
        <f t="shared" si="131"/>
        <v>1</v>
      </c>
    </row>
    <row r="1369" spans="1:9" x14ac:dyDescent="0.3">
      <c r="A1369" t="s">
        <v>13</v>
      </c>
      <c r="B1369">
        <f t="shared" si="126"/>
        <v>1</v>
      </c>
      <c r="C1369">
        <f t="shared" si="127"/>
        <v>0</v>
      </c>
      <c r="D1369" t="s">
        <v>17</v>
      </c>
      <c r="E1369">
        <f t="shared" si="128"/>
        <v>1</v>
      </c>
      <c r="F1369">
        <f t="shared" si="129"/>
        <v>0</v>
      </c>
      <c r="G1369" t="s">
        <v>18</v>
      </c>
      <c r="H1369">
        <f t="shared" si="130"/>
        <v>0</v>
      </c>
      <c r="I1369">
        <f t="shared" si="131"/>
        <v>1</v>
      </c>
    </row>
    <row r="1370" spans="1:9" x14ac:dyDescent="0.3">
      <c r="A1370" t="s">
        <v>13</v>
      </c>
      <c r="B1370">
        <f t="shared" si="126"/>
        <v>1</v>
      </c>
      <c r="C1370">
        <f t="shared" si="127"/>
        <v>0</v>
      </c>
      <c r="D1370" t="s">
        <v>17</v>
      </c>
      <c r="E1370">
        <f t="shared" si="128"/>
        <v>1</v>
      </c>
      <c r="F1370">
        <f t="shared" si="129"/>
        <v>0</v>
      </c>
      <c r="G1370" t="s">
        <v>18</v>
      </c>
      <c r="H1370">
        <f t="shared" si="130"/>
        <v>0</v>
      </c>
      <c r="I1370">
        <f t="shared" si="131"/>
        <v>1</v>
      </c>
    </row>
    <row r="1371" spans="1:9" x14ac:dyDescent="0.3">
      <c r="A1371" t="s">
        <v>13</v>
      </c>
      <c r="B1371">
        <f t="shared" si="126"/>
        <v>1</v>
      </c>
      <c r="C1371">
        <f t="shared" si="127"/>
        <v>0</v>
      </c>
      <c r="D1371" t="s">
        <v>17</v>
      </c>
      <c r="E1371">
        <f t="shared" si="128"/>
        <v>1</v>
      </c>
      <c r="F1371">
        <f t="shared" si="129"/>
        <v>0</v>
      </c>
      <c r="G1371" t="s">
        <v>18</v>
      </c>
      <c r="H1371">
        <f t="shared" si="130"/>
        <v>0</v>
      </c>
      <c r="I1371">
        <f t="shared" si="131"/>
        <v>1</v>
      </c>
    </row>
    <row r="1372" spans="1:9" x14ac:dyDescent="0.3">
      <c r="A1372" t="s">
        <v>13</v>
      </c>
      <c r="B1372">
        <f t="shared" si="126"/>
        <v>1</v>
      </c>
      <c r="C1372">
        <f t="shared" si="127"/>
        <v>0</v>
      </c>
      <c r="D1372" t="s">
        <v>17</v>
      </c>
      <c r="E1372">
        <f t="shared" si="128"/>
        <v>1</v>
      </c>
      <c r="F1372">
        <f t="shared" si="129"/>
        <v>0</v>
      </c>
      <c r="G1372" t="s">
        <v>18</v>
      </c>
      <c r="H1372">
        <f t="shared" si="130"/>
        <v>0</v>
      </c>
      <c r="I1372">
        <f t="shared" si="131"/>
        <v>1</v>
      </c>
    </row>
    <row r="1373" spans="1:9" x14ac:dyDescent="0.3">
      <c r="A1373" t="s">
        <v>13</v>
      </c>
      <c r="B1373">
        <f t="shared" si="126"/>
        <v>1</v>
      </c>
      <c r="C1373">
        <f t="shared" si="127"/>
        <v>0</v>
      </c>
      <c r="D1373" t="s">
        <v>17</v>
      </c>
      <c r="E1373">
        <f t="shared" si="128"/>
        <v>1</v>
      </c>
      <c r="F1373">
        <f t="shared" si="129"/>
        <v>0</v>
      </c>
      <c r="G1373" t="s">
        <v>18</v>
      </c>
      <c r="H1373">
        <f t="shared" si="130"/>
        <v>0</v>
      </c>
      <c r="I1373">
        <f t="shared" si="131"/>
        <v>1</v>
      </c>
    </row>
    <row r="1374" spans="1:9" x14ac:dyDescent="0.3">
      <c r="A1374" t="s">
        <v>13</v>
      </c>
      <c r="B1374">
        <f t="shared" si="126"/>
        <v>1</v>
      </c>
      <c r="C1374">
        <f t="shared" si="127"/>
        <v>0</v>
      </c>
      <c r="D1374" t="s">
        <v>17</v>
      </c>
      <c r="E1374">
        <f t="shared" si="128"/>
        <v>1</v>
      </c>
      <c r="F1374">
        <f t="shared" si="129"/>
        <v>0</v>
      </c>
      <c r="G1374" t="s">
        <v>18</v>
      </c>
      <c r="H1374">
        <f t="shared" si="130"/>
        <v>0</v>
      </c>
      <c r="I1374">
        <f t="shared" si="131"/>
        <v>1</v>
      </c>
    </row>
    <row r="1375" spans="1:9" x14ac:dyDescent="0.3">
      <c r="A1375" t="s">
        <v>13</v>
      </c>
      <c r="B1375">
        <f t="shared" si="126"/>
        <v>1</v>
      </c>
      <c r="C1375">
        <f t="shared" si="127"/>
        <v>0</v>
      </c>
      <c r="D1375" t="s">
        <v>17</v>
      </c>
      <c r="E1375">
        <f t="shared" si="128"/>
        <v>1</v>
      </c>
      <c r="F1375">
        <f t="shared" si="129"/>
        <v>0</v>
      </c>
      <c r="G1375" t="s">
        <v>18</v>
      </c>
      <c r="H1375">
        <f t="shared" si="130"/>
        <v>0</v>
      </c>
      <c r="I1375">
        <f t="shared" si="131"/>
        <v>1</v>
      </c>
    </row>
    <row r="1376" spans="1:9" x14ac:dyDescent="0.3">
      <c r="A1376" t="s">
        <v>13</v>
      </c>
      <c r="B1376">
        <f t="shared" si="126"/>
        <v>1</v>
      </c>
      <c r="C1376">
        <f t="shared" si="127"/>
        <v>0</v>
      </c>
      <c r="D1376" t="s">
        <v>17</v>
      </c>
      <c r="E1376">
        <f t="shared" si="128"/>
        <v>1</v>
      </c>
      <c r="F1376">
        <f t="shared" si="129"/>
        <v>0</v>
      </c>
      <c r="G1376" t="s">
        <v>18</v>
      </c>
      <c r="H1376">
        <f t="shared" si="130"/>
        <v>0</v>
      </c>
      <c r="I1376">
        <f t="shared" si="131"/>
        <v>1</v>
      </c>
    </row>
    <row r="1377" spans="1:9" x14ac:dyDescent="0.3">
      <c r="A1377" t="s">
        <v>13</v>
      </c>
      <c r="B1377">
        <f t="shared" si="126"/>
        <v>1</v>
      </c>
      <c r="C1377">
        <f t="shared" si="127"/>
        <v>0</v>
      </c>
      <c r="D1377" t="s">
        <v>17</v>
      </c>
      <c r="E1377">
        <f t="shared" si="128"/>
        <v>1</v>
      </c>
      <c r="F1377">
        <f t="shared" si="129"/>
        <v>0</v>
      </c>
      <c r="G1377" t="s">
        <v>18</v>
      </c>
      <c r="H1377">
        <f t="shared" si="130"/>
        <v>0</v>
      </c>
      <c r="I1377">
        <f t="shared" si="131"/>
        <v>1</v>
      </c>
    </row>
    <row r="1378" spans="1:9" x14ac:dyDescent="0.3">
      <c r="A1378" t="s">
        <v>13</v>
      </c>
      <c r="B1378">
        <f t="shared" si="126"/>
        <v>1</v>
      </c>
      <c r="C1378">
        <f t="shared" si="127"/>
        <v>0</v>
      </c>
      <c r="D1378" t="s">
        <v>17</v>
      </c>
      <c r="E1378">
        <f t="shared" si="128"/>
        <v>1</v>
      </c>
      <c r="F1378">
        <f t="shared" si="129"/>
        <v>0</v>
      </c>
      <c r="G1378" t="s">
        <v>18</v>
      </c>
      <c r="H1378">
        <f t="shared" si="130"/>
        <v>0</v>
      </c>
      <c r="I1378">
        <f t="shared" si="131"/>
        <v>1</v>
      </c>
    </row>
    <row r="1379" spans="1:9" x14ac:dyDescent="0.3">
      <c r="A1379" t="s">
        <v>13</v>
      </c>
      <c r="B1379">
        <f t="shared" si="126"/>
        <v>1</v>
      </c>
      <c r="C1379">
        <f t="shared" si="127"/>
        <v>0</v>
      </c>
      <c r="D1379" t="s">
        <v>17</v>
      </c>
      <c r="E1379">
        <f t="shared" si="128"/>
        <v>1</v>
      </c>
      <c r="F1379">
        <f t="shared" si="129"/>
        <v>0</v>
      </c>
      <c r="G1379" t="s">
        <v>18</v>
      </c>
      <c r="H1379">
        <f t="shared" si="130"/>
        <v>0</v>
      </c>
      <c r="I1379">
        <f t="shared" si="131"/>
        <v>1</v>
      </c>
    </row>
    <row r="1380" spans="1:9" x14ac:dyDescent="0.3">
      <c r="A1380" t="s">
        <v>13</v>
      </c>
      <c r="B1380">
        <f t="shared" si="126"/>
        <v>1</v>
      </c>
      <c r="C1380">
        <f t="shared" si="127"/>
        <v>0</v>
      </c>
      <c r="D1380" t="s">
        <v>17</v>
      </c>
      <c r="E1380">
        <f t="shared" si="128"/>
        <v>1</v>
      </c>
      <c r="F1380">
        <f t="shared" si="129"/>
        <v>0</v>
      </c>
      <c r="G1380" t="s">
        <v>18</v>
      </c>
      <c r="H1380">
        <f t="shared" si="130"/>
        <v>0</v>
      </c>
      <c r="I1380">
        <f t="shared" si="131"/>
        <v>1</v>
      </c>
    </row>
    <row r="1381" spans="1:9" x14ac:dyDescent="0.3">
      <c r="A1381" t="s">
        <v>13</v>
      </c>
      <c r="B1381">
        <f t="shared" si="126"/>
        <v>1</v>
      </c>
      <c r="C1381">
        <f t="shared" si="127"/>
        <v>0</v>
      </c>
      <c r="D1381" t="s">
        <v>17</v>
      </c>
      <c r="E1381">
        <f t="shared" si="128"/>
        <v>1</v>
      </c>
      <c r="F1381">
        <f t="shared" si="129"/>
        <v>0</v>
      </c>
      <c r="G1381" t="s">
        <v>18</v>
      </c>
      <c r="H1381">
        <f t="shared" si="130"/>
        <v>0</v>
      </c>
      <c r="I1381">
        <f t="shared" si="131"/>
        <v>1</v>
      </c>
    </row>
    <row r="1382" spans="1:9" x14ac:dyDescent="0.3">
      <c r="A1382" t="s">
        <v>13</v>
      </c>
      <c r="B1382">
        <f t="shared" si="126"/>
        <v>1</v>
      </c>
      <c r="C1382">
        <f t="shared" si="127"/>
        <v>0</v>
      </c>
      <c r="D1382" t="s">
        <v>17</v>
      </c>
      <c r="E1382">
        <f t="shared" si="128"/>
        <v>1</v>
      </c>
      <c r="F1382">
        <f t="shared" si="129"/>
        <v>0</v>
      </c>
      <c r="G1382" t="s">
        <v>18</v>
      </c>
      <c r="H1382">
        <f t="shared" si="130"/>
        <v>0</v>
      </c>
      <c r="I1382">
        <f t="shared" si="131"/>
        <v>1</v>
      </c>
    </row>
    <row r="1383" spans="1:9" x14ac:dyDescent="0.3">
      <c r="A1383" t="s">
        <v>13</v>
      </c>
      <c r="B1383">
        <f t="shared" si="126"/>
        <v>1</v>
      </c>
      <c r="C1383">
        <f t="shared" si="127"/>
        <v>0</v>
      </c>
      <c r="D1383" t="s">
        <v>17</v>
      </c>
      <c r="E1383">
        <f t="shared" si="128"/>
        <v>1</v>
      </c>
      <c r="F1383">
        <f t="shared" si="129"/>
        <v>0</v>
      </c>
      <c r="G1383" t="s">
        <v>18</v>
      </c>
      <c r="H1383">
        <f t="shared" si="130"/>
        <v>0</v>
      </c>
      <c r="I1383">
        <f t="shared" si="131"/>
        <v>1</v>
      </c>
    </row>
    <row r="1384" spans="1:9" x14ac:dyDescent="0.3">
      <c r="A1384" t="s">
        <v>13</v>
      </c>
      <c r="B1384">
        <f t="shared" si="126"/>
        <v>1</v>
      </c>
      <c r="C1384">
        <f t="shared" si="127"/>
        <v>0</v>
      </c>
      <c r="D1384" t="s">
        <v>17</v>
      </c>
      <c r="E1384">
        <f t="shared" si="128"/>
        <v>1</v>
      </c>
      <c r="F1384">
        <f t="shared" si="129"/>
        <v>0</v>
      </c>
      <c r="G1384" t="s">
        <v>18</v>
      </c>
      <c r="H1384">
        <f t="shared" si="130"/>
        <v>0</v>
      </c>
      <c r="I1384">
        <f t="shared" si="131"/>
        <v>1</v>
      </c>
    </row>
    <row r="1385" spans="1:9" x14ac:dyDescent="0.3">
      <c r="A1385" t="s">
        <v>13</v>
      </c>
      <c r="B1385">
        <f t="shared" si="126"/>
        <v>1</v>
      </c>
      <c r="C1385">
        <f t="shared" si="127"/>
        <v>0</v>
      </c>
      <c r="D1385" t="s">
        <v>17</v>
      </c>
      <c r="E1385">
        <f t="shared" si="128"/>
        <v>1</v>
      </c>
      <c r="F1385">
        <f t="shared" si="129"/>
        <v>0</v>
      </c>
      <c r="G1385" t="s">
        <v>18</v>
      </c>
      <c r="H1385">
        <f t="shared" si="130"/>
        <v>0</v>
      </c>
      <c r="I1385">
        <f t="shared" si="131"/>
        <v>1</v>
      </c>
    </row>
    <row r="1386" spans="1:9" x14ac:dyDescent="0.3">
      <c r="A1386" t="s">
        <v>13</v>
      </c>
      <c r="B1386">
        <f t="shared" si="126"/>
        <v>1</v>
      </c>
      <c r="C1386">
        <f t="shared" si="127"/>
        <v>0</v>
      </c>
      <c r="D1386" t="s">
        <v>17</v>
      </c>
      <c r="E1386">
        <f t="shared" si="128"/>
        <v>1</v>
      </c>
      <c r="F1386">
        <f t="shared" si="129"/>
        <v>0</v>
      </c>
      <c r="G1386" t="s">
        <v>18</v>
      </c>
      <c r="H1386">
        <f t="shared" si="130"/>
        <v>0</v>
      </c>
      <c r="I1386">
        <f t="shared" si="131"/>
        <v>1</v>
      </c>
    </row>
    <row r="1387" spans="1:9" x14ac:dyDescent="0.3">
      <c r="A1387" t="s">
        <v>13</v>
      </c>
      <c r="B1387">
        <f t="shared" si="126"/>
        <v>1</v>
      </c>
      <c r="C1387">
        <f t="shared" si="127"/>
        <v>0</v>
      </c>
      <c r="D1387" t="s">
        <v>17</v>
      </c>
      <c r="E1387">
        <f t="shared" si="128"/>
        <v>1</v>
      </c>
      <c r="F1387">
        <f t="shared" si="129"/>
        <v>0</v>
      </c>
      <c r="G1387" t="s">
        <v>18</v>
      </c>
      <c r="H1387">
        <f t="shared" si="130"/>
        <v>0</v>
      </c>
      <c r="I1387">
        <f t="shared" si="131"/>
        <v>1</v>
      </c>
    </row>
    <row r="1388" spans="1:9" x14ac:dyDescent="0.3">
      <c r="A1388" t="s">
        <v>13</v>
      </c>
      <c r="B1388">
        <f t="shared" si="126"/>
        <v>1</v>
      </c>
      <c r="C1388">
        <f t="shared" si="127"/>
        <v>0</v>
      </c>
      <c r="D1388" t="s">
        <v>17</v>
      </c>
      <c r="E1388">
        <f t="shared" si="128"/>
        <v>1</v>
      </c>
      <c r="F1388">
        <f t="shared" si="129"/>
        <v>0</v>
      </c>
      <c r="G1388" t="s">
        <v>18</v>
      </c>
      <c r="H1388">
        <f t="shared" si="130"/>
        <v>0</v>
      </c>
      <c r="I1388">
        <f t="shared" si="131"/>
        <v>1</v>
      </c>
    </row>
    <row r="1389" spans="1:9" x14ac:dyDescent="0.3">
      <c r="A1389" t="s">
        <v>13</v>
      </c>
      <c r="B1389">
        <f t="shared" si="126"/>
        <v>1</v>
      </c>
      <c r="C1389">
        <f t="shared" si="127"/>
        <v>0</v>
      </c>
      <c r="D1389" t="s">
        <v>17</v>
      </c>
      <c r="E1389">
        <f t="shared" si="128"/>
        <v>1</v>
      </c>
      <c r="F1389">
        <f t="shared" si="129"/>
        <v>0</v>
      </c>
      <c r="G1389" t="s">
        <v>18</v>
      </c>
      <c r="H1389">
        <f t="shared" si="130"/>
        <v>0</v>
      </c>
      <c r="I1389">
        <f t="shared" si="131"/>
        <v>1</v>
      </c>
    </row>
    <row r="1390" spans="1:9" x14ac:dyDescent="0.3">
      <c r="A1390" t="s">
        <v>13</v>
      </c>
      <c r="B1390">
        <f t="shared" si="126"/>
        <v>1</v>
      </c>
      <c r="C1390">
        <f t="shared" si="127"/>
        <v>0</v>
      </c>
      <c r="D1390" t="s">
        <v>17</v>
      </c>
      <c r="E1390">
        <f t="shared" si="128"/>
        <v>1</v>
      </c>
      <c r="F1390">
        <f t="shared" si="129"/>
        <v>0</v>
      </c>
      <c r="G1390" t="s">
        <v>18</v>
      </c>
      <c r="H1390">
        <f t="shared" si="130"/>
        <v>0</v>
      </c>
      <c r="I1390">
        <f t="shared" si="131"/>
        <v>1</v>
      </c>
    </row>
    <row r="1391" spans="1:9" x14ac:dyDescent="0.3">
      <c r="A1391" t="s">
        <v>13</v>
      </c>
      <c r="B1391">
        <f t="shared" si="126"/>
        <v>1</v>
      </c>
      <c r="C1391">
        <f t="shared" si="127"/>
        <v>0</v>
      </c>
      <c r="D1391" t="s">
        <v>17</v>
      </c>
      <c r="E1391">
        <f t="shared" si="128"/>
        <v>1</v>
      </c>
      <c r="F1391">
        <f t="shared" si="129"/>
        <v>0</v>
      </c>
      <c r="G1391" t="s">
        <v>18</v>
      </c>
      <c r="H1391">
        <f t="shared" si="130"/>
        <v>0</v>
      </c>
      <c r="I1391">
        <f t="shared" si="131"/>
        <v>1</v>
      </c>
    </row>
    <row r="1392" spans="1:9" x14ac:dyDescent="0.3">
      <c r="A1392" t="s">
        <v>13</v>
      </c>
      <c r="B1392">
        <f t="shared" si="126"/>
        <v>1</v>
      </c>
      <c r="C1392">
        <f t="shared" si="127"/>
        <v>0</v>
      </c>
      <c r="D1392" t="s">
        <v>17</v>
      </c>
      <c r="E1392">
        <f t="shared" si="128"/>
        <v>1</v>
      </c>
      <c r="F1392">
        <f t="shared" si="129"/>
        <v>0</v>
      </c>
      <c r="G1392" t="s">
        <v>18</v>
      </c>
      <c r="H1392">
        <f t="shared" si="130"/>
        <v>0</v>
      </c>
      <c r="I1392">
        <f t="shared" si="131"/>
        <v>1</v>
      </c>
    </row>
    <row r="1393" spans="1:9" x14ac:dyDescent="0.3">
      <c r="A1393" t="s">
        <v>13</v>
      </c>
      <c r="B1393">
        <f t="shared" si="126"/>
        <v>1</v>
      </c>
      <c r="C1393">
        <f t="shared" si="127"/>
        <v>0</v>
      </c>
      <c r="D1393" t="s">
        <v>17</v>
      </c>
      <c r="E1393">
        <f t="shared" si="128"/>
        <v>1</v>
      </c>
      <c r="F1393">
        <f t="shared" si="129"/>
        <v>0</v>
      </c>
      <c r="G1393" t="s">
        <v>18</v>
      </c>
      <c r="H1393">
        <f t="shared" si="130"/>
        <v>0</v>
      </c>
      <c r="I1393">
        <f t="shared" si="131"/>
        <v>1</v>
      </c>
    </row>
    <row r="1394" spans="1:9" x14ac:dyDescent="0.3">
      <c r="A1394" t="s">
        <v>13</v>
      </c>
      <c r="B1394">
        <f t="shared" si="126"/>
        <v>1</v>
      </c>
      <c r="C1394">
        <f t="shared" si="127"/>
        <v>0</v>
      </c>
      <c r="D1394" t="s">
        <v>17</v>
      </c>
      <c r="E1394">
        <f t="shared" si="128"/>
        <v>1</v>
      </c>
      <c r="F1394">
        <f t="shared" si="129"/>
        <v>0</v>
      </c>
      <c r="G1394" t="s">
        <v>18</v>
      </c>
      <c r="H1394">
        <f t="shared" si="130"/>
        <v>0</v>
      </c>
      <c r="I1394">
        <f t="shared" si="131"/>
        <v>1</v>
      </c>
    </row>
    <row r="1395" spans="1:9" x14ac:dyDescent="0.3">
      <c r="A1395" t="s">
        <v>13</v>
      </c>
      <c r="B1395">
        <f t="shared" si="126"/>
        <v>1</v>
      </c>
      <c r="C1395">
        <f t="shared" si="127"/>
        <v>0</v>
      </c>
      <c r="D1395" t="s">
        <v>17</v>
      </c>
      <c r="E1395">
        <f t="shared" si="128"/>
        <v>1</v>
      </c>
      <c r="F1395">
        <f t="shared" si="129"/>
        <v>0</v>
      </c>
      <c r="G1395" t="s">
        <v>18</v>
      </c>
      <c r="H1395">
        <f t="shared" si="130"/>
        <v>0</v>
      </c>
      <c r="I1395">
        <f t="shared" si="131"/>
        <v>1</v>
      </c>
    </row>
    <row r="1396" spans="1:9" x14ac:dyDescent="0.3">
      <c r="A1396" t="s">
        <v>13</v>
      </c>
      <c r="B1396">
        <f t="shared" si="126"/>
        <v>1</v>
      </c>
      <c r="C1396">
        <f t="shared" si="127"/>
        <v>0</v>
      </c>
      <c r="D1396" t="s">
        <v>17</v>
      </c>
      <c r="E1396">
        <f t="shared" si="128"/>
        <v>1</v>
      </c>
      <c r="F1396">
        <f t="shared" si="129"/>
        <v>0</v>
      </c>
      <c r="G1396" t="s">
        <v>18</v>
      </c>
      <c r="H1396">
        <f t="shared" si="130"/>
        <v>0</v>
      </c>
      <c r="I1396">
        <f t="shared" si="131"/>
        <v>1</v>
      </c>
    </row>
    <row r="1397" spans="1:9" x14ac:dyDescent="0.3">
      <c r="A1397" t="s">
        <v>13</v>
      </c>
      <c r="B1397">
        <f t="shared" si="126"/>
        <v>1</v>
      </c>
      <c r="C1397">
        <f t="shared" si="127"/>
        <v>0</v>
      </c>
      <c r="D1397" t="s">
        <v>17</v>
      </c>
      <c r="E1397">
        <f t="shared" si="128"/>
        <v>1</v>
      </c>
      <c r="F1397">
        <f t="shared" si="129"/>
        <v>0</v>
      </c>
      <c r="G1397" t="s">
        <v>18</v>
      </c>
      <c r="H1397">
        <f t="shared" si="130"/>
        <v>0</v>
      </c>
      <c r="I1397">
        <f t="shared" si="131"/>
        <v>1</v>
      </c>
    </row>
    <row r="1398" spans="1:9" x14ac:dyDescent="0.3">
      <c r="A1398" t="s">
        <v>13</v>
      </c>
      <c r="B1398">
        <f t="shared" si="126"/>
        <v>1</v>
      </c>
      <c r="C1398">
        <f t="shared" si="127"/>
        <v>0</v>
      </c>
      <c r="D1398" t="s">
        <v>17</v>
      </c>
      <c r="E1398">
        <f t="shared" si="128"/>
        <v>1</v>
      </c>
      <c r="F1398">
        <f t="shared" si="129"/>
        <v>0</v>
      </c>
      <c r="G1398" t="s">
        <v>18</v>
      </c>
      <c r="H1398">
        <f t="shared" si="130"/>
        <v>0</v>
      </c>
      <c r="I1398">
        <f t="shared" si="131"/>
        <v>1</v>
      </c>
    </row>
    <row r="1399" spans="1:9" x14ac:dyDescent="0.3">
      <c r="A1399" t="s">
        <v>13</v>
      </c>
      <c r="B1399">
        <f t="shared" si="126"/>
        <v>1</v>
      </c>
      <c r="C1399">
        <f t="shared" si="127"/>
        <v>0</v>
      </c>
      <c r="D1399" t="s">
        <v>17</v>
      </c>
      <c r="E1399">
        <f t="shared" si="128"/>
        <v>1</v>
      </c>
      <c r="F1399">
        <f t="shared" si="129"/>
        <v>0</v>
      </c>
      <c r="G1399" t="s">
        <v>18</v>
      </c>
      <c r="H1399">
        <f t="shared" si="130"/>
        <v>0</v>
      </c>
      <c r="I1399">
        <f t="shared" si="131"/>
        <v>1</v>
      </c>
    </row>
    <row r="1400" spans="1:9" x14ac:dyDescent="0.3">
      <c r="A1400" t="s">
        <v>13</v>
      </c>
      <c r="B1400">
        <f t="shared" si="126"/>
        <v>1</v>
      </c>
      <c r="C1400">
        <f t="shared" si="127"/>
        <v>0</v>
      </c>
      <c r="D1400" t="s">
        <v>17</v>
      </c>
      <c r="E1400">
        <f t="shared" si="128"/>
        <v>1</v>
      </c>
      <c r="F1400">
        <f t="shared" si="129"/>
        <v>0</v>
      </c>
      <c r="G1400" t="s">
        <v>18</v>
      </c>
      <c r="H1400">
        <f t="shared" si="130"/>
        <v>0</v>
      </c>
      <c r="I1400">
        <f t="shared" si="131"/>
        <v>1</v>
      </c>
    </row>
    <row r="1401" spans="1:9" x14ac:dyDescent="0.3">
      <c r="A1401" t="s">
        <v>13</v>
      </c>
      <c r="B1401">
        <f t="shared" si="126"/>
        <v>1</v>
      </c>
      <c r="C1401">
        <f t="shared" si="127"/>
        <v>0</v>
      </c>
      <c r="D1401" t="s">
        <v>17</v>
      </c>
      <c r="E1401">
        <f t="shared" si="128"/>
        <v>1</v>
      </c>
      <c r="F1401">
        <f t="shared" si="129"/>
        <v>0</v>
      </c>
      <c r="G1401" t="s">
        <v>18</v>
      </c>
      <c r="H1401">
        <f t="shared" si="130"/>
        <v>0</v>
      </c>
      <c r="I1401">
        <f t="shared" si="131"/>
        <v>1</v>
      </c>
    </row>
    <row r="1402" spans="1:9" x14ac:dyDescent="0.3">
      <c r="A1402" t="s">
        <v>13</v>
      </c>
      <c r="B1402">
        <f t="shared" si="126"/>
        <v>1</v>
      </c>
      <c r="C1402">
        <f t="shared" si="127"/>
        <v>0</v>
      </c>
      <c r="D1402" t="s">
        <v>17</v>
      </c>
      <c r="E1402">
        <f t="shared" si="128"/>
        <v>1</v>
      </c>
      <c r="F1402">
        <f t="shared" si="129"/>
        <v>0</v>
      </c>
      <c r="G1402" t="s">
        <v>18</v>
      </c>
      <c r="H1402">
        <f t="shared" si="130"/>
        <v>0</v>
      </c>
      <c r="I1402">
        <f t="shared" si="131"/>
        <v>1</v>
      </c>
    </row>
    <row r="1403" spans="1:9" x14ac:dyDescent="0.3">
      <c r="A1403" t="s">
        <v>13</v>
      </c>
      <c r="B1403">
        <f t="shared" si="126"/>
        <v>1</v>
      </c>
      <c r="C1403">
        <f t="shared" si="127"/>
        <v>0</v>
      </c>
      <c r="D1403" t="s">
        <v>17</v>
      </c>
      <c r="E1403">
        <f t="shared" si="128"/>
        <v>1</v>
      </c>
      <c r="F1403">
        <f t="shared" si="129"/>
        <v>0</v>
      </c>
      <c r="G1403" t="s">
        <v>18</v>
      </c>
      <c r="H1403">
        <f t="shared" si="130"/>
        <v>0</v>
      </c>
      <c r="I1403">
        <f t="shared" si="131"/>
        <v>1</v>
      </c>
    </row>
    <row r="1404" spans="1:9" x14ac:dyDescent="0.3">
      <c r="A1404" t="s">
        <v>13</v>
      </c>
      <c r="B1404">
        <f t="shared" si="126"/>
        <v>1</v>
      </c>
      <c r="C1404">
        <f t="shared" si="127"/>
        <v>0</v>
      </c>
      <c r="D1404" t="s">
        <v>17</v>
      </c>
      <c r="E1404">
        <f t="shared" si="128"/>
        <v>1</v>
      </c>
      <c r="F1404">
        <f t="shared" si="129"/>
        <v>0</v>
      </c>
      <c r="G1404" t="s">
        <v>18</v>
      </c>
      <c r="H1404">
        <f t="shared" si="130"/>
        <v>0</v>
      </c>
      <c r="I1404">
        <f t="shared" si="131"/>
        <v>1</v>
      </c>
    </row>
    <row r="1405" spans="1:9" x14ac:dyDescent="0.3">
      <c r="A1405" t="s">
        <v>13</v>
      </c>
      <c r="B1405">
        <f t="shared" si="126"/>
        <v>1</v>
      </c>
      <c r="C1405">
        <f t="shared" si="127"/>
        <v>0</v>
      </c>
      <c r="D1405" t="s">
        <v>17</v>
      </c>
      <c r="E1405">
        <f t="shared" si="128"/>
        <v>1</v>
      </c>
      <c r="F1405">
        <f t="shared" si="129"/>
        <v>0</v>
      </c>
      <c r="G1405" t="s">
        <v>18</v>
      </c>
      <c r="H1405">
        <f t="shared" si="130"/>
        <v>0</v>
      </c>
      <c r="I1405">
        <f t="shared" si="131"/>
        <v>1</v>
      </c>
    </row>
    <row r="1406" spans="1:9" x14ac:dyDescent="0.3">
      <c r="A1406" t="s">
        <v>13</v>
      </c>
      <c r="B1406">
        <f t="shared" si="126"/>
        <v>1</v>
      </c>
      <c r="C1406">
        <f t="shared" si="127"/>
        <v>0</v>
      </c>
      <c r="D1406" t="s">
        <v>17</v>
      </c>
      <c r="E1406">
        <f t="shared" si="128"/>
        <v>1</v>
      </c>
      <c r="F1406">
        <f t="shared" si="129"/>
        <v>0</v>
      </c>
      <c r="G1406" t="s">
        <v>18</v>
      </c>
      <c r="H1406">
        <f t="shared" si="130"/>
        <v>0</v>
      </c>
      <c r="I1406">
        <f t="shared" si="131"/>
        <v>1</v>
      </c>
    </row>
    <row r="1407" spans="1:9" x14ac:dyDescent="0.3">
      <c r="A1407" t="s">
        <v>13</v>
      </c>
      <c r="B1407">
        <f t="shared" si="126"/>
        <v>1</v>
      </c>
      <c r="C1407">
        <f t="shared" si="127"/>
        <v>0</v>
      </c>
      <c r="D1407" t="s">
        <v>17</v>
      </c>
      <c r="E1407">
        <f t="shared" si="128"/>
        <v>1</v>
      </c>
      <c r="F1407">
        <f t="shared" si="129"/>
        <v>0</v>
      </c>
      <c r="G1407" t="s">
        <v>18</v>
      </c>
      <c r="H1407">
        <f t="shared" si="130"/>
        <v>0</v>
      </c>
      <c r="I1407">
        <f t="shared" si="131"/>
        <v>1</v>
      </c>
    </row>
    <row r="1408" spans="1:9" x14ac:dyDescent="0.3">
      <c r="A1408" t="s">
        <v>13</v>
      </c>
      <c r="B1408">
        <f t="shared" si="126"/>
        <v>1</v>
      </c>
      <c r="C1408">
        <f t="shared" si="127"/>
        <v>0</v>
      </c>
      <c r="D1408" t="s">
        <v>17</v>
      </c>
      <c r="E1408">
        <f t="shared" si="128"/>
        <v>1</v>
      </c>
      <c r="F1408">
        <f t="shared" si="129"/>
        <v>0</v>
      </c>
      <c r="G1408" t="s">
        <v>18</v>
      </c>
      <c r="H1408">
        <f t="shared" si="130"/>
        <v>0</v>
      </c>
      <c r="I1408">
        <f t="shared" si="131"/>
        <v>1</v>
      </c>
    </row>
    <row r="1409" spans="1:9" x14ac:dyDescent="0.3">
      <c r="A1409" t="s">
        <v>13</v>
      </c>
      <c r="B1409">
        <f t="shared" si="126"/>
        <v>1</v>
      </c>
      <c r="C1409">
        <f t="shared" si="127"/>
        <v>0</v>
      </c>
      <c r="D1409" t="s">
        <v>17</v>
      </c>
      <c r="E1409">
        <f t="shared" si="128"/>
        <v>1</v>
      </c>
      <c r="F1409">
        <f t="shared" si="129"/>
        <v>0</v>
      </c>
      <c r="G1409" t="s">
        <v>18</v>
      </c>
      <c r="H1409">
        <f t="shared" si="130"/>
        <v>0</v>
      </c>
      <c r="I1409">
        <f t="shared" si="131"/>
        <v>1</v>
      </c>
    </row>
    <row r="1410" spans="1:9" x14ac:dyDescent="0.3">
      <c r="A1410" t="s">
        <v>13</v>
      </c>
      <c r="B1410">
        <f t="shared" si="126"/>
        <v>1</v>
      </c>
      <c r="C1410">
        <f t="shared" si="127"/>
        <v>0</v>
      </c>
      <c r="D1410" t="s">
        <v>17</v>
      </c>
      <c r="E1410">
        <f t="shared" si="128"/>
        <v>1</v>
      </c>
      <c r="F1410">
        <f t="shared" si="129"/>
        <v>0</v>
      </c>
      <c r="G1410" t="s">
        <v>18</v>
      </c>
      <c r="H1410">
        <f t="shared" si="130"/>
        <v>0</v>
      </c>
      <c r="I1410">
        <f t="shared" si="131"/>
        <v>1</v>
      </c>
    </row>
    <row r="1411" spans="1:9" x14ac:dyDescent="0.3">
      <c r="A1411" t="s">
        <v>13</v>
      </c>
      <c r="B1411">
        <f t="shared" ref="B1411:B1474" si="132">IF(A1411 = "New", 1, 0)</f>
        <v>1</v>
      </c>
      <c r="C1411">
        <f t="shared" ref="C1411:C1474" si="133">IF(A1411 = "Refurbished", 1, 0)</f>
        <v>0</v>
      </c>
      <c r="D1411" t="s">
        <v>17</v>
      </c>
      <c r="E1411">
        <f t="shared" ref="E1411:E1474" si="134">IF(D1411 ="SSD", 1,0)</f>
        <v>1</v>
      </c>
      <c r="F1411">
        <f t="shared" ref="F1411:F1474" si="135">IF(D1411 ="eMMC", 1,0)</f>
        <v>0</v>
      </c>
      <c r="G1411" t="s">
        <v>18</v>
      </c>
      <c r="H1411">
        <f t="shared" ref="H1411:H1474" si="136">IF(G1411 = "Yes",1,0)</f>
        <v>0</v>
      </c>
      <c r="I1411">
        <f t="shared" ref="I1411:I1474" si="137">IF(G1411="No",1,0)</f>
        <v>1</v>
      </c>
    </row>
    <row r="1412" spans="1:9" x14ac:dyDescent="0.3">
      <c r="A1412" t="s">
        <v>13</v>
      </c>
      <c r="B1412">
        <f t="shared" si="132"/>
        <v>1</v>
      </c>
      <c r="C1412">
        <f t="shared" si="133"/>
        <v>0</v>
      </c>
      <c r="D1412" t="s">
        <v>17</v>
      </c>
      <c r="E1412">
        <f t="shared" si="134"/>
        <v>1</v>
      </c>
      <c r="F1412">
        <f t="shared" si="135"/>
        <v>0</v>
      </c>
      <c r="G1412" t="s">
        <v>18</v>
      </c>
      <c r="H1412">
        <f t="shared" si="136"/>
        <v>0</v>
      </c>
      <c r="I1412">
        <f t="shared" si="137"/>
        <v>1</v>
      </c>
    </row>
    <row r="1413" spans="1:9" x14ac:dyDescent="0.3">
      <c r="A1413" t="s">
        <v>13</v>
      </c>
      <c r="B1413">
        <f t="shared" si="132"/>
        <v>1</v>
      </c>
      <c r="C1413">
        <f t="shared" si="133"/>
        <v>0</v>
      </c>
      <c r="D1413" t="s">
        <v>17</v>
      </c>
      <c r="E1413">
        <f t="shared" si="134"/>
        <v>1</v>
      </c>
      <c r="F1413">
        <f t="shared" si="135"/>
        <v>0</v>
      </c>
      <c r="G1413" t="s">
        <v>18</v>
      </c>
      <c r="H1413">
        <f t="shared" si="136"/>
        <v>0</v>
      </c>
      <c r="I1413">
        <f t="shared" si="137"/>
        <v>1</v>
      </c>
    </row>
    <row r="1414" spans="1:9" x14ac:dyDescent="0.3">
      <c r="A1414" t="s">
        <v>13</v>
      </c>
      <c r="B1414">
        <f t="shared" si="132"/>
        <v>1</v>
      </c>
      <c r="C1414">
        <f t="shared" si="133"/>
        <v>0</v>
      </c>
      <c r="D1414" t="s">
        <v>17</v>
      </c>
      <c r="E1414">
        <f t="shared" si="134"/>
        <v>1</v>
      </c>
      <c r="F1414">
        <f t="shared" si="135"/>
        <v>0</v>
      </c>
      <c r="G1414" t="s">
        <v>18</v>
      </c>
      <c r="H1414">
        <f t="shared" si="136"/>
        <v>0</v>
      </c>
      <c r="I1414">
        <f t="shared" si="137"/>
        <v>1</v>
      </c>
    </row>
    <row r="1415" spans="1:9" x14ac:dyDescent="0.3">
      <c r="A1415" t="s">
        <v>13</v>
      </c>
      <c r="B1415">
        <f t="shared" si="132"/>
        <v>1</v>
      </c>
      <c r="C1415">
        <f t="shared" si="133"/>
        <v>0</v>
      </c>
      <c r="D1415" t="s">
        <v>17</v>
      </c>
      <c r="E1415">
        <f t="shared" si="134"/>
        <v>1</v>
      </c>
      <c r="F1415">
        <f t="shared" si="135"/>
        <v>0</v>
      </c>
      <c r="G1415" t="s">
        <v>18</v>
      </c>
      <c r="H1415">
        <f t="shared" si="136"/>
        <v>0</v>
      </c>
      <c r="I1415">
        <f t="shared" si="137"/>
        <v>1</v>
      </c>
    </row>
    <row r="1416" spans="1:9" x14ac:dyDescent="0.3">
      <c r="A1416" t="s">
        <v>13</v>
      </c>
      <c r="B1416">
        <f t="shared" si="132"/>
        <v>1</v>
      </c>
      <c r="C1416">
        <f t="shared" si="133"/>
        <v>0</v>
      </c>
      <c r="D1416" t="s">
        <v>17</v>
      </c>
      <c r="E1416">
        <f t="shared" si="134"/>
        <v>1</v>
      </c>
      <c r="F1416">
        <f t="shared" si="135"/>
        <v>0</v>
      </c>
      <c r="G1416" t="s">
        <v>18</v>
      </c>
      <c r="H1416">
        <f t="shared" si="136"/>
        <v>0</v>
      </c>
      <c r="I1416">
        <f t="shared" si="137"/>
        <v>1</v>
      </c>
    </row>
    <row r="1417" spans="1:9" x14ac:dyDescent="0.3">
      <c r="A1417" t="s">
        <v>13</v>
      </c>
      <c r="B1417">
        <f t="shared" si="132"/>
        <v>1</v>
      </c>
      <c r="C1417">
        <f t="shared" si="133"/>
        <v>0</v>
      </c>
      <c r="D1417" t="s">
        <v>17</v>
      </c>
      <c r="E1417">
        <f t="shared" si="134"/>
        <v>1</v>
      </c>
      <c r="F1417">
        <f t="shared" si="135"/>
        <v>0</v>
      </c>
      <c r="G1417" t="s">
        <v>18</v>
      </c>
      <c r="H1417">
        <f t="shared" si="136"/>
        <v>0</v>
      </c>
      <c r="I1417">
        <f t="shared" si="137"/>
        <v>1</v>
      </c>
    </row>
    <row r="1418" spans="1:9" x14ac:dyDescent="0.3">
      <c r="A1418" t="s">
        <v>13</v>
      </c>
      <c r="B1418">
        <f t="shared" si="132"/>
        <v>1</v>
      </c>
      <c r="C1418">
        <f t="shared" si="133"/>
        <v>0</v>
      </c>
      <c r="D1418" t="s">
        <v>17</v>
      </c>
      <c r="E1418">
        <f t="shared" si="134"/>
        <v>1</v>
      </c>
      <c r="F1418">
        <f t="shared" si="135"/>
        <v>0</v>
      </c>
      <c r="G1418" t="s">
        <v>18</v>
      </c>
      <c r="H1418">
        <f t="shared" si="136"/>
        <v>0</v>
      </c>
      <c r="I1418">
        <f t="shared" si="137"/>
        <v>1</v>
      </c>
    </row>
    <row r="1419" spans="1:9" x14ac:dyDescent="0.3">
      <c r="A1419" t="s">
        <v>13</v>
      </c>
      <c r="B1419">
        <f t="shared" si="132"/>
        <v>1</v>
      </c>
      <c r="C1419">
        <f t="shared" si="133"/>
        <v>0</v>
      </c>
      <c r="D1419" t="s">
        <v>17</v>
      </c>
      <c r="E1419">
        <f t="shared" si="134"/>
        <v>1</v>
      </c>
      <c r="F1419">
        <f t="shared" si="135"/>
        <v>0</v>
      </c>
      <c r="G1419" t="s">
        <v>18</v>
      </c>
      <c r="H1419">
        <f t="shared" si="136"/>
        <v>0</v>
      </c>
      <c r="I1419">
        <f t="shared" si="137"/>
        <v>1</v>
      </c>
    </row>
    <row r="1420" spans="1:9" x14ac:dyDescent="0.3">
      <c r="A1420" t="s">
        <v>13</v>
      </c>
      <c r="B1420">
        <f t="shared" si="132"/>
        <v>1</v>
      </c>
      <c r="C1420">
        <f t="shared" si="133"/>
        <v>0</v>
      </c>
      <c r="D1420" t="s">
        <v>17</v>
      </c>
      <c r="E1420">
        <f t="shared" si="134"/>
        <v>1</v>
      </c>
      <c r="F1420">
        <f t="shared" si="135"/>
        <v>0</v>
      </c>
      <c r="G1420" t="s">
        <v>18</v>
      </c>
      <c r="H1420">
        <f t="shared" si="136"/>
        <v>0</v>
      </c>
      <c r="I1420">
        <f t="shared" si="137"/>
        <v>1</v>
      </c>
    </row>
    <row r="1421" spans="1:9" x14ac:dyDescent="0.3">
      <c r="A1421" t="s">
        <v>13</v>
      </c>
      <c r="B1421">
        <f t="shared" si="132"/>
        <v>1</v>
      </c>
      <c r="C1421">
        <f t="shared" si="133"/>
        <v>0</v>
      </c>
      <c r="D1421" t="s">
        <v>17</v>
      </c>
      <c r="E1421">
        <f t="shared" si="134"/>
        <v>1</v>
      </c>
      <c r="F1421">
        <f t="shared" si="135"/>
        <v>0</v>
      </c>
      <c r="G1421" t="s">
        <v>18</v>
      </c>
      <c r="H1421">
        <f t="shared" si="136"/>
        <v>0</v>
      </c>
      <c r="I1421">
        <f t="shared" si="137"/>
        <v>1</v>
      </c>
    </row>
    <row r="1422" spans="1:9" x14ac:dyDescent="0.3">
      <c r="A1422" t="s">
        <v>13</v>
      </c>
      <c r="B1422">
        <f t="shared" si="132"/>
        <v>1</v>
      </c>
      <c r="C1422">
        <f t="shared" si="133"/>
        <v>0</v>
      </c>
      <c r="D1422" t="s">
        <v>17</v>
      </c>
      <c r="E1422">
        <f t="shared" si="134"/>
        <v>1</v>
      </c>
      <c r="F1422">
        <f t="shared" si="135"/>
        <v>0</v>
      </c>
      <c r="G1422" t="s">
        <v>18</v>
      </c>
      <c r="H1422">
        <f t="shared" si="136"/>
        <v>0</v>
      </c>
      <c r="I1422">
        <f t="shared" si="137"/>
        <v>1</v>
      </c>
    </row>
    <row r="1423" spans="1:9" x14ac:dyDescent="0.3">
      <c r="A1423" t="s">
        <v>13</v>
      </c>
      <c r="B1423">
        <f t="shared" si="132"/>
        <v>1</v>
      </c>
      <c r="C1423">
        <f t="shared" si="133"/>
        <v>0</v>
      </c>
      <c r="D1423" t="s">
        <v>17</v>
      </c>
      <c r="E1423">
        <f t="shared" si="134"/>
        <v>1</v>
      </c>
      <c r="F1423">
        <f t="shared" si="135"/>
        <v>0</v>
      </c>
      <c r="G1423" t="s">
        <v>18</v>
      </c>
      <c r="H1423">
        <f t="shared" si="136"/>
        <v>0</v>
      </c>
      <c r="I1423">
        <f t="shared" si="137"/>
        <v>1</v>
      </c>
    </row>
    <row r="1424" spans="1:9" x14ac:dyDescent="0.3">
      <c r="A1424" t="s">
        <v>13</v>
      </c>
      <c r="B1424">
        <f t="shared" si="132"/>
        <v>1</v>
      </c>
      <c r="C1424">
        <f t="shared" si="133"/>
        <v>0</v>
      </c>
      <c r="D1424" t="s">
        <v>17</v>
      </c>
      <c r="E1424">
        <f t="shared" si="134"/>
        <v>1</v>
      </c>
      <c r="F1424">
        <f t="shared" si="135"/>
        <v>0</v>
      </c>
      <c r="G1424" t="s">
        <v>18</v>
      </c>
      <c r="H1424">
        <f t="shared" si="136"/>
        <v>0</v>
      </c>
      <c r="I1424">
        <f t="shared" si="137"/>
        <v>1</v>
      </c>
    </row>
    <row r="1425" spans="1:9" x14ac:dyDescent="0.3">
      <c r="A1425" t="s">
        <v>13</v>
      </c>
      <c r="B1425">
        <f t="shared" si="132"/>
        <v>1</v>
      </c>
      <c r="C1425">
        <f t="shared" si="133"/>
        <v>0</v>
      </c>
      <c r="D1425" t="s">
        <v>17</v>
      </c>
      <c r="E1425">
        <f t="shared" si="134"/>
        <v>1</v>
      </c>
      <c r="F1425">
        <f t="shared" si="135"/>
        <v>0</v>
      </c>
      <c r="G1425" t="s">
        <v>18</v>
      </c>
      <c r="H1425">
        <f t="shared" si="136"/>
        <v>0</v>
      </c>
      <c r="I1425">
        <f t="shared" si="137"/>
        <v>1</v>
      </c>
    </row>
    <row r="1426" spans="1:9" x14ac:dyDescent="0.3">
      <c r="A1426" t="s">
        <v>13</v>
      </c>
      <c r="B1426">
        <f t="shared" si="132"/>
        <v>1</v>
      </c>
      <c r="C1426">
        <f t="shared" si="133"/>
        <v>0</v>
      </c>
      <c r="D1426" t="s">
        <v>17</v>
      </c>
      <c r="E1426">
        <f t="shared" si="134"/>
        <v>1</v>
      </c>
      <c r="F1426">
        <f t="shared" si="135"/>
        <v>0</v>
      </c>
      <c r="G1426" t="s">
        <v>18</v>
      </c>
      <c r="H1426">
        <f t="shared" si="136"/>
        <v>0</v>
      </c>
      <c r="I1426">
        <f t="shared" si="137"/>
        <v>1</v>
      </c>
    </row>
    <row r="1427" spans="1:9" x14ac:dyDescent="0.3">
      <c r="A1427" t="s">
        <v>13</v>
      </c>
      <c r="B1427">
        <f t="shared" si="132"/>
        <v>1</v>
      </c>
      <c r="C1427">
        <f t="shared" si="133"/>
        <v>0</v>
      </c>
      <c r="D1427" t="s">
        <v>17</v>
      </c>
      <c r="E1427">
        <f t="shared" si="134"/>
        <v>1</v>
      </c>
      <c r="F1427">
        <f t="shared" si="135"/>
        <v>0</v>
      </c>
      <c r="G1427" t="s">
        <v>18</v>
      </c>
      <c r="H1427">
        <f t="shared" si="136"/>
        <v>0</v>
      </c>
      <c r="I1427">
        <f t="shared" si="137"/>
        <v>1</v>
      </c>
    </row>
    <row r="1428" spans="1:9" x14ac:dyDescent="0.3">
      <c r="A1428" t="s">
        <v>13</v>
      </c>
      <c r="B1428">
        <f t="shared" si="132"/>
        <v>1</v>
      </c>
      <c r="C1428">
        <f t="shared" si="133"/>
        <v>0</v>
      </c>
      <c r="D1428" t="s">
        <v>90</v>
      </c>
      <c r="E1428">
        <f t="shared" si="134"/>
        <v>0</v>
      </c>
      <c r="F1428">
        <f t="shared" si="135"/>
        <v>1</v>
      </c>
      <c r="G1428" t="s">
        <v>18</v>
      </c>
      <c r="H1428">
        <f t="shared" si="136"/>
        <v>0</v>
      </c>
      <c r="I1428">
        <f t="shared" si="137"/>
        <v>1</v>
      </c>
    </row>
    <row r="1429" spans="1:9" x14ac:dyDescent="0.3">
      <c r="A1429" t="s">
        <v>13</v>
      </c>
      <c r="B1429">
        <f t="shared" si="132"/>
        <v>1</v>
      </c>
      <c r="C1429">
        <f t="shared" si="133"/>
        <v>0</v>
      </c>
      <c r="D1429" t="s">
        <v>90</v>
      </c>
      <c r="E1429">
        <f t="shared" si="134"/>
        <v>0</v>
      </c>
      <c r="F1429">
        <f t="shared" si="135"/>
        <v>1</v>
      </c>
      <c r="G1429" t="s">
        <v>18</v>
      </c>
      <c r="H1429">
        <f t="shared" si="136"/>
        <v>0</v>
      </c>
      <c r="I1429">
        <f t="shared" si="137"/>
        <v>1</v>
      </c>
    </row>
    <row r="1430" spans="1:9" x14ac:dyDescent="0.3">
      <c r="A1430" t="s">
        <v>13</v>
      </c>
      <c r="B1430">
        <f t="shared" si="132"/>
        <v>1</v>
      </c>
      <c r="C1430">
        <f t="shared" si="133"/>
        <v>0</v>
      </c>
      <c r="D1430" t="s">
        <v>90</v>
      </c>
      <c r="E1430">
        <f t="shared" si="134"/>
        <v>0</v>
      </c>
      <c r="F1430">
        <f t="shared" si="135"/>
        <v>1</v>
      </c>
      <c r="G1430" t="s">
        <v>226</v>
      </c>
      <c r="H1430">
        <f t="shared" si="136"/>
        <v>1</v>
      </c>
      <c r="I1430">
        <f t="shared" si="137"/>
        <v>0</v>
      </c>
    </row>
    <row r="1431" spans="1:9" x14ac:dyDescent="0.3">
      <c r="A1431" t="s">
        <v>13</v>
      </c>
      <c r="B1431">
        <f t="shared" si="132"/>
        <v>1</v>
      </c>
      <c r="C1431">
        <f t="shared" si="133"/>
        <v>0</v>
      </c>
      <c r="D1431" t="s">
        <v>17</v>
      </c>
      <c r="E1431">
        <f t="shared" si="134"/>
        <v>1</v>
      </c>
      <c r="F1431">
        <f t="shared" si="135"/>
        <v>0</v>
      </c>
      <c r="G1431" t="s">
        <v>18</v>
      </c>
      <c r="H1431">
        <f t="shared" si="136"/>
        <v>0</v>
      </c>
      <c r="I1431">
        <f t="shared" si="137"/>
        <v>1</v>
      </c>
    </row>
    <row r="1432" spans="1:9" x14ac:dyDescent="0.3">
      <c r="A1432" t="s">
        <v>13</v>
      </c>
      <c r="B1432">
        <f t="shared" si="132"/>
        <v>1</v>
      </c>
      <c r="C1432">
        <f t="shared" si="133"/>
        <v>0</v>
      </c>
      <c r="D1432" t="s">
        <v>17</v>
      </c>
      <c r="E1432">
        <f t="shared" si="134"/>
        <v>1</v>
      </c>
      <c r="F1432">
        <f t="shared" si="135"/>
        <v>0</v>
      </c>
      <c r="G1432" t="s">
        <v>226</v>
      </c>
      <c r="H1432">
        <f t="shared" si="136"/>
        <v>1</v>
      </c>
      <c r="I1432">
        <f t="shared" si="137"/>
        <v>0</v>
      </c>
    </row>
    <row r="1433" spans="1:9" x14ac:dyDescent="0.3">
      <c r="A1433" t="s">
        <v>13</v>
      </c>
      <c r="B1433">
        <f t="shared" si="132"/>
        <v>1</v>
      </c>
      <c r="C1433">
        <f t="shared" si="133"/>
        <v>0</v>
      </c>
      <c r="D1433" t="s">
        <v>17</v>
      </c>
      <c r="E1433">
        <f t="shared" si="134"/>
        <v>1</v>
      </c>
      <c r="F1433">
        <f t="shared" si="135"/>
        <v>0</v>
      </c>
      <c r="G1433" t="s">
        <v>18</v>
      </c>
      <c r="H1433">
        <f t="shared" si="136"/>
        <v>0</v>
      </c>
      <c r="I1433">
        <f t="shared" si="137"/>
        <v>1</v>
      </c>
    </row>
    <row r="1434" spans="1:9" x14ac:dyDescent="0.3">
      <c r="A1434" t="s">
        <v>13</v>
      </c>
      <c r="B1434">
        <f t="shared" si="132"/>
        <v>1</v>
      </c>
      <c r="C1434">
        <f t="shared" si="133"/>
        <v>0</v>
      </c>
      <c r="D1434" t="s">
        <v>17</v>
      </c>
      <c r="E1434">
        <f t="shared" si="134"/>
        <v>1</v>
      </c>
      <c r="F1434">
        <f t="shared" si="135"/>
        <v>0</v>
      </c>
      <c r="G1434" t="s">
        <v>18</v>
      </c>
      <c r="H1434">
        <f t="shared" si="136"/>
        <v>0</v>
      </c>
      <c r="I1434">
        <f t="shared" si="137"/>
        <v>1</v>
      </c>
    </row>
    <row r="1435" spans="1:9" x14ac:dyDescent="0.3">
      <c r="A1435" t="s">
        <v>13</v>
      </c>
      <c r="B1435">
        <f t="shared" si="132"/>
        <v>1</v>
      </c>
      <c r="C1435">
        <f t="shared" si="133"/>
        <v>0</v>
      </c>
      <c r="D1435" t="s">
        <v>17</v>
      </c>
      <c r="E1435">
        <f t="shared" si="134"/>
        <v>1</v>
      </c>
      <c r="F1435">
        <f t="shared" si="135"/>
        <v>0</v>
      </c>
      <c r="G1435" t="s">
        <v>18</v>
      </c>
      <c r="H1435">
        <f t="shared" si="136"/>
        <v>0</v>
      </c>
      <c r="I1435">
        <f t="shared" si="137"/>
        <v>1</v>
      </c>
    </row>
    <row r="1436" spans="1:9" x14ac:dyDescent="0.3">
      <c r="A1436" t="s">
        <v>13</v>
      </c>
      <c r="B1436">
        <f t="shared" si="132"/>
        <v>1</v>
      </c>
      <c r="C1436">
        <f t="shared" si="133"/>
        <v>0</v>
      </c>
      <c r="D1436" t="s">
        <v>17</v>
      </c>
      <c r="E1436">
        <f t="shared" si="134"/>
        <v>1</v>
      </c>
      <c r="F1436">
        <f t="shared" si="135"/>
        <v>0</v>
      </c>
      <c r="G1436" t="s">
        <v>18</v>
      </c>
      <c r="H1436">
        <f t="shared" si="136"/>
        <v>0</v>
      </c>
      <c r="I1436">
        <f t="shared" si="137"/>
        <v>1</v>
      </c>
    </row>
    <row r="1437" spans="1:9" x14ac:dyDescent="0.3">
      <c r="A1437" t="s">
        <v>222</v>
      </c>
      <c r="B1437">
        <f t="shared" si="132"/>
        <v>0</v>
      </c>
      <c r="C1437">
        <f t="shared" si="133"/>
        <v>1</v>
      </c>
      <c r="D1437" t="s">
        <v>17</v>
      </c>
      <c r="E1437">
        <f t="shared" si="134"/>
        <v>1</v>
      </c>
      <c r="F1437">
        <f t="shared" si="135"/>
        <v>0</v>
      </c>
      <c r="G1437" t="s">
        <v>18</v>
      </c>
      <c r="H1437">
        <f t="shared" si="136"/>
        <v>0</v>
      </c>
      <c r="I1437">
        <f t="shared" si="137"/>
        <v>1</v>
      </c>
    </row>
    <row r="1438" spans="1:9" x14ac:dyDescent="0.3">
      <c r="A1438" t="s">
        <v>13</v>
      </c>
      <c r="B1438">
        <f t="shared" si="132"/>
        <v>1</v>
      </c>
      <c r="C1438">
        <f t="shared" si="133"/>
        <v>0</v>
      </c>
      <c r="D1438" t="s">
        <v>17</v>
      </c>
      <c r="E1438">
        <f t="shared" si="134"/>
        <v>1</v>
      </c>
      <c r="F1438">
        <f t="shared" si="135"/>
        <v>0</v>
      </c>
      <c r="G1438" t="s">
        <v>18</v>
      </c>
      <c r="H1438">
        <f t="shared" si="136"/>
        <v>0</v>
      </c>
      <c r="I1438">
        <f t="shared" si="137"/>
        <v>1</v>
      </c>
    </row>
    <row r="1439" spans="1:9" x14ac:dyDescent="0.3">
      <c r="A1439" t="s">
        <v>13</v>
      </c>
      <c r="B1439">
        <f t="shared" si="132"/>
        <v>1</v>
      </c>
      <c r="C1439">
        <f t="shared" si="133"/>
        <v>0</v>
      </c>
      <c r="D1439" t="s">
        <v>17</v>
      </c>
      <c r="E1439">
        <f t="shared" si="134"/>
        <v>1</v>
      </c>
      <c r="F1439">
        <f t="shared" si="135"/>
        <v>0</v>
      </c>
      <c r="G1439" t="s">
        <v>18</v>
      </c>
      <c r="H1439">
        <f t="shared" si="136"/>
        <v>0</v>
      </c>
      <c r="I1439">
        <f t="shared" si="137"/>
        <v>1</v>
      </c>
    </row>
    <row r="1440" spans="1:9" x14ac:dyDescent="0.3">
      <c r="A1440" t="s">
        <v>222</v>
      </c>
      <c r="B1440">
        <f t="shared" si="132"/>
        <v>0</v>
      </c>
      <c r="C1440">
        <f t="shared" si="133"/>
        <v>1</v>
      </c>
      <c r="D1440" t="s">
        <v>17</v>
      </c>
      <c r="E1440">
        <f t="shared" si="134"/>
        <v>1</v>
      </c>
      <c r="F1440">
        <f t="shared" si="135"/>
        <v>0</v>
      </c>
      <c r="G1440" t="s">
        <v>18</v>
      </c>
      <c r="H1440">
        <f t="shared" si="136"/>
        <v>0</v>
      </c>
      <c r="I1440">
        <f t="shared" si="137"/>
        <v>1</v>
      </c>
    </row>
    <row r="1441" spans="1:9" x14ac:dyDescent="0.3">
      <c r="A1441" t="s">
        <v>13</v>
      </c>
      <c r="B1441">
        <f t="shared" si="132"/>
        <v>1</v>
      </c>
      <c r="C1441">
        <f t="shared" si="133"/>
        <v>0</v>
      </c>
      <c r="D1441" t="s">
        <v>17</v>
      </c>
      <c r="E1441">
        <f t="shared" si="134"/>
        <v>1</v>
      </c>
      <c r="F1441">
        <f t="shared" si="135"/>
        <v>0</v>
      </c>
      <c r="G1441" t="s">
        <v>18</v>
      </c>
      <c r="H1441">
        <f t="shared" si="136"/>
        <v>0</v>
      </c>
      <c r="I1441">
        <f t="shared" si="137"/>
        <v>1</v>
      </c>
    </row>
    <row r="1442" spans="1:9" x14ac:dyDescent="0.3">
      <c r="A1442" t="s">
        <v>13</v>
      </c>
      <c r="B1442">
        <f t="shared" si="132"/>
        <v>1</v>
      </c>
      <c r="C1442">
        <f t="shared" si="133"/>
        <v>0</v>
      </c>
      <c r="D1442" t="s">
        <v>17</v>
      </c>
      <c r="E1442">
        <f t="shared" si="134"/>
        <v>1</v>
      </c>
      <c r="F1442">
        <f t="shared" si="135"/>
        <v>0</v>
      </c>
      <c r="G1442" t="s">
        <v>18</v>
      </c>
      <c r="H1442">
        <f t="shared" si="136"/>
        <v>0</v>
      </c>
      <c r="I1442">
        <f t="shared" si="137"/>
        <v>1</v>
      </c>
    </row>
    <row r="1443" spans="1:9" x14ac:dyDescent="0.3">
      <c r="A1443" t="s">
        <v>13</v>
      </c>
      <c r="B1443">
        <f t="shared" si="132"/>
        <v>1</v>
      </c>
      <c r="C1443">
        <f t="shared" si="133"/>
        <v>0</v>
      </c>
      <c r="D1443" t="s">
        <v>17</v>
      </c>
      <c r="E1443">
        <f t="shared" si="134"/>
        <v>1</v>
      </c>
      <c r="F1443">
        <f t="shared" si="135"/>
        <v>0</v>
      </c>
      <c r="G1443" t="s">
        <v>226</v>
      </c>
      <c r="H1443">
        <f t="shared" si="136"/>
        <v>1</v>
      </c>
      <c r="I1443">
        <f t="shared" si="137"/>
        <v>0</v>
      </c>
    </row>
    <row r="1444" spans="1:9" x14ac:dyDescent="0.3">
      <c r="A1444" t="s">
        <v>13</v>
      </c>
      <c r="B1444">
        <f t="shared" si="132"/>
        <v>1</v>
      </c>
      <c r="C1444">
        <f t="shared" si="133"/>
        <v>0</v>
      </c>
      <c r="D1444" t="s">
        <v>17</v>
      </c>
      <c r="E1444">
        <f t="shared" si="134"/>
        <v>1</v>
      </c>
      <c r="F1444">
        <f t="shared" si="135"/>
        <v>0</v>
      </c>
      <c r="G1444" t="s">
        <v>226</v>
      </c>
      <c r="H1444">
        <f t="shared" si="136"/>
        <v>1</v>
      </c>
      <c r="I1444">
        <f t="shared" si="137"/>
        <v>0</v>
      </c>
    </row>
    <row r="1445" spans="1:9" x14ac:dyDescent="0.3">
      <c r="A1445" t="s">
        <v>13</v>
      </c>
      <c r="B1445">
        <f t="shared" si="132"/>
        <v>1</v>
      </c>
      <c r="C1445">
        <f t="shared" si="133"/>
        <v>0</v>
      </c>
      <c r="D1445" t="s">
        <v>17</v>
      </c>
      <c r="E1445">
        <f t="shared" si="134"/>
        <v>1</v>
      </c>
      <c r="F1445">
        <f t="shared" si="135"/>
        <v>0</v>
      </c>
      <c r="G1445" t="s">
        <v>18</v>
      </c>
      <c r="H1445">
        <f t="shared" si="136"/>
        <v>0</v>
      </c>
      <c r="I1445">
        <f t="shared" si="137"/>
        <v>1</v>
      </c>
    </row>
    <row r="1446" spans="1:9" x14ac:dyDescent="0.3">
      <c r="A1446" t="s">
        <v>13</v>
      </c>
      <c r="B1446">
        <f t="shared" si="132"/>
        <v>1</v>
      </c>
      <c r="C1446">
        <f t="shared" si="133"/>
        <v>0</v>
      </c>
      <c r="D1446" t="s">
        <v>17</v>
      </c>
      <c r="E1446">
        <f t="shared" si="134"/>
        <v>1</v>
      </c>
      <c r="F1446">
        <f t="shared" si="135"/>
        <v>0</v>
      </c>
      <c r="G1446" t="s">
        <v>18</v>
      </c>
      <c r="H1446">
        <f t="shared" si="136"/>
        <v>0</v>
      </c>
      <c r="I1446">
        <f t="shared" si="137"/>
        <v>1</v>
      </c>
    </row>
    <row r="1447" spans="1:9" x14ac:dyDescent="0.3">
      <c r="A1447" t="s">
        <v>13</v>
      </c>
      <c r="B1447">
        <f t="shared" si="132"/>
        <v>1</v>
      </c>
      <c r="C1447">
        <f t="shared" si="133"/>
        <v>0</v>
      </c>
      <c r="D1447" t="s">
        <v>17</v>
      </c>
      <c r="E1447">
        <f t="shared" si="134"/>
        <v>1</v>
      </c>
      <c r="F1447">
        <f t="shared" si="135"/>
        <v>0</v>
      </c>
      <c r="G1447" t="s">
        <v>18</v>
      </c>
      <c r="H1447">
        <f t="shared" si="136"/>
        <v>0</v>
      </c>
      <c r="I1447">
        <f t="shared" si="137"/>
        <v>1</v>
      </c>
    </row>
    <row r="1448" spans="1:9" x14ac:dyDescent="0.3">
      <c r="A1448" t="s">
        <v>13</v>
      </c>
      <c r="B1448">
        <f t="shared" si="132"/>
        <v>1</v>
      </c>
      <c r="C1448">
        <f t="shared" si="133"/>
        <v>0</v>
      </c>
      <c r="D1448" t="s">
        <v>17</v>
      </c>
      <c r="E1448">
        <f t="shared" si="134"/>
        <v>1</v>
      </c>
      <c r="F1448">
        <f t="shared" si="135"/>
        <v>0</v>
      </c>
      <c r="G1448" t="s">
        <v>18</v>
      </c>
      <c r="H1448">
        <f t="shared" si="136"/>
        <v>0</v>
      </c>
      <c r="I1448">
        <f t="shared" si="137"/>
        <v>1</v>
      </c>
    </row>
    <row r="1449" spans="1:9" x14ac:dyDescent="0.3">
      <c r="A1449" t="s">
        <v>13</v>
      </c>
      <c r="B1449">
        <f t="shared" si="132"/>
        <v>1</v>
      </c>
      <c r="C1449">
        <f t="shared" si="133"/>
        <v>0</v>
      </c>
      <c r="D1449" t="s">
        <v>17</v>
      </c>
      <c r="E1449">
        <f t="shared" si="134"/>
        <v>1</v>
      </c>
      <c r="F1449">
        <f t="shared" si="135"/>
        <v>0</v>
      </c>
      <c r="G1449" t="s">
        <v>18</v>
      </c>
      <c r="H1449">
        <f t="shared" si="136"/>
        <v>0</v>
      </c>
      <c r="I1449">
        <f t="shared" si="137"/>
        <v>1</v>
      </c>
    </row>
    <row r="1450" spans="1:9" x14ac:dyDescent="0.3">
      <c r="A1450" t="s">
        <v>13</v>
      </c>
      <c r="B1450">
        <f t="shared" si="132"/>
        <v>1</v>
      </c>
      <c r="C1450">
        <f t="shared" si="133"/>
        <v>0</v>
      </c>
      <c r="D1450" t="s">
        <v>17</v>
      </c>
      <c r="E1450">
        <f t="shared" si="134"/>
        <v>1</v>
      </c>
      <c r="F1450">
        <f t="shared" si="135"/>
        <v>0</v>
      </c>
      <c r="G1450" t="s">
        <v>18</v>
      </c>
      <c r="H1450">
        <f t="shared" si="136"/>
        <v>0</v>
      </c>
      <c r="I1450">
        <f t="shared" si="137"/>
        <v>1</v>
      </c>
    </row>
    <row r="1451" spans="1:9" x14ac:dyDescent="0.3">
      <c r="A1451" t="s">
        <v>13</v>
      </c>
      <c r="B1451">
        <f t="shared" si="132"/>
        <v>1</v>
      </c>
      <c r="C1451">
        <f t="shared" si="133"/>
        <v>0</v>
      </c>
      <c r="D1451" t="s">
        <v>17</v>
      </c>
      <c r="E1451">
        <f t="shared" si="134"/>
        <v>1</v>
      </c>
      <c r="F1451">
        <f t="shared" si="135"/>
        <v>0</v>
      </c>
      <c r="G1451" t="s">
        <v>226</v>
      </c>
      <c r="H1451">
        <f t="shared" si="136"/>
        <v>1</v>
      </c>
      <c r="I1451">
        <f t="shared" si="137"/>
        <v>0</v>
      </c>
    </row>
    <row r="1452" spans="1:9" x14ac:dyDescent="0.3">
      <c r="A1452" t="s">
        <v>13</v>
      </c>
      <c r="B1452">
        <f t="shared" si="132"/>
        <v>1</v>
      </c>
      <c r="C1452">
        <f t="shared" si="133"/>
        <v>0</v>
      </c>
      <c r="D1452" t="s">
        <v>17</v>
      </c>
      <c r="E1452">
        <f t="shared" si="134"/>
        <v>1</v>
      </c>
      <c r="F1452">
        <f t="shared" si="135"/>
        <v>0</v>
      </c>
      <c r="G1452" t="s">
        <v>226</v>
      </c>
      <c r="H1452">
        <f t="shared" si="136"/>
        <v>1</v>
      </c>
      <c r="I1452">
        <f t="shared" si="137"/>
        <v>0</v>
      </c>
    </row>
    <row r="1453" spans="1:9" x14ac:dyDescent="0.3">
      <c r="A1453" t="s">
        <v>13</v>
      </c>
      <c r="B1453">
        <f t="shared" si="132"/>
        <v>1</v>
      </c>
      <c r="C1453">
        <f t="shared" si="133"/>
        <v>0</v>
      </c>
      <c r="D1453" t="s">
        <v>17</v>
      </c>
      <c r="E1453">
        <f t="shared" si="134"/>
        <v>1</v>
      </c>
      <c r="F1453">
        <f t="shared" si="135"/>
        <v>0</v>
      </c>
      <c r="G1453" t="s">
        <v>226</v>
      </c>
      <c r="H1453">
        <f t="shared" si="136"/>
        <v>1</v>
      </c>
      <c r="I1453">
        <f t="shared" si="137"/>
        <v>0</v>
      </c>
    </row>
    <row r="1454" spans="1:9" x14ac:dyDescent="0.3">
      <c r="A1454" t="s">
        <v>13</v>
      </c>
      <c r="B1454">
        <f t="shared" si="132"/>
        <v>1</v>
      </c>
      <c r="C1454">
        <f t="shared" si="133"/>
        <v>0</v>
      </c>
      <c r="D1454" t="s">
        <v>17</v>
      </c>
      <c r="E1454">
        <f t="shared" si="134"/>
        <v>1</v>
      </c>
      <c r="F1454">
        <f t="shared" si="135"/>
        <v>0</v>
      </c>
      <c r="G1454" t="s">
        <v>18</v>
      </c>
      <c r="H1454">
        <f t="shared" si="136"/>
        <v>0</v>
      </c>
      <c r="I1454">
        <f t="shared" si="137"/>
        <v>1</v>
      </c>
    </row>
    <row r="1455" spans="1:9" x14ac:dyDescent="0.3">
      <c r="A1455" t="s">
        <v>13</v>
      </c>
      <c r="B1455">
        <f t="shared" si="132"/>
        <v>1</v>
      </c>
      <c r="C1455">
        <f t="shared" si="133"/>
        <v>0</v>
      </c>
      <c r="D1455" t="s">
        <v>17</v>
      </c>
      <c r="E1455">
        <f t="shared" si="134"/>
        <v>1</v>
      </c>
      <c r="F1455">
        <f t="shared" si="135"/>
        <v>0</v>
      </c>
      <c r="G1455" t="s">
        <v>18</v>
      </c>
      <c r="H1455">
        <f t="shared" si="136"/>
        <v>0</v>
      </c>
      <c r="I1455">
        <f t="shared" si="137"/>
        <v>1</v>
      </c>
    </row>
    <row r="1456" spans="1:9" x14ac:dyDescent="0.3">
      <c r="A1456" t="s">
        <v>13</v>
      </c>
      <c r="B1456">
        <f t="shared" si="132"/>
        <v>1</v>
      </c>
      <c r="C1456">
        <f t="shared" si="133"/>
        <v>0</v>
      </c>
      <c r="D1456" t="s">
        <v>17</v>
      </c>
      <c r="E1456">
        <f t="shared" si="134"/>
        <v>1</v>
      </c>
      <c r="F1456">
        <f t="shared" si="135"/>
        <v>0</v>
      </c>
      <c r="G1456" t="s">
        <v>18</v>
      </c>
      <c r="H1456">
        <f t="shared" si="136"/>
        <v>0</v>
      </c>
      <c r="I1456">
        <f t="shared" si="137"/>
        <v>1</v>
      </c>
    </row>
    <row r="1457" spans="1:9" x14ac:dyDescent="0.3">
      <c r="A1457" t="s">
        <v>13</v>
      </c>
      <c r="B1457">
        <f t="shared" si="132"/>
        <v>1</v>
      </c>
      <c r="C1457">
        <f t="shared" si="133"/>
        <v>0</v>
      </c>
      <c r="D1457" t="s">
        <v>17</v>
      </c>
      <c r="E1457">
        <f t="shared" si="134"/>
        <v>1</v>
      </c>
      <c r="F1457">
        <f t="shared" si="135"/>
        <v>0</v>
      </c>
      <c r="G1457" t="s">
        <v>18</v>
      </c>
      <c r="H1457">
        <f t="shared" si="136"/>
        <v>0</v>
      </c>
      <c r="I1457">
        <f t="shared" si="137"/>
        <v>1</v>
      </c>
    </row>
    <row r="1458" spans="1:9" x14ac:dyDescent="0.3">
      <c r="A1458" t="s">
        <v>13</v>
      </c>
      <c r="B1458">
        <f t="shared" si="132"/>
        <v>1</v>
      </c>
      <c r="C1458">
        <f t="shared" si="133"/>
        <v>0</v>
      </c>
      <c r="D1458" t="s">
        <v>17</v>
      </c>
      <c r="E1458">
        <f t="shared" si="134"/>
        <v>1</v>
      </c>
      <c r="F1458">
        <f t="shared" si="135"/>
        <v>0</v>
      </c>
      <c r="G1458" t="s">
        <v>18</v>
      </c>
      <c r="H1458">
        <f t="shared" si="136"/>
        <v>0</v>
      </c>
      <c r="I1458">
        <f t="shared" si="137"/>
        <v>1</v>
      </c>
    </row>
    <row r="1459" spans="1:9" x14ac:dyDescent="0.3">
      <c r="A1459" t="s">
        <v>13</v>
      </c>
      <c r="B1459">
        <f t="shared" si="132"/>
        <v>1</v>
      </c>
      <c r="C1459">
        <f t="shared" si="133"/>
        <v>0</v>
      </c>
      <c r="D1459" t="s">
        <v>17</v>
      </c>
      <c r="E1459">
        <f t="shared" si="134"/>
        <v>1</v>
      </c>
      <c r="F1459">
        <f t="shared" si="135"/>
        <v>0</v>
      </c>
      <c r="G1459" t="s">
        <v>18</v>
      </c>
      <c r="H1459">
        <f t="shared" si="136"/>
        <v>0</v>
      </c>
      <c r="I1459">
        <f t="shared" si="137"/>
        <v>1</v>
      </c>
    </row>
    <row r="1460" spans="1:9" x14ac:dyDescent="0.3">
      <c r="A1460" t="s">
        <v>13</v>
      </c>
      <c r="B1460">
        <f t="shared" si="132"/>
        <v>1</v>
      </c>
      <c r="C1460">
        <f t="shared" si="133"/>
        <v>0</v>
      </c>
      <c r="D1460" t="s">
        <v>17</v>
      </c>
      <c r="E1460">
        <f t="shared" si="134"/>
        <v>1</v>
      </c>
      <c r="F1460">
        <f t="shared" si="135"/>
        <v>0</v>
      </c>
      <c r="G1460" t="s">
        <v>18</v>
      </c>
      <c r="H1460">
        <f t="shared" si="136"/>
        <v>0</v>
      </c>
      <c r="I1460">
        <f t="shared" si="137"/>
        <v>1</v>
      </c>
    </row>
    <row r="1461" spans="1:9" x14ac:dyDescent="0.3">
      <c r="A1461" t="s">
        <v>13</v>
      </c>
      <c r="B1461">
        <f t="shared" si="132"/>
        <v>1</v>
      </c>
      <c r="C1461">
        <f t="shared" si="133"/>
        <v>0</v>
      </c>
      <c r="D1461" t="s">
        <v>17</v>
      </c>
      <c r="E1461">
        <f t="shared" si="134"/>
        <v>1</v>
      </c>
      <c r="F1461">
        <f t="shared" si="135"/>
        <v>0</v>
      </c>
      <c r="G1461" t="s">
        <v>18</v>
      </c>
      <c r="H1461">
        <f t="shared" si="136"/>
        <v>0</v>
      </c>
      <c r="I1461">
        <f t="shared" si="137"/>
        <v>1</v>
      </c>
    </row>
    <row r="1462" spans="1:9" x14ac:dyDescent="0.3">
      <c r="A1462" t="s">
        <v>13</v>
      </c>
      <c r="B1462">
        <f t="shared" si="132"/>
        <v>1</v>
      </c>
      <c r="C1462">
        <f t="shared" si="133"/>
        <v>0</v>
      </c>
      <c r="D1462" t="s">
        <v>17</v>
      </c>
      <c r="E1462">
        <f t="shared" si="134"/>
        <v>1</v>
      </c>
      <c r="F1462">
        <f t="shared" si="135"/>
        <v>0</v>
      </c>
      <c r="G1462" t="s">
        <v>18</v>
      </c>
      <c r="H1462">
        <f t="shared" si="136"/>
        <v>0</v>
      </c>
      <c r="I1462">
        <f t="shared" si="137"/>
        <v>1</v>
      </c>
    </row>
    <row r="1463" spans="1:9" x14ac:dyDescent="0.3">
      <c r="A1463" t="s">
        <v>13</v>
      </c>
      <c r="B1463">
        <f t="shared" si="132"/>
        <v>1</v>
      </c>
      <c r="C1463">
        <f t="shared" si="133"/>
        <v>0</v>
      </c>
      <c r="D1463" t="s">
        <v>17</v>
      </c>
      <c r="E1463">
        <f t="shared" si="134"/>
        <v>1</v>
      </c>
      <c r="F1463">
        <f t="shared" si="135"/>
        <v>0</v>
      </c>
      <c r="G1463" t="s">
        <v>18</v>
      </c>
      <c r="H1463">
        <f t="shared" si="136"/>
        <v>0</v>
      </c>
      <c r="I1463">
        <f t="shared" si="137"/>
        <v>1</v>
      </c>
    </row>
    <row r="1464" spans="1:9" x14ac:dyDescent="0.3">
      <c r="A1464" t="s">
        <v>13</v>
      </c>
      <c r="B1464">
        <f t="shared" si="132"/>
        <v>1</v>
      </c>
      <c r="C1464">
        <f t="shared" si="133"/>
        <v>0</v>
      </c>
      <c r="D1464" t="s">
        <v>17</v>
      </c>
      <c r="E1464">
        <f t="shared" si="134"/>
        <v>1</v>
      </c>
      <c r="F1464">
        <f t="shared" si="135"/>
        <v>0</v>
      </c>
      <c r="G1464" t="s">
        <v>18</v>
      </c>
      <c r="H1464">
        <f t="shared" si="136"/>
        <v>0</v>
      </c>
      <c r="I1464">
        <f t="shared" si="137"/>
        <v>1</v>
      </c>
    </row>
    <row r="1465" spans="1:9" x14ac:dyDescent="0.3">
      <c r="A1465" t="s">
        <v>13</v>
      </c>
      <c r="B1465">
        <f t="shared" si="132"/>
        <v>1</v>
      </c>
      <c r="C1465">
        <f t="shared" si="133"/>
        <v>0</v>
      </c>
      <c r="D1465" t="s">
        <v>17</v>
      </c>
      <c r="E1465">
        <f t="shared" si="134"/>
        <v>1</v>
      </c>
      <c r="F1465">
        <f t="shared" si="135"/>
        <v>0</v>
      </c>
      <c r="G1465" t="s">
        <v>18</v>
      </c>
      <c r="H1465">
        <f t="shared" si="136"/>
        <v>0</v>
      </c>
      <c r="I1465">
        <f t="shared" si="137"/>
        <v>1</v>
      </c>
    </row>
    <row r="1466" spans="1:9" x14ac:dyDescent="0.3">
      <c r="A1466" t="s">
        <v>13</v>
      </c>
      <c r="B1466">
        <f t="shared" si="132"/>
        <v>1</v>
      </c>
      <c r="C1466">
        <f t="shared" si="133"/>
        <v>0</v>
      </c>
      <c r="D1466" t="s">
        <v>17</v>
      </c>
      <c r="E1466">
        <f t="shared" si="134"/>
        <v>1</v>
      </c>
      <c r="F1466">
        <f t="shared" si="135"/>
        <v>0</v>
      </c>
      <c r="G1466" t="s">
        <v>18</v>
      </c>
      <c r="H1466">
        <f t="shared" si="136"/>
        <v>0</v>
      </c>
      <c r="I1466">
        <f t="shared" si="137"/>
        <v>1</v>
      </c>
    </row>
    <row r="1467" spans="1:9" x14ac:dyDescent="0.3">
      <c r="A1467" t="s">
        <v>13</v>
      </c>
      <c r="B1467">
        <f t="shared" si="132"/>
        <v>1</v>
      </c>
      <c r="C1467">
        <f t="shared" si="133"/>
        <v>0</v>
      </c>
      <c r="D1467" t="s">
        <v>17</v>
      </c>
      <c r="E1467">
        <f t="shared" si="134"/>
        <v>1</v>
      </c>
      <c r="F1467">
        <f t="shared" si="135"/>
        <v>0</v>
      </c>
      <c r="G1467" t="s">
        <v>18</v>
      </c>
      <c r="H1467">
        <f t="shared" si="136"/>
        <v>0</v>
      </c>
      <c r="I1467">
        <f t="shared" si="137"/>
        <v>1</v>
      </c>
    </row>
    <row r="1468" spans="1:9" x14ac:dyDescent="0.3">
      <c r="A1468" t="s">
        <v>13</v>
      </c>
      <c r="B1468">
        <f t="shared" si="132"/>
        <v>1</v>
      </c>
      <c r="C1468">
        <f t="shared" si="133"/>
        <v>0</v>
      </c>
      <c r="D1468" t="s">
        <v>17</v>
      </c>
      <c r="E1468">
        <f t="shared" si="134"/>
        <v>1</v>
      </c>
      <c r="F1468">
        <f t="shared" si="135"/>
        <v>0</v>
      </c>
      <c r="G1468" t="s">
        <v>18</v>
      </c>
      <c r="H1468">
        <f t="shared" si="136"/>
        <v>0</v>
      </c>
      <c r="I1468">
        <f t="shared" si="137"/>
        <v>1</v>
      </c>
    </row>
    <row r="1469" spans="1:9" x14ac:dyDescent="0.3">
      <c r="A1469" t="s">
        <v>13</v>
      </c>
      <c r="B1469">
        <f t="shared" si="132"/>
        <v>1</v>
      </c>
      <c r="C1469">
        <f t="shared" si="133"/>
        <v>0</v>
      </c>
      <c r="D1469" t="s">
        <v>17</v>
      </c>
      <c r="E1469">
        <f t="shared" si="134"/>
        <v>1</v>
      </c>
      <c r="F1469">
        <f t="shared" si="135"/>
        <v>0</v>
      </c>
      <c r="G1469" t="s">
        <v>18</v>
      </c>
      <c r="H1469">
        <f t="shared" si="136"/>
        <v>0</v>
      </c>
      <c r="I1469">
        <f t="shared" si="137"/>
        <v>1</v>
      </c>
    </row>
    <row r="1470" spans="1:9" x14ac:dyDescent="0.3">
      <c r="A1470" t="s">
        <v>13</v>
      </c>
      <c r="B1470">
        <f t="shared" si="132"/>
        <v>1</v>
      </c>
      <c r="C1470">
        <f t="shared" si="133"/>
        <v>0</v>
      </c>
      <c r="D1470" t="s">
        <v>17</v>
      </c>
      <c r="E1470">
        <f t="shared" si="134"/>
        <v>1</v>
      </c>
      <c r="F1470">
        <f t="shared" si="135"/>
        <v>0</v>
      </c>
      <c r="G1470" t="s">
        <v>18</v>
      </c>
      <c r="H1470">
        <f t="shared" si="136"/>
        <v>0</v>
      </c>
      <c r="I1470">
        <f t="shared" si="137"/>
        <v>1</v>
      </c>
    </row>
    <row r="1471" spans="1:9" x14ac:dyDescent="0.3">
      <c r="A1471" t="s">
        <v>13</v>
      </c>
      <c r="B1471">
        <f t="shared" si="132"/>
        <v>1</v>
      </c>
      <c r="C1471">
        <f t="shared" si="133"/>
        <v>0</v>
      </c>
      <c r="D1471" t="s">
        <v>17</v>
      </c>
      <c r="E1471">
        <f t="shared" si="134"/>
        <v>1</v>
      </c>
      <c r="F1471">
        <f t="shared" si="135"/>
        <v>0</v>
      </c>
      <c r="G1471" t="s">
        <v>18</v>
      </c>
      <c r="H1471">
        <f t="shared" si="136"/>
        <v>0</v>
      </c>
      <c r="I1471">
        <f t="shared" si="137"/>
        <v>1</v>
      </c>
    </row>
    <row r="1472" spans="1:9" x14ac:dyDescent="0.3">
      <c r="A1472" t="s">
        <v>13</v>
      </c>
      <c r="B1472">
        <f t="shared" si="132"/>
        <v>1</v>
      </c>
      <c r="C1472">
        <f t="shared" si="133"/>
        <v>0</v>
      </c>
      <c r="D1472" t="s">
        <v>17</v>
      </c>
      <c r="E1472">
        <f t="shared" si="134"/>
        <v>1</v>
      </c>
      <c r="F1472">
        <f t="shared" si="135"/>
        <v>0</v>
      </c>
      <c r="G1472" t="s">
        <v>226</v>
      </c>
      <c r="H1472">
        <f t="shared" si="136"/>
        <v>1</v>
      </c>
      <c r="I1472">
        <f t="shared" si="137"/>
        <v>0</v>
      </c>
    </row>
    <row r="1473" spans="1:9" x14ac:dyDescent="0.3">
      <c r="A1473" t="s">
        <v>13</v>
      </c>
      <c r="B1473">
        <f t="shared" si="132"/>
        <v>1</v>
      </c>
      <c r="C1473">
        <f t="shared" si="133"/>
        <v>0</v>
      </c>
      <c r="D1473" t="s">
        <v>17</v>
      </c>
      <c r="E1473">
        <f t="shared" si="134"/>
        <v>1</v>
      </c>
      <c r="F1473">
        <f t="shared" si="135"/>
        <v>0</v>
      </c>
      <c r="G1473" t="s">
        <v>18</v>
      </c>
      <c r="H1473">
        <f t="shared" si="136"/>
        <v>0</v>
      </c>
      <c r="I1473">
        <f t="shared" si="137"/>
        <v>1</v>
      </c>
    </row>
    <row r="1474" spans="1:9" x14ac:dyDescent="0.3">
      <c r="A1474" t="s">
        <v>222</v>
      </c>
      <c r="B1474">
        <f t="shared" si="132"/>
        <v>0</v>
      </c>
      <c r="C1474">
        <f t="shared" si="133"/>
        <v>1</v>
      </c>
      <c r="D1474" t="s">
        <v>17</v>
      </c>
      <c r="E1474">
        <f t="shared" si="134"/>
        <v>1</v>
      </c>
      <c r="F1474">
        <f t="shared" si="135"/>
        <v>0</v>
      </c>
      <c r="G1474" t="s">
        <v>18</v>
      </c>
      <c r="H1474">
        <f t="shared" si="136"/>
        <v>0</v>
      </c>
      <c r="I1474">
        <f t="shared" si="137"/>
        <v>1</v>
      </c>
    </row>
    <row r="1475" spans="1:9" x14ac:dyDescent="0.3">
      <c r="A1475" t="s">
        <v>13</v>
      </c>
      <c r="B1475">
        <f t="shared" ref="B1475:B1538" si="138">IF(A1475 = "New", 1, 0)</f>
        <v>1</v>
      </c>
      <c r="C1475">
        <f t="shared" ref="C1475:C1538" si="139">IF(A1475 = "Refurbished", 1, 0)</f>
        <v>0</v>
      </c>
      <c r="D1475" t="s">
        <v>17</v>
      </c>
      <c r="E1475">
        <f t="shared" ref="E1475:E1538" si="140">IF(D1475 ="SSD", 1,0)</f>
        <v>1</v>
      </c>
      <c r="F1475">
        <f t="shared" ref="F1475:F1538" si="141">IF(D1475 ="eMMC", 1,0)</f>
        <v>0</v>
      </c>
      <c r="G1475" t="s">
        <v>18</v>
      </c>
      <c r="H1475">
        <f t="shared" ref="H1475:H1538" si="142">IF(G1475 = "Yes",1,0)</f>
        <v>0</v>
      </c>
      <c r="I1475">
        <f t="shared" ref="I1475:I1538" si="143">IF(G1475="No",1,0)</f>
        <v>1</v>
      </c>
    </row>
    <row r="1476" spans="1:9" x14ac:dyDescent="0.3">
      <c r="A1476" t="s">
        <v>13</v>
      </c>
      <c r="B1476">
        <f t="shared" si="138"/>
        <v>1</v>
      </c>
      <c r="C1476">
        <f t="shared" si="139"/>
        <v>0</v>
      </c>
      <c r="D1476" t="s">
        <v>17</v>
      </c>
      <c r="E1476">
        <f t="shared" si="140"/>
        <v>1</v>
      </c>
      <c r="F1476">
        <f t="shared" si="141"/>
        <v>0</v>
      </c>
      <c r="G1476" t="s">
        <v>18</v>
      </c>
      <c r="H1476">
        <f t="shared" si="142"/>
        <v>0</v>
      </c>
      <c r="I1476">
        <f t="shared" si="143"/>
        <v>1</v>
      </c>
    </row>
    <row r="1477" spans="1:9" x14ac:dyDescent="0.3">
      <c r="A1477" t="s">
        <v>13</v>
      </c>
      <c r="B1477">
        <f t="shared" si="138"/>
        <v>1</v>
      </c>
      <c r="C1477">
        <f t="shared" si="139"/>
        <v>0</v>
      </c>
      <c r="D1477" t="s">
        <v>17</v>
      </c>
      <c r="E1477">
        <f t="shared" si="140"/>
        <v>1</v>
      </c>
      <c r="F1477">
        <f t="shared" si="141"/>
        <v>0</v>
      </c>
      <c r="G1477" t="s">
        <v>18</v>
      </c>
      <c r="H1477">
        <f t="shared" si="142"/>
        <v>0</v>
      </c>
      <c r="I1477">
        <f t="shared" si="143"/>
        <v>1</v>
      </c>
    </row>
    <row r="1478" spans="1:9" x14ac:dyDescent="0.3">
      <c r="A1478" t="s">
        <v>13</v>
      </c>
      <c r="B1478">
        <f t="shared" si="138"/>
        <v>1</v>
      </c>
      <c r="C1478">
        <f t="shared" si="139"/>
        <v>0</v>
      </c>
      <c r="D1478" t="s">
        <v>17</v>
      </c>
      <c r="E1478">
        <f t="shared" si="140"/>
        <v>1</v>
      </c>
      <c r="F1478">
        <f t="shared" si="141"/>
        <v>0</v>
      </c>
      <c r="G1478" t="s">
        <v>18</v>
      </c>
      <c r="H1478">
        <f t="shared" si="142"/>
        <v>0</v>
      </c>
      <c r="I1478">
        <f t="shared" si="143"/>
        <v>1</v>
      </c>
    </row>
    <row r="1479" spans="1:9" x14ac:dyDescent="0.3">
      <c r="A1479" t="s">
        <v>13</v>
      </c>
      <c r="B1479">
        <f t="shared" si="138"/>
        <v>1</v>
      </c>
      <c r="C1479">
        <f t="shared" si="139"/>
        <v>0</v>
      </c>
      <c r="D1479" t="s">
        <v>17</v>
      </c>
      <c r="E1479">
        <f t="shared" si="140"/>
        <v>1</v>
      </c>
      <c r="F1479">
        <f t="shared" si="141"/>
        <v>0</v>
      </c>
      <c r="G1479" t="s">
        <v>18</v>
      </c>
      <c r="H1479">
        <f t="shared" si="142"/>
        <v>0</v>
      </c>
      <c r="I1479">
        <f t="shared" si="143"/>
        <v>1</v>
      </c>
    </row>
    <row r="1480" spans="1:9" x14ac:dyDescent="0.3">
      <c r="A1480" t="s">
        <v>13</v>
      </c>
      <c r="B1480">
        <f t="shared" si="138"/>
        <v>1</v>
      </c>
      <c r="C1480">
        <f t="shared" si="139"/>
        <v>0</v>
      </c>
      <c r="D1480" t="s">
        <v>17</v>
      </c>
      <c r="E1480">
        <f t="shared" si="140"/>
        <v>1</v>
      </c>
      <c r="F1480">
        <f t="shared" si="141"/>
        <v>0</v>
      </c>
      <c r="G1480" t="s">
        <v>18</v>
      </c>
      <c r="H1480">
        <f t="shared" si="142"/>
        <v>0</v>
      </c>
      <c r="I1480">
        <f t="shared" si="143"/>
        <v>1</v>
      </c>
    </row>
    <row r="1481" spans="1:9" x14ac:dyDescent="0.3">
      <c r="A1481" t="s">
        <v>13</v>
      </c>
      <c r="B1481">
        <f t="shared" si="138"/>
        <v>1</v>
      </c>
      <c r="C1481">
        <f t="shared" si="139"/>
        <v>0</v>
      </c>
      <c r="D1481" t="s">
        <v>17</v>
      </c>
      <c r="E1481">
        <f t="shared" si="140"/>
        <v>1</v>
      </c>
      <c r="F1481">
        <f t="shared" si="141"/>
        <v>0</v>
      </c>
      <c r="G1481" t="s">
        <v>18</v>
      </c>
      <c r="H1481">
        <f t="shared" si="142"/>
        <v>0</v>
      </c>
      <c r="I1481">
        <f t="shared" si="143"/>
        <v>1</v>
      </c>
    </row>
    <row r="1482" spans="1:9" x14ac:dyDescent="0.3">
      <c r="A1482" t="s">
        <v>13</v>
      </c>
      <c r="B1482">
        <f t="shared" si="138"/>
        <v>1</v>
      </c>
      <c r="C1482">
        <f t="shared" si="139"/>
        <v>0</v>
      </c>
      <c r="D1482" t="s">
        <v>90</v>
      </c>
      <c r="E1482">
        <f t="shared" si="140"/>
        <v>0</v>
      </c>
      <c r="F1482">
        <f t="shared" si="141"/>
        <v>1</v>
      </c>
      <c r="G1482" t="s">
        <v>18</v>
      </c>
      <c r="H1482">
        <f t="shared" si="142"/>
        <v>0</v>
      </c>
      <c r="I1482">
        <f t="shared" si="143"/>
        <v>1</v>
      </c>
    </row>
    <row r="1483" spans="1:9" x14ac:dyDescent="0.3">
      <c r="A1483" t="s">
        <v>13</v>
      </c>
      <c r="B1483">
        <f t="shared" si="138"/>
        <v>1</v>
      </c>
      <c r="C1483">
        <f t="shared" si="139"/>
        <v>0</v>
      </c>
      <c r="D1483" t="s">
        <v>90</v>
      </c>
      <c r="E1483">
        <f t="shared" si="140"/>
        <v>0</v>
      </c>
      <c r="F1483">
        <f t="shared" si="141"/>
        <v>1</v>
      </c>
      <c r="G1483" t="s">
        <v>18</v>
      </c>
      <c r="H1483">
        <f t="shared" si="142"/>
        <v>0</v>
      </c>
      <c r="I1483">
        <f t="shared" si="143"/>
        <v>1</v>
      </c>
    </row>
    <row r="1484" spans="1:9" x14ac:dyDescent="0.3">
      <c r="A1484" t="s">
        <v>13</v>
      </c>
      <c r="B1484">
        <f t="shared" si="138"/>
        <v>1</v>
      </c>
      <c r="C1484">
        <f t="shared" si="139"/>
        <v>0</v>
      </c>
      <c r="D1484" t="s">
        <v>17</v>
      </c>
      <c r="E1484">
        <f t="shared" si="140"/>
        <v>1</v>
      </c>
      <c r="F1484">
        <f t="shared" si="141"/>
        <v>0</v>
      </c>
      <c r="G1484" t="s">
        <v>18</v>
      </c>
      <c r="H1484">
        <f t="shared" si="142"/>
        <v>0</v>
      </c>
      <c r="I1484">
        <f t="shared" si="143"/>
        <v>1</v>
      </c>
    </row>
    <row r="1485" spans="1:9" x14ac:dyDescent="0.3">
      <c r="A1485" t="s">
        <v>13</v>
      </c>
      <c r="B1485">
        <f t="shared" si="138"/>
        <v>1</v>
      </c>
      <c r="C1485">
        <f t="shared" si="139"/>
        <v>0</v>
      </c>
      <c r="D1485" t="s">
        <v>90</v>
      </c>
      <c r="E1485">
        <f t="shared" si="140"/>
        <v>0</v>
      </c>
      <c r="F1485">
        <f t="shared" si="141"/>
        <v>1</v>
      </c>
      <c r="G1485" t="s">
        <v>18</v>
      </c>
      <c r="H1485">
        <f t="shared" si="142"/>
        <v>0</v>
      </c>
      <c r="I1485">
        <f t="shared" si="143"/>
        <v>1</v>
      </c>
    </row>
    <row r="1486" spans="1:9" x14ac:dyDescent="0.3">
      <c r="A1486" t="s">
        <v>13</v>
      </c>
      <c r="B1486">
        <f t="shared" si="138"/>
        <v>1</v>
      </c>
      <c r="C1486">
        <f t="shared" si="139"/>
        <v>0</v>
      </c>
      <c r="D1486" t="s">
        <v>17</v>
      </c>
      <c r="E1486">
        <f t="shared" si="140"/>
        <v>1</v>
      </c>
      <c r="F1486">
        <f t="shared" si="141"/>
        <v>0</v>
      </c>
      <c r="G1486" t="s">
        <v>18</v>
      </c>
      <c r="H1486">
        <f t="shared" si="142"/>
        <v>0</v>
      </c>
      <c r="I1486">
        <f t="shared" si="143"/>
        <v>1</v>
      </c>
    </row>
    <row r="1487" spans="1:9" x14ac:dyDescent="0.3">
      <c r="A1487" t="s">
        <v>13</v>
      </c>
      <c r="B1487">
        <f t="shared" si="138"/>
        <v>1</v>
      </c>
      <c r="C1487">
        <f t="shared" si="139"/>
        <v>0</v>
      </c>
      <c r="D1487" t="s">
        <v>17</v>
      </c>
      <c r="E1487">
        <f t="shared" si="140"/>
        <v>1</v>
      </c>
      <c r="F1487">
        <f t="shared" si="141"/>
        <v>0</v>
      </c>
      <c r="G1487" t="s">
        <v>18</v>
      </c>
      <c r="H1487">
        <f t="shared" si="142"/>
        <v>0</v>
      </c>
      <c r="I1487">
        <f t="shared" si="143"/>
        <v>1</v>
      </c>
    </row>
    <row r="1488" spans="1:9" x14ac:dyDescent="0.3">
      <c r="A1488" t="s">
        <v>13</v>
      </c>
      <c r="B1488">
        <f t="shared" si="138"/>
        <v>1</v>
      </c>
      <c r="C1488">
        <f t="shared" si="139"/>
        <v>0</v>
      </c>
      <c r="D1488" t="s">
        <v>17</v>
      </c>
      <c r="E1488">
        <f t="shared" si="140"/>
        <v>1</v>
      </c>
      <c r="F1488">
        <f t="shared" si="141"/>
        <v>0</v>
      </c>
      <c r="G1488" t="s">
        <v>18</v>
      </c>
      <c r="H1488">
        <f t="shared" si="142"/>
        <v>0</v>
      </c>
      <c r="I1488">
        <f t="shared" si="143"/>
        <v>1</v>
      </c>
    </row>
    <row r="1489" spans="1:9" x14ac:dyDescent="0.3">
      <c r="A1489" t="s">
        <v>13</v>
      </c>
      <c r="B1489">
        <f t="shared" si="138"/>
        <v>1</v>
      </c>
      <c r="C1489">
        <f t="shared" si="139"/>
        <v>0</v>
      </c>
      <c r="D1489" t="s">
        <v>90</v>
      </c>
      <c r="E1489">
        <f t="shared" si="140"/>
        <v>0</v>
      </c>
      <c r="F1489">
        <f t="shared" si="141"/>
        <v>1</v>
      </c>
      <c r="G1489" t="s">
        <v>18</v>
      </c>
      <c r="H1489">
        <f t="shared" si="142"/>
        <v>0</v>
      </c>
      <c r="I1489">
        <f t="shared" si="143"/>
        <v>1</v>
      </c>
    </row>
    <row r="1490" spans="1:9" x14ac:dyDescent="0.3">
      <c r="A1490" t="s">
        <v>13</v>
      </c>
      <c r="B1490">
        <f t="shared" si="138"/>
        <v>1</v>
      </c>
      <c r="C1490">
        <f t="shared" si="139"/>
        <v>0</v>
      </c>
      <c r="D1490" t="s">
        <v>17</v>
      </c>
      <c r="E1490">
        <f t="shared" si="140"/>
        <v>1</v>
      </c>
      <c r="F1490">
        <f t="shared" si="141"/>
        <v>0</v>
      </c>
      <c r="G1490" t="s">
        <v>18</v>
      </c>
      <c r="H1490">
        <f t="shared" si="142"/>
        <v>0</v>
      </c>
      <c r="I1490">
        <f t="shared" si="143"/>
        <v>1</v>
      </c>
    </row>
    <row r="1491" spans="1:9" x14ac:dyDescent="0.3">
      <c r="A1491" t="s">
        <v>13</v>
      </c>
      <c r="B1491">
        <f t="shared" si="138"/>
        <v>1</v>
      </c>
      <c r="C1491">
        <f t="shared" si="139"/>
        <v>0</v>
      </c>
      <c r="D1491" t="s">
        <v>17</v>
      </c>
      <c r="E1491">
        <f t="shared" si="140"/>
        <v>1</v>
      </c>
      <c r="F1491">
        <f t="shared" si="141"/>
        <v>0</v>
      </c>
      <c r="G1491" t="s">
        <v>18</v>
      </c>
      <c r="H1491">
        <f t="shared" si="142"/>
        <v>0</v>
      </c>
      <c r="I1491">
        <f t="shared" si="143"/>
        <v>1</v>
      </c>
    </row>
    <row r="1492" spans="1:9" x14ac:dyDescent="0.3">
      <c r="A1492" t="s">
        <v>13</v>
      </c>
      <c r="B1492">
        <f t="shared" si="138"/>
        <v>1</v>
      </c>
      <c r="C1492">
        <f t="shared" si="139"/>
        <v>0</v>
      </c>
      <c r="D1492" t="s">
        <v>90</v>
      </c>
      <c r="E1492">
        <f t="shared" si="140"/>
        <v>0</v>
      </c>
      <c r="F1492">
        <f t="shared" si="141"/>
        <v>1</v>
      </c>
      <c r="G1492" t="s">
        <v>18</v>
      </c>
      <c r="H1492">
        <f t="shared" si="142"/>
        <v>0</v>
      </c>
      <c r="I1492">
        <f t="shared" si="143"/>
        <v>1</v>
      </c>
    </row>
    <row r="1493" spans="1:9" x14ac:dyDescent="0.3">
      <c r="A1493" t="s">
        <v>13</v>
      </c>
      <c r="B1493">
        <f t="shared" si="138"/>
        <v>1</v>
      </c>
      <c r="C1493">
        <f t="shared" si="139"/>
        <v>0</v>
      </c>
      <c r="D1493" t="s">
        <v>17</v>
      </c>
      <c r="E1493">
        <f t="shared" si="140"/>
        <v>1</v>
      </c>
      <c r="F1493">
        <f t="shared" si="141"/>
        <v>0</v>
      </c>
      <c r="G1493" t="s">
        <v>18</v>
      </c>
      <c r="H1493">
        <f t="shared" si="142"/>
        <v>0</v>
      </c>
      <c r="I1493">
        <f t="shared" si="143"/>
        <v>1</v>
      </c>
    </row>
    <row r="1494" spans="1:9" x14ac:dyDescent="0.3">
      <c r="A1494" t="s">
        <v>13</v>
      </c>
      <c r="B1494">
        <f t="shared" si="138"/>
        <v>1</v>
      </c>
      <c r="C1494">
        <f t="shared" si="139"/>
        <v>0</v>
      </c>
      <c r="D1494" t="s">
        <v>17</v>
      </c>
      <c r="E1494">
        <f t="shared" si="140"/>
        <v>1</v>
      </c>
      <c r="F1494">
        <f t="shared" si="141"/>
        <v>0</v>
      </c>
      <c r="G1494" t="s">
        <v>18</v>
      </c>
      <c r="H1494">
        <f t="shared" si="142"/>
        <v>0</v>
      </c>
      <c r="I1494">
        <f t="shared" si="143"/>
        <v>1</v>
      </c>
    </row>
    <row r="1495" spans="1:9" x14ac:dyDescent="0.3">
      <c r="A1495" t="s">
        <v>13</v>
      </c>
      <c r="B1495">
        <f t="shared" si="138"/>
        <v>1</v>
      </c>
      <c r="C1495">
        <f t="shared" si="139"/>
        <v>0</v>
      </c>
      <c r="D1495" t="s">
        <v>17</v>
      </c>
      <c r="E1495">
        <f t="shared" si="140"/>
        <v>1</v>
      </c>
      <c r="F1495">
        <f t="shared" si="141"/>
        <v>0</v>
      </c>
      <c r="G1495" t="s">
        <v>18</v>
      </c>
      <c r="H1495">
        <f t="shared" si="142"/>
        <v>0</v>
      </c>
      <c r="I1495">
        <f t="shared" si="143"/>
        <v>1</v>
      </c>
    </row>
    <row r="1496" spans="1:9" x14ac:dyDescent="0.3">
      <c r="A1496" t="s">
        <v>13</v>
      </c>
      <c r="B1496">
        <f t="shared" si="138"/>
        <v>1</v>
      </c>
      <c r="C1496">
        <f t="shared" si="139"/>
        <v>0</v>
      </c>
      <c r="D1496" t="s">
        <v>17</v>
      </c>
      <c r="E1496">
        <f t="shared" si="140"/>
        <v>1</v>
      </c>
      <c r="F1496">
        <f t="shared" si="141"/>
        <v>0</v>
      </c>
      <c r="G1496" t="s">
        <v>18</v>
      </c>
      <c r="H1496">
        <f t="shared" si="142"/>
        <v>0</v>
      </c>
      <c r="I1496">
        <f t="shared" si="143"/>
        <v>1</v>
      </c>
    </row>
    <row r="1497" spans="1:9" x14ac:dyDescent="0.3">
      <c r="A1497" t="s">
        <v>13</v>
      </c>
      <c r="B1497">
        <f t="shared" si="138"/>
        <v>1</v>
      </c>
      <c r="C1497">
        <f t="shared" si="139"/>
        <v>0</v>
      </c>
      <c r="D1497" t="s">
        <v>17</v>
      </c>
      <c r="E1497">
        <f t="shared" si="140"/>
        <v>1</v>
      </c>
      <c r="F1497">
        <f t="shared" si="141"/>
        <v>0</v>
      </c>
      <c r="G1497" t="s">
        <v>18</v>
      </c>
      <c r="H1497">
        <f t="shared" si="142"/>
        <v>0</v>
      </c>
      <c r="I1497">
        <f t="shared" si="143"/>
        <v>1</v>
      </c>
    </row>
    <row r="1498" spans="1:9" x14ac:dyDescent="0.3">
      <c r="A1498" t="s">
        <v>222</v>
      </c>
      <c r="B1498">
        <f t="shared" si="138"/>
        <v>0</v>
      </c>
      <c r="C1498">
        <f t="shared" si="139"/>
        <v>1</v>
      </c>
      <c r="D1498" t="s">
        <v>17</v>
      </c>
      <c r="E1498">
        <f t="shared" si="140"/>
        <v>1</v>
      </c>
      <c r="F1498">
        <f t="shared" si="141"/>
        <v>0</v>
      </c>
      <c r="G1498" t="s">
        <v>18</v>
      </c>
      <c r="H1498">
        <f t="shared" si="142"/>
        <v>0</v>
      </c>
      <c r="I1498">
        <f t="shared" si="143"/>
        <v>1</v>
      </c>
    </row>
    <row r="1499" spans="1:9" x14ac:dyDescent="0.3">
      <c r="A1499" t="s">
        <v>13</v>
      </c>
      <c r="B1499">
        <f t="shared" si="138"/>
        <v>1</v>
      </c>
      <c r="C1499">
        <f t="shared" si="139"/>
        <v>0</v>
      </c>
      <c r="D1499" t="s">
        <v>17</v>
      </c>
      <c r="E1499">
        <f t="shared" si="140"/>
        <v>1</v>
      </c>
      <c r="F1499">
        <f t="shared" si="141"/>
        <v>0</v>
      </c>
      <c r="G1499" t="s">
        <v>18</v>
      </c>
      <c r="H1499">
        <f t="shared" si="142"/>
        <v>0</v>
      </c>
      <c r="I1499">
        <f t="shared" si="143"/>
        <v>1</v>
      </c>
    </row>
    <row r="1500" spans="1:9" x14ac:dyDescent="0.3">
      <c r="A1500" t="s">
        <v>13</v>
      </c>
      <c r="B1500">
        <f t="shared" si="138"/>
        <v>1</v>
      </c>
      <c r="C1500">
        <f t="shared" si="139"/>
        <v>0</v>
      </c>
      <c r="D1500" t="s">
        <v>17</v>
      </c>
      <c r="E1500">
        <f t="shared" si="140"/>
        <v>1</v>
      </c>
      <c r="F1500">
        <f t="shared" si="141"/>
        <v>0</v>
      </c>
      <c r="G1500" t="s">
        <v>18</v>
      </c>
      <c r="H1500">
        <f t="shared" si="142"/>
        <v>0</v>
      </c>
      <c r="I1500">
        <f t="shared" si="143"/>
        <v>1</v>
      </c>
    </row>
    <row r="1501" spans="1:9" x14ac:dyDescent="0.3">
      <c r="A1501" t="s">
        <v>13</v>
      </c>
      <c r="B1501">
        <f t="shared" si="138"/>
        <v>1</v>
      </c>
      <c r="C1501">
        <f t="shared" si="139"/>
        <v>0</v>
      </c>
      <c r="D1501" t="s">
        <v>90</v>
      </c>
      <c r="E1501">
        <f t="shared" si="140"/>
        <v>0</v>
      </c>
      <c r="F1501">
        <f t="shared" si="141"/>
        <v>1</v>
      </c>
      <c r="G1501" t="s">
        <v>18</v>
      </c>
      <c r="H1501">
        <f t="shared" si="142"/>
        <v>0</v>
      </c>
      <c r="I1501">
        <f t="shared" si="143"/>
        <v>1</v>
      </c>
    </row>
    <row r="1502" spans="1:9" x14ac:dyDescent="0.3">
      <c r="A1502" t="s">
        <v>13</v>
      </c>
      <c r="B1502">
        <f t="shared" si="138"/>
        <v>1</v>
      </c>
      <c r="C1502">
        <f t="shared" si="139"/>
        <v>0</v>
      </c>
      <c r="D1502" t="s">
        <v>17</v>
      </c>
      <c r="E1502">
        <f t="shared" si="140"/>
        <v>1</v>
      </c>
      <c r="F1502">
        <f t="shared" si="141"/>
        <v>0</v>
      </c>
      <c r="G1502" t="s">
        <v>18</v>
      </c>
      <c r="H1502">
        <f t="shared" si="142"/>
        <v>0</v>
      </c>
      <c r="I1502">
        <f t="shared" si="143"/>
        <v>1</v>
      </c>
    </row>
    <row r="1503" spans="1:9" x14ac:dyDescent="0.3">
      <c r="A1503" t="s">
        <v>13</v>
      </c>
      <c r="B1503">
        <f t="shared" si="138"/>
        <v>1</v>
      </c>
      <c r="C1503">
        <f t="shared" si="139"/>
        <v>0</v>
      </c>
      <c r="D1503" t="s">
        <v>17</v>
      </c>
      <c r="E1503">
        <f t="shared" si="140"/>
        <v>1</v>
      </c>
      <c r="F1503">
        <f t="shared" si="141"/>
        <v>0</v>
      </c>
      <c r="G1503" t="s">
        <v>18</v>
      </c>
      <c r="H1503">
        <f t="shared" si="142"/>
        <v>0</v>
      </c>
      <c r="I1503">
        <f t="shared" si="143"/>
        <v>1</v>
      </c>
    </row>
    <row r="1504" spans="1:9" x14ac:dyDescent="0.3">
      <c r="A1504" t="s">
        <v>13</v>
      </c>
      <c r="B1504">
        <f t="shared" si="138"/>
        <v>1</v>
      </c>
      <c r="C1504">
        <f t="shared" si="139"/>
        <v>0</v>
      </c>
      <c r="D1504" t="s">
        <v>17</v>
      </c>
      <c r="E1504">
        <f t="shared" si="140"/>
        <v>1</v>
      </c>
      <c r="F1504">
        <f t="shared" si="141"/>
        <v>0</v>
      </c>
      <c r="G1504" t="s">
        <v>18</v>
      </c>
      <c r="H1504">
        <f t="shared" si="142"/>
        <v>0</v>
      </c>
      <c r="I1504">
        <f t="shared" si="143"/>
        <v>1</v>
      </c>
    </row>
    <row r="1505" spans="1:9" x14ac:dyDescent="0.3">
      <c r="A1505" t="s">
        <v>13</v>
      </c>
      <c r="B1505">
        <f t="shared" si="138"/>
        <v>1</v>
      </c>
      <c r="C1505">
        <f t="shared" si="139"/>
        <v>0</v>
      </c>
      <c r="D1505" t="s">
        <v>17</v>
      </c>
      <c r="E1505">
        <f t="shared" si="140"/>
        <v>1</v>
      </c>
      <c r="F1505">
        <f t="shared" si="141"/>
        <v>0</v>
      </c>
      <c r="G1505" t="s">
        <v>18</v>
      </c>
      <c r="H1505">
        <f t="shared" si="142"/>
        <v>0</v>
      </c>
      <c r="I1505">
        <f t="shared" si="143"/>
        <v>1</v>
      </c>
    </row>
    <row r="1506" spans="1:9" x14ac:dyDescent="0.3">
      <c r="A1506" t="s">
        <v>13</v>
      </c>
      <c r="B1506">
        <f t="shared" si="138"/>
        <v>1</v>
      </c>
      <c r="C1506">
        <f t="shared" si="139"/>
        <v>0</v>
      </c>
      <c r="D1506" t="s">
        <v>17</v>
      </c>
      <c r="E1506">
        <f t="shared" si="140"/>
        <v>1</v>
      </c>
      <c r="F1506">
        <f t="shared" si="141"/>
        <v>0</v>
      </c>
      <c r="G1506" t="s">
        <v>18</v>
      </c>
      <c r="H1506">
        <f t="shared" si="142"/>
        <v>0</v>
      </c>
      <c r="I1506">
        <f t="shared" si="143"/>
        <v>1</v>
      </c>
    </row>
    <row r="1507" spans="1:9" x14ac:dyDescent="0.3">
      <c r="A1507" t="s">
        <v>13</v>
      </c>
      <c r="B1507">
        <f t="shared" si="138"/>
        <v>1</v>
      </c>
      <c r="C1507">
        <f t="shared" si="139"/>
        <v>0</v>
      </c>
      <c r="D1507" t="s">
        <v>17</v>
      </c>
      <c r="E1507">
        <f t="shared" si="140"/>
        <v>1</v>
      </c>
      <c r="F1507">
        <f t="shared" si="141"/>
        <v>0</v>
      </c>
      <c r="G1507" t="s">
        <v>18</v>
      </c>
      <c r="H1507">
        <f t="shared" si="142"/>
        <v>0</v>
      </c>
      <c r="I1507">
        <f t="shared" si="143"/>
        <v>1</v>
      </c>
    </row>
    <row r="1508" spans="1:9" x14ac:dyDescent="0.3">
      <c r="A1508" t="s">
        <v>13</v>
      </c>
      <c r="B1508">
        <f t="shared" si="138"/>
        <v>1</v>
      </c>
      <c r="C1508">
        <f t="shared" si="139"/>
        <v>0</v>
      </c>
      <c r="D1508" t="s">
        <v>17</v>
      </c>
      <c r="E1508">
        <f t="shared" si="140"/>
        <v>1</v>
      </c>
      <c r="F1508">
        <f t="shared" si="141"/>
        <v>0</v>
      </c>
      <c r="G1508" t="s">
        <v>18</v>
      </c>
      <c r="H1508">
        <f t="shared" si="142"/>
        <v>0</v>
      </c>
      <c r="I1508">
        <f t="shared" si="143"/>
        <v>1</v>
      </c>
    </row>
    <row r="1509" spans="1:9" x14ac:dyDescent="0.3">
      <c r="A1509" t="s">
        <v>13</v>
      </c>
      <c r="B1509">
        <f t="shared" si="138"/>
        <v>1</v>
      </c>
      <c r="C1509">
        <f t="shared" si="139"/>
        <v>0</v>
      </c>
      <c r="D1509" t="s">
        <v>17</v>
      </c>
      <c r="E1509">
        <f t="shared" si="140"/>
        <v>1</v>
      </c>
      <c r="F1509">
        <f t="shared" si="141"/>
        <v>0</v>
      </c>
      <c r="G1509" t="s">
        <v>18</v>
      </c>
      <c r="H1509">
        <f t="shared" si="142"/>
        <v>0</v>
      </c>
      <c r="I1509">
        <f t="shared" si="143"/>
        <v>1</v>
      </c>
    </row>
    <row r="1510" spans="1:9" x14ac:dyDescent="0.3">
      <c r="A1510" t="s">
        <v>13</v>
      </c>
      <c r="B1510">
        <f t="shared" si="138"/>
        <v>1</v>
      </c>
      <c r="C1510">
        <f t="shared" si="139"/>
        <v>0</v>
      </c>
      <c r="D1510" t="s">
        <v>17</v>
      </c>
      <c r="E1510">
        <f t="shared" si="140"/>
        <v>1</v>
      </c>
      <c r="F1510">
        <f t="shared" si="141"/>
        <v>0</v>
      </c>
      <c r="G1510" t="s">
        <v>18</v>
      </c>
      <c r="H1510">
        <f t="shared" si="142"/>
        <v>0</v>
      </c>
      <c r="I1510">
        <f t="shared" si="143"/>
        <v>1</v>
      </c>
    </row>
    <row r="1511" spans="1:9" x14ac:dyDescent="0.3">
      <c r="A1511" t="s">
        <v>13</v>
      </c>
      <c r="B1511">
        <f t="shared" si="138"/>
        <v>1</v>
      </c>
      <c r="C1511">
        <f t="shared" si="139"/>
        <v>0</v>
      </c>
      <c r="D1511" t="s">
        <v>17</v>
      </c>
      <c r="E1511">
        <f t="shared" si="140"/>
        <v>1</v>
      </c>
      <c r="F1511">
        <f t="shared" si="141"/>
        <v>0</v>
      </c>
      <c r="G1511" t="s">
        <v>18</v>
      </c>
      <c r="H1511">
        <f t="shared" si="142"/>
        <v>0</v>
      </c>
      <c r="I1511">
        <f t="shared" si="143"/>
        <v>1</v>
      </c>
    </row>
    <row r="1512" spans="1:9" x14ac:dyDescent="0.3">
      <c r="A1512" t="s">
        <v>13</v>
      </c>
      <c r="B1512">
        <f t="shared" si="138"/>
        <v>1</v>
      </c>
      <c r="C1512">
        <f t="shared" si="139"/>
        <v>0</v>
      </c>
      <c r="D1512" t="s">
        <v>17</v>
      </c>
      <c r="E1512">
        <f t="shared" si="140"/>
        <v>1</v>
      </c>
      <c r="F1512">
        <f t="shared" si="141"/>
        <v>0</v>
      </c>
      <c r="G1512" t="s">
        <v>18</v>
      </c>
      <c r="H1512">
        <f t="shared" si="142"/>
        <v>0</v>
      </c>
      <c r="I1512">
        <f t="shared" si="143"/>
        <v>1</v>
      </c>
    </row>
    <row r="1513" spans="1:9" x14ac:dyDescent="0.3">
      <c r="A1513" t="s">
        <v>13</v>
      </c>
      <c r="B1513">
        <f t="shared" si="138"/>
        <v>1</v>
      </c>
      <c r="C1513">
        <f t="shared" si="139"/>
        <v>0</v>
      </c>
      <c r="D1513" t="s">
        <v>17</v>
      </c>
      <c r="E1513">
        <f t="shared" si="140"/>
        <v>1</v>
      </c>
      <c r="F1513">
        <f t="shared" si="141"/>
        <v>0</v>
      </c>
      <c r="G1513" t="s">
        <v>18</v>
      </c>
      <c r="H1513">
        <f t="shared" si="142"/>
        <v>0</v>
      </c>
      <c r="I1513">
        <f t="shared" si="143"/>
        <v>1</v>
      </c>
    </row>
    <row r="1514" spans="1:9" x14ac:dyDescent="0.3">
      <c r="A1514" t="s">
        <v>13</v>
      </c>
      <c r="B1514">
        <f t="shared" si="138"/>
        <v>1</v>
      </c>
      <c r="C1514">
        <f t="shared" si="139"/>
        <v>0</v>
      </c>
      <c r="D1514" t="s">
        <v>17</v>
      </c>
      <c r="E1514">
        <f t="shared" si="140"/>
        <v>1</v>
      </c>
      <c r="F1514">
        <f t="shared" si="141"/>
        <v>0</v>
      </c>
      <c r="G1514" t="s">
        <v>18</v>
      </c>
      <c r="H1514">
        <f t="shared" si="142"/>
        <v>0</v>
      </c>
      <c r="I1514">
        <f t="shared" si="143"/>
        <v>1</v>
      </c>
    </row>
    <row r="1515" spans="1:9" x14ac:dyDescent="0.3">
      <c r="A1515" t="s">
        <v>13</v>
      </c>
      <c r="B1515">
        <f t="shared" si="138"/>
        <v>1</v>
      </c>
      <c r="C1515">
        <f t="shared" si="139"/>
        <v>0</v>
      </c>
      <c r="D1515" t="s">
        <v>17</v>
      </c>
      <c r="E1515">
        <f t="shared" si="140"/>
        <v>1</v>
      </c>
      <c r="F1515">
        <f t="shared" si="141"/>
        <v>0</v>
      </c>
      <c r="G1515" t="s">
        <v>18</v>
      </c>
      <c r="H1515">
        <f t="shared" si="142"/>
        <v>0</v>
      </c>
      <c r="I1515">
        <f t="shared" si="143"/>
        <v>1</v>
      </c>
    </row>
    <row r="1516" spans="1:9" x14ac:dyDescent="0.3">
      <c r="A1516" t="s">
        <v>13</v>
      </c>
      <c r="B1516">
        <f t="shared" si="138"/>
        <v>1</v>
      </c>
      <c r="C1516">
        <f t="shared" si="139"/>
        <v>0</v>
      </c>
      <c r="D1516" t="s">
        <v>17</v>
      </c>
      <c r="E1516">
        <f t="shared" si="140"/>
        <v>1</v>
      </c>
      <c r="F1516">
        <f t="shared" si="141"/>
        <v>0</v>
      </c>
      <c r="G1516" t="s">
        <v>18</v>
      </c>
      <c r="H1516">
        <f t="shared" si="142"/>
        <v>0</v>
      </c>
      <c r="I1516">
        <f t="shared" si="143"/>
        <v>1</v>
      </c>
    </row>
    <row r="1517" spans="1:9" x14ac:dyDescent="0.3">
      <c r="A1517" t="s">
        <v>13</v>
      </c>
      <c r="B1517">
        <f t="shared" si="138"/>
        <v>1</v>
      </c>
      <c r="C1517">
        <f t="shared" si="139"/>
        <v>0</v>
      </c>
      <c r="D1517" t="s">
        <v>17</v>
      </c>
      <c r="E1517">
        <f t="shared" si="140"/>
        <v>1</v>
      </c>
      <c r="F1517">
        <f t="shared" si="141"/>
        <v>0</v>
      </c>
      <c r="G1517" t="s">
        <v>18</v>
      </c>
      <c r="H1517">
        <f t="shared" si="142"/>
        <v>0</v>
      </c>
      <c r="I1517">
        <f t="shared" si="143"/>
        <v>1</v>
      </c>
    </row>
    <row r="1518" spans="1:9" x14ac:dyDescent="0.3">
      <c r="A1518" t="s">
        <v>13</v>
      </c>
      <c r="B1518">
        <f t="shared" si="138"/>
        <v>1</v>
      </c>
      <c r="C1518">
        <f t="shared" si="139"/>
        <v>0</v>
      </c>
      <c r="D1518" t="s">
        <v>17</v>
      </c>
      <c r="E1518">
        <f t="shared" si="140"/>
        <v>1</v>
      </c>
      <c r="F1518">
        <f t="shared" si="141"/>
        <v>0</v>
      </c>
      <c r="G1518" t="s">
        <v>18</v>
      </c>
      <c r="H1518">
        <f t="shared" si="142"/>
        <v>0</v>
      </c>
      <c r="I1518">
        <f t="shared" si="143"/>
        <v>1</v>
      </c>
    </row>
    <row r="1519" spans="1:9" x14ac:dyDescent="0.3">
      <c r="A1519" t="s">
        <v>13</v>
      </c>
      <c r="B1519">
        <f t="shared" si="138"/>
        <v>1</v>
      </c>
      <c r="C1519">
        <f t="shared" si="139"/>
        <v>0</v>
      </c>
      <c r="D1519" t="s">
        <v>17</v>
      </c>
      <c r="E1519">
        <f t="shared" si="140"/>
        <v>1</v>
      </c>
      <c r="F1519">
        <f t="shared" si="141"/>
        <v>0</v>
      </c>
      <c r="G1519" t="s">
        <v>18</v>
      </c>
      <c r="H1519">
        <f t="shared" si="142"/>
        <v>0</v>
      </c>
      <c r="I1519">
        <f t="shared" si="143"/>
        <v>1</v>
      </c>
    </row>
    <row r="1520" spans="1:9" x14ac:dyDescent="0.3">
      <c r="A1520" t="s">
        <v>13</v>
      </c>
      <c r="B1520">
        <f t="shared" si="138"/>
        <v>1</v>
      </c>
      <c r="C1520">
        <f t="shared" si="139"/>
        <v>0</v>
      </c>
      <c r="D1520" t="s">
        <v>17</v>
      </c>
      <c r="E1520">
        <f t="shared" si="140"/>
        <v>1</v>
      </c>
      <c r="F1520">
        <f t="shared" si="141"/>
        <v>0</v>
      </c>
      <c r="G1520" t="s">
        <v>18</v>
      </c>
      <c r="H1520">
        <f t="shared" si="142"/>
        <v>0</v>
      </c>
      <c r="I1520">
        <f t="shared" si="143"/>
        <v>1</v>
      </c>
    </row>
    <row r="1521" spans="1:9" x14ac:dyDescent="0.3">
      <c r="A1521" t="s">
        <v>222</v>
      </c>
      <c r="B1521">
        <f t="shared" si="138"/>
        <v>0</v>
      </c>
      <c r="C1521">
        <f t="shared" si="139"/>
        <v>1</v>
      </c>
      <c r="D1521" t="s">
        <v>17</v>
      </c>
      <c r="E1521">
        <f t="shared" si="140"/>
        <v>1</v>
      </c>
      <c r="F1521">
        <f t="shared" si="141"/>
        <v>0</v>
      </c>
      <c r="G1521" t="s">
        <v>226</v>
      </c>
      <c r="H1521">
        <f t="shared" si="142"/>
        <v>1</v>
      </c>
      <c r="I1521">
        <f t="shared" si="143"/>
        <v>0</v>
      </c>
    </row>
    <row r="1522" spans="1:9" x14ac:dyDescent="0.3">
      <c r="A1522" t="s">
        <v>222</v>
      </c>
      <c r="B1522">
        <f t="shared" si="138"/>
        <v>0</v>
      </c>
      <c r="C1522">
        <f t="shared" si="139"/>
        <v>1</v>
      </c>
      <c r="D1522" t="s">
        <v>17</v>
      </c>
      <c r="E1522">
        <f t="shared" si="140"/>
        <v>1</v>
      </c>
      <c r="F1522">
        <f t="shared" si="141"/>
        <v>0</v>
      </c>
      <c r="G1522" t="s">
        <v>18</v>
      </c>
      <c r="H1522">
        <f t="shared" si="142"/>
        <v>0</v>
      </c>
      <c r="I1522">
        <f t="shared" si="143"/>
        <v>1</v>
      </c>
    </row>
    <row r="1523" spans="1:9" x14ac:dyDescent="0.3">
      <c r="A1523" t="s">
        <v>222</v>
      </c>
      <c r="B1523">
        <f t="shared" si="138"/>
        <v>0</v>
      </c>
      <c r="C1523">
        <f t="shared" si="139"/>
        <v>1</v>
      </c>
      <c r="D1523" t="s">
        <v>17</v>
      </c>
      <c r="E1523">
        <f t="shared" si="140"/>
        <v>1</v>
      </c>
      <c r="F1523">
        <f t="shared" si="141"/>
        <v>0</v>
      </c>
      <c r="G1523" t="s">
        <v>18</v>
      </c>
      <c r="H1523">
        <f t="shared" si="142"/>
        <v>0</v>
      </c>
      <c r="I1523">
        <f t="shared" si="143"/>
        <v>1</v>
      </c>
    </row>
    <row r="1524" spans="1:9" x14ac:dyDescent="0.3">
      <c r="A1524" t="s">
        <v>13</v>
      </c>
      <c r="B1524">
        <f t="shared" si="138"/>
        <v>1</v>
      </c>
      <c r="C1524">
        <f t="shared" si="139"/>
        <v>0</v>
      </c>
      <c r="D1524" t="s">
        <v>17</v>
      </c>
      <c r="E1524">
        <f t="shared" si="140"/>
        <v>1</v>
      </c>
      <c r="F1524">
        <f t="shared" si="141"/>
        <v>0</v>
      </c>
      <c r="G1524" t="s">
        <v>18</v>
      </c>
      <c r="H1524">
        <f t="shared" si="142"/>
        <v>0</v>
      </c>
      <c r="I1524">
        <f t="shared" si="143"/>
        <v>1</v>
      </c>
    </row>
    <row r="1525" spans="1:9" x14ac:dyDescent="0.3">
      <c r="A1525" t="s">
        <v>222</v>
      </c>
      <c r="B1525">
        <f t="shared" si="138"/>
        <v>0</v>
      </c>
      <c r="C1525">
        <f t="shared" si="139"/>
        <v>1</v>
      </c>
      <c r="D1525" t="s">
        <v>17</v>
      </c>
      <c r="E1525">
        <f t="shared" si="140"/>
        <v>1</v>
      </c>
      <c r="F1525">
        <f t="shared" si="141"/>
        <v>0</v>
      </c>
      <c r="G1525" t="s">
        <v>18</v>
      </c>
      <c r="H1525">
        <f t="shared" si="142"/>
        <v>0</v>
      </c>
      <c r="I1525">
        <f t="shared" si="143"/>
        <v>1</v>
      </c>
    </row>
    <row r="1526" spans="1:9" x14ac:dyDescent="0.3">
      <c r="A1526" t="s">
        <v>13</v>
      </c>
      <c r="B1526">
        <f t="shared" si="138"/>
        <v>1</v>
      </c>
      <c r="C1526">
        <f t="shared" si="139"/>
        <v>0</v>
      </c>
      <c r="D1526" t="s">
        <v>17</v>
      </c>
      <c r="E1526">
        <f t="shared" si="140"/>
        <v>1</v>
      </c>
      <c r="F1526">
        <f t="shared" si="141"/>
        <v>0</v>
      </c>
      <c r="G1526" t="s">
        <v>18</v>
      </c>
      <c r="H1526">
        <f t="shared" si="142"/>
        <v>0</v>
      </c>
      <c r="I1526">
        <f t="shared" si="143"/>
        <v>1</v>
      </c>
    </row>
    <row r="1527" spans="1:9" x14ac:dyDescent="0.3">
      <c r="A1527" t="s">
        <v>13</v>
      </c>
      <c r="B1527">
        <f t="shared" si="138"/>
        <v>1</v>
      </c>
      <c r="C1527">
        <f t="shared" si="139"/>
        <v>0</v>
      </c>
      <c r="D1527" t="s">
        <v>17</v>
      </c>
      <c r="E1527">
        <f t="shared" si="140"/>
        <v>1</v>
      </c>
      <c r="F1527">
        <f t="shared" si="141"/>
        <v>0</v>
      </c>
      <c r="G1527" t="s">
        <v>18</v>
      </c>
      <c r="H1527">
        <f t="shared" si="142"/>
        <v>0</v>
      </c>
      <c r="I1527">
        <f t="shared" si="143"/>
        <v>1</v>
      </c>
    </row>
    <row r="1528" spans="1:9" x14ac:dyDescent="0.3">
      <c r="A1528" t="s">
        <v>13</v>
      </c>
      <c r="B1528">
        <f t="shared" si="138"/>
        <v>1</v>
      </c>
      <c r="C1528">
        <f t="shared" si="139"/>
        <v>0</v>
      </c>
      <c r="D1528" t="s">
        <v>17</v>
      </c>
      <c r="E1528">
        <f t="shared" si="140"/>
        <v>1</v>
      </c>
      <c r="F1528">
        <f t="shared" si="141"/>
        <v>0</v>
      </c>
      <c r="G1528" t="s">
        <v>18</v>
      </c>
      <c r="H1528">
        <f t="shared" si="142"/>
        <v>0</v>
      </c>
      <c r="I1528">
        <f t="shared" si="143"/>
        <v>1</v>
      </c>
    </row>
    <row r="1529" spans="1:9" x14ac:dyDescent="0.3">
      <c r="A1529" t="s">
        <v>13</v>
      </c>
      <c r="B1529">
        <f t="shared" si="138"/>
        <v>1</v>
      </c>
      <c r="C1529">
        <f t="shared" si="139"/>
        <v>0</v>
      </c>
      <c r="D1529" t="s">
        <v>17</v>
      </c>
      <c r="E1529">
        <f t="shared" si="140"/>
        <v>1</v>
      </c>
      <c r="F1529">
        <f t="shared" si="141"/>
        <v>0</v>
      </c>
      <c r="G1529" t="s">
        <v>18</v>
      </c>
      <c r="H1529">
        <f t="shared" si="142"/>
        <v>0</v>
      </c>
      <c r="I1529">
        <f t="shared" si="143"/>
        <v>1</v>
      </c>
    </row>
    <row r="1530" spans="1:9" x14ac:dyDescent="0.3">
      <c r="A1530" t="s">
        <v>222</v>
      </c>
      <c r="B1530">
        <f t="shared" si="138"/>
        <v>0</v>
      </c>
      <c r="C1530">
        <f t="shared" si="139"/>
        <v>1</v>
      </c>
      <c r="D1530" t="s">
        <v>17</v>
      </c>
      <c r="E1530">
        <f t="shared" si="140"/>
        <v>1</v>
      </c>
      <c r="F1530">
        <f t="shared" si="141"/>
        <v>0</v>
      </c>
      <c r="G1530" t="s">
        <v>18</v>
      </c>
      <c r="H1530">
        <f t="shared" si="142"/>
        <v>0</v>
      </c>
      <c r="I1530">
        <f t="shared" si="143"/>
        <v>1</v>
      </c>
    </row>
    <row r="1531" spans="1:9" x14ac:dyDescent="0.3">
      <c r="A1531" t="s">
        <v>13</v>
      </c>
      <c r="B1531">
        <f t="shared" si="138"/>
        <v>1</v>
      </c>
      <c r="C1531">
        <f t="shared" si="139"/>
        <v>0</v>
      </c>
      <c r="D1531" t="s">
        <v>17</v>
      </c>
      <c r="E1531">
        <f t="shared" si="140"/>
        <v>1</v>
      </c>
      <c r="F1531">
        <f t="shared" si="141"/>
        <v>0</v>
      </c>
      <c r="G1531" t="s">
        <v>18</v>
      </c>
      <c r="H1531">
        <f t="shared" si="142"/>
        <v>0</v>
      </c>
      <c r="I1531">
        <f t="shared" si="143"/>
        <v>1</v>
      </c>
    </row>
    <row r="1532" spans="1:9" x14ac:dyDescent="0.3">
      <c r="A1532" t="s">
        <v>13</v>
      </c>
      <c r="B1532">
        <f t="shared" si="138"/>
        <v>1</v>
      </c>
      <c r="C1532">
        <f t="shared" si="139"/>
        <v>0</v>
      </c>
      <c r="D1532" t="s">
        <v>17</v>
      </c>
      <c r="E1532">
        <f t="shared" si="140"/>
        <v>1</v>
      </c>
      <c r="F1532">
        <f t="shared" si="141"/>
        <v>0</v>
      </c>
      <c r="G1532" t="s">
        <v>18</v>
      </c>
      <c r="H1532">
        <f t="shared" si="142"/>
        <v>0</v>
      </c>
      <c r="I1532">
        <f t="shared" si="143"/>
        <v>1</v>
      </c>
    </row>
    <row r="1533" spans="1:9" x14ac:dyDescent="0.3">
      <c r="A1533" t="s">
        <v>13</v>
      </c>
      <c r="B1533">
        <f t="shared" si="138"/>
        <v>1</v>
      </c>
      <c r="C1533">
        <f t="shared" si="139"/>
        <v>0</v>
      </c>
      <c r="D1533" t="s">
        <v>17</v>
      </c>
      <c r="E1533">
        <f t="shared" si="140"/>
        <v>1</v>
      </c>
      <c r="F1533">
        <f t="shared" si="141"/>
        <v>0</v>
      </c>
      <c r="G1533" t="s">
        <v>18</v>
      </c>
      <c r="H1533">
        <f t="shared" si="142"/>
        <v>0</v>
      </c>
      <c r="I1533">
        <f t="shared" si="143"/>
        <v>1</v>
      </c>
    </row>
    <row r="1534" spans="1:9" x14ac:dyDescent="0.3">
      <c r="A1534" t="s">
        <v>13</v>
      </c>
      <c r="B1534">
        <f t="shared" si="138"/>
        <v>1</v>
      </c>
      <c r="C1534">
        <f t="shared" si="139"/>
        <v>0</v>
      </c>
      <c r="D1534" t="s">
        <v>17</v>
      </c>
      <c r="E1534">
        <f t="shared" si="140"/>
        <v>1</v>
      </c>
      <c r="F1534">
        <f t="shared" si="141"/>
        <v>0</v>
      </c>
      <c r="G1534" t="s">
        <v>226</v>
      </c>
      <c r="H1534">
        <f t="shared" si="142"/>
        <v>1</v>
      </c>
      <c r="I1534">
        <f t="shared" si="143"/>
        <v>0</v>
      </c>
    </row>
    <row r="1535" spans="1:9" x14ac:dyDescent="0.3">
      <c r="A1535" t="s">
        <v>13</v>
      </c>
      <c r="B1535">
        <f t="shared" si="138"/>
        <v>1</v>
      </c>
      <c r="C1535">
        <f t="shared" si="139"/>
        <v>0</v>
      </c>
      <c r="D1535" t="s">
        <v>17</v>
      </c>
      <c r="E1535">
        <f t="shared" si="140"/>
        <v>1</v>
      </c>
      <c r="F1535">
        <f t="shared" si="141"/>
        <v>0</v>
      </c>
      <c r="G1535" t="s">
        <v>18</v>
      </c>
      <c r="H1535">
        <f t="shared" si="142"/>
        <v>0</v>
      </c>
      <c r="I1535">
        <f t="shared" si="143"/>
        <v>1</v>
      </c>
    </row>
    <row r="1536" spans="1:9" x14ac:dyDescent="0.3">
      <c r="A1536" t="s">
        <v>13</v>
      </c>
      <c r="B1536">
        <f t="shared" si="138"/>
        <v>1</v>
      </c>
      <c r="C1536">
        <f t="shared" si="139"/>
        <v>0</v>
      </c>
      <c r="D1536" t="s">
        <v>17</v>
      </c>
      <c r="E1536">
        <f t="shared" si="140"/>
        <v>1</v>
      </c>
      <c r="F1536">
        <f t="shared" si="141"/>
        <v>0</v>
      </c>
      <c r="G1536" t="s">
        <v>18</v>
      </c>
      <c r="H1536">
        <f t="shared" si="142"/>
        <v>0</v>
      </c>
      <c r="I1536">
        <f t="shared" si="143"/>
        <v>1</v>
      </c>
    </row>
    <row r="1537" spans="1:9" x14ac:dyDescent="0.3">
      <c r="A1537" t="s">
        <v>13</v>
      </c>
      <c r="B1537">
        <f t="shared" si="138"/>
        <v>1</v>
      </c>
      <c r="C1537">
        <f t="shared" si="139"/>
        <v>0</v>
      </c>
      <c r="D1537" t="s">
        <v>17</v>
      </c>
      <c r="E1537">
        <f t="shared" si="140"/>
        <v>1</v>
      </c>
      <c r="F1537">
        <f t="shared" si="141"/>
        <v>0</v>
      </c>
      <c r="G1537" t="s">
        <v>18</v>
      </c>
      <c r="H1537">
        <f t="shared" si="142"/>
        <v>0</v>
      </c>
      <c r="I1537">
        <f t="shared" si="143"/>
        <v>1</v>
      </c>
    </row>
    <row r="1538" spans="1:9" x14ac:dyDescent="0.3">
      <c r="A1538" t="s">
        <v>13</v>
      </c>
      <c r="B1538">
        <f t="shared" si="138"/>
        <v>1</v>
      </c>
      <c r="C1538">
        <f t="shared" si="139"/>
        <v>0</v>
      </c>
      <c r="D1538" t="s">
        <v>17</v>
      </c>
      <c r="E1538">
        <f t="shared" si="140"/>
        <v>1</v>
      </c>
      <c r="F1538">
        <f t="shared" si="141"/>
        <v>0</v>
      </c>
      <c r="G1538" t="s">
        <v>18</v>
      </c>
      <c r="H1538">
        <f t="shared" si="142"/>
        <v>0</v>
      </c>
      <c r="I1538">
        <f t="shared" si="143"/>
        <v>1</v>
      </c>
    </row>
    <row r="1539" spans="1:9" x14ac:dyDescent="0.3">
      <c r="A1539" t="s">
        <v>13</v>
      </c>
      <c r="B1539">
        <f t="shared" ref="B1539:B1602" si="144">IF(A1539 = "New", 1, 0)</f>
        <v>1</v>
      </c>
      <c r="C1539">
        <f t="shared" ref="C1539:C1602" si="145">IF(A1539 = "Refurbished", 1, 0)</f>
        <v>0</v>
      </c>
      <c r="D1539" t="s">
        <v>17</v>
      </c>
      <c r="E1539">
        <f t="shared" ref="E1539:E1602" si="146">IF(D1539 ="SSD", 1,0)</f>
        <v>1</v>
      </c>
      <c r="F1539">
        <f t="shared" ref="F1539:F1602" si="147">IF(D1539 ="eMMC", 1,0)</f>
        <v>0</v>
      </c>
      <c r="G1539" t="s">
        <v>18</v>
      </c>
      <c r="H1539">
        <f t="shared" ref="H1539:H1602" si="148">IF(G1539 = "Yes",1,0)</f>
        <v>0</v>
      </c>
      <c r="I1539">
        <f t="shared" ref="I1539:I1602" si="149">IF(G1539="No",1,0)</f>
        <v>1</v>
      </c>
    </row>
    <row r="1540" spans="1:9" x14ac:dyDescent="0.3">
      <c r="A1540" t="s">
        <v>13</v>
      </c>
      <c r="B1540">
        <f t="shared" si="144"/>
        <v>1</v>
      </c>
      <c r="C1540">
        <f t="shared" si="145"/>
        <v>0</v>
      </c>
      <c r="D1540" t="s">
        <v>17</v>
      </c>
      <c r="E1540">
        <f t="shared" si="146"/>
        <v>1</v>
      </c>
      <c r="F1540">
        <f t="shared" si="147"/>
        <v>0</v>
      </c>
      <c r="G1540" t="s">
        <v>18</v>
      </c>
      <c r="H1540">
        <f t="shared" si="148"/>
        <v>0</v>
      </c>
      <c r="I1540">
        <f t="shared" si="149"/>
        <v>1</v>
      </c>
    </row>
    <row r="1541" spans="1:9" x14ac:dyDescent="0.3">
      <c r="A1541" t="s">
        <v>13</v>
      </c>
      <c r="B1541">
        <f t="shared" si="144"/>
        <v>1</v>
      </c>
      <c r="C1541">
        <f t="shared" si="145"/>
        <v>0</v>
      </c>
      <c r="D1541" t="s">
        <v>17</v>
      </c>
      <c r="E1541">
        <f t="shared" si="146"/>
        <v>1</v>
      </c>
      <c r="F1541">
        <f t="shared" si="147"/>
        <v>0</v>
      </c>
      <c r="G1541" t="s">
        <v>226</v>
      </c>
      <c r="H1541">
        <f t="shared" si="148"/>
        <v>1</v>
      </c>
      <c r="I1541">
        <f t="shared" si="149"/>
        <v>0</v>
      </c>
    </row>
    <row r="1542" spans="1:9" x14ac:dyDescent="0.3">
      <c r="A1542" t="s">
        <v>13</v>
      </c>
      <c r="B1542">
        <f t="shared" si="144"/>
        <v>1</v>
      </c>
      <c r="C1542">
        <f t="shared" si="145"/>
        <v>0</v>
      </c>
      <c r="D1542" t="s">
        <v>17</v>
      </c>
      <c r="E1542">
        <f t="shared" si="146"/>
        <v>1</v>
      </c>
      <c r="F1542">
        <f t="shared" si="147"/>
        <v>0</v>
      </c>
      <c r="G1542" t="s">
        <v>226</v>
      </c>
      <c r="H1542">
        <f t="shared" si="148"/>
        <v>1</v>
      </c>
      <c r="I1542">
        <f t="shared" si="149"/>
        <v>0</v>
      </c>
    </row>
    <row r="1543" spans="1:9" x14ac:dyDescent="0.3">
      <c r="A1543" t="s">
        <v>13</v>
      </c>
      <c r="B1543">
        <f t="shared" si="144"/>
        <v>1</v>
      </c>
      <c r="C1543">
        <f t="shared" si="145"/>
        <v>0</v>
      </c>
      <c r="D1543" t="s">
        <v>17</v>
      </c>
      <c r="E1543">
        <f t="shared" si="146"/>
        <v>1</v>
      </c>
      <c r="F1543">
        <f t="shared" si="147"/>
        <v>0</v>
      </c>
      <c r="G1543" t="s">
        <v>18</v>
      </c>
      <c r="H1543">
        <f t="shared" si="148"/>
        <v>0</v>
      </c>
      <c r="I1543">
        <f t="shared" si="149"/>
        <v>1</v>
      </c>
    </row>
    <row r="1544" spans="1:9" x14ac:dyDescent="0.3">
      <c r="A1544" t="s">
        <v>13</v>
      </c>
      <c r="B1544">
        <f t="shared" si="144"/>
        <v>1</v>
      </c>
      <c r="C1544">
        <f t="shared" si="145"/>
        <v>0</v>
      </c>
      <c r="D1544" t="s">
        <v>17</v>
      </c>
      <c r="E1544">
        <f t="shared" si="146"/>
        <v>1</v>
      </c>
      <c r="F1544">
        <f t="shared" si="147"/>
        <v>0</v>
      </c>
      <c r="G1544" t="s">
        <v>18</v>
      </c>
      <c r="H1544">
        <f t="shared" si="148"/>
        <v>0</v>
      </c>
      <c r="I1544">
        <f t="shared" si="149"/>
        <v>1</v>
      </c>
    </row>
    <row r="1545" spans="1:9" x14ac:dyDescent="0.3">
      <c r="A1545" t="s">
        <v>13</v>
      </c>
      <c r="B1545">
        <f t="shared" si="144"/>
        <v>1</v>
      </c>
      <c r="C1545">
        <f t="shared" si="145"/>
        <v>0</v>
      </c>
      <c r="D1545" t="s">
        <v>17</v>
      </c>
      <c r="E1545">
        <f t="shared" si="146"/>
        <v>1</v>
      </c>
      <c r="F1545">
        <f t="shared" si="147"/>
        <v>0</v>
      </c>
      <c r="G1545" t="s">
        <v>18</v>
      </c>
      <c r="H1545">
        <f t="shared" si="148"/>
        <v>0</v>
      </c>
      <c r="I1545">
        <f t="shared" si="149"/>
        <v>1</v>
      </c>
    </row>
    <row r="1546" spans="1:9" x14ac:dyDescent="0.3">
      <c r="A1546" t="s">
        <v>13</v>
      </c>
      <c r="B1546">
        <f t="shared" si="144"/>
        <v>1</v>
      </c>
      <c r="C1546">
        <f t="shared" si="145"/>
        <v>0</v>
      </c>
      <c r="D1546" t="s">
        <v>17</v>
      </c>
      <c r="E1546">
        <f t="shared" si="146"/>
        <v>1</v>
      </c>
      <c r="F1546">
        <f t="shared" si="147"/>
        <v>0</v>
      </c>
      <c r="G1546" t="s">
        <v>18</v>
      </c>
      <c r="H1546">
        <f t="shared" si="148"/>
        <v>0</v>
      </c>
      <c r="I1546">
        <f t="shared" si="149"/>
        <v>1</v>
      </c>
    </row>
    <row r="1547" spans="1:9" x14ac:dyDescent="0.3">
      <c r="A1547" t="s">
        <v>13</v>
      </c>
      <c r="B1547">
        <f t="shared" si="144"/>
        <v>1</v>
      </c>
      <c r="C1547">
        <f t="shared" si="145"/>
        <v>0</v>
      </c>
      <c r="D1547" t="s">
        <v>17</v>
      </c>
      <c r="E1547">
        <f t="shared" si="146"/>
        <v>1</v>
      </c>
      <c r="F1547">
        <f t="shared" si="147"/>
        <v>0</v>
      </c>
      <c r="G1547" t="s">
        <v>18</v>
      </c>
      <c r="H1547">
        <f t="shared" si="148"/>
        <v>0</v>
      </c>
      <c r="I1547">
        <f t="shared" si="149"/>
        <v>1</v>
      </c>
    </row>
    <row r="1548" spans="1:9" x14ac:dyDescent="0.3">
      <c r="A1548" t="s">
        <v>13</v>
      </c>
      <c r="B1548">
        <f t="shared" si="144"/>
        <v>1</v>
      </c>
      <c r="C1548">
        <f t="shared" si="145"/>
        <v>0</v>
      </c>
      <c r="D1548" t="s">
        <v>17</v>
      </c>
      <c r="E1548">
        <f t="shared" si="146"/>
        <v>1</v>
      </c>
      <c r="F1548">
        <f t="shared" si="147"/>
        <v>0</v>
      </c>
      <c r="G1548" t="s">
        <v>18</v>
      </c>
      <c r="H1548">
        <f t="shared" si="148"/>
        <v>0</v>
      </c>
      <c r="I1548">
        <f t="shared" si="149"/>
        <v>1</v>
      </c>
    </row>
    <row r="1549" spans="1:9" x14ac:dyDescent="0.3">
      <c r="A1549" t="s">
        <v>13</v>
      </c>
      <c r="B1549">
        <f t="shared" si="144"/>
        <v>1</v>
      </c>
      <c r="C1549">
        <f t="shared" si="145"/>
        <v>0</v>
      </c>
      <c r="D1549" t="s">
        <v>17</v>
      </c>
      <c r="E1549">
        <f t="shared" si="146"/>
        <v>1</v>
      </c>
      <c r="F1549">
        <f t="shared" si="147"/>
        <v>0</v>
      </c>
      <c r="G1549" t="s">
        <v>18</v>
      </c>
      <c r="H1549">
        <f t="shared" si="148"/>
        <v>0</v>
      </c>
      <c r="I1549">
        <f t="shared" si="149"/>
        <v>1</v>
      </c>
    </row>
    <row r="1550" spans="1:9" x14ac:dyDescent="0.3">
      <c r="A1550" t="s">
        <v>13</v>
      </c>
      <c r="B1550">
        <f t="shared" si="144"/>
        <v>1</v>
      </c>
      <c r="C1550">
        <f t="shared" si="145"/>
        <v>0</v>
      </c>
      <c r="D1550" t="s">
        <v>17</v>
      </c>
      <c r="E1550">
        <f t="shared" si="146"/>
        <v>1</v>
      </c>
      <c r="F1550">
        <f t="shared" si="147"/>
        <v>0</v>
      </c>
      <c r="G1550" t="s">
        <v>18</v>
      </c>
      <c r="H1550">
        <f t="shared" si="148"/>
        <v>0</v>
      </c>
      <c r="I1550">
        <f t="shared" si="149"/>
        <v>1</v>
      </c>
    </row>
    <row r="1551" spans="1:9" x14ac:dyDescent="0.3">
      <c r="A1551" t="s">
        <v>13</v>
      </c>
      <c r="B1551">
        <f t="shared" si="144"/>
        <v>1</v>
      </c>
      <c r="C1551">
        <f t="shared" si="145"/>
        <v>0</v>
      </c>
      <c r="D1551" t="s">
        <v>17</v>
      </c>
      <c r="E1551">
        <f t="shared" si="146"/>
        <v>1</v>
      </c>
      <c r="F1551">
        <f t="shared" si="147"/>
        <v>0</v>
      </c>
      <c r="G1551" t="s">
        <v>18</v>
      </c>
      <c r="H1551">
        <f t="shared" si="148"/>
        <v>0</v>
      </c>
      <c r="I1551">
        <f t="shared" si="149"/>
        <v>1</v>
      </c>
    </row>
    <row r="1552" spans="1:9" x14ac:dyDescent="0.3">
      <c r="A1552" t="s">
        <v>13</v>
      </c>
      <c r="B1552">
        <f t="shared" si="144"/>
        <v>1</v>
      </c>
      <c r="C1552">
        <f t="shared" si="145"/>
        <v>0</v>
      </c>
      <c r="D1552" t="s">
        <v>17</v>
      </c>
      <c r="E1552">
        <f t="shared" si="146"/>
        <v>1</v>
      </c>
      <c r="F1552">
        <f t="shared" si="147"/>
        <v>0</v>
      </c>
      <c r="G1552" t="s">
        <v>18</v>
      </c>
      <c r="H1552">
        <f t="shared" si="148"/>
        <v>0</v>
      </c>
      <c r="I1552">
        <f t="shared" si="149"/>
        <v>1</v>
      </c>
    </row>
    <row r="1553" spans="1:9" x14ac:dyDescent="0.3">
      <c r="A1553" t="s">
        <v>13</v>
      </c>
      <c r="B1553">
        <f t="shared" si="144"/>
        <v>1</v>
      </c>
      <c r="C1553">
        <f t="shared" si="145"/>
        <v>0</v>
      </c>
      <c r="D1553" t="s">
        <v>17</v>
      </c>
      <c r="E1553">
        <f t="shared" si="146"/>
        <v>1</v>
      </c>
      <c r="F1553">
        <f t="shared" si="147"/>
        <v>0</v>
      </c>
      <c r="G1553" t="s">
        <v>18</v>
      </c>
      <c r="H1553">
        <f t="shared" si="148"/>
        <v>0</v>
      </c>
      <c r="I1553">
        <f t="shared" si="149"/>
        <v>1</v>
      </c>
    </row>
    <row r="1554" spans="1:9" x14ac:dyDescent="0.3">
      <c r="A1554" t="s">
        <v>13</v>
      </c>
      <c r="B1554">
        <f t="shared" si="144"/>
        <v>1</v>
      </c>
      <c r="C1554">
        <f t="shared" si="145"/>
        <v>0</v>
      </c>
      <c r="D1554" t="s">
        <v>17</v>
      </c>
      <c r="E1554">
        <f t="shared" si="146"/>
        <v>1</v>
      </c>
      <c r="F1554">
        <f t="shared" si="147"/>
        <v>0</v>
      </c>
      <c r="G1554" t="s">
        <v>18</v>
      </c>
      <c r="H1554">
        <f t="shared" si="148"/>
        <v>0</v>
      </c>
      <c r="I1554">
        <f t="shared" si="149"/>
        <v>1</v>
      </c>
    </row>
    <row r="1555" spans="1:9" x14ac:dyDescent="0.3">
      <c r="A1555" t="s">
        <v>13</v>
      </c>
      <c r="B1555">
        <f t="shared" si="144"/>
        <v>1</v>
      </c>
      <c r="C1555">
        <f t="shared" si="145"/>
        <v>0</v>
      </c>
      <c r="D1555" t="s">
        <v>17</v>
      </c>
      <c r="E1555">
        <f t="shared" si="146"/>
        <v>1</v>
      </c>
      <c r="F1555">
        <f t="shared" si="147"/>
        <v>0</v>
      </c>
      <c r="G1555" t="s">
        <v>18</v>
      </c>
      <c r="H1555">
        <f t="shared" si="148"/>
        <v>0</v>
      </c>
      <c r="I1555">
        <f t="shared" si="149"/>
        <v>1</v>
      </c>
    </row>
    <row r="1556" spans="1:9" x14ac:dyDescent="0.3">
      <c r="A1556" t="s">
        <v>13</v>
      </c>
      <c r="B1556">
        <f t="shared" si="144"/>
        <v>1</v>
      </c>
      <c r="C1556">
        <f t="shared" si="145"/>
        <v>0</v>
      </c>
      <c r="D1556" t="s">
        <v>17</v>
      </c>
      <c r="E1556">
        <f t="shared" si="146"/>
        <v>1</v>
      </c>
      <c r="F1556">
        <f t="shared" si="147"/>
        <v>0</v>
      </c>
      <c r="G1556" t="s">
        <v>18</v>
      </c>
      <c r="H1556">
        <f t="shared" si="148"/>
        <v>0</v>
      </c>
      <c r="I1556">
        <f t="shared" si="149"/>
        <v>1</v>
      </c>
    </row>
    <row r="1557" spans="1:9" x14ac:dyDescent="0.3">
      <c r="A1557" t="s">
        <v>13</v>
      </c>
      <c r="B1557">
        <f t="shared" si="144"/>
        <v>1</v>
      </c>
      <c r="C1557">
        <f t="shared" si="145"/>
        <v>0</v>
      </c>
      <c r="D1557" t="s">
        <v>17</v>
      </c>
      <c r="E1557">
        <f t="shared" si="146"/>
        <v>1</v>
      </c>
      <c r="F1557">
        <f t="shared" si="147"/>
        <v>0</v>
      </c>
      <c r="G1557" t="s">
        <v>18</v>
      </c>
      <c r="H1557">
        <f t="shared" si="148"/>
        <v>0</v>
      </c>
      <c r="I1557">
        <f t="shared" si="149"/>
        <v>1</v>
      </c>
    </row>
    <row r="1558" spans="1:9" x14ac:dyDescent="0.3">
      <c r="A1558" t="s">
        <v>13</v>
      </c>
      <c r="B1558">
        <f t="shared" si="144"/>
        <v>1</v>
      </c>
      <c r="C1558">
        <f t="shared" si="145"/>
        <v>0</v>
      </c>
      <c r="D1558" t="s">
        <v>17</v>
      </c>
      <c r="E1558">
        <f t="shared" si="146"/>
        <v>1</v>
      </c>
      <c r="F1558">
        <f t="shared" si="147"/>
        <v>0</v>
      </c>
      <c r="G1558" t="s">
        <v>18</v>
      </c>
      <c r="H1558">
        <f t="shared" si="148"/>
        <v>0</v>
      </c>
      <c r="I1558">
        <f t="shared" si="149"/>
        <v>1</v>
      </c>
    </row>
    <row r="1559" spans="1:9" x14ac:dyDescent="0.3">
      <c r="A1559" t="s">
        <v>13</v>
      </c>
      <c r="B1559">
        <f t="shared" si="144"/>
        <v>1</v>
      </c>
      <c r="C1559">
        <f t="shared" si="145"/>
        <v>0</v>
      </c>
      <c r="D1559" t="s">
        <v>17</v>
      </c>
      <c r="E1559">
        <f t="shared" si="146"/>
        <v>1</v>
      </c>
      <c r="F1559">
        <f t="shared" si="147"/>
        <v>0</v>
      </c>
      <c r="G1559" t="s">
        <v>18</v>
      </c>
      <c r="H1559">
        <f t="shared" si="148"/>
        <v>0</v>
      </c>
      <c r="I1559">
        <f t="shared" si="149"/>
        <v>1</v>
      </c>
    </row>
    <row r="1560" spans="1:9" x14ac:dyDescent="0.3">
      <c r="A1560" t="s">
        <v>13</v>
      </c>
      <c r="B1560">
        <f t="shared" si="144"/>
        <v>1</v>
      </c>
      <c r="C1560">
        <f t="shared" si="145"/>
        <v>0</v>
      </c>
      <c r="D1560" t="s">
        <v>17</v>
      </c>
      <c r="E1560">
        <f t="shared" si="146"/>
        <v>1</v>
      </c>
      <c r="F1560">
        <f t="shared" si="147"/>
        <v>0</v>
      </c>
      <c r="G1560" t="s">
        <v>18</v>
      </c>
      <c r="H1560">
        <f t="shared" si="148"/>
        <v>0</v>
      </c>
      <c r="I1560">
        <f t="shared" si="149"/>
        <v>1</v>
      </c>
    </row>
    <row r="1561" spans="1:9" x14ac:dyDescent="0.3">
      <c r="A1561" t="s">
        <v>13</v>
      </c>
      <c r="B1561">
        <f t="shared" si="144"/>
        <v>1</v>
      </c>
      <c r="C1561">
        <f t="shared" si="145"/>
        <v>0</v>
      </c>
      <c r="D1561" t="s">
        <v>17</v>
      </c>
      <c r="E1561">
        <f t="shared" si="146"/>
        <v>1</v>
      </c>
      <c r="F1561">
        <f t="shared" si="147"/>
        <v>0</v>
      </c>
      <c r="G1561" t="s">
        <v>18</v>
      </c>
      <c r="H1561">
        <f t="shared" si="148"/>
        <v>0</v>
      </c>
      <c r="I1561">
        <f t="shared" si="149"/>
        <v>1</v>
      </c>
    </row>
    <row r="1562" spans="1:9" x14ac:dyDescent="0.3">
      <c r="A1562" t="s">
        <v>13</v>
      </c>
      <c r="B1562">
        <f t="shared" si="144"/>
        <v>1</v>
      </c>
      <c r="C1562">
        <f t="shared" si="145"/>
        <v>0</v>
      </c>
      <c r="D1562" t="s">
        <v>17</v>
      </c>
      <c r="E1562">
        <f t="shared" si="146"/>
        <v>1</v>
      </c>
      <c r="F1562">
        <f t="shared" si="147"/>
        <v>0</v>
      </c>
      <c r="G1562" t="s">
        <v>18</v>
      </c>
      <c r="H1562">
        <f t="shared" si="148"/>
        <v>0</v>
      </c>
      <c r="I1562">
        <f t="shared" si="149"/>
        <v>1</v>
      </c>
    </row>
    <row r="1563" spans="1:9" x14ac:dyDescent="0.3">
      <c r="A1563" t="s">
        <v>13</v>
      </c>
      <c r="B1563">
        <f t="shared" si="144"/>
        <v>1</v>
      </c>
      <c r="C1563">
        <f t="shared" si="145"/>
        <v>0</v>
      </c>
      <c r="D1563" t="s">
        <v>17</v>
      </c>
      <c r="E1563">
        <f t="shared" si="146"/>
        <v>1</v>
      </c>
      <c r="F1563">
        <f t="shared" si="147"/>
        <v>0</v>
      </c>
      <c r="G1563" t="s">
        <v>18</v>
      </c>
      <c r="H1563">
        <f t="shared" si="148"/>
        <v>0</v>
      </c>
      <c r="I1563">
        <f t="shared" si="149"/>
        <v>1</v>
      </c>
    </row>
    <row r="1564" spans="1:9" x14ac:dyDescent="0.3">
      <c r="A1564" t="s">
        <v>13</v>
      </c>
      <c r="B1564">
        <f t="shared" si="144"/>
        <v>1</v>
      </c>
      <c r="C1564">
        <f t="shared" si="145"/>
        <v>0</v>
      </c>
      <c r="D1564" t="s">
        <v>17</v>
      </c>
      <c r="E1564">
        <f t="shared" si="146"/>
        <v>1</v>
      </c>
      <c r="F1564">
        <f t="shared" si="147"/>
        <v>0</v>
      </c>
      <c r="G1564" t="s">
        <v>226</v>
      </c>
      <c r="H1564">
        <f t="shared" si="148"/>
        <v>1</v>
      </c>
      <c r="I1564">
        <f t="shared" si="149"/>
        <v>0</v>
      </c>
    </row>
    <row r="1565" spans="1:9" x14ac:dyDescent="0.3">
      <c r="A1565" t="s">
        <v>13</v>
      </c>
      <c r="B1565">
        <f t="shared" si="144"/>
        <v>1</v>
      </c>
      <c r="C1565">
        <f t="shared" si="145"/>
        <v>0</v>
      </c>
      <c r="D1565" t="s">
        <v>17</v>
      </c>
      <c r="E1565">
        <f t="shared" si="146"/>
        <v>1</v>
      </c>
      <c r="F1565">
        <f t="shared" si="147"/>
        <v>0</v>
      </c>
      <c r="G1565" t="s">
        <v>18</v>
      </c>
      <c r="H1565">
        <f t="shared" si="148"/>
        <v>0</v>
      </c>
      <c r="I1565">
        <f t="shared" si="149"/>
        <v>1</v>
      </c>
    </row>
    <row r="1566" spans="1:9" x14ac:dyDescent="0.3">
      <c r="A1566" t="s">
        <v>13</v>
      </c>
      <c r="B1566">
        <f t="shared" si="144"/>
        <v>1</v>
      </c>
      <c r="C1566">
        <f t="shared" si="145"/>
        <v>0</v>
      </c>
      <c r="D1566" t="s">
        <v>17</v>
      </c>
      <c r="E1566">
        <f t="shared" si="146"/>
        <v>1</v>
      </c>
      <c r="F1566">
        <f t="shared" si="147"/>
        <v>0</v>
      </c>
      <c r="G1566" t="s">
        <v>18</v>
      </c>
      <c r="H1566">
        <f t="shared" si="148"/>
        <v>0</v>
      </c>
      <c r="I1566">
        <f t="shared" si="149"/>
        <v>1</v>
      </c>
    </row>
    <row r="1567" spans="1:9" x14ac:dyDescent="0.3">
      <c r="A1567" t="s">
        <v>13</v>
      </c>
      <c r="B1567">
        <f t="shared" si="144"/>
        <v>1</v>
      </c>
      <c r="C1567">
        <f t="shared" si="145"/>
        <v>0</v>
      </c>
      <c r="D1567" t="s">
        <v>17</v>
      </c>
      <c r="E1567">
        <f t="shared" si="146"/>
        <v>1</v>
      </c>
      <c r="F1567">
        <f t="shared" si="147"/>
        <v>0</v>
      </c>
      <c r="G1567" t="s">
        <v>18</v>
      </c>
      <c r="H1567">
        <f t="shared" si="148"/>
        <v>0</v>
      </c>
      <c r="I1567">
        <f t="shared" si="149"/>
        <v>1</v>
      </c>
    </row>
    <row r="1568" spans="1:9" x14ac:dyDescent="0.3">
      <c r="A1568" t="s">
        <v>13</v>
      </c>
      <c r="B1568">
        <f t="shared" si="144"/>
        <v>1</v>
      </c>
      <c r="C1568">
        <f t="shared" si="145"/>
        <v>0</v>
      </c>
      <c r="D1568" t="s">
        <v>17</v>
      </c>
      <c r="E1568">
        <f t="shared" si="146"/>
        <v>1</v>
      </c>
      <c r="F1568">
        <f t="shared" si="147"/>
        <v>0</v>
      </c>
      <c r="G1568" t="s">
        <v>18</v>
      </c>
      <c r="H1568">
        <f t="shared" si="148"/>
        <v>0</v>
      </c>
      <c r="I1568">
        <f t="shared" si="149"/>
        <v>1</v>
      </c>
    </row>
    <row r="1569" spans="1:9" x14ac:dyDescent="0.3">
      <c r="A1569" t="s">
        <v>13</v>
      </c>
      <c r="B1569">
        <f t="shared" si="144"/>
        <v>1</v>
      </c>
      <c r="C1569">
        <f t="shared" si="145"/>
        <v>0</v>
      </c>
      <c r="D1569" t="s">
        <v>17</v>
      </c>
      <c r="E1569">
        <f t="shared" si="146"/>
        <v>1</v>
      </c>
      <c r="F1569">
        <f t="shared" si="147"/>
        <v>0</v>
      </c>
      <c r="G1569" t="s">
        <v>18</v>
      </c>
      <c r="H1569">
        <f t="shared" si="148"/>
        <v>0</v>
      </c>
      <c r="I1569">
        <f t="shared" si="149"/>
        <v>1</v>
      </c>
    </row>
    <row r="1570" spans="1:9" x14ac:dyDescent="0.3">
      <c r="A1570" t="s">
        <v>13</v>
      </c>
      <c r="B1570">
        <f t="shared" si="144"/>
        <v>1</v>
      </c>
      <c r="C1570">
        <f t="shared" si="145"/>
        <v>0</v>
      </c>
      <c r="D1570" t="s">
        <v>17</v>
      </c>
      <c r="E1570">
        <f t="shared" si="146"/>
        <v>1</v>
      </c>
      <c r="F1570">
        <f t="shared" si="147"/>
        <v>0</v>
      </c>
      <c r="G1570" t="s">
        <v>18</v>
      </c>
      <c r="H1570">
        <f t="shared" si="148"/>
        <v>0</v>
      </c>
      <c r="I1570">
        <f t="shared" si="149"/>
        <v>1</v>
      </c>
    </row>
    <row r="1571" spans="1:9" x14ac:dyDescent="0.3">
      <c r="A1571" t="s">
        <v>13</v>
      </c>
      <c r="B1571">
        <f t="shared" si="144"/>
        <v>1</v>
      </c>
      <c r="C1571">
        <f t="shared" si="145"/>
        <v>0</v>
      </c>
      <c r="D1571" t="s">
        <v>17</v>
      </c>
      <c r="E1571">
        <f t="shared" si="146"/>
        <v>1</v>
      </c>
      <c r="F1571">
        <f t="shared" si="147"/>
        <v>0</v>
      </c>
      <c r="G1571" t="s">
        <v>18</v>
      </c>
      <c r="H1571">
        <f t="shared" si="148"/>
        <v>0</v>
      </c>
      <c r="I1571">
        <f t="shared" si="149"/>
        <v>1</v>
      </c>
    </row>
    <row r="1572" spans="1:9" x14ac:dyDescent="0.3">
      <c r="A1572" t="s">
        <v>13</v>
      </c>
      <c r="B1572">
        <f t="shared" si="144"/>
        <v>1</v>
      </c>
      <c r="C1572">
        <f t="shared" si="145"/>
        <v>0</v>
      </c>
      <c r="D1572" t="s">
        <v>17</v>
      </c>
      <c r="E1572">
        <f t="shared" si="146"/>
        <v>1</v>
      </c>
      <c r="F1572">
        <f t="shared" si="147"/>
        <v>0</v>
      </c>
      <c r="G1572" t="s">
        <v>18</v>
      </c>
      <c r="H1572">
        <f t="shared" si="148"/>
        <v>0</v>
      </c>
      <c r="I1572">
        <f t="shared" si="149"/>
        <v>1</v>
      </c>
    </row>
    <row r="1573" spans="1:9" x14ac:dyDescent="0.3">
      <c r="A1573" t="s">
        <v>222</v>
      </c>
      <c r="B1573">
        <f t="shared" si="144"/>
        <v>0</v>
      </c>
      <c r="C1573">
        <f t="shared" si="145"/>
        <v>1</v>
      </c>
      <c r="D1573" t="s">
        <v>17</v>
      </c>
      <c r="E1573">
        <f t="shared" si="146"/>
        <v>1</v>
      </c>
      <c r="F1573">
        <f t="shared" si="147"/>
        <v>0</v>
      </c>
      <c r="G1573" t="s">
        <v>18</v>
      </c>
      <c r="H1573">
        <f t="shared" si="148"/>
        <v>0</v>
      </c>
      <c r="I1573">
        <f t="shared" si="149"/>
        <v>1</v>
      </c>
    </row>
    <row r="1574" spans="1:9" x14ac:dyDescent="0.3">
      <c r="A1574" t="s">
        <v>13</v>
      </c>
      <c r="B1574">
        <f t="shared" si="144"/>
        <v>1</v>
      </c>
      <c r="C1574">
        <f t="shared" si="145"/>
        <v>0</v>
      </c>
      <c r="D1574" t="s">
        <v>17</v>
      </c>
      <c r="E1574">
        <f t="shared" si="146"/>
        <v>1</v>
      </c>
      <c r="F1574">
        <f t="shared" si="147"/>
        <v>0</v>
      </c>
      <c r="G1574" t="s">
        <v>18</v>
      </c>
      <c r="H1574">
        <f t="shared" si="148"/>
        <v>0</v>
      </c>
      <c r="I1574">
        <f t="shared" si="149"/>
        <v>1</v>
      </c>
    </row>
    <row r="1575" spans="1:9" x14ac:dyDescent="0.3">
      <c r="A1575" t="s">
        <v>13</v>
      </c>
      <c r="B1575">
        <f t="shared" si="144"/>
        <v>1</v>
      </c>
      <c r="C1575">
        <f t="shared" si="145"/>
        <v>0</v>
      </c>
      <c r="D1575" t="s">
        <v>17</v>
      </c>
      <c r="E1575">
        <f t="shared" si="146"/>
        <v>1</v>
      </c>
      <c r="F1575">
        <f t="shared" si="147"/>
        <v>0</v>
      </c>
      <c r="G1575" t="s">
        <v>18</v>
      </c>
      <c r="H1575">
        <f t="shared" si="148"/>
        <v>0</v>
      </c>
      <c r="I1575">
        <f t="shared" si="149"/>
        <v>1</v>
      </c>
    </row>
    <row r="1576" spans="1:9" x14ac:dyDescent="0.3">
      <c r="A1576" t="s">
        <v>13</v>
      </c>
      <c r="B1576">
        <f t="shared" si="144"/>
        <v>1</v>
      </c>
      <c r="C1576">
        <f t="shared" si="145"/>
        <v>0</v>
      </c>
      <c r="D1576" t="s">
        <v>17</v>
      </c>
      <c r="E1576">
        <f t="shared" si="146"/>
        <v>1</v>
      </c>
      <c r="F1576">
        <f t="shared" si="147"/>
        <v>0</v>
      </c>
      <c r="G1576" t="s">
        <v>18</v>
      </c>
      <c r="H1576">
        <f t="shared" si="148"/>
        <v>0</v>
      </c>
      <c r="I1576">
        <f t="shared" si="149"/>
        <v>1</v>
      </c>
    </row>
    <row r="1577" spans="1:9" x14ac:dyDescent="0.3">
      <c r="A1577" t="s">
        <v>13</v>
      </c>
      <c r="B1577">
        <f t="shared" si="144"/>
        <v>1</v>
      </c>
      <c r="C1577">
        <f t="shared" si="145"/>
        <v>0</v>
      </c>
      <c r="D1577" t="s">
        <v>17</v>
      </c>
      <c r="E1577">
        <f t="shared" si="146"/>
        <v>1</v>
      </c>
      <c r="F1577">
        <f t="shared" si="147"/>
        <v>0</v>
      </c>
      <c r="G1577" t="s">
        <v>18</v>
      </c>
      <c r="H1577">
        <f t="shared" si="148"/>
        <v>0</v>
      </c>
      <c r="I1577">
        <f t="shared" si="149"/>
        <v>1</v>
      </c>
    </row>
    <row r="1578" spans="1:9" x14ac:dyDescent="0.3">
      <c r="A1578" t="s">
        <v>13</v>
      </c>
      <c r="B1578">
        <f t="shared" si="144"/>
        <v>1</v>
      </c>
      <c r="C1578">
        <f t="shared" si="145"/>
        <v>0</v>
      </c>
      <c r="D1578" t="s">
        <v>17</v>
      </c>
      <c r="E1578">
        <f t="shared" si="146"/>
        <v>1</v>
      </c>
      <c r="F1578">
        <f t="shared" si="147"/>
        <v>0</v>
      </c>
      <c r="G1578" t="s">
        <v>18</v>
      </c>
      <c r="H1578">
        <f t="shared" si="148"/>
        <v>0</v>
      </c>
      <c r="I1578">
        <f t="shared" si="149"/>
        <v>1</v>
      </c>
    </row>
    <row r="1579" spans="1:9" x14ac:dyDescent="0.3">
      <c r="A1579" t="s">
        <v>13</v>
      </c>
      <c r="B1579">
        <f t="shared" si="144"/>
        <v>1</v>
      </c>
      <c r="C1579">
        <f t="shared" si="145"/>
        <v>0</v>
      </c>
      <c r="D1579" t="s">
        <v>17</v>
      </c>
      <c r="E1579">
        <f t="shared" si="146"/>
        <v>1</v>
      </c>
      <c r="F1579">
        <f t="shared" si="147"/>
        <v>0</v>
      </c>
      <c r="G1579" t="s">
        <v>18</v>
      </c>
      <c r="H1579">
        <f t="shared" si="148"/>
        <v>0</v>
      </c>
      <c r="I1579">
        <f t="shared" si="149"/>
        <v>1</v>
      </c>
    </row>
    <row r="1580" spans="1:9" x14ac:dyDescent="0.3">
      <c r="A1580" t="s">
        <v>13</v>
      </c>
      <c r="B1580">
        <f t="shared" si="144"/>
        <v>1</v>
      </c>
      <c r="C1580">
        <f t="shared" si="145"/>
        <v>0</v>
      </c>
      <c r="D1580" t="s">
        <v>17</v>
      </c>
      <c r="E1580">
        <f t="shared" si="146"/>
        <v>1</v>
      </c>
      <c r="F1580">
        <f t="shared" si="147"/>
        <v>0</v>
      </c>
      <c r="G1580" t="s">
        <v>18</v>
      </c>
      <c r="H1580">
        <f t="shared" si="148"/>
        <v>0</v>
      </c>
      <c r="I1580">
        <f t="shared" si="149"/>
        <v>1</v>
      </c>
    </row>
    <row r="1581" spans="1:9" x14ac:dyDescent="0.3">
      <c r="A1581" t="s">
        <v>13</v>
      </c>
      <c r="B1581">
        <f t="shared" si="144"/>
        <v>1</v>
      </c>
      <c r="C1581">
        <f t="shared" si="145"/>
        <v>0</v>
      </c>
      <c r="D1581" t="s">
        <v>17</v>
      </c>
      <c r="E1581">
        <f t="shared" si="146"/>
        <v>1</v>
      </c>
      <c r="F1581">
        <f t="shared" si="147"/>
        <v>0</v>
      </c>
      <c r="G1581" t="s">
        <v>18</v>
      </c>
      <c r="H1581">
        <f t="shared" si="148"/>
        <v>0</v>
      </c>
      <c r="I1581">
        <f t="shared" si="149"/>
        <v>1</v>
      </c>
    </row>
    <row r="1582" spans="1:9" x14ac:dyDescent="0.3">
      <c r="A1582" t="s">
        <v>13</v>
      </c>
      <c r="B1582">
        <f t="shared" si="144"/>
        <v>1</v>
      </c>
      <c r="C1582">
        <f t="shared" si="145"/>
        <v>0</v>
      </c>
      <c r="D1582" t="s">
        <v>17</v>
      </c>
      <c r="E1582">
        <f t="shared" si="146"/>
        <v>1</v>
      </c>
      <c r="F1582">
        <f t="shared" si="147"/>
        <v>0</v>
      </c>
      <c r="G1582" t="s">
        <v>18</v>
      </c>
      <c r="H1582">
        <f t="shared" si="148"/>
        <v>0</v>
      </c>
      <c r="I1582">
        <f t="shared" si="149"/>
        <v>1</v>
      </c>
    </row>
    <row r="1583" spans="1:9" x14ac:dyDescent="0.3">
      <c r="A1583" t="s">
        <v>13</v>
      </c>
      <c r="B1583">
        <f t="shared" si="144"/>
        <v>1</v>
      </c>
      <c r="C1583">
        <f t="shared" si="145"/>
        <v>0</v>
      </c>
      <c r="D1583" t="s">
        <v>17</v>
      </c>
      <c r="E1583">
        <f t="shared" si="146"/>
        <v>1</v>
      </c>
      <c r="F1583">
        <f t="shared" si="147"/>
        <v>0</v>
      </c>
      <c r="G1583" t="s">
        <v>18</v>
      </c>
      <c r="H1583">
        <f t="shared" si="148"/>
        <v>0</v>
      </c>
      <c r="I1583">
        <f t="shared" si="149"/>
        <v>1</v>
      </c>
    </row>
    <row r="1584" spans="1:9" x14ac:dyDescent="0.3">
      <c r="A1584" t="s">
        <v>13</v>
      </c>
      <c r="B1584">
        <f t="shared" si="144"/>
        <v>1</v>
      </c>
      <c r="C1584">
        <f t="shared" si="145"/>
        <v>0</v>
      </c>
      <c r="D1584" t="s">
        <v>17</v>
      </c>
      <c r="E1584">
        <f t="shared" si="146"/>
        <v>1</v>
      </c>
      <c r="F1584">
        <f t="shared" si="147"/>
        <v>0</v>
      </c>
      <c r="G1584" t="s">
        <v>18</v>
      </c>
      <c r="H1584">
        <f t="shared" si="148"/>
        <v>0</v>
      </c>
      <c r="I1584">
        <f t="shared" si="149"/>
        <v>1</v>
      </c>
    </row>
    <row r="1585" spans="1:9" x14ac:dyDescent="0.3">
      <c r="A1585" t="s">
        <v>13</v>
      </c>
      <c r="B1585">
        <f t="shared" si="144"/>
        <v>1</v>
      </c>
      <c r="C1585">
        <f t="shared" si="145"/>
        <v>0</v>
      </c>
      <c r="D1585" t="s">
        <v>17</v>
      </c>
      <c r="E1585">
        <f t="shared" si="146"/>
        <v>1</v>
      </c>
      <c r="F1585">
        <f t="shared" si="147"/>
        <v>0</v>
      </c>
      <c r="G1585" t="s">
        <v>18</v>
      </c>
      <c r="H1585">
        <f t="shared" si="148"/>
        <v>0</v>
      </c>
      <c r="I1585">
        <f t="shared" si="149"/>
        <v>1</v>
      </c>
    </row>
    <row r="1586" spans="1:9" x14ac:dyDescent="0.3">
      <c r="A1586" t="s">
        <v>13</v>
      </c>
      <c r="B1586">
        <f t="shared" si="144"/>
        <v>1</v>
      </c>
      <c r="C1586">
        <f t="shared" si="145"/>
        <v>0</v>
      </c>
      <c r="D1586" t="s">
        <v>17</v>
      </c>
      <c r="E1586">
        <f t="shared" si="146"/>
        <v>1</v>
      </c>
      <c r="F1586">
        <f t="shared" si="147"/>
        <v>0</v>
      </c>
      <c r="G1586" t="s">
        <v>226</v>
      </c>
      <c r="H1586">
        <f t="shared" si="148"/>
        <v>1</v>
      </c>
      <c r="I1586">
        <f t="shared" si="149"/>
        <v>0</v>
      </c>
    </row>
    <row r="1587" spans="1:9" x14ac:dyDescent="0.3">
      <c r="A1587" t="s">
        <v>13</v>
      </c>
      <c r="B1587">
        <f t="shared" si="144"/>
        <v>1</v>
      </c>
      <c r="C1587">
        <f t="shared" si="145"/>
        <v>0</v>
      </c>
      <c r="D1587" t="s">
        <v>17</v>
      </c>
      <c r="E1587">
        <f t="shared" si="146"/>
        <v>1</v>
      </c>
      <c r="F1587">
        <f t="shared" si="147"/>
        <v>0</v>
      </c>
      <c r="G1587" t="s">
        <v>226</v>
      </c>
      <c r="H1587">
        <f t="shared" si="148"/>
        <v>1</v>
      </c>
      <c r="I1587">
        <f t="shared" si="149"/>
        <v>0</v>
      </c>
    </row>
    <row r="1588" spans="1:9" x14ac:dyDescent="0.3">
      <c r="A1588" t="s">
        <v>13</v>
      </c>
      <c r="B1588">
        <f t="shared" si="144"/>
        <v>1</v>
      </c>
      <c r="C1588">
        <f t="shared" si="145"/>
        <v>0</v>
      </c>
      <c r="D1588" t="s">
        <v>17</v>
      </c>
      <c r="E1588">
        <f t="shared" si="146"/>
        <v>1</v>
      </c>
      <c r="F1588">
        <f t="shared" si="147"/>
        <v>0</v>
      </c>
      <c r="G1588" t="s">
        <v>226</v>
      </c>
      <c r="H1588">
        <f t="shared" si="148"/>
        <v>1</v>
      </c>
      <c r="I1588">
        <f t="shared" si="149"/>
        <v>0</v>
      </c>
    </row>
    <row r="1589" spans="1:9" x14ac:dyDescent="0.3">
      <c r="A1589" t="s">
        <v>13</v>
      </c>
      <c r="B1589">
        <f t="shared" si="144"/>
        <v>1</v>
      </c>
      <c r="C1589">
        <f t="shared" si="145"/>
        <v>0</v>
      </c>
      <c r="D1589" t="s">
        <v>90</v>
      </c>
      <c r="E1589">
        <f t="shared" si="146"/>
        <v>0</v>
      </c>
      <c r="F1589">
        <f t="shared" si="147"/>
        <v>1</v>
      </c>
      <c r="G1589" t="s">
        <v>226</v>
      </c>
      <c r="H1589">
        <f t="shared" si="148"/>
        <v>1</v>
      </c>
      <c r="I1589">
        <f t="shared" si="149"/>
        <v>0</v>
      </c>
    </row>
    <row r="1590" spans="1:9" x14ac:dyDescent="0.3">
      <c r="A1590" t="s">
        <v>13</v>
      </c>
      <c r="B1590">
        <f t="shared" si="144"/>
        <v>1</v>
      </c>
      <c r="C1590">
        <f t="shared" si="145"/>
        <v>0</v>
      </c>
      <c r="D1590" t="s">
        <v>17</v>
      </c>
      <c r="E1590">
        <f t="shared" si="146"/>
        <v>1</v>
      </c>
      <c r="F1590">
        <f t="shared" si="147"/>
        <v>0</v>
      </c>
      <c r="G1590" t="s">
        <v>18</v>
      </c>
      <c r="H1590">
        <f t="shared" si="148"/>
        <v>0</v>
      </c>
      <c r="I1590">
        <f t="shared" si="149"/>
        <v>1</v>
      </c>
    </row>
    <row r="1591" spans="1:9" x14ac:dyDescent="0.3">
      <c r="A1591" t="s">
        <v>13</v>
      </c>
      <c r="B1591">
        <f t="shared" si="144"/>
        <v>1</v>
      </c>
      <c r="C1591">
        <f t="shared" si="145"/>
        <v>0</v>
      </c>
      <c r="D1591" t="s">
        <v>17</v>
      </c>
      <c r="E1591">
        <f t="shared" si="146"/>
        <v>1</v>
      </c>
      <c r="F1591">
        <f t="shared" si="147"/>
        <v>0</v>
      </c>
      <c r="G1591" t="s">
        <v>18</v>
      </c>
      <c r="H1591">
        <f t="shared" si="148"/>
        <v>0</v>
      </c>
      <c r="I1591">
        <f t="shared" si="149"/>
        <v>1</v>
      </c>
    </row>
    <row r="1592" spans="1:9" x14ac:dyDescent="0.3">
      <c r="A1592" t="s">
        <v>13</v>
      </c>
      <c r="B1592">
        <f t="shared" si="144"/>
        <v>1</v>
      </c>
      <c r="C1592">
        <f t="shared" si="145"/>
        <v>0</v>
      </c>
      <c r="D1592" t="s">
        <v>17</v>
      </c>
      <c r="E1592">
        <f t="shared" si="146"/>
        <v>1</v>
      </c>
      <c r="F1592">
        <f t="shared" si="147"/>
        <v>0</v>
      </c>
      <c r="G1592" t="s">
        <v>18</v>
      </c>
      <c r="H1592">
        <f t="shared" si="148"/>
        <v>0</v>
      </c>
      <c r="I1592">
        <f t="shared" si="149"/>
        <v>1</v>
      </c>
    </row>
    <row r="1593" spans="1:9" x14ac:dyDescent="0.3">
      <c r="A1593" t="s">
        <v>13</v>
      </c>
      <c r="B1593">
        <f t="shared" si="144"/>
        <v>1</v>
      </c>
      <c r="C1593">
        <f t="shared" si="145"/>
        <v>0</v>
      </c>
      <c r="D1593" t="s">
        <v>17</v>
      </c>
      <c r="E1593">
        <f t="shared" si="146"/>
        <v>1</v>
      </c>
      <c r="F1593">
        <f t="shared" si="147"/>
        <v>0</v>
      </c>
      <c r="G1593" t="s">
        <v>18</v>
      </c>
      <c r="H1593">
        <f t="shared" si="148"/>
        <v>0</v>
      </c>
      <c r="I1593">
        <f t="shared" si="149"/>
        <v>1</v>
      </c>
    </row>
    <row r="1594" spans="1:9" x14ac:dyDescent="0.3">
      <c r="A1594" t="s">
        <v>13</v>
      </c>
      <c r="B1594">
        <f t="shared" si="144"/>
        <v>1</v>
      </c>
      <c r="C1594">
        <f t="shared" si="145"/>
        <v>0</v>
      </c>
      <c r="D1594" t="s">
        <v>17</v>
      </c>
      <c r="E1594">
        <f t="shared" si="146"/>
        <v>1</v>
      </c>
      <c r="F1594">
        <f t="shared" si="147"/>
        <v>0</v>
      </c>
      <c r="G1594" t="s">
        <v>226</v>
      </c>
      <c r="H1594">
        <f t="shared" si="148"/>
        <v>1</v>
      </c>
      <c r="I1594">
        <f t="shared" si="149"/>
        <v>0</v>
      </c>
    </row>
    <row r="1595" spans="1:9" x14ac:dyDescent="0.3">
      <c r="A1595" t="s">
        <v>13</v>
      </c>
      <c r="B1595">
        <f t="shared" si="144"/>
        <v>1</v>
      </c>
      <c r="C1595">
        <f t="shared" si="145"/>
        <v>0</v>
      </c>
      <c r="D1595" t="s">
        <v>17</v>
      </c>
      <c r="E1595">
        <f t="shared" si="146"/>
        <v>1</v>
      </c>
      <c r="F1595">
        <f t="shared" si="147"/>
        <v>0</v>
      </c>
      <c r="G1595" t="s">
        <v>18</v>
      </c>
      <c r="H1595">
        <f t="shared" si="148"/>
        <v>0</v>
      </c>
      <c r="I1595">
        <f t="shared" si="149"/>
        <v>1</v>
      </c>
    </row>
    <row r="1596" spans="1:9" x14ac:dyDescent="0.3">
      <c r="A1596" t="s">
        <v>13</v>
      </c>
      <c r="B1596">
        <f t="shared" si="144"/>
        <v>1</v>
      </c>
      <c r="C1596">
        <f t="shared" si="145"/>
        <v>0</v>
      </c>
      <c r="D1596" t="s">
        <v>17</v>
      </c>
      <c r="E1596">
        <f t="shared" si="146"/>
        <v>1</v>
      </c>
      <c r="F1596">
        <f t="shared" si="147"/>
        <v>0</v>
      </c>
      <c r="G1596" t="s">
        <v>226</v>
      </c>
      <c r="H1596">
        <f t="shared" si="148"/>
        <v>1</v>
      </c>
      <c r="I1596">
        <f t="shared" si="149"/>
        <v>0</v>
      </c>
    </row>
    <row r="1597" spans="1:9" x14ac:dyDescent="0.3">
      <c r="A1597" t="s">
        <v>13</v>
      </c>
      <c r="B1597">
        <f t="shared" si="144"/>
        <v>1</v>
      </c>
      <c r="C1597">
        <f t="shared" si="145"/>
        <v>0</v>
      </c>
      <c r="D1597" t="s">
        <v>17</v>
      </c>
      <c r="E1597">
        <f t="shared" si="146"/>
        <v>1</v>
      </c>
      <c r="F1597">
        <f t="shared" si="147"/>
        <v>0</v>
      </c>
      <c r="G1597" t="s">
        <v>18</v>
      </c>
      <c r="H1597">
        <f t="shared" si="148"/>
        <v>0</v>
      </c>
      <c r="I1597">
        <f t="shared" si="149"/>
        <v>1</v>
      </c>
    </row>
    <row r="1598" spans="1:9" x14ac:dyDescent="0.3">
      <c r="A1598" t="s">
        <v>13</v>
      </c>
      <c r="B1598">
        <f t="shared" si="144"/>
        <v>1</v>
      </c>
      <c r="C1598">
        <f t="shared" si="145"/>
        <v>0</v>
      </c>
      <c r="D1598" t="s">
        <v>17</v>
      </c>
      <c r="E1598">
        <f t="shared" si="146"/>
        <v>1</v>
      </c>
      <c r="F1598">
        <f t="shared" si="147"/>
        <v>0</v>
      </c>
      <c r="G1598" t="s">
        <v>18</v>
      </c>
      <c r="H1598">
        <f t="shared" si="148"/>
        <v>0</v>
      </c>
      <c r="I1598">
        <f t="shared" si="149"/>
        <v>1</v>
      </c>
    </row>
    <row r="1599" spans="1:9" x14ac:dyDescent="0.3">
      <c r="A1599" t="s">
        <v>13</v>
      </c>
      <c r="B1599">
        <f t="shared" si="144"/>
        <v>1</v>
      </c>
      <c r="C1599">
        <f t="shared" si="145"/>
        <v>0</v>
      </c>
      <c r="D1599" t="s">
        <v>17</v>
      </c>
      <c r="E1599">
        <f t="shared" si="146"/>
        <v>1</v>
      </c>
      <c r="F1599">
        <f t="shared" si="147"/>
        <v>0</v>
      </c>
      <c r="G1599" t="s">
        <v>18</v>
      </c>
      <c r="H1599">
        <f t="shared" si="148"/>
        <v>0</v>
      </c>
      <c r="I1599">
        <f t="shared" si="149"/>
        <v>1</v>
      </c>
    </row>
    <row r="1600" spans="1:9" x14ac:dyDescent="0.3">
      <c r="A1600" t="s">
        <v>13</v>
      </c>
      <c r="B1600">
        <f t="shared" si="144"/>
        <v>1</v>
      </c>
      <c r="C1600">
        <f t="shared" si="145"/>
        <v>0</v>
      </c>
      <c r="D1600" t="s">
        <v>17</v>
      </c>
      <c r="E1600">
        <f t="shared" si="146"/>
        <v>1</v>
      </c>
      <c r="F1600">
        <f t="shared" si="147"/>
        <v>0</v>
      </c>
      <c r="G1600" t="s">
        <v>18</v>
      </c>
      <c r="H1600">
        <f t="shared" si="148"/>
        <v>0</v>
      </c>
      <c r="I1600">
        <f t="shared" si="149"/>
        <v>1</v>
      </c>
    </row>
    <row r="1601" spans="1:9" x14ac:dyDescent="0.3">
      <c r="A1601" t="s">
        <v>13</v>
      </c>
      <c r="B1601">
        <f t="shared" si="144"/>
        <v>1</v>
      </c>
      <c r="C1601">
        <f t="shared" si="145"/>
        <v>0</v>
      </c>
      <c r="D1601" t="s">
        <v>17</v>
      </c>
      <c r="E1601">
        <f t="shared" si="146"/>
        <v>1</v>
      </c>
      <c r="F1601">
        <f t="shared" si="147"/>
        <v>0</v>
      </c>
      <c r="G1601" t="s">
        <v>18</v>
      </c>
      <c r="H1601">
        <f t="shared" si="148"/>
        <v>0</v>
      </c>
      <c r="I1601">
        <f t="shared" si="149"/>
        <v>1</v>
      </c>
    </row>
    <row r="1602" spans="1:9" x14ac:dyDescent="0.3">
      <c r="A1602" t="s">
        <v>13</v>
      </c>
      <c r="B1602">
        <f t="shared" si="144"/>
        <v>1</v>
      </c>
      <c r="C1602">
        <f t="shared" si="145"/>
        <v>0</v>
      </c>
      <c r="D1602" t="s">
        <v>17</v>
      </c>
      <c r="E1602">
        <f t="shared" si="146"/>
        <v>1</v>
      </c>
      <c r="F1602">
        <f t="shared" si="147"/>
        <v>0</v>
      </c>
      <c r="G1602" t="s">
        <v>18</v>
      </c>
      <c r="H1602">
        <f t="shared" si="148"/>
        <v>0</v>
      </c>
      <c r="I1602">
        <f t="shared" si="149"/>
        <v>1</v>
      </c>
    </row>
    <row r="1603" spans="1:9" x14ac:dyDescent="0.3">
      <c r="A1603" t="s">
        <v>13</v>
      </c>
      <c r="B1603">
        <f t="shared" ref="B1603:B1666" si="150">IF(A1603 = "New", 1, 0)</f>
        <v>1</v>
      </c>
      <c r="C1603">
        <f t="shared" ref="C1603:C1666" si="151">IF(A1603 = "Refurbished", 1, 0)</f>
        <v>0</v>
      </c>
      <c r="D1603" t="s">
        <v>17</v>
      </c>
      <c r="E1603">
        <f t="shared" ref="E1603:E1666" si="152">IF(D1603 ="SSD", 1,0)</f>
        <v>1</v>
      </c>
      <c r="F1603">
        <f t="shared" ref="F1603:F1666" si="153">IF(D1603 ="eMMC", 1,0)</f>
        <v>0</v>
      </c>
      <c r="G1603" t="s">
        <v>18</v>
      </c>
      <c r="H1603">
        <f t="shared" ref="H1603:H1666" si="154">IF(G1603 = "Yes",1,0)</f>
        <v>0</v>
      </c>
      <c r="I1603">
        <f t="shared" ref="I1603:I1666" si="155">IF(G1603="No",1,0)</f>
        <v>1</v>
      </c>
    </row>
    <row r="1604" spans="1:9" x14ac:dyDescent="0.3">
      <c r="A1604" t="s">
        <v>222</v>
      </c>
      <c r="B1604">
        <f t="shared" si="150"/>
        <v>0</v>
      </c>
      <c r="C1604">
        <f t="shared" si="151"/>
        <v>1</v>
      </c>
      <c r="D1604" t="s">
        <v>17</v>
      </c>
      <c r="E1604">
        <f t="shared" si="152"/>
        <v>1</v>
      </c>
      <c r="F1604">
        <f t="shared" si="153"/>
        <v>0</v>
      </c>
      <c r="G1604" t="s">
        <v>18</v>
      </c>
      <c r="H1604">
        <f t="shared" si="154"/>
        <v>0</v>
      </c>
      <c r="I1604">
        <f t="shared" si="155"/>
        <v>1</v>
      </c>
    </row>
    <row r="1605" spans="1:9" x14ac:dyDescent="0.3">
      <c r="A1605" t="s">
        <v>13</v>
      </c>
      <c r="B1605">
        <f t="shared" si="150"/>
        <v>1</v>
      </c>
      <c r="C1605">
        <f t="shared" si="151"/>
        <v>0</v>
      </c>
      <c r="D1605" t="s">
        <v>17</v>
      </c>
      <c r="E1605">
        <f t="shared" si="152"/>
        <v>1</v>
      </c>
      <c r="F1605">
        <f t="shared" si="153"/>
        <v>0</v>
      </c>
      <c r="G1605" t="s">
        <v>18</v>
      </c>
      <c r="H1605">
        <f t="shared" si="154"/>
        <v>0</v>
      </c>
      <c r="I1605">
        <f t="shared" si="155"/>
        <v>1</v>
      </c>
    </row>
    <row r="1606" spans="1:9" x14ac:dyDescent="0.3">
      <c r="A1606" t="s">
        <v>13</v>
      </c>
      <c r="B1606">
        <f t="shared" si="150"/>
        <v>1</v>
      </c>
      <c r="C1606">
        <f t="shared" si="151"/>
        <v>0</v>
      </c>
      <c r="D1606" t="s">
        <v>17</v>
      </c>
      <c r="E1606">
        <f t="shared" si="152"/>
        <v>1</v>
      </c>
      <c r="F1606">
        <f t="shared" si="153"/>
        <v>0</v>
      </c>
      <c r="G1606" t="s">
        <v>18</v>
      </c>
      <c r="H1606">
        <f t="shared" si="154"/>
        <v>0</v>
      </c>
      <c r="I1606">
        <f t="shared" si="155"/>
        <v>1</v>
      </c>
    </row>
    <row r="1607" spans="1:9" x14ac:dyDescent="0.3">
      <c r="A1607" t="s">
        <v>222</v>
      </c>
      <c r="B1607">
        <f t="shared" si="150"/>
        <v>0</v>
      </c>
      <c r="C1607">
        <f t="shared" si="151"/>
        <v>1</v>
      </c>
      <c r="D1607" t="s">
        <v>17</v>
      </c>
      <c r="E1607">
        <f t="shared" si="152"/>
        <v>1</v>
      </c>
      <c r="F1607">
        <f t="shared" si="153"/>
        <v>0</v>
      </c>
      <c r="G1607" t="s">
        <v>226</v>
      </c>
      <c r="H1607">
        <f t="shared" si="154"/>
        <v>1</v>
      </c>
      <c r="I1607">
        <f t="shared" si="155"/>
        <v>0</v>
      </c>
    </row>
    <row r="1608" spans="1:9" x14ac:dyDescent="0.3">
      <c r="A1608" t="s">
        <v>13</v>
      </c>
      <c r="B1608">
        <f t="shared" si="150"/>
        <v>1</v>
      </c>
      <c r="C1608">
        <f t="shared" si="151"/>
        <v>0</v>
      </c>
      <c r="D1608" t="s">
        <v>17</v>
      </c>
      <c r="E1608">
        <f t="shared" si="152"/>
        <v>1</v>
      </c>
      <c r="F1608">
        <f t="shared" si="153"/>
        <v>0</v>
      </c>
      <c r="G1608" t="s">
        <v>18</v>
      </c>
      <c r="H1608">
        <f t="shared" si="154"/>
        <v>0</v>
      </c>
      <c r="I1608">
        <f t="shared" si="155"/>
        <v>1</v>
      </c>
    </row>
    <row r="1609" spans="1:9" x14ac:dyDescent="0.3">
      <c r="A1609" t="s">
        <v>13</v>
      </c>
      <c r="B1609">
        <f t="shared" si="150"/>
        <v>1</v>
      </c>
      <c r="C1609">
        <f t="shared" si="151"/>
        <v>0</v>
      </c>
      <c r="D1609" t="s">
        <v>17</v>
      </c>
      <c r="E1609">
        <f t="shared" si="152"/>
        <v>1</v>
      </c>
      <c r="F1609">
        <f t="shared" si="153"/>
        <v>0</v>
      </c>
      <c r="G1609" t="s">
        <v>18</v>
      </c>
      <c r="H1609">
        <f t="shared" si="154"/>
        <v>0</v>
      </c>
      <c r="I1609">
        <f t="shared" si="155"/>
        <v>1</v>
      </c>
    </row>
    <row r="1610" spans="1:9" x14ac:dyDescent="0.3">
      <c r="A1610" t="s">
        <v>13</v>
      </c>
      <c r="B1610">
        <f t="shared" si="150"/>
        <v>1</v>
      </c>
      <c r="C1610">
        <f t="shared" si="151"/>
        <v>0</v>
      </c>
      <c r="D1610" t="s">
        <v>17</v>
      </c>
      <c r="E1610">
        <f t="shared" si="152"/>
        <v>1</v>
      </c>
      <c r="F1610">
        <f t="shared" si="153"/>
        <v>0</v>
      </c>
      <c r="G1610" t="s">
        <v>18</v>
      </c>
      <c r="H1610">
        <f t="shared" si="154"/>
        <v>0</v>
      </c>
      <c r="I1610">
        <f t="shared" si="155"/>
        <v>1</v>
      </c>
    </row>
    <row r="1611" spans="1:9" x14ac:dyDescent="0.3">
      <c r="A1611" t="s">
        <v>13</v>
      </c>
      <c r="B1611">
        <f t="shared" si="150"/>
        <v>1</v>
      </c>
      <c r="C1611">
        <f t="shared" si="151"/>
        <v>0</v>
      </c>
      <c r="D1611" t="s">
        <v>17</v>
      </c>
      <c r="E1611">
        <f t="shared" si="152"/>
        <v>1</v>
      </c>
      <c r="F1611">
        <f t="shared" si="153"/>
        <v>0</v>
      </c>
      <c r="G1611" t="s">
        <v>18</v>
      </c>
      <c r="H1611">
        <f t="shared" si="154"/>
        <v>0</v>
      </c>
      <c r="I1611">
        <f t="shared" si="155"/>
        <v>1</v>
      </c>
    </row>
    <row r="1612" spans="1:9" x14ac:dyDescent="0.3">
      <c r="A1612" t="s">
        <v>13</v>
      </c>
      <c r="B1612">
        <f t="shared" si="150"/>
        <v>1</v>
      </c>
      <c r="C1612">
        <f t="shared" si="151"/>
        <v>0</v>
      </c>
      <c r="D1612" t="s">
        <v>17</v>
      </c>
      <c r="E1612">
        <f t="shared" si="152"/>
        <v>1</v>
      </c>
      <c r="F1612">
        <f t="shared" si="153"/>
        <v>0</v>
      </c>
      <c r="G1612" t="s">
        <v>18</v>
      </c>
      <c r="H1612">
        <f t="shared" si="154"/>
        <v>0</v>
      </c>
      <c r="I1612">
        <f t="shared" si="155"/>
        <v>1</v>
      </c>
    </row>
    <row r="1613" spans="1:9" x14ac:dyDescent="0.3">
      <c r="A1613" t="s">
        <v>13</v>
      </c>
      <c r="B1613">
        <f t="shared" si="150"/>
        <v>1</v>
      </c>
      <c r="C1613">
        <f t="shared" si="151"/>
        <v>0</v>
      </c>
      <c r="D1613" t="s">
        <v>90</v>
      </c>
      <c r="E1613">
        <f t="shared" si="152"/>
        <v>0</v>
      </c>
      <c r="F1613">
        <f t="shared" si="153"/>
        <v>1</v>
      </c>
      <c r="G1613" t="s">
        <v>18</v>
      </c>
      <c r="H1613">
        <f t="shared" si="154"/>
        <v>0</v>
      </c>
      <c r="I1613">
        <f t="shared" si="155"/>
        <v>1</v>
      </c>
    </row>
    <row r="1614" spans="1:9" x14ac:dyDescent="0.3">
      <c r="A1614" t="s">
        <v>13</v>
      </c>
      <c r="B1614">
        <f t="shared" si="150"/>
        <v>1</v>
      </c>
      <c r="C1614">
        <f t="shared" si="151"/>
        <v>0</v>
      </c>
      <c r="D1614" t="s">
        <v>90</v>
      </c>
      <c r="E1614">
        <f t="shared" si="152"/>
        <v>0</v>
      </c>
      <c r="F1614">
        <f t="shared" si="153"/>
        <v>1</v>
      </c>
      <c r="G1614" t="s">
        <v>18</v>
      </c>
      <c r="H1614">
        <f t="shared" si="154"/>
        <v>0</v>
      </c>
      <c r="I1614">
        <f t="shared" si="155"/>
        <v>1</v>
      </c>
    </row>
    <row r="1615" spans="1:9" x14ac:dyDescent="0.3">
      <c r="A1615" t="s">
        <v>13</v>
      </c>
      <c r="B1615">
        <f t="shared" si="150"/>
        <v>1</v>
      </c>
      <c r="C1615">
        <f t="shared" si="151"/>
        <v>0</v>
      </c>
      <c r="D1615" t="s">
        <v>17</v>
      </c>
      <c r="E1615">
        <f t="shared" si="152"/>
        <v>1</v>
      </c>
      <c r="F1615">
        <f t="shared" si="153"/>
        <v>0</v>
      </c>
      <c r="G1615" t="s">
        <v>18</v>
      </c>
      <c r="H1615">
        <f t="shared" si="154"/>
        <v>0</v>
      </c>
      <c r="I1615">
        <f t="shared" si="155"/>
        <v>1</v>
      </c>
    </row>
    <row r="1616" spans="1:9" x14ac:dyDescent="0.3">
      <c r="A1616" t="s">
        <v>13</v>
      </c>
      <c r="B1616">
        <f t="shared" si="150"/>
        <v>1</v>
      </c>
      <c r="C1616">
        <f t="shared" si="151"/>
        <v>0</v>
      </c>
      <c r="D1616" t="s">
        <v>17</v>
      </c>
      <c r="E1616">
        <f t="shared" si="152"/>
        <v>1</v>
      </c>
      <c r="F1616">
        <f t="shared" si="153"/>
        <v>0</v>
      </c>
      <c r="G1616" t="s">
        <v>18</v>
      </c>
      <c r="H1616">
        <f t="shared" si="154"/>
        <v>0</v>
      </c>
      <c r="I1616">
        <f t="shared" si="155"/>
        <v>1</v>
      </c>
    </row>
    <row r="1617" spans="1:9" x14ac:dyDescent="0.3">
      <c r="A1617" t="s">
        <v>13</v>
      </c>
      <c r="B1617">
        <f t="shared" si="150"/>
        <v>1</v>
      </c>
      <c r="C1617">
        <f t="shared" si="151"/>
        <v>0</v>
      </c>
      <c r="D1617" t="s">
        <v>17</v>
      </c>
      <c r="E1617">
        <f t="shared" si="152"/>
        <v>1</v>
      </c>
      <c r="F1617">
        <f t="shared" si="153"/>
        <v>0</v>
      </c>
      <c r="G1617" t="s">
        <v>18</v>
      </c>
      <c r="H1617">
        <f t="shared" si="154"/>
        <v>0</v>
      </c>
      <c r="I1617">
        <f t="shared" si="155"/>
        <v>1</v>
      </c>
    </row>
    <row r="1618" spans="1:9" x14ac:dyDescent="0.3">
      <c r="A1618" t="s">
        <v>13</v>
      </c>
      <c r="B1618">
        <f t="shared" si="150"/>
        <v>1</v>
      </c>
      <c r="C1618">
        <f t="shared" si="151"/>
        <v>0</v>
      </c>
      <c r="D1618" t="s">
        <v>17</v>
      </c>
      <c r="E1618">
        <f t="shared" si="152"/>
        <v>1</v>
      </c>
      <c r="F1618">
        <f t="shared" si="153"/>
        <v>0</v>
      </c>
      <c r="G1618" t="s">
        <v>226</v>
      </c>
      <c r="H1618">
        <f t="shared" si="154"/>
        <v>1</v>
      </c>
      <c r="I1618">
        <f t="shared" si="155"/>
        <v>0</v>
      </c>
    </row>
    <row r="1619" spans="1:9" x14ac:dyDescent="0.3">
      <c r="A1619" t="s">
        <v>13</v>
      </c>
      <c r="B1619">
        <f t="shared" si="150"/>
        <v>1</v>
      </c>
      <c r="C1619">
        <f t="shared" si="151"/>
        <v>0</v>
      </c>
      <c r="D1619" t="s">
        <v>17</v>
      </c>
      <c r="E1619">
        <f t="shared" si="152"/>
        <v>1</v>
      </c>
      <c r="F1619">
        <f t="shared" si="153"/>
        <v>0</v>
      </c>
      <c r="G1619" t="s">
        <v>226</v>
      </c>
      <c r="H1619">
        <f t="shared" si="154"/>
        <v>1</v>
      </c>
      <c r="I1619">
        <f t="shared" si="155"/>
        <v>0</v>
      </c>
    </row>
    <row r="1620" spans="1:9" x14ac:dyDescent="0.3">
      <c r="A1620" t="s">
        <v>13</v>
      </c>
      <c r="B1620">
        <f t="shared" si="150"/>
        <v>1</v>
      </c>
      <c r="C1620">
        <f t="shared" si="151"/>
        <v>0</v>
      </c>
      <c r="D1620" t="s">
        <v>17</v>
      </c>
      <c r="E1620">
        <f t="shared" si="152"/>
        <v>1</v>
      </c>
      <c r="F1620">
        <f t="shared" si="153"/>
        <v>0</v>
      </c>
      <c r="G1620" t="s">
        <v>226</v>
      </c>
      <c r="H1620">
        <f t="shared" si="154"/>
        <v>1</v>
      </c>
      <c r="I1620">
        <f t="shared" si="155"/>
        <v>0</v>
      </c>
    </row>
    <row r="1621" spans="1:9" x14ac:dyDescent="0.3">
      <c r="A1621" t="s">
        <v>13</v>
      </c>
      <c r="B1621">
        <f t="shared" si="150"/>
        <v>1</v>
      </c>
      <c r="C1621">
        <f t="shared" si="151"/>
        <v>0</v>
      </c>
      <c r="D1621" t="s">
        <v>17</v>
      </c>
      <c r="E1621">
        <f t="shared" si="152"/>
        <v>1</v>
      </c>
      <c r="F1621">
        <f t="shared" si="153"/>
        <v>0</v>
      </c>
      <c r="G1621" t="s">
        <v>226</v>
      </c>
      <c r="H1621">
        <f t="shared" si="154"/>
        <v>1</v>
      </c>
      <c r="I1621">
        <f t="shared" si="155"/>
        <v>0</v>
      </c>
    </row>
    <row r="1622" spans="1:9" x14ac:dyDescent="0.3">
      <c r="A1622" t="s">
        <v>13</v>
      </c>
      <c r="B1622">
        <f t="shared" si="150"/>
        <v>1</v>
      </c>
      <c r="C1622">
        <f t="shared" si="151"/>
        <v>0</v>
      </c>
      <c r="D1622" t="s">
        <v>17</v>
      </c>
      <c r="E1622">
        <f t="shared" si="152"/>
        <v>1</v>
      </c>
      <c r="F1622">
        <f t="shared" si="153"/>
        <v>0</v>
      </c>
      <c r="G1622" t="s">
        <v>226</v>
      </c>
      <c r="H1622">
        <f t="shared" si="154"/>
        <v>1</v>
      </c>
      <c r="I1622">
        <f t="shared" si="155"/>
        <v>0</v>
      </c>
    </row>
    <row r="1623" spans="1:9" x14ac:dyDescent="0.3">
      <c r="A1623" t="s">
        <v>13</v>
      </c>
      <c r="B1623">
        <f t="shared" si="150"/>
        <v>1</v>
      </c>
      <c r="C1623">
        <f t="shared" si="151"/>
        <v>0</v>
      </c>
      <c r="D1623" t="s">
        <v>17</v>
      </c>
      <c r="E1623">
        <f t="shared" si="152"/>
        <v>1</v>
      </c>
      <c r="F1623">
        <f t="shared" si="153"/>
        <v>0</v>
      </c>
      <c r="G1623" t="s">
        <v>226</v>
      </c>
      <c r="H1623">
        <f t="shared" si="154"/>
        <v>1</v>
      </c>
      <c r="I1623">
        <f t="shared" si="155"/>
        <v>0</v>
      </c>
    </row>
    <row r="1624" spans="1:9" x14ac:dyDescent="0.3">
      <c r="A1624" t="s">
        <v>13</v>
      </c>
      <c r="B1624">
        <f t="shared" si="150"/>
        <v>1</v>
      </c>
      <c r="C1624">
        <f t="shared" si="151"/>
        <v>0</v>
      </c>
      <c r="D1624" t="s">
        <v>17</v>
      </c>
      <c r="E1624">
        <f t="shared" si="152"/>
        <v>1</v>
      </c>
      <c r="F1624">
        <f t="shared" si="153"/>
        <v>0</v>
      </c>
      <c r="G1624" t="s">
        <v>226</v>
      </c>
      <c r="H1624">
        <f t="shared" si="154"/>
        <v>1</v>
      </c>
      <c r="I1624">
        <f t="shared" si="155"/>
        <v>0</v>
      </c>
    </row>
    <row r="1625" spans="1:9" x14ac:dyDescent="0.3">
      <c r="A1625" t="s">
        <v>13</v>
      </c>
      <c r="B1625">
        <f t="shared" si="150"/>
        <v>1</v>
      </c>
      <c r="C1625">
        <f t="shared" si="151"/>
        <v>0</v>
      </c>
      <c r="D1625" t="s">
        <v>17</v>
      </c>
      <c r="E1625">
        <f t="shared" si="152"/>
        <v>1</v>
      </c>
      <c r="F1625">
        <f t="shared" si="153"/>
        <v>0</v>
      </c>
      <c r="G1625" t="s">
        <v>226</v>
      </c>
      <c r="H1625">
        <f t="shared" si="154"/>
        <v>1</v>
      </c>
      <c r="I1625">
        <f t="shared" si="155"/>
        <v>0</v>
      </c>
    </row>
    <row r="1626" spans="1:9" x14ac:dyDescent="0.3">
      <c r="A1626" t="s">
        <v>13</v>
      </c>
      <c r="B1626">
        <f t="shared" si="150"/>
        <v>1</v>
      </c>
      <c r="C1626">
        <f t="shared" si="151"/>
        <v>0</v>
      </c>
      <c r="D1626" t="s">
        <v>17</v>
      </c>
      <c r="E1626">
        <f t="shared" si="152"/>
        <v>1</v>
      </c>
      <c r="F1626">
        <f t="shared" si="153"/>
        <v>0</v>
      </c>
      <c r="G1626" t="s">
        <v>226</v>
      </c>
      <c r="H1626">
        <f t="shared" si="154"/>
        <v>1</v>
      </c>
      <c r="I1626">
        <f t="shared" si="155"/>
        <v>0</v>
      </c>
    </row>
    <row r="1627" spans="1:9" x14ac:dyDescent="0.3">
      <c r="A1627" t="s">
        <v>13</v>
      </c>
      <c r="B1627">
        <f t="shared" si="150"/>
        <v>1</v>
      </c>
      <c r="C1627">
        <f t="shared" si="151"/>
        <v>0</v>
      </c>
      <c r="D1627" t="s">
        <v>17</v>
      </c>
      <c r="E1627">
        <f t="shared" si="152"/>
        <v>1</v>
      </c>
      <c r="F1627">
        <f t="shared" si="153"/>
        <v>0</v>
      </c>
      <c r="G1627" t="s">
        <v>226</v>
      </c>
      <c r="H1627">
        <f t="shared" si="154"/>
        <v>1</v>
      </c>
      <c r="I1627">
        <f t="shared" si="155"/>
        <v>0</v>
      </c>
    </row>
    <row r="1628" spans="1:9" x14ac:dyDescent="0.3">
      <c r="A1628" t="s">
        <v>13</v>
      </c>
      <c r="B1628">
        <f t="shared" si="150"/>
        <v>1</v>
      </c>
      <c r="C1628">
        <f t="shared" si="151"/>
        <v>0</v>
      </c>
      <c r="D1628" t="s">
        <v>17</v>
      </c>
      <c r="E1628">
        <f t="shared" si="152"/>
        <v>1</v>
      </c>
      <c r="F1628">
        <f t="shared" si="153"/>
        <v>0</v>
      </c>
      <c r="G1628" t="s">
        <v>226</v>
      </c>
      <c r="H1628">
        <f t="shared" si="154"/>
        <v>1</v>
      </c>
      <c r="I1628">
        <f t="shared" si="155"/>
        <v>0</v>
      </c>
    </row>
    <row r="1629" spans="1:9" x14ac:dyDescent="0.3">
      <c r="A1629" t="s">
        <v>13</v>
      </c>
      <c r="B1629">
        <f t="shared" si="150"/>
        <v>1</v>
      </c>
      <c r="C1629">
        <f t="shared" si="151"/>
        <v>0</v>
      </c>
      <c r="D1629" t="s">
        <v>17</v>
      </c>
      <c r="E1629">
        <f t="shared" si="152"/>
        <v>1</v>
      </c>
      <c r="F1629">
        <f t="shared" si="153"/>
        <v>0</v>
      </c>
      <c r="G1629" t="s">
        <v>226</v>
      </c>
      <c r="H1629">
        <f t="shared" si="154"/>
        <v>1</v>
      </c>
      <c r="I1629">
        <f t="shared" si="155"/>
        <v>0</v>
      </c>
    </row>
    <row r="1630" spans="1:9" x14ac:dyDescent="0.3">
      <c r="A1630" t="s">
        <v>13</v>
      </c>
      <c r="B1630">
        <f t="shared" si="150"/>
        <v>1</v>
      </c>
      <c r="C1630">
        <f t="shared" si="151"/>
        <v>0</v>
      </c>
      <c r="D1630" t="s">
        <v>17</v>
      </c>
      <c r="E1630">
        <f t="shared" si="152"/>
        <v>1</v>
      </c>
      <c r="F1630">
        <f t="shared" si="153"/>
        <v>0</v>
      </c>
      <c r="G1630" t="s">
        <v>226</v>
      </c>
      <c r="H1630">
        <f t="shared" si="154"/>
        <v>1</v>
      </c>
      <c r="I1630">
        <f t="shared" si="155"/>
        <v>0</v>
      </c>
    </row>
    <row r="1631" spans="1:9" x14ac:dyDescent="0.3">
      <c r="A1631" t="s">
        <v>13</v>
      </c>
      <c r="B1631">
        <f t="shared" si="150"/>
        <v>1</v>
      </c>
      <c r="C1631">
        <f t="shared" si="151"/>
        <v>0</v>
      </c>
      <c r="D1631" t="s">
        <v>17</v>
      </c>
      <c r="E1631">
        <f t="shared" si="152"/>
        <v>1</v>
      </c>
      <c r="F1631">
        <f t="shared" si="153"/>
        <v>0</v>
      </c>
      <c r="G1631" t="s">
        <v>226</v>
      </c>
      <c r="H1631">
        <f t="shared" si="154"/>
        <v>1</v>
      </c>
      <c r="I1631">
        <f t="shared" si="155"/>
        <v>0</v>
      </c>
    </row>
    <row r="1632" spans="1:9" x14ac:dyDescent="0.3">
      <c r="A1632" t="s">
        <v>13</v>
      </c>
      <c r="B1632">
        <f t="shared" si="150"/>
        <v>1</v>
      </c>
      <c r="C1632">
        <f t="shared" si="151"/>
        <v>0</v>
      </c>
      <c r="D1632" t="s">
        <v>17</v>
      </c>
      <c r="E1632">
        <f t="shared" si="152"/>
        <v>1</v>
      </c>
      <c r="F1632">
        <f t="shared" si="153"/>
        <v>0</v>
      </c>
      <c r="G1632" t="s">
        <v>226</v>
      </c>
      <c r="H1632">
        <f t="shared" si="154"/>
        <v>1</v>
      </c>
      <c r="I1632">
        <f t="shared" si="155"/>
        <v>0</v>
      </c>
    </row>
    <row r="1633" spans="1:9" x14ac:dyDescent="0.3">
      <c r="A1633" t="s">
        <v>13</v>
      </c>
      <c r="B1633">
        <f t="shared" si="150"/>
        <v>1</v>
      </c>
      <c r="C1633">
        <f t="shared" si="151"/>
        <v>0</v>
      </c>
      <c r="D1633" t="s">
        <v>17</v>
      </c>
      <c r="E1633">
        <f t="shared" si="152"/>
        <v>1</v>
      </c>
      <c r="F1633">
        <f t="shared" si="153"/>
        <v>0</v>
      </c>
      <c r="G1633" t="s">
        <v>226</v>
      </c>
      <c r="H1633">
        <f t="shared" si="154"/>
        <v>1</v>
      </c>
      <c r="I1633">
        <f t="shared" si="155"/>
        <v>0</v>
      </c>
    </row>
    <row r="1634" spans="1:9" x14ac:dyDescent="0.3">
      <c r="A1634" t="s">
        <v>13</v>
      </c>
      <c r="B1634">
        <f t="shared" si="150"/>
        <v>1</v>
      </c>
      <c r="C1634">
        <f t="shared" si="151"/>
        <v>0</v>
      </c>
      <c r="D1634" t="s">
        <v>17</v>
      </c>
      <c r="E1634">
        <f t="shared" si="152"/>
        <v>1</v>
      </c>
      <c r="F1634">
        <f t="shared" si="153"/>
        <v>0</v>
      </c>
      <c r="G1634" t="s">
        <v>226</v>
      </c>
      <c r="H1634">
        <f t="shared" si="154"/>
        <v>1</v>
      </c>
      <c r="I1634">
        <f t="shared" si="155"/>
        <v>0</v>
      </c>
    </row>
    <row r="1635" spans="1:9" x14ac:dyDescent="0.3">
      <c r="A1635" t="s">
        <v>13</v>
      </c>
      <c r="B1635">
        <f t="shared" si="150"/>
        <v>1</v>
      </c>
      <c r="C1635">
        <f t="shared" si="151"/>
        <v>0</v>
      </c>
      <c r="D1635" t="s">
        <v>17</v>
      </c>
      <c r="E1635">
        <f t="shared" si="152"/>
        <v>1</v>
      </c>
      <c r="F1635">
        <f t="shared" si="153"/>
        <v>0</v>
      </c>
      <c r="G1635" t="s">
        <v>226</v>
      </c>
      <c r="H1635">
        <f t="shared" si="154"/>
        <v>1</v>
      </c>
      <c r="I1635">
        <f t="shared" si="155"/>
        <v>0</v>
      </c>
    </row>
    <row r="1636" spans="1:9" x14ac:dyDescent="0.3">
      <c r="A1636" t="s">
        <v>13</v>
      </c>
      <c r="B1636">
        <f t="shared" si="150"/>
        <v>1</v>
      </c>
      <c r="C1636">
        <f t="shared" si="151"/>
        <v>0</v>
      </c>
      <c r="D1636" t="s">
        <v>17</v>
      </c>
      <c r="E1636">
        <f t="shared" si="152"/>
        <v>1</v>
      </c>
      <c r="F1636">
        <f t="shared" si="153"/>
        <v>0</v>
      </c>
      <c r="G1636" t="s">
        <v>226</v>
      </c>
      <c r="H1636">
        <f t="shared" si="154"/>
        <v>1</v>
      </c>
      <c r="I1636">
        <f t="shared" si="155"/>
        <v>0</v>
      </c>
    </row>
    <row r="1637" spans="1:9" x14ac:dyDescent="0.3">
      <c r="A1637" t="s">
        <v>13</v>
      </c>
      <c r="B1637">
        <f t="shared" si="150"/>
        <v>1</v>
      </c>
      <c r="C1637">
        <f t="shared" si="151"/>
        <v>0</v>
      </c>
      <c r="D1637" t="s">
        <v>17</v>
      </c>
      <c r="E1637">
        <f t="shared" si="152"/>
        <v>1</v>
      </c>
      <c r="F1637">
        <f t="shared" si="153"/>
        <v>0</v>
      </c>
      <c r="G1637" t="s">
        <v>226</v>
      </c>
      <c r="H1637">
        <f t="shared" si="154"/>
        <v>1</v>
      </c>
      <c r="I1637">
        <f t="shared" si="155"/>
        <v>0</v>
      </c>
    </row>
    <row r="1638" spans="1:9" x14ac:dyDescent="0.3">
      <c r="A1638" t="s">
        <v>13</v>
      </c>
      <c r="B1638">
        <f t="shared" si="150"/>
        <v>1</v>
      </c>
      <c r="C1638">
        <f t="shared" si="151"/>
        <v>0</v>
      </c>
      <c r="D1638" t="s">
        <v>17</v>
      </c>
      <c r="E1638">
        <f t="shared" si="152"/>
        <v>1</v>
      </c>
      <c r="F1638">
        <f t="shared" si="153"/>
        <v>0</v>
      </c>
      <c r="G1638" t="s">
        <v>226</v>
      </c>
      <c r="H1638">
        <f t="shared" si="154"/>
        <v>1</v>
      </c>
      <c r="I1638">
        <f t="shared" si="155"/>
        <v>0</v>
      </c>
    </row>
    <row r="1639" spans="1:9" x14ac:dyDescent="0.3">
      <c r="A1639" t="s">
        <v>13</v>
      </c>
      <c r="B1639">
        <f t="shared" si="150"/>
        <v>1</v>
      </c>
      <c r="C1639">
        <f t="shared" si="151"/>
        <v>0</v>
      </c>
      <c r="D1639" t="s">
        <v>17</v>
      </c>
      <c r="E1639">
        <f t="shared" si="152"/>
        <v>1</v>
      </c>
      <c r="F1639">
        <f t="shared" si="153"/>
        <v>0</v>
      </c>
      <c r="G1639" t="s">
        <v>226</v>
      </c>
      <c r="H1639">
        <f t="shared" si="154"/>
        <v>1</v>
      </c>
      <c r="I1639">
        <f t="shared" si="155"/>
        <v>0</v>
      </c>
    </row>
    <row r="1640" spans="1:9" x14ac:dyDescent="0.3">
      <c r="A1640" t="s">
        <v>13</v>
      </c>
      <c r="B1640">
        <f t="shared" si="150"/>
        <v>1</v>
      </c>
      <c r="C1640">
        <f t="shared" si="151"/>
        <v>0</v>
      </c>
      <c r="D1640" t="s">
        <v>17</v>
      </c>
      <c r="E1640">
        <f t="shared" si="152"/>
        <v>1</v>
      </c>
      <c r="F1640">
        <f t="shared" si="153"/>
        <v>0</v>
      </c>
      <c r="G1640" t="s">
        <v>226</v>
      </c>
      <c r="H1640">
        <f t="shared" si="154"/>
        <v>1</v>
      </c>
      <c r="I1640">
        <f t="shared" si="155"/>
        <v>0</v>
      </c>
    </row>
    <row r="1641" spans="1:9" x14ac:dyDescent="0.3">
      <c r="A1641" t="s">
        <v>13</v>
      </c>
      <c r="B1641">
        <f t="shared" si="150"/>
        <v>1</v>
      </c>
      <c r="C1641">
        <f t="shared" si="151"/>
        <v>0</v>
      </c>
      <c r="D1641" t="s">
        <v>17</v>
      </c>
      <c r="E1641">
        <f t="shared" si="152"/>
        <v>1</v>
      </c>
      <c r="F1641">
        <f t="shared" si="153"/>
        <v>0</v>
      </c>
      <c r="G1641" t="s">
        <v>226</v>
      </c>
      <c r="H1641">
        <f t="shared" si="154"/>
        <v>1</v>
      </c>
      <c r="I1641">
        <f t="shared" si="155"/>
        <v>0</v>
      </c>
    </row>
    <row r="1642" spans="1:9" x14ac:dyDescent="0.3">
      <c r="A1642" t="s">
        <v>13</v>
      </c>
      <c r="B1642">
        <f t="shared" si="150"/>
        <v>1</v>
      </c>
      <c r="C1642">
        <f t="shared" si="151"/>
        <v>0</v>
      </c>
      <c r="D1642" t="s">
        <v>90</v>
      </c>
      <c r="E1642">
        <f t="shared" si="152"/>
        <v>0</v>
      </c>
      <c r="F1642">
        <f t="shared" si="153"/>
        <v>1</v>
      </c>
      <c r="G1642" t="s">
        <v>226</v>
      </c>
      <c r="H1642">
        <f t="shared" si="154"/>
        <v>1</v>
      </c>
      <c r="I1642">
        <f t="shared" si="155"/>
        <v>0</v>
      </c>
    </row>
    <row r="1643" spans="1:9" x14ac:dyDescent="0.3">
      <c r="A1643" t="s">
        <v>13</v>
      </c>
      <c r="B1643">
        <f t="shared" si="150"/>
        <v>1</v>
      </c>
      <c r="C1643">
        <f t="shared" si="151"/>
        <v>0</v>
      </c>
      <c r="D1643" t="s">
        <v>17</v>
      </c>
      <c r="E1643">
        <f t="shared" si="152"/>
        <v>1</v>
      </c>
      <c r="F1643">
        <f t="shared" si="153"/>
        <v>0</v>
      </c>
      <c r="G1643" t="s">
        <v>226</v>
      </c>
      <c r="H1643">
        <f t="shared" si="154"/>
        <v>1</v>
      </c>
      <c r="I1643">
        <f t="shared" si="155"/>
        <v>0</v>
      </c>
    </row>
    <row r="1644" spans="1:9" x14ac:dyDescent="0.3">
      <c r="A1644" t="s">
        <v>13</v>
      </c>
      <c r="B1644">
        <f t="shared" si="150"/>
        <v>1</v>
      </c>
      <c r="C1644">
        <f t="shared" si="151"/>
        <v>0</v>
      </c>
      <c r="D1644" t="s">
        <v>17</v>
      </c>
      <c r="E1644">
        <f t="shared" si="152"/>
        <v>1</v>
      </c>
      <c r="F1644">
        <f t="shared" si="153"/>
        <v>0</v>
      </c>
      <c r="G1644" t="s">
        <v>226</v>
      </c>
      <c r="H1644">
        <f t="shared" si="154"/>
        <v>1</v>
      </c>
      <c r="I1644">
        <f t="shared" si="155"/>
        <v>0</v>
      </c>
    </row>
    <row r="1645" spans="1:9" x14ac:dyDescent="0.3">
      <c r="A1645" t="s">
        <v>13</v>
      </c>
      <c r="B1645">
        <f t="shared" si="150"/>
        <v>1</v>
      </c>
      <c r="C1645">
        <f t="shared" si="151"/>
        <v>0</v>
      </c>
      <c r="D1645" t="s">
        <v>17</v>
      </c>
      <c r="E1645">
        <f t="shared" si="152"/>
        <v>1</v>
      </c>
      <c r="F1645">
        <f t="shared" si="153"/>
        <v>0</v>
      </c>
      <c r="G1645" t="s">
        <v>18</v>
      </c>
      <c r="H1645">
        <f t="shared" si="154"/>
        <v>0</v>
      </c>
      <c r="I1645">
        <f t="shared" si="155"/>
        <v>1</v>
      </c>
    </row>
    <row r="1646" spans="1:9" x14ac:dyDescent="0.3">
      <c r="A1646" t="s">
        <v>13</v>
      </c>
      <c r="B1646">
        <f t="shared" si="150"/>
        <v>1</v>
      </c>
      <c r="C1646">
        <f t="shared" si="151"/>
        <v>0</v>
      </c>
      <c r="D1646" t="s">
        <v>17</v>
      </c>
      <c r="E1646">
        <f t="shared" si="152"/>
        <v>1</v>
      </c>
      <c r="F1646">
        <f t="shared" si="153"/>
        <v>0</v>
      </c>
      <c r="G1646" t="s">
        <v>18</v>
      </c>
      <c r="H1646">
        <f t="shared" si="154"/>
        <v>0</v>
      </c>
      <c r="I1646">
        <f t="shared" si="155"/>
        <v>1</v>
      </c>
    </row>
    <row r="1647" spans="1:9" x14ac:dyDescent="0.3">
      <c r="A1647" t="s">
        <v>222</v>
      </c>
      <c r="B1647">
        <f t="shared" si="150"/>
        <v>0</v>
      </c>
      <c r="C1647">
        <f t="shared" si="151"/>
        <v>1</v>
      </c>
      <c r="D1647" t="s">
        <v>17</v>
      </c>
      <c r="E1647">
        <f t="shared" si="152"/>
        <v>1</v>
      </c>
      <c r="F1647">
        <f t="shared" si="153"/>
        <v>0</v>
      </c>
      <c r="G1647" t="s">
        <v>226</v>
      </c>
      <c r="H1647">
        <f t="shared" si="154"/>
        <v>1</v>
      </c>
      <c r="I1647">
        <f t="shared" si="155"/>
        <v>0</v>
      </c>
    </row>
    <row r="1648" spans="1:9" x14ac:dyDescent="0.3">
      <c r="A1648" t="s">
        <v>13</v>
      </c>
      <c r="B1648">
        <f t="shared" si="150"/>
        <v>1</v>
      </c>
      <c r="C1648">
        <f t="shared" si="151"/>
        <v>0</v>
      </c>
      <c r="D1648" t="s">
        <v>17</v>
      </c>
      <c r="E1648">
        <f t="shared" si="152"/>
        <v>1</v>
      </c>
      <c r="F1648">
        <f t="shared" si="153"/>
        <v>0</v>
      </c>
      <c r="G1648" t="s">
        <v>226</v>
      </c>
      <c r="H1648">
        <f t="shared" si="154"/>
        <v>1</v>
      </c>
      <c r="I1648">
        <f t="shared" si="155"/>
        <v>0</v>
      </c>
    </row>
    <row r="1649" spans="1:9" x14ac:dyDescent="0.3">
      <c r="A1649" t="s">
        <v>13</v>
      </c>
      <c r="B1649">
        <f t="shared" si="150"/>
        <v>1</v>
      </c>
      <c r="C1649">
        <f t="shared" si="151"/>
        <v>0</v>
      </c>
      <c r="D1649" t="s">
        <v>17</v>
      </c>
      <c r="E1649">
        <f t="shared" si="152"/>
        <v>1</v>
      </c>
      <c r="F1649">
        <f t="shared" si="153"/>
        <v>0</v>
      </c>
      <c r="G1649" t="s">
        <v>226</v>
      </c>
      <c r="H1649">
        <f t="shared" si="154"/>
        <v>1</v>
      </c>
      <c r="I1649">
        <f t="shared" si="155"/>
        <v>0</v>
      </c>
    </row>
    <row r="1650" spans="1:9" x14ac:dyDescent="0.3">
      <c r="A1650" t="s">
        <v>13</v>
      </c>
      <c r="B1650">
        <f t="shared" si="150"/>
        <v>1</v>
      </c>
      <c r="C1650">
        <f t="shared" si="151"/>
        <v>0</v>
      </c>
      <c r="D1650" t="s">
        <v>17</v>
      </c>
      <c r="E1650">
        <f t="shared" si="152"/>
        <v>1</v>
      </c>
      <c r="F1650">
        <f t="shared" si="153"/>
        <v>0</v>
      </c>
      <c r="G1650" t="s">
        <v>226</v>
      </c>
      <c r="H1650">
        <f t="shared" si="154"/>
        <v>1</v>
      </c>
      <c r="I1650">
        <f t="shared" si="155"/>
        <v>0</v>
      </c>
    </row>
    <row r="1651" spans="1:9" x14ac:dyDescent="0.3">
      <c r="A1651" t="s">
        <v>13</v>
      </c>
      <c r="B1651">
        <f t="shared" si="150"/>
        <v>1</v>
      </c>
      <c r="C1651">
        <f t="shared" si="151"/>
        <v>0</v>
      </c>
      <c r="D1651" t="s">
        <v>17</v>
      </c>
      <c r="E1651">
        <f t="shared" si="152"/>
        <v>1</v>
      </c>
      <c r="F1651">
        <f t="shared" si="153"/>
        <v>0</v>
      </c>
      <c r="G1651" t="s">
        <v>226</v>
      </c>
      <c r="H1651">
        <f t="shared" si="154"/>
        <v>1</v>
      </c>
      <c r="I1651">
        <f t="shared" si="155"/>
        <v>0</v>
      </c>
    </row>
    <row r="1652" spans="1:9" x14ac:dyDescent="0.3">
      <c r="A1652" t="s">
        <v>13</v>
      </c>
      <c r="B1652">
        <f t="shared" si="150"/>
        <v>1</v>
      </c>
      <c r="C1652">
        <f t="shared" si="151"/>
        <v>0</v>
      </c>
      <c r="D1652" t="s">
        <v>17</v>
      </c>
      <c r="E1652">
        <f t="shared" si="152"/>
        <v>1</v>
      </c>
      <c r="F1652">
        <f t="shared" si="153"/>
        <v>0</v>
      </c>
      <c r="G1652" t="s">
        <v>226</v>
      </c>
      <c r="H1652">
        <f t="shared" si="154"/>
        <v>1</v>
      </c>
      <c r="I1652">
        <f t="shared" si="155"/>
        <v>0</v>
      </c>
    </row>
    <row r="1653" spans="1:9" x14ac:dyDescent="0.3">
      <c r="A1653" t="s">
        <v>13</v>
      </c>
      <c r="B1653">
        <f t="shared" si="150"/>
        <v>1</v>
      </c>
      <c r="C1653">
        <f t="shared" si="151"/>
        <v>0</v>
      </c>
      <c r="D1653" t="s">
        <v>17</v>
      </c>
      <c r="E1653">
        <f t="shared" si="152"/>
        <v>1</v>
      </c>
      <c r="F1653">
        <f t="shared" si="153"/>
        <v>0</v>
      </c>
      <c r="G1653" t="s">
        <v>226</v>
      </c>
      <c r="H1653">
        <f t="shared" si="154"/>
        <v>1</v>
      </c>
      <c r="I1653">
        <f t="shared" si="155"/>
        <v>0</v>
      </c>
    </row>
    <row r="1654" spans="1:9" x14ac:dyDescent="0.3">
      <c r="A1654" t="s">
        <v>13</v>
      </c>
      <c r="B1654">
        <f t="shared" si="150"/>
        <v>1</v>
      </c>
      <c r="C1654">
        <f t="shared" si="151"/>
        <v>0</v>
      </c>
      <c r="D1654" t="s">
        <v>17</v>
      </c>
      <c r="E1654">
        <f t="shared" si="152"/>
        <v>1</v>
      </c>
      <c r="F1654">
        <f t="shared" si="153"/>
        <v>0</v>
      </c>
      <c r="G1654" t="s">
        <v>226</v>
      </c>
      <c r="H1654">
        <f t="shared" si="154"/>
        <v>1</v>
      </c>
      <c r="I1654">
        <f t="shared" si="155"/>
        <v>0</v>
      </c>
    </row>
    <row r="1655" spans="1:9" x14ac:dyDescent="0.3">
      <c r="A1655" t="s">
        <v>13</v>
      </c>
      <c r="B1655">
        <f t="shared" si="150"/>
        <v>1</v>
      </c>
      <c r="C1655">
        <f t="shared" si="151"/>
        <v>0</v>
      </c>
      <c r="D1655" t="s">
        <v>17</v>
      </c>
      <c r="E1655">
        <f t="shared" si="152"/>
        <v>1</v>
      </c>
      <c r="F1655">
        <f t="shared" si="153"/>
        <v>0</v>
      </c>
      <c r="G1655" t="s">
        <v>226</v>
      </c>
      <c r="H1655">
        <f t="shared" si="154"/>
        <v>1</v>
      </c>
      <c r="I1655">
        <f t="shared" si="155"/>
        <v>0</v>
      </c>
    </row>
    <row r="1656" spans="1:9" x14ac:dyDescent="0.3">
      <c r="A1656" t="s">
        <v>13</v>
      </c>
      <c r="B1656">
        <f t="shared" si="150"/>
        <v>1</v>
      </c>
      <c r="C1656">
        <f t="shared" si="151"/>
        <v>0</v>
      </c>
      <c r="D1656" t="s">
        <v>17</v>
      </c>
      <c r="E1656">
        <f t="shared" si="152"/>
        <v>1</v>
      </c>
      <c r="F1656">
        <f t="shared" si="153"/>
        <v>0</v>
      </c>
      <c r="G1656" t="s">
        <v>18</v>
      </c>
      <c r="H1656">
        <f t="shared" si="154"/>
        <v>0</v>
      </c>
      <c r="I1656">
        <f t="shared" si="155"/>
        <v>1</v>
      </c>
    </row>
    <row r="1657" spans="1:9" x14ac:dyDescent="0.3">
      <c r="A1657" t="s">
        <v>13</v>
      </c>
      <c r="B1657">
        <f t="shared" si="150"/>
        <v>1</v>
      </c>
      <c r="C1657">
        <f t="shared" si="151"/>
        <v>0</v>
      </c>
      <c r="D1657" t="s">
        <v>17</v>
      </c>
      <c r="E1657">
        <f t="shared" si="152"/>
        <v>1</v>
      </c>
      <c r="F1657">
        <f t="shared" si="153"/>
        <v>0</v>
      </c>
      <c r="G1657" t="s">
        <v>18</v>
      </c>
      <c r="H1657">
        <f t="shared" si="154"/>
        <v>0</v>
      </c>
      <c r="I1657">
        <f t="shared" si="155"/>
        <v>1</v>
      </c>
    </row>
    <row r="1658" spans="1:9" x14ac:dyDescent="0.3">
      <c r="A1658" t="s">
        <v>13</v>
      </c>
      <c r="B1658">
        <f t="shared" si="150"/>
        <v>1</v>
      </c>
      <c r="C1658">
        <f t="shared" si="151"/>
        <v>0</v>
      </c>
      <c r="D1658" t="s">
        <v>17</v>
      </c>
      <c r="E1658">
        <f t="shared" si="152"/>
        <v>1</v>
      </c>
      <c r="F1658">
        <f t="shared" si="153"/>
        <v>0</v>
      </c>
      <c r="G1658" t="s">
        <v>18</v>
      </c>
      <c r="H1658">
        <f t="shared" si="154"/>
        <v>0</v>
      </c>
      <c r="I1658">
        <f t="shared" si="155"/>
        <v>1</v>
      </c>
    </row>
    <row r="1659" spans="1:9" x14ac:dyDescent="0.3">
      <c r="A1659" t="s">
        <v>13</v>
      </c>
      <c r="B1659">
        <f t="shared" si="150"/>
        <v>1</v>
      </c>
      <c r="C1659">
        <f t="shared" si="151"/>
        <v>0</v>
      </c>
      <c r="D1659" t="s">
        <v>17</v>
      </c>
      <c r="E1659">
        <f t="shared" si="152"/>
        <v>1</v>
      </c>
      <c r="F1659">
        <f t="shared" si="153"/>
        <v>0</v>
      </c>
      <c r="G1659" t="s">
        <v>18</v>
      </c>
      <c r="H1659">
        <f t="shared" si="154"/>
        <v>0</v>
      </c>
      <c r="I1659">
        <f t="shared" si="155"/>
        <v>1</v>
      </c>
    </row>
    <row r="1660" spans="1:9" x14ac:dyDescent="0.3">
      <c r="A1660" t="s">
        <v>13</v>
      </c>
      <c r="B1660">
        <f t="shared" si="150"/>
        <v>1</v>
      </c>
      <c r="C1660">
        <f t="shared" si="151"/>
        <v>0</v>
      </c>
      <c r="D1660" t="s">
        <v>17</v>
      </c>
      <c r="E1660">
        <f t="shared" si="152"/>
        <v>1</v>
      </c>
      <c r="F1660">
        <f t="shared" si="153"/>
        <v>0</v>
      </c>
      <c r="G1660" t="s">
        <v>18</v>
      </c>
      <c r="H1660">
        <f t="shared" si="154"/>
        <v>0</v>
      </c>
      <c r="I1660">
        <f t="shared" si="155"/>
        <v>1</v>
      </c>
    </row>
    <row r="1661" spans="1:9" x14ac:dyDescent="0.3">
      <c r="A1661" t="s">
        <v>13</v>
      </c>
      <c r="B1661">
        <f t="shared" si="150"/>
        <v>1</v>
      </c>
      <c r="C1661">
        <f t="shared" si="151"/>
        <v>0</v>
      </c>
      <c r="D1661" t="s">
        <v>17</v>
      </c>
      <c r="E1661">
        <f t="shared" si="152"/>
        <v>1</v>
      </c>
      <c r="F1661">
        <f t="shared" si="153"/>
        <v>0</v>
      </c>
      <c r="G1661" t="s">
        <v>18</v>
      </c>
      <c r="H1661">
        <f t="shared" si="154"/>
        <v>0</v>
      </c>
      <c r="I1661">
        <f t="shared" si="155"/>
        <v>1</v>
      </c>
    </row>
    <row r="1662" spans="1:9" x14ac:dyDescent="0.3">
      <c r="A1662" t="s">
        <v>13</v>
      </c>
      <c r="B1662">
        <f t="shared" si="150"/>
        <v>1</v>
      </c>
      <c r="C1662">
        <f t="shared" si="151"/>
        <v>0</v>
      </c>
      <c r="D1662" t="s">
        <v>17</v>
      </c>
      <c r="E1662">
        <f t="shared" si="152"/>
        <v>1</v>
      </c>
      <c r="F1662">
        <f t="shared" si="153"/>
        <v>0</v>
      </c>
      <c r="G1662" t="s">
        <v>18</v>
      </c>
      <c r="H1662">
        <f t="shared" si="154"/>
        <v>0</v>
      </c>
      <c r="I1662">
        <f t="shared" si="155"/>
        <v>1</v>
      </c>
    </row>
    <row r="1663" spans="1:9" x14ac:dyDescent="0.3">
      <c r="A1663" t="s">
        <v>13</v>
      </c>
      <c r="B1663">
        <f t="shared" si="150"/>
        <v>1</v>
      </c>
      <c r="C1663">
        <f t="shared" si="151"/>
        <v>0</v>
      </c>
      <c r="D1663" t="s">
        <v>90</v>
      </c>
      <c r="E1663">
        <f t="shared" si="152"/>
        <v>0</v>
      </c>
      <c r="F1663">
        <f t="shared" si="153"/>
        <v>1</v>
      </c>
      <c r="G1663" t="s">
        <v>226</v>
      </c>
      <c r="H1663">
        <f t="shared" si="154"/>
        <v>1</v>
      </c>
      <c r="I1663">
        <f t="shared" si="155"/>
        <v>0</v>
      </c>
    </row>
    <row r="1664" spans="1:9" x14ac:dyDescent="0.3">
      <c r="A1664" t="s">
        <v>13</v>
      </c>
      <c r="B1664">
        <f t="shared" si="150"/>
        <v>1</v>
      </c>
      <c r="C1664">
        <f t="shared" si="151"/>
        <v>0</v>
      </c>
      <c r="D1664" t="s">
        <v>17</v>
      </c>
      <c r="E1664">
        <f t="shared" si="152"/>
        <v>1</v>
      </c>
      <c r="F1664">
        <f t="shared" si="153"/>
        <v>0</v>
      </c>
      <c r="G1664" t="s">
        <v>18</v>
      </c>
      <c r="H1664">
        <f t="shared" si="154"/>
        <v>0</v>
      </c>
      <c r="I1664">
        <f t="shared" si="155"/>
        <v>1</v>
      </c>
    </row>
    <row r="1665" spans="1:9" x14ac:dyDescent="0.3">
      <c r="A1665" t="s">
        <v>13</v>
      </c>
      <c r="B1665">
        <f t="shared" si="150"/>
        <v>1</v>
      </c>
      <c r="C1665">
        <f t="shared" si="151"/>
        <v>0</v>
      </c>
      <c r="D1665" t="s">
        <v>17</v>
      </c>
      <c r="E1665">
        <f t="shared" si="152"/>
        <v>1</v>
      </c>
      <c r="F1665">
        <f t="shared" si="153"/>
        <v>0</v>
      </c>
      <c r="G1665" t="s">
        <v>18</v>
      </c>
      <c r="H1665">
        <f t="shared" si="154"/>
        <v>0</v>
      </c>
      <c r="I1665">
        <f t="shared" si="155"/>
        <v>1</v>
      </c>
    </row>
    <row r="1666" spans="1:9" x14ac:dyDescent="0.3">
      <c r="A1666" t="s">
        <v>13</v>
      </c>
      <c r="B1666">
        <f t="shared" si="150"/>
        <v>1</v>
      </c>
      <c r="C1666">
        <f t="shared" si="151"/>
        <v>0</v>
      </c>
      <c r="D1666" t="s">
        <v>17</v>
      </c>
      <c r="E1666">
        <f t="shared" si="152"/>
        <v>1</v>
      </c>
      <c r="F1666">
        <f t="shared" si="153"/>
        <v>0</v>
      </c>
      <c r="G1666" t="s">
        <v>18</v>
      </c>
      <c r="H1666">
        <f t="shared" si="154"/>
        <v>0</v>
      </c>
      <c r="I1666">
        <f t="shared" si="155"/>
        <v>1</v>
      </c>
    </row>
    <row r="1667" spans="1:9" x14ac:dyDescent="0.3">
      <c r="A1667" t="s">
        <v>13</v>
      </c>
      <c r="B1667">
        <f t="shared" ref="B1667:B1730" si="156">IF(A1667 = "New", 1, 0)</f>
        <v>1</v>
      </c>
      <c r="C1667">
        <f t="shared" ref="C1667:C1730" si="157">IF(A1667 = "Refurbished", 1, 0)</f>
        <v>0</v>
      </c>
      <c r="D1667" t="s">
        <v>17</v>
      </c>
      <c r="E1667">
        <f t="shared" ref="E1667:E1730" si="158">IF(D1667 ="SSD", 1,0)</f>
        <v>1</v>
      </c>
      <c r="F1667">
        <f t="shared" ref="F1667:F1730" si="159">IF(D1667 ="eMMC", 1,0)</f>
        <v>0</v>
      </c>
      <c r="G1667" t="s">
        <v>18</v>
      </c>
      <c r="H1667">
        <f t="shared" ref="H1667:H1730" si="160">IF(G1667 = "Yes",1,0)</f>
        <v>0</v>
      </c>
      <c r="I1667">
        <f t="shared" ref="I1667:I1730" si="161">IF(G1667="No",1,0)</f>
        <v>1</v>
      </c>
    </row>
    <row r="1668" spans="1:9" x14ac:dyDescent="0.3">
      <c r="A1668" t="s">
        <v>13</v>
      </c>
      <c r="B1668">
        <f t="shared" si="156"/>
        <v>1</v>
      </c>
      <c r="C1668">
        <f t="shared" si="157"/>
        <v>0</v>
      </c>
      <c r="D1668" t="s">
        <v>17</v>
      </c>
      <c r="E1668">
        <f t="shared" si="158"/>
        <v>1</v>
      </c>
      <c r="F1668">
        <f t="shared" si="159"/>
        <v>0</v>
      </c>
      <c r="G1668" t="s">
        <v>18</v>
      </c>
      <c r="H1668">
        <f t="shared" si="160"/>
        <v>0</v>
      </c>
      <c r="I1668">
        <f t="shared" si="161"/>
        <v>1</v>
      </c>
    </row>
    <row r="1669" spans="1:9" x14ac:dyDescent="0.3">
      <c r="A1669" t="s">
        <v>13</v>
      </c>
      <c r="B1669">
        <f t="shared" si="156"/>
        <v>1</v>
      </c>
      <c r="C1669">
        <f t="shared" si="157"/>
        <v>0</v>
      </c>
      <c r="D1669" t="s">
        <v>17</v>
      </c>
      <c r="E1669">
        <f t="shared" si="158"/>
        <v>1</v>
      </c>
      <c r="F1669">
        <f t="shared" si="159"/>
        <v>0</v>
      </c>
      <c r="G1669" t="s">
        <v>18</v>
      </c>
      <c r="H1669">
        <f t="shared" si="160"/>
        <v>0</v>
      </c>
      <c r="I1669">
        <f t="shared" si="161"/>
        <v>1</v>
      </c>
    </row>
    <row r="1670" spans="1:9" x14ac:dyDescent="0.3">
      <c r="A1670" t="s">
        <v>13</v>
      </c>
      <c r="B1670">
        <f t="shared" si="156"/>
        <v>1</v>
      </c>
      <c r="C1670">
        <f t="shared" si="157"/>
        <v>0</v>
      </c>
      <c r="D1670" t="s">
        <v>17</v>
      </c>
      <c r="E1670">
        <f t="shared" si="158"/>
        <v>1</v>
      </c>
      <c r="F1670">
        <f t="shared" si="159"/>
        <v>0</v>
      </c>
      <c r="G1670" t="s">
        <v>18</v>
      </c>
      <c r="H1670">
        <f t="shared" si="160"/>
        <v>0</v>
      </c>
      <c r="I1670">
        <f t="shared" si="161"/>
        <v>1</v>
      </c>
    </row>
    <row r="1671" spans="1:9" x14ac:dyDescent="0.3">
      <c r="A1671" t="s">
        <v>13</v>
      </c>
      <c r="B1671">
        <f t="shared" si="156"/>
        <v>1</v>
      </c>
      <c r="C1671">
        <f t="shared" si="157"/>
        <v>0</v>
      </c>
      <c r="D1671" t="s">
        <v>17</v>
      </c>
      <c r="E1671">
        <f t="shared" si="158"/>
        <v>1</v>
      </c>
      <c r="F1671">
        <f t="shared" si="159"/>
        <v>0</v>
      </c>
      <c r="G1671" t="s">
        <v>18</v>
      </c>
      <c r="H1671">
        <f t="shared" si="160"/>
        <v>0</v>
      </c>
      <c r="I1671">
        <f t="shared" si="161"/>
        <v>1</v>
      </c>
    </row>
    <row r="1672" spans="1:9" x14ac:dyDescent="0.3">
      <c r="A1672" t="s">
        <v>13</v>
      </c>
      <c r="B1672">
        <f t="shared" si="156"/>
        <v>1</v>
      </c>
      <c r="C1672">
        <f t="shared" si="157"/>
        <v>0</v>
      </c>
      <c r="D1672" t="s">
        <v>17</v>
      </c>
      <c r="E1672">
        <f t="shared" si="158"/>
        <v>1</v>
      </c>
      <c r="F1672">
        <f t="shared" si="159"/>
        <v>0</v>
      </c>
      <c r="G1672" t="s">
        <v>18</v>
      </c>
      <c r="H1672">
        <f t="shared" si="160"/>
        <v>0</v>
      </c>
      <c r="I1672">
        <f t="shared" si="161"/>
        <v>1</v>
      </c>
    </row>
    <row r="1673" spans="1:9" x14ac:dyDescent="0.3">
      <c r="A1673" t="s">
        <v>13</v>
      </c>
      <c r="B1673">
        <f t="shared" si="156"/>
        <v>1</v>
      </c>
      <c r="C1673">
        <f t="shared" si="157"/>
        <v>0</v>
      </c>
      <c r="D1673" t="s">
        <v>17</v>
      </c>
      <c r="E1673">
        <f t="shared" si="158"/>
        <v>1</v>
      </c>
      <c r="F1673">
        <f t="shared" si="159"/>
        <v>0</v>
      </c>
      <c r="G1673" t="s">
        <v>18</v>
      </c>
      <c r="H1673">
        <f t="shared" si="160"/>
        <v>0</v>
      </c>
      <c r="I1673">
        <f t="shared" si="161"/>
        <v>1</v>
      </c>
    </row>
    <row r="1674" spans="1:9" x14ac:dyDescent="0.3">
      <c r="A1674" t="s">
        <v>13</v>
      </c>
      <c r="B1674">
        <f t="shared" si="156"/>
        <v>1</v>
      </c>
      <c r="C1674">
        <f t="shared" si="157"/>
        <v>0</v>
      </c>
      <c r="D1674" t="s">
        <v>17</v>
      </c>
      <c r="E1674">
        <f t="shared" si="158"/>
        <v>1</v>
      </c>
      <c r="F1674">
        <f t="shared" si="159"/>
        <v>0</v>
      </c>
      <c r="G1674" t="s">
        <v>18</v>
      </c>
      <c r="H1674">
        <f t="shared" si="160"/>
        <v>0</v>
      </c>
      <c r="I1674">
        <f t="shared" si="161"/>
        <v>1</v>
      </c>
    </row>
    <row r="1675" spans="1:9" x14ac:dyDescent="0.3">
      <c r="A1675" t="s">
        <v>13</v>
      </c>
      <c r="B1675">
        <f t="shared" si="156"/>
        <v>1</v>
      </c>
      <c r="C1675">
        <f t="shared" si="157"/>
        <v>0</v>
      </c>
      <c r="D1675" t="s">
        <v>17</v>
      </c>
      <c r="E1675">
        <f t="shared" si="158"/>
        <v>1</v>
      </c>
      <c r="F1675">
        <f t="shared" si="159"/>
        <v>0</v>
      </c>
      <c r="G1675" t="s">
        <v>18</v>
      </c>
      <c r="H1675">
        <f t="shared" si="160"/>
        <v>0</v>
      </c>
      <c r="I1675">
        <f t="shared" si="161"/>
        <v>1</v>
      </c>
    </row>
    <row r="1676" spans="1:9" x14ac:dyDescent="0.3">
      <c r="A1676" t="s">
        <v>222</v>
      </c>
      <c r="B1676">
        <f t="shared" si="156"/>
        <v>0</v>
      </c>
      <c r="C1676">
        <f t="shared" si="157"/>
        <v>1</v>
      </c>
      <c r="D1676" t="s">
        <v>90</v>
      </c>
      <c r="E1676">
        <f t="shared" si="158"/>
        <v>0</v>
      </c>
      <c r="F1676">
        <f t="shared" si="159"/>
        <v>1</v>
      </c>
      <c r="G1676" t="s">
        <v>226</v>
      </c>
      <c r="H1676">
        <f t="shared" si="160"/>
        <v>1</v>
      </c>
      <c r="I1676">
        <f t="shared" si="161"/>
        <v>0</v>
      </c>
    </row>
    <row r="1677" spans="1:9" x14ac:dyDescent="0.3">
      <c r="A1677" t="s">
        <v>222</v>
      </c>
      <c r="B1677">
        <f t="shared" si="156"/>
        <v>0</v>
      </c>
      <c r="C1677">
        <f t="shared" si="157"/>
        <v>1</v>
      </c>
      <c r="D1677" t="s">
        <v>17</v>
      </c>
      <c r="E1677">
        <f t="shared" si="158"/>
        <v>1</v>
      </c>
      <c r="F1677">
        <f t="shared" si="159"/>
        <v>0</v>
      </c>
      <c r="G1677" t="s">
        <v>18</v>
      </c>
      <c r="H1677">
        <f t="shared" si="160"/>
        <v>0</v>
      </c>
      <c r="I1677">
        <f t="shared" si="161"/>
        <v>1</v>
      </c>
    </row>
    <row r="1678" spans="1:9" x14ac:dyDescent="0.3">
      <c r="A1678" t="s">
        <v>222</v>
      </c>
      <c r="B1678">
        <f t="shared" si="156"/>
        <v>0</v>
      </c>
      <c r="C1678">
        <f t="shared" si="157"/>
        <v>1</v>
      </c>
      <c r="D1678" t="s">
        <v>17</v>
      </c>
      <c r="E1678">
        <f t="shared" si="158"/>
        <v>1</v>
      </c>
      <c r="F1678">
        <f t="shared" si="159"/>
        <v>0</v>
      </c>
      <c r="G1678" t="s">
        <v>18</v>
      </c>
      <c r="H1678">
        <f t="shared" si="160"/>
        <v>0</v>
      </c>
      <c r="I1678">
        <f t="shared" si="161"/>
        <v>1</v>
      </c>
    </row>
    <row r="1679" spans="1:9" x14ac:dyDescent="0.3">
      <c r="A1679" t="s">
        <v>222</v>
      </c>
      <c r="B1679">
        <f t="shared" si="156"/>
        <v>0</v>
      </c>
      <c r="C1679">
        <f t="shared" si="157"/>
        <v>1</v>
      </c>
      <c r="D1679" t="s">
        <v>17</v>
      </c>
      <c r="E1679">
        <f t="shared" si="158"/>
        <v>1</v>
      </c>
      <c r="F1679">
        <f t="shared" si="159"/>
        <v>0</v>
      </c>
      <c r="G1679" t="s">
        <v>18</v>
      </c>
      <c r="H1679">
        <f t="shared" si="160"/>
        <v>0</v>
      </c>
      <c r="I1679">
        <f t="shared" si="161"/>
        <v>1</v>
      </c>
    </row>
    <row r="1680" spans="1:9" x14ac:dyDescent="0.3">
      <c r="A1680" t="s">
        <v>222</v>
      </c>
      <c r="B1680">
        <f t="shared" si="156"/>
        <v>0</v>
      </c>
      <c r="C1680">
        <f t="shared" si="157"/>
        <v>1</v>
      </c>
      <c r="D1680" t="s">
        <v>17</v>
      </c>
      <c r="E1680">
        <f t="shared" si="158"/>
        <v>1</v>
      </c>
      <c r="F1680">
        <f t="shared" si="159"/>
        <v>0</v>
      </c>
      <c r="G1680" t="s">
        <v>18</v>
      </c>
      <c r="H1680">
        <f t="shared" si="160"/>
        <v>0</v>
      </c>
      <c r="I1680">
        <f t="shared" si="161"/>
        <v>1</v>
      </c>
    </row>
    <row r="1681" spans="1:9" x14ac:dyDescent="0.3">
      <c r="A1681" t="s">
        <v>222</v>
      </c>
      <c r="B1681">
        <f t="shared" si="156"/>
        <v>0</v>
      </c>
      <c r="C1681">
        <f t="shared" si="157"/>
        <v>1</v>
      </c>
      <c r="D1681" t="s">
        <v>17</v>
      </c>
      <c r="E1681">
        <f t="shared" si="158"/>
        <v>1</v>
      </c>
      <c r="F1681">
        <f t="shared" si="159"/>
        <v>0</v>
      </c>
      <c r="G1681" t="s">
        <v>18</v>
      </c>
      <c r="H1681">
        <f t="shared" si="160"/>
        <v>0</v>
      </c>
      <c r="I1681">
        <f t="shared" si="161"/>
        <v>1</v>
      </c>
    </row>
    <row r="1682" spans="1:9" x14ac:dyDescent="0.3">
      <c r="A1682" t="s">
        <v>222</v>
      </c>
      <c r="B1682">
        <f t="shared" si="156"/>
        <v>0</v>
      </c>
      <c r="C1682">
        <f t="shared" si="157"/>
        <v>1</v>
      </c>
      <c r="D1682" t="s">
        <v>17</v>
      </c>
      <c r="E1682">
        <f t="shared" si="158"/>
        <v>1</v>
      </c>
      <c r="F1682">
        <f t="shared" si="159"/>
        <v>0</v>
      </c>
      <c r="G1682" t="s">
        <v>18</v>
      </c>
      <c r="H1682">
        <f t="shared" si="160"/>
        <v>0</v>
      </c>
      <c r="I1682">
        <f t="shared" si="161"/>
        <v>1</v>
      </c>
    </row>
    <row r="1683" spans="1:9" x14ac:dyDescent="0.3">
      <c r="A1683" t="s">
        <v>222</v>
      </c>
      <c r="B1683">
        <f t="shared" si="156"/>
        <v>0</v>
      </c>
      <c r="C1683">
        <f t="shared" si="157"/>
        <v>1</v>
      </c>
      <c r="D1683" t="s">
        <v>17</v>
      </c>
      <c r="E1683">
        <f t="shared" si="158"/>
        <v>1</v>
      </c>
      <c r="F1683">
        <f t="shared" si="159"/>
        <v>0</v>
      </c>
      <c r="G1683" t="s">
        <v>18</v>
      </c>
      <c r="H1683">
        <f t="shared" si="160"/>
        <v>0</v>
      </c>
      <c r="I1683">
        <f t="shared" si="161"/>
        <v>1</v>
      </c>
    </row>
    <row r="1684" spans="1:9" x14ac:dyDescent="0.3">
      <c r="A1684" t="s">
        <v>222</v>
      </c>
      <c r="B1684">
        <f t="shared" si="156"/>
        <v>0</v>
      </c>
      <c r="C1684">
        <f t="shared" si="157"/>
        <v>1</v>
      </c>
      <c r="D1684" t="s">
        <v>17</v>
      </c>
      <c r="E1684">
        <f t="shared" si="158"/>
        <v>1</v>
      </c>
      <c r="F1684">
        <f t="shared" si="159"/>
        <v>0</v>
      </c>
      <c r="G1684" t="s">
        <v>18</v>
      </c>
      <c r="H1684">
        <f t="shared" si="160"/>
        <v>0</v>
      </c>
      <c r="I1684">
        <f t="shared" si="161"/>
        <v>1</v>
      </c>
    </row>
    <row r="1685" spans="1:9" x14ac:dyDescent="0.3">
      <c r="A1685" t="s">
        <v>222</v>
      </c>
      <c r="B1685">
        <f t="shared" si="156"/>
        <v>0</v>
      </c>
      <c r="C1685">
        <f t="shared" si="157"/>
        <v>1</v>
      </c>
      <c r="D1685" t="s">
        <v>17</v>
      </c>
      <c r="E1685">
        <f t="shared" si="158"/>
        <v>1</v>
      </c>
      <c r="F1685">
        <f t="shared" si="159"/>
        <v>0</v>
      </c>
      <c r="G1685" t="s">
        <v>18</v>
      </c>
      <c r="H1685">
        <f t="shared" si="160"/>
        <v>0</v>
      </c>
      <c r="I1685">
        <f t="shared" si="161"/>
        <v>1</v>
      </c>
    </row>
    <row r="1686" spans="1:9" x14ac:dyDescent="0.3">
      <c r="A1686" t="s">
        <v>222</v>
      </c>
      <c r="B1686">
        <f t="shared" si="156"/>
        <v>0</v>
      </c>
      <c r="C1686">
        <f t="shared" si="157"/>
        <v>1</v>
      </c>
      <c r="D1686" t="s">
        <v>17</v>
      </c>
      <c r="E1686">
        <f t="shared" si="158"/>
        <v>1</v>
      </c>
      <c r="F1686">
        <f t="shared" si="159"/>
        <v>0</v>
      </c>
      <c r="G1686" t="s">
        <v>226</v>
      </c>
      <c r="H1686">
        <f t="shared" si="160"/>
        <v>1</v>
      </c>
      <c r="I1686">
        <f t="shared" si="161"/>
        <v>0</v>
      </c>
    </row>
    <row r="1687" spans="1:9" x14ac:dyDescent="0.3">
      <c r="A1687" t="s">
        <v>222</v>
      </c>
      <c r="B1687">
        <f t="shared" si="156"/>
        <v>0</v>
      </c>
      <c r="C1687">
        <f t="shared" si="157"/>
        <v>1</v>
      </c>
      <c r="D1687" t="s">
        <v>17</v>
      </c>
      <c r="E1687">
        <f t="shared" si="158"/>
        <v>1</v>
      </c>
      <c r="F1687">
        <f t="shared" si="159"/>
        <v>0</v>
      </c>
      <c r="G1687" t="s">
        <v>18</v>
      </c>
      <c r="H1687">
        <f t="shared" si="160"/>
        <v>0</v>
      </c>
      <c r="I1687">
        <f t="shared" si="161"/>
        <v>1</v>
      </c>
    </row>
    <row r="1688" spans="1:9" x14ac:dyDescent="0.3">
      <c r="A1688" t="s">
        <v>222</v>
      </c>
      <c r="B1688">
        <f t="shared" si="156"/>
        <v>0</v>
      </c>
      <c r="C1688">
        <f t="shared" si="157"/>
        <v>1</v>
      </c>
      <c r="D1688" t="s">
        <v>17</v>
      </c>
      <c r="E1688">
        <f t="shared" si="158"/>
        <v>1</v>
      </c>
      <c r="F1688">
        <f t="shared" si="159"/>
        <v>0</v>
      </c>
      <c r="G1688" t="s">
        <v>18</v>
      </c>
      <c r="H1688">
        <f t="shared" si="160"/>
        <v>0</v>
      </c>
      <c r="I1688">
        <f t="shared" si="161"/>
        <v>1</v>
      </c>
    </row>
    <row r="1689" spans="1:9" x14ac:dyDescent="0.3">
      <c r="A1689" t="s">
        <v>222</v>
      </c>
      <c r="B1689">
        <f t="shared" si="156"/>
        <v>0</v>
      </c>
      <c r="C1689">
        <f t="shared" si="157"/>
        <v>1</v>
      </c>
      <c r="D1689" t="s">
        <v>17</v>
      </c>
      <c r="E1689">
        <f t="shared" si="158"/>
        <v>1</v>
      </c>
      <c r="F1689">
        <f t="shared" si="159"/>
        <v>0</v>
      </c>
      <c r="G1689" t="s">
        <v>18</v>
      </c>
      <c r="H1689">
        <f t="shared" si="160"/>
        <v>0</v>
      </c>
      <c r="I1689">
        <f t="shared" si="161"/>
        <v>1</v>
      </c>
    </row>
    <row r="1690" spans="1:9" x14ac:dyDescent="0.3">
      <c r="A1690" t="s">
        <v>222</v>
      </c>
      <c r="B1690">
        <f t="shared" si="156"/>
        <v>0</v>
      </c>
      <c r="C1690">
        <f t="shared" si="157"/>
        <v>1</v>
      </c>
      <c r="D1690" t="s">
        <v>17</v>
      </c>
      <c r="E1690">
        <f t="shared" si="158"/>
        <v>1</v>
      </c>
      <c r="F1690">
        <f t="shared" si="159"/>
        <v>0</v>
      </c>
      <c r="G1690" t="s">
        <v>18</v>
      </c>
      <c r="H1690">
        <f t="shared" si="160"/>
        <v>0</v>
      </c>
      <c r="I1690">
        <f t="shared" si="161"/>
        <v>1</v>
      </c>
    </row>
    <row r="1691" spans="1:9" x14ac:dyDescent="0.3">
      <c r="A1691" t="s">
        <v>222</v>
      </c>
      <c r="B1691">
        <f t="shared" si="156"/>
        <v>0</v>
      </c>
      <c r="C1691">
        <f t="shared" si="157"/>
        <v>1</v>
      </c>
      <c r="D1691" t="s">
        <v>17</v>
      </c>
      <c r="E1691">
        <f t="shared" si="158"/>
        <v>1</v>
      </c>
      <c r="F1691">
        <f t="shared" si="159"/>
        <v>0</v>
      </c>
      <c r="G1691" t="s">
        <v>18</v>
      </c>
      <c r="H1691">
        <f t="shared" si="160"/>
        <v>0</v>
      </c>
      <c r="I1691">
        <f t="shared" si="161"/>
        <v>1</v>
      </c>
    </row>
    <row r="1692" spans="1:9" x14ac:dyDescent="0.3">
      <c r="A1692" t="s">
        <v>222</v>
      </c>
      <c r="B1692">
        <f t="shared" si="156"/>
        <v>0</v>
      </c>
      <c r="C1692">
        <f t="shared" si="157"/>
        <v>1</v>
      </c>
      <c r="D1692" t="s">
        <v>17</v>
      </c>
      <c r="E1692">
        <f t="shared" si="158"/>
        <v>1</v>
      </c>
      <c r="F1692">
        <f t="shared" si="159"/>
        <v>0</v>
      </c>
      <c r="G1692" t="s">
        <v>18</v>
      </c>
      <c r="H1692">
        <f t="shared" si="160"/>
        <v>0</v>
      </c>
      <c r="I1692">
        <f t="shared" si="161"/>
        <v>1</v>
      </c>
    </row>
    <row r="1693" spans="1:9" x14ac:dyDescent="0.3">
      <c r="A1693" t="s">
        <v>222</v>
      </c>
      <c r="B1693">
        <f t="shared" si="156"/>
        <v>0</v>
      </c>
      <c r="C1693">
        <f t="shared" si="157"/>
        <v>1</v>
      </c>
      <c r="D1693" t="s">
        <v>17</v>
      </c>
      <c r="E1693">
        <f t="shared" si="158"/>
        <v>1</v>
      </c>
      <c r="F1693">
        <f t="shared" si="159"/>
        <v>0</v>
      </c>
      <c r="G1693" t="s">
        <v>18</v>
      </c>
      <c r="H1693">
        <f t="shared" si="160"/>
        <v>0</v>
      </c>
      <c r="I1693">
        <f t="shared" si="161"/>
        <v>1</v>
      </c>
    </row>
    <row r="1694" spans="1:9" x14ac:dyDescent="0.3">
      <c r="A1694" t="s">
        <v>222</v>
      </c>
      <c r="B1694">
        <f t="shared" si="156"/>
        <v>0</v>
      </c>
      <c r="C1694">
        <f t="shared" si="157"/>
        <v>1</v>
      </c>
      <c r="D1694" t="s">
        <v>17</v>
      </c>
      <c r="E1694">
        <f t="shared" si="158"/>
        <v>1</v>
      </c>
      <c r="F1694">
        <f t="shared" si="159"/>
        <v>0</v>
      </c>
      <c r="G1694" t="s">
        <v>18</v>
      </c>
      <c r="H1694">
        <f t="shared" si="160"/>
        <v>0</v>
      </c>
      <c r="I1694">
        <f t="shared" si="161"/>
        <v>1</v>
      </c>
    </row>
    <row r="1695" spans="1:9" x14ac:dyDescent="0.3">
      <c r="A1695" t="s">
        <v>222</v>
      </c>
      <c r="B1695">
        <f t="shared" si="156"/>
        <v>0</v>
      </c>
      <c r="C1695">
        <f t="shared" si="157"/>
        <v>1</v>
      </c>
      <c r="D1695" t="s">
        <v>17</v>
      </c>
      <c r="E1695">
        <f t="shared" si="158"/>
        <v>1</v>
      </c>
      <c r="F1695">
        <f t="shared" si="159"/>
        <v>0</v>
      </c>
      <c r="G1695" t="s">
        <v>18</v>
      </c>
      <c r="H1695">
        <f t="shared" si="160"/>
        <v>0</v>
      </c>
      <c r="I1695">
        <f t="shared" si="161"/>
        <v>1</v>
      </c>
    </row>
    <row r="1696" spans="1:9" x14ac:dyDescent="0.3">
      <c r="A1696" t="s">
        <v>222</v>
      </c>
      <c r="B1696">
        <f t="shared" si="156"/>
        <v>0</v>
      </c>
      <c r="C1696">
        <f t="shared" si="157"/>
        <v>1</v>
      </c>
      <c r="D1696" t="s">
        <v>17</v>
      </c>
      <c r="E1696">
        <f t="shared" si="158"/>
        <v>1</v>
      </c>
      <c r="F1696">
        <f t="shared" si="159"/>
        <v>0</v>
      </c>
      <c r="G1696" t="s">
        <v>18</v>
      </c>
      <c r="H1696">
        <f t="shared" si="160"/>
        <v>0</v>
      </c>
      <c r="I1696">
        <f t="shared" si="161"/>
        <v>1</v>
      </c>
    </row>
    <row r="1697" spans="1:9" x14ac:dyDescent="0.3">
      <c r="A1697" t="s">
        <v>222</v>
      </c>
      <c r="B1697">
        <f t="shared" si="156"/>
        <v>0</v>
      </c>
      <c r="C1697">
        <f t="shared" si="157"/>
        <v>1</v>
      </c>
      <c r="D1697" t="s">
        <v>17</v>
      </c>
      <c r="E1697">
        <f t="shared" si="158"/>
        <v>1</v>
      </c>
      <c r="F1697">
        <f t="shared" si="159"/>
        <v>0</v>
      </c>
      <c r="G1697" t="s">
        <v>18</v>
      </c>
      <c r="H1697">
        <f t="shared" si="160"/>
        <v>0</v>
      </c>
      <c r="I1697">
        <f t="shared" si="161"/>
        <v>1</v>
      </c>
    </row>
    <row r="1698" spans="1:9" x14ac:dyDescent="0.3">
      <c r="A1698" t="s">
        <v>222</v>
      </c>
      <c r="B1698">
        <f t="shared" si="156"/>
        <v>0</v>
      </c>
      <c r="C1698">
        <f t="shared" si="157"/>
        <v>1</v>
      </c>
      <c r="D1698" t="s">
        <v>17</v>
      </c>
      <c r="E1698">
        <f t="shared" si="158"/>
        <v>1</v>
      </c>
      <c r="F1698">
        <f t="shared" si="159"/>
        <v>0</v>
      </c>
      <c r="G1698" t="s">
        <v>18</v>
      </c>
      <c r="H1698">
        <f t="shared" si="160"/>
        <v>0</v>
      </c>
      <c r="I1698">
        <f t="shared" si="161"/>
        <v>1</v>
      </c>
    </row>
    <row r="1699" spans="1:9" x14ac:dyDescent="0.3">
      <c r="A1699" t="s">
        <v>222</v>
      </c>
      <c r="B1699">
        <f t="shared" si="156"/>
        <v>0</v>
      </c>
      <c r="C1699">
        <f t="shared" si="157"/>
        <v>1</v>
      </c>
      <c r="D1699" t="s">
        <v>17</v>
      </c>
      <c r="E1699">
        <f t="shared" si="158"/>
        <v>1</v>
      </c>
      <c r="F1699">
        <f t="shared" si="159"/>
        <v>0</v>
      </c>
      <c r="G1699" t="s">
        <v>18</v>
      </c>
      <c r="H1699">
        <f t="shared" si="160"/>
        <v>0</v>
      </c>
      <c r="I1699">
        <f t="shared" si="161"/>
        <v>1</v>
      </c>
    </row>
    <row r="1700" spans="1:9" x14ac:dyDescent="0.3">
      <c r="A1700" t="s">
        <v>222</v>
      </c>
      <c r="B1700">
        <f t="shared" si="156"/>
        <v>0</v>
      </c>
      <c r="C1700">
        <f t="shared" si="157"/>
        <v>1</v>
      </c>
      <c r="D1700" t="s">
        <v>17</v>
      </c>
      <c r="E1700">
        <f t="shared" si="158"/>
        <v>1</v>
      </c>
      <c r="F1700">
        <f t="shared" si="159"/>
        <v>0</v>
      </c>
      <c r="G1700" t="s">
        <v>18</v>
      </c>
      <c r="H1700">
        <f t="shared" si="160"/>
        <v>0</v>
      </c>
      <c r="I1700">
        <f t="shared" si="161"/>
        <v>1</v>
      </c>
    </row>
    <row r="1701" spans="1:9" x14ac:dyDescent="0.3">
      <c r="A1701" t="s">
        <v>222</v>
      </c>
      <c r="B1701">
        <f t="shared" si="156"/>
        <v>0</v>
      </c>
      <c r="C1701">
        <f t="shared" si="157"/>
        <v>1</v>
      </c>
      <c r="D1701" t="s">
        <v>17</v>
      </c>
      <c r="E1701">
        <f t="shared" si="158"/>
        <v>1</v>
      </c>
      <c r="F1701">
        <f t="shared" si="159"/>
        <v>0</v>
      </c>
      <c r="G1701" t="s">
        <v>18</v>
      </c>
      <c r="H1701">
        <f t="shared" si="160"/>
        <v>0</v>
      </c>
      <c r="I1701">
        <f t="shared" si="161"/>
        <v>1</v>
      </c>
    </row>
    <row r="1702" spans="1:9" x14ac:dyDescent="0.3">
      <c r="A1702" t="s">
        <v>222</v>
      </c>
      <c r="B1702">
        <f t="shared" si="156"/>
        <v>0</v>
      </c>
      <c r="C1702">
        <f t="shared" si="157"/>
        <v>1</v>
      </c>
      <c r="D1702" t="s">
        <v>17</v>
      </c>
      <c r="E1702">
        <f t="shared" si="158"/>
        <v>1</v>
      </c>
      <c r="F1702">
        <f t="shared" si="159"/>
        <v>0</v>
      </c>
      <c r="G1702" t="s">
        <v>18</v>
      </c>
      <c r="H1702">
        <f t="shared" si="160"/>
        <v>0</v>
      </c>
      <c r="I1702">
        <f t="shared" si="161"/>
        <v>1</v>
      </c>
    </row>
    <row r="1703" spans="1:9" x14ac:dyDescent="0.3">
      <c r="A1703" t="s">
        <v>222</v>
      </c>
      <c r="B1703">
        <f t="shared" si="156"/>
        <v>0</v>
      </c>
      <c r="C1703">
        <f t="shared" si="157"/>
        <v>1</v>
      </c>
      <c r="D1703" t="s">
        <v>17</v>
      </c>
      <c r="E1703">
        <f t="shared" si="158"/>
        <v>1</v>
      </c>
      <c r="F1703">
        <f t="shared" si="159"/>
        <v>0</v>
      </c>
      <c r="G1703" t="s">
        <v>18</v>
      </c>
      <c r="H1703">
        <f t="shared" si="160"/>
        <v>0</v>
      </c>
      <c r="I1703">
        <f t="shared" si="161"/>
        <v>1</v>
      </c>
    </row>
    <row r="1704" spans="1:9" x14ac:dyDescent="0.3">
      <c r="A1704" t="s">
        <v>222</v>
      </c>
      <c r="B1704">
        <f t="shared" si="156"/>
        <v>0</v>
      </c>
      <c r="C1704">
        <f t="shared" si="157"/>
        <v>1</v>
      </c>
      <c r="D1704" t="s">
        <v>17</v>
      </c>
      <c r="E1704">
        <f t="shared" si="158"/>
        <v>1</v>
      </c>
      <c r="F1704">
        <f t="shared" si="159"/>
        <v>0</v>
      </c>
      <c r="G1704" t="s">
        <v>18</v>
      </c>
      <c r="H1704">
        <f t="shared" si="160"/>
        <v>0</v>
      </c>
      <c r="I1704">
        <f t="shared" si="161"/>
        <v>1</v>
      </c>
    </row>
    <row r="1705" spans="1:9" x14ac:dyDescent="0.3">
      <c r="A1705" t="s">
        <v>222</v>
      </c>
      <c r="B1705">
        <f t="shared" si="156"/>
        <v>0</v>
      </c>
      <c r="C1705">
        <f t="shared" si="157"/>
        <v>1</v>
      </c>
      <c r="D1705" t="s">
        <v>17</v>
      </c>
      <c r="E1705">
        <f t="shared" si="158"/>
        <v>1</v>
      </c>
      <c r="F1705">
        <f t="shared" si="159"/>
        <v>0</v>
      </c>
      <c r="G1705" t="s">
        <v>18</v>
      </c>
      <c r="H1705">
        <f t="shared" si="160"/>
        <v>0</v>
      </c>
      <c r="I1705">
        <f t="shared" si="161"/>
        <v>1</v>
      </c>
    </row>
    <row r="1706" spans="1:9" x14ac:dyDescent="0.3">
      <c r="A1706" t="s">
        <v>222</v>
      </c>
      <c r="B1706">
        <f t="shared" si="156"/>
        <v>0</v>
      </c>
      <c r="C1706">
        <f t="shared" si="157"/>
        <v>1</v>
      </c>
      <c r="D1706" t="s">
        <v>17</v>
      </c>
      <c r="E1706">
        <f t="shared" si="158"/>
        <v>1</v>
      </c>
      <c r="F1706">
        <f t="shared" si="159"/>
        <v>0</v>
      </c>
      <c r="G1706" t="s">
        <v>18</v>
      </c>
      <c r="H1706">
        <f t="shared" si="160"/>
        <v>0</v>
      </c>
      <c r="I1706">
        <f t="shared" si="161"/>
        <v>1</v>
      </c>
    </row>
    <row r="1707" spans="1:9" x14ac:dyDescent="0.3">
      <c r="A1707" t="s">
        <v>222</v>
      </c>
      <c r="B1707">
        <f t="shared" si="156"/>
        <v>0</v>
      </c>
      <c r="C1707">
        <f t="shared" si="157"/>
        <v>1</v>
      </c>
      <c r="D1707" t="s">
        <v>17</v>
      </c>
      <c r="E1707">
        <f t="shared" si="158"/>
        <v>1</v>
      </c>
      <c r="F1707">
        <f t="shared" si="159"/>
        <v>0</v>
      </c>
      <c r="G1707" t="s">
        <v>18</v>
      </c>
      <c r="H1707">
        <f t="shared" si="160"/>
        <v>0</v>
      </c>
      <c r="I1707">
        <f t="shared" si="161"/>
        <v>1</v>
      </c>
    </row>
    <row r="1708" spans="1:9" x14ac:dyDescent="0.3">
      <c r="A1708" t="s">
        <v>222</v>
      </c>
      <c r="B1708">
        <f t="shared" si="156"/>
        <v>0</v>
      </c>
      <c r="C1708">
        <f t="shared" si="157"/>
        <v>1</v>
      </c>
      <c r="D1708" t="s">
        <v>17</v>
      </c>
      <c r="E1708">
        <f t="shared" si="158"/>
        <v>1</v>
      </c>
      <c r="F1708">
        <f t="shared" si="159"/>
        <v>0</v>
      </c>
      <c r="G1708" t="s">
        <v>18</v>
      </c>
      <c r="H1708">
        <f t="shared" si="160"/>
        <v>0</v>
      </c>
      <c r="I1708">
        <f t="shared" si="161"/>
        <v>1</v>
      </c>
    </row>
    <row r="1709" spans="1:9" x14ac:dyDescent="0.3">
      <c r="A1709" t="s">
        <v>222</v>
      </c>
      <c r="B1709">
        <f t="shared" si="156"/>
        <v>0</v>
      </c>
      <c r="C1709">
        <f t="shared" si="157"/>
        <v>1</v>
      </c>
      <c r="D1709" t="s">
        <v>17</v>
      </c>
      <c r="E1709">
        <f t="shared" si="158"/>
        <v>1</v>
      </c>
      <c r="F1709">
        <f t="shared" si="159"/>
        <v>0</v>
      </c>
      <c r="G1709" t="s">
        <v>18</v>
      </c>
      <c r="H1709">
        <f t="shared" si="160"/>
        <v>0</v>
      </c>
      <c r="I1709">
        <f t="shared" si="161"/>
        <v>1</v>
      </c>
    </row>
    <row r="1710" spans="1:9" x14ac:dyDescent="0.3">
      <c r="A1710" t="s">
        <v>222</v>
      </c>
      <c r="B1710">
        <f t="shared" si="156"/>
        <v>0</v>
      </c>
      <c r="C1710">
        <f t="shared" si="157"/>
        <v>1</v>
      </c>
      <c r="D1710" t="s">
        <v>17</v>
      </c>
      <c r="E1710">
        <f t="shared" si="158"/>
        <v>1</v>
      </c>
      <c r="F1710">
        <f t="shared" si="159"/>
        <v>0</v>
      </c>
      <c r="G1710" t="s">
        <v>18</v>
      </c>
      <c r="H1710">
        <f t="shared" si="160"/>
        <v>0</v>
      </c>
      <c r="I1710">
        <f t="shared" si="161"/>
        <v>1</v>
      </c>
    </row>
    <row r="1711" spans="1:9" x14ac:dyDescent="0.3">
      <c r="A1711" t="s">
        <v>222</v>
      </c>
      <c r="B1711">
        <f t="shared" si="156"/>
        <v>0</v>
      </c>
      <c r="C1711">
        <f t="shared" si="157"/>
        <v>1</v>
      </c>
      <c r="D1711" t="s">
        <v>17</v>
      </c>
      <c r="E1711">
        <f t="shared" si="158"/>
        <v>1</v>
      </c>
      <c r="F1711">
        <f t="shared" si="159"/>
        <v>0</v>
      </c>
      <c r="G1711" t="s">
        <v>18</v>
      </c>
      <c r="H1711">
        <f t="shared" si="160"/>
        <v>0</v>
      </c>
      <c r="I1711">
        <f t="shared" si="161"/>
        <v>1</v>
      </c>
    </row>
    <row r="1712" spans="1:9" x14ac:dyDescent="0.3">
      <c r="A1712" t="s">
        <v>222</v>
      </c>
      <c r="B1712">
        <f t="shared" si="156"/>
        <v>0</v>
      </c>
      <c r="C1712">
        <f t="shared" si="157"/>
        <v>1</v>
      </c>
      <c r="D1712" t="s">
        <v>17</v>
      </c>
      <c r="E1712">
        <f t="shared" si="158"/>
        <v>1</v>
      </c>
      <c r="F1712">
        <f t="shared" si="159"/>
        <v>0</v>
      </c>
      <c r="G1712" t="s">
        <v>18</v>
      </c>
      <c r="H1712">
        <f t="shared" si="160"/>
        <v>0</v>
      </c>
      <c r="I1712">
        <f t="shared" si="161"/>
        <v>1</v>
      </c>
    </row>
    <row r="1713" spans="1:9" x14ac:dyDescent="0.3">
      <c r="A1713" t="s">
        <v>13</v>
      </c>
      <c r="B1713">
        <f t="shared" si="156"/>
        <v>1</v>
      </c>
      <c r="C1713">
        <f t="shared" si="157"/>
        <v>0</v>
      </c>
      <c r="D1713" t="s">
        <v>17</v>
      </c>
      <c r="E1713">
        <f t="shared" si="158"/>
        <v>1</v>
      </c>
      <c r="F1713">
        <f t="shared" si="159"/>
        <v>0</v>
      </c>
      <c r="G1713" t="s">
        <v>18</v>
      </c>
      <c r="H1713">
        <f t="shared" si="160"/>
        <v>0</v>
      </c>
      <c r="I1713">
        <f t="shared" si="161"/>
        <v>1</v>
      </c>
    </row>
    <row r="1714" spans="1:9" x14ac:dyDescent="0.3">
      <c r="A1714" t="s">
        <v>222</v>
      </c>
      <c r="B1714">
        <f t="shared" si="156"/>
        <v>0</v>
      </c>
      <c r="C1714">
        <f t="shared" si="157"/>
        <v>1</v>
      </c>
      <c r="D1714" t="s">
        <v>17</v>
      </c>
      <c r="E1714">
        <f t="shared" si="158"/>
        <v>1</v>
      </c>
      <c r="F1714">
        <f t="shared" si="159"/>
        <v>0</v>
      </c>
      <c r="G1714" t="s">
        <v>18</v>
      </c>
      <c r="H1714">
        <f t="shared" si="160"/>
        <v>0</v>
      </c>
      <c r="I1714">
        <f t="shared" si="161"/>
        <v>1</v>
      </c>
    </row>
    <row r="1715" spans="1:9" x14ac:dyDescent="0.3">
      <c r="A1715" t="s">
        <v>222</v>
      </c>
      <c r="B1715">
        <f t="shared" si="156"/>
        <v>0</v>
      </c>
      <c r="C1715">
        <f t="shared" si="157"/>
        <v>1</v>
      </c>
      <c r="D1715" t="s">
        <v>17</v>
      </c>
      <c r="E1715">
        <f t="shared" si="158"/>
        <v>1</v>
      </c>
      <c r="F1715">
        <f t="shared" si="159"/>
        <v>0</v>
      </c>
      <c r="G1715" t="s">
        <v>18</v>
      </c>
      <c r="H1715">
        <f t="shared" si="160"/>
        <v>0</v>
      </c>
      <c r="I1715">
        <f t="shared" si="161"/>
        <v>1</v>
      </c>
    </row>
    <row r="1716" spans="1:9" x14ac:dyDescent="0.3">
      <c r="A1716" t="s">
        <v>222</v>
      </c>
      <c r="B1716">
        <f t="shared" si="156"/>
        <v>0</v>
      </c>
      <c r="C1716">
        <f t="shared" si="157"/>
        <v>1</v>
      </c>
      <c r="D1716" t="s">
        <v>90</v>
      </c>
      <c r="E1716">
        <f t="shared" si="158"/>
        <v>0</v>
      </c>
      <c r="F1716">
        <f t="shared" si="159"/>
        <v>1</v>
      </c>
      <c r="G1716" t="s">
        <v>226</v>
      </c>
      <c r="H1716">
        <f t="shared" si="160"/>
        <v>1</v>
      </c>
      <c r="I1716">
        <f t="shared" si="161"/>
        <v>0</v>
      </c>
    </row>
    <row r="1717" spans="1:9" x14ac:dyDescent="0.3">
      <c r="A1717" t="s">
        <v>222</v>
      </c>
      <c r="B1717">
        <f t="shared" si="156"/>
        <v>0</v>
      </c>
      <c r="C1717">
        <f t="shared" si="157"/>
        <v>1</v>
      </c>
      <c r="D1717" t="s">
        <v>90</v>
      </c>
      <c r="E1717">
        <f t="shared" si="158"/>
        <v>0</v>
      </c>
      <c r="F1717">
        <f t="shared" si="159"/>
        <v>1</v>
      </c>
      <c r="G1717" t="s">
        <v>18</v>
      </c>
      <c r="H1717">
        <f t="shared" si="160"/>
        <v>0</v>
      </c>
      <c r="I1717">
        <f t="shared" si="161"/>
        <v>1</v>
      </c>
    </row>
    <row r="1718" spans="1:9" x14ac:dyDescent="0.3">
      <c r="A1718" t="s">
        <v>222</v>
      </c>
      <c r="B1718">
        <f t="shared" si="156"/>
        <v>0</v>
      </c>
      <c r="C1718">
        <f t="shared" si="157"/>
        <v>1</v>
      </c>
      <c r="D1718" t="s">
        <v>17</v>
      </c>
      <c r="E1718">
        <f t="shared" si="158"/>
        <v>1</v>
      </c>
      <c r="F1718">
        <f t="shared" si="159"/>
        <v>0</v>
      </c>
      <c r="G1718" t="s">
        <v>18</v>
      </c>
      <c r="H1718">
        <f t="shared" si="160"/>
        <v>0</v>
      </c>
      <c r="I1718">
        <f t="shared" si="161"/>
        <v>1</v>
      </c>
    </row>
    <row r="1719" spans="1:9" x14ac:dyDescent="0.3">
      <c r="A1719" t="s">
        <v>222</v>
      </c>
      <c r="B1719">
        <f t="shared" si="156"/>
        <v>0</v>
      </c>
      <c r="C1719">
        <f t="shared" si="157"/>
        <v>1</v>
      </c>
      <c r="D1719" t="s">
        <v>17</v>
      </c>
      <c r="E1719">
        <f t="shared" si="158"/>
        <v>1</v>
      </c>
      <c r="F1719">
        <f t="shared" si="159"/>
        <v>0</v>
      </c>
      <c r="G1719" t="s">
        <v>18</v>
      </c>
      <c r="H1719">
        <f t="shared" si="160"/>
        <v>0</v>
      </c>
      <c r="I1719">
        <f t="shared" si="161"/>
        <v>1</v>
      </c>
    </row>
    <row r="1720" spans="1:9" x14ac:dyDescent="0.3">
      <c r="A1720" t="s">
        <v>222</v>
      </c>
      <c r="B1720">
        <f t="shared" si="156"/>
        <v>0</v>
      </c>
      <c r="C1720">
        <f t="shared" si="157"/>
        <v>1</v>
      </c>
      <c r="D1720" t="s">
        <v>17</v>
      </c>
      <c r="E1720">
        <f t="shared" si="158"/>
        <v>1</v>
      </c>
      <c r="F1720">
        <f t="shared" si="159"/>
        <v>0</v>
      </c>
      <c r="G1720" t="s">
        <v>18</v>
      </c>
      <c r="H1720">
        <f t="shared" si="160"/>
        <v>0</v>
      </c>
      <c r="I1720">
        <f t="shared" si="161"/>
        <v>1</v>
      </c>
    </row>
    <row r="1721" spans="1:9" x14ac:dyDescent="0.3">
      <c r="A1721" t="s">
        <v>222</v>
      </c>
      <c r="B1721">
        <f t="shared" si="156"/>
        <v>0</v>
      </c>
      <c r="C1721">
        <f t="shared" si="157"/>
        <v>1</v>
      </c>
      <c r="D1721" t="s">
        <v>17</v>
      </c>
      <c r="E1721">
        <f t="shared" si="158"/>
        <v>1</v>
      </c>
      <c r="F1721">
        <f t="shared" si="159"/>
        <v>0</v>
      </c>
      <c r="G1721" t="s">
        <v>18</v>
      </c>
      <c r="H1721">
        <f t="shared" si="160"/>
        <v>0</v>
      </c>
      <c r="I1721">
        <f t="shared" si="161"/>
        <v>1</v>
      </c>
    </row>
    <row r="1722" spans="1:9" x14ac:dyDescent="0.3">
      <c r="A1722" t="s">
        <v>222</v>
      </c>
      <c r="B1722">
        <f t="shared" si="156"/>
        <v>0</v>
      </c>
      <c r="C1722">
        <f t="shared" si="157"/>
        <v>1</v>
      </c>
      <c r="D1722" t="s">
        <v>17</v>
      </c>
      <c r="E1722">
        <f t="shared" si="158"/>
        <v>1</v>
      </c>
      <c r="F1722">
        <f t="shared" si="159"/>
        <v>0</v>
      </c>
      <c r="G1722" t="s">
        <v>18</v>
      </c>
      <c r="H1722">
        <f t="shared" si="160"/>
        <v>0</v>
      </c>
      <c r="I1722">
        <f t="shared" si="161"/>
        <v>1</v>
      </c>
    </row>
    <row r="1723" spans="1:9" x14ac:dyDescent="0.3">
      <c r="A1723" t="s">
        <v>222</v>
      </c>
      <c r="B1723">
        <f t="shared" si="156"/>
        <v>0</v>
      </c>
      <c r="C1723">
        <f t="shared" si="157"/>
        <v>1</v>
      </c>
      <c r="D1723" t="s">
        <v>17</v>
      </c>
      <c r="E1723">
        <f t="shared" si="158"/>
        <v>1</v>
      </c>
      <c r="F1723">
        <f t="shared" si="159"/>
        <v>0</v>
      </c>
      <c r="G1723" t="s">
        <v>18</v>
      </c>
      <c r="H1723">
        <f t="shared" si="160"/>
        <v>0</v>
      </c>
      <c r="I1723">
        <f t="shared" si="161"/>
        <v>1</v>
      </c>
    </row>
    <row r="1724" spans="1:9" x14ac:dyDescent="0.3">
      <c r="A1724" t="s">
        <v>222</v>
      </c>
      <c r="B1724">
        <f t="shared" si="156"/>
        <v>0</v>
      </c>
      <c r="C1724">
        <f t="shared" si="157"/>
        <v>1</v>
      </c>
      <c r="D1724" t="s">
        <v>17</v>
      </c>
      <c r="E1724">
        <f t="shared" si="158"/>
        <v>1</v>
      </c>
      <c r="F1724">
        <f t="shared" si="159"/>
        <v>0</v>
      </c>
      <c r="G1724" t="s">
        <v>18</v>
      </c>
      <c r="H1724">
        <f t="shared" si="160"/>
        <v>0</v>
      </c>
      <c r="I1724">
        <f t="shared" si="161"/>
        <v>1</v>
      </c>
    </row>
    <row r="1725" spans="1:9" x14ac:dyDescent="0.3">
      <c r="A1725" t="s">
        <v>222</v>
      </c>
      <c r="B1725">
        <f t="shared" si="156"/>
        <v>0</v>
      </c>
      <c r="C1725">
        <f t="shared" si="157"/>
        <v>1</v>
      </c>
      <c r="D1725" t="s">
        <v>17</v>
      </c>
      <c r="E1725">
        <f t="shared" si="158"/>
        <v>1</v>
      </c>
      <c r="F1725">
        <f t="shared" si="159"/>
        <v>0</v>
      </c>
      <c r="G1725" t="s">
        <v>18</v>
      </c>
      <c r="H1725">
        <f t="shared" si="160"/>
        <v>0</v>
      </c>
      <c r="I1725">
        <f t="shared" si="161"/>
        <v>1</v>
      </c>
    </row>
    <row r="1726" spans="1:9" x14ac:dyDescent="0.3">
      <c r="A1726" t="s">
        <v>222</v>
      </c>
      <c r="B1726">
        <f t="shared" si="156"/>
        <v>0</v>
      </c>
      <c r="C1726">
        <f t="shared" si="157"/>
        <v>1</v>
      </c>
      <c r="D1726" t="s">
        <v>17</v>
      </c>
      <c r="E1726">
        <f t="shared" si="158"/>
        <v>1</v>
      </c>
      <c r="F1726">
        <f t="shared" si="159"/>
        <v>0</v>
      </c>
      <c r="G1726" t="s">
        <v>18</v>
      </c>
      <c r="H1726">
        <f t="shared" si="160"/>
        <v>0</v>
      </c>
      <c r="I1726">
        <f t="shared" si="161"/>
        <v>1</v>
      </c>
    </row>
    <row r="1727" spans="1:9" x14ac:dyDescent="0.3">
      <c r="A1727" t="s">
        <v>222</v>
      </c>
      <c r="B1727">
        <f t="shared" si="156"/>
        <v>0</v>
      </c>
      <c r="C1727">
        <f t="shared" si="157"/>
        <v>1</v>
      </c>
      <c r="D1727" t="s">
        <v>17</v>
      </c>
      <c r="E1727">
        <f t="shared" si="158"/>
        <v>1</v>
      </c>
      <c r="F1727">
        <f t="shared" si="159"/>
        <v>0</v>
      </c>
      <c r="G1727" t="s">
        <v>18</v>
      </c>
      <c r="H1727">
        <f t="shared" si="160"/>
        <v>0</v>
      </c>
      <c r="I1727">
        <f t="shared" si="161"/>
        <v>1</v>
      </c>
    </row>
    <row r="1728" spans="1:9" x14ac:dyDescent="0.3">
      <c r="A1728" t="s">
        <v>222</v>
      </c>
      <c r="B1728">
        <f t="shared" si="156"/>
        <v>0</v>
      </c>
      <c r="C1728">
        <f t="shared" si="157"/>
        <v>1</v>
      </c>
      <c r="D1728" t="s">
        <v>17</v>
      </c>
      <c r="E1728">
        <f t="shared" si="158"/>
        <v>1</v>
      </c>
      <c r="F1728">
        <f t="shared" si="159"/>
        <v>0</v>
      </c>
      <c r="G1728" t="s">
        <v>18</v>
      </c>
      <c r="H1728">
        <f t="shared" si="160"/>
        <v>0</v>
      </c>
      <c r="I1728">
        <f t="shared" si="161"/>
        <v>1</v>
      </c>
    </row>
    <row r="1729" spans="1:9" x14ac:dyDescent="0.3">
      <c r="A1729" t="s">
        <v>222</v>
      </c>
      <c r="B1729">
        <f t="shared" si="156"/>
        <v>0</v>
      </c>
      <c r="C1729">
        <f t="shared" si="157"/>
        <v>1</v>
      </c>
      <c r="D1729" t="s">
        <v>17</v>
      </c>
      <c r="E1729">
        <f t="shared" si="158"/>
        <v>1</v>
      </c>
      <c r="F1729">
        <f t="shared" si="159"/>
        <v>0</v>
      </c>
      <c r="G1729" t="s">
        <v>226</v>
      </c>
      <c r="H1729">
        <f t="shared" si="160"/>
        <v>1</v>
      </c>
      <c r="I1729">
        <f t="shared" si="161"/>
        <v>0</v>
      </c>
    </row>
    <row r="1730" spans="1:9" x14ac:dyDescent="0.3">
      <c r="A1730" t="s">
        <v>222</v>
      </c>
      <c r="B1730">
        <f t="shared" si="156"/>
        <v>0</v>
      </c>
      <c r="C1730">
        <f t="shared" si="157"/>
        <v>1</v>
      </c>
      <c r="D1730" t="s">
        <v>17</v>
      </c>
      <c r="E1730">
        <f t="shared" si="158"/>
        <v>1</v>
      </c>
      <c r="F1730">
        <f t="shared" si="159"/>
        <v>0</v>
      </c>
      <c r="G1730" t="s">
        <v>18</v>
      </c>
      <c r="H1730">
        <f t="shared" si="160"/>
        <v>0</v>
      </c>
      <c r="I1730">
        <f t="shared" si="161"/>
        <v>1</v>
      </c>
    </row>
    <row r="1731" spans="1:9" x14ac:dyDescent="0.3">
      <c r="A1731" t="s">
        <v>222</v>
      </c>
      <c r="B1731">
        <f t="shared" ref="B1731:B1794" si="162">IF(A1731 = "New", 1, 0)</f>
        <v>0</v>
      </c>
      <c r="C1731">
        <f t="shared" ref="C1731:C1794" si="163">IF(A1731 = "Refurbished", 1, 0)</f>
        <v>1</v>
      </c>
      <c r="D1731" t="s">
        <v>17</v>
      </c>
      <c r="E1731">
        <f t="shared" ref="E1731:E1794" si="164">IF(D1731 ="SSD", 1,0)</f>
        <v>1</v>
      </c>
      <c r="F1731">
        <f t="shared" ref="F1731:F1794" si="165">IF(D1731 ="eMMC", 1,0)</f>
        <v>0</v>
      </c>
      <c r="G1731" t="s">
        <v>18</v>
      </c>
      <c r="H1731">
        <f t="shared" ref="H1731:H1794" si="166">IF(G1731 = "Yes",1,0)</f>
        <v>0</v>
      </c>
      <c r="I1731">
        <f t="shared" ref="I1731:I1794" si="167">IF(G1731="No",1,0)</f>
        <v>1</v>
      </c>
    </row>
    <row r="1732" spans="1:9" x14ac:dyDescent="0.3">
      <c r="A1732" t="s">
        <v>222</v>
      </c>
      <c r="B1732">
        <f t="shared" si="162"/>
        <v>0</v>
      </c>
      <c r="C1732">
        <f t="shared" si="163"/>
        <v>1</v>
      </c>
      <c r="D1732" t="s">
        <v>17</v>
      </c>
      <c r="E1732">
        <f t="shared" si="164"/>
        <v>1</v>
      </c>
      <c r="F1732">
        <f t="shared" si="165"/>
        <v>0</v>
      </c>
      <c r="G1732" t="s">
        <v>18</v>
      </c>
      <c r="H1732">
        <f t="shared" si="166"/>
        <v>0</v>
      </c>
      <c r="I1732">
        <f t="shared" si="167"/>
        <v>1</v>
      </c>
    </row>
    <row r="1733" spans="1:9" x14ac:dyDescent="0.3">
      <c r="A1733" t="s">
        <v>222</v>
      </c>
      <c r="B1733">
        <f t="shared" si="162"/>
        <v>0</v>
      </c>
      <c r="C1733">
        <f t="shared" si="163"/>
        <v>1</v>
      </c>
      <c r="D1733" t="s">
        <v>17</v>
      </c>
      <c r="E1733">
        <f t="shared" si="164"/>
        <v>1</v>
      </c>
      <c r="F1733">
        <f t="shared" si="165"/>
        <v>0</v>
      </c>
      <c r="G1733" t="s">
        <v>18</v>
      </c>
      <c r="H1733">
        <f t="shared" si="166"/>
        <v>0</v>
      </c>
      <c r="I1733">
        <f t="shared" si="167"/>
        <v>1</v>
      </c>
    </row>
    <row r="1734" spans="1:9" x14ac:dyDescent="0.3">
      <c r="A1734" t="s">
        <v>222</v>
      </c>
      <c r="B1734">
        <f t="shared" si="162"/>
        <v>0</v>
      </c>
      <c r="C1734">
        <f t="shared" si="163"/>
        <v>1</v>
      </c>
      <c r="D1734" t="s">
        <v>17</v>
      </c>
      <c r="E1734">
        <f t="shared" si="164"/>
        <v>1</v>
      </c>
      <c r="F1734">
        <f t="shared" si="165"/>
        <v>0</v>
      </c>
      <c r="G1734" t="s">
        <v>18</v>
      </c>
      <c r="H1734">
        <f t="shared" si="166"/>
        <v>0</v>
      </c>
      <c r="I1734">
        <f t="shared" si="167"/>
        <v>1</v>
      </c>
    </row>
    <row r="1735" spans="1:9" x14ac:dyDescent="0.3">
      <c r="A1735" t="s">
        <v>222</v>
      </c>
      <c r="B1735">
        <f t="shared" si="162"/>
        <v>0</v>
      </c>
      <c r="C1735">
        <f t="shared" si="163"/>
        <v>1</v>
      </c>
      <c r="D1735" t="s">
        <v>17</v>
      </c>
      <c r="E1735">
        <f t="shared" si="164"/>
        <v>1</v>
      </c>
      <c r="F1735">
        <f t="shared" si="165"/>
        <v>0</v>
      </c>
      <c r="G1735" t="s">
        <v>18</v>
      </c>
      <c r="H1735">
        <f t="shared" si="166"/>
        <v>0</v>
      </c>
      <c r="I1735">
        <f t="shared" si="167"/>
        <v>1</v>
      </c>
    </row>
    <row r="1736" spans="1:9" x14ac:dyDescent="0.3">
      <c r="A1736" t="s">
        <v>222</v>
      </c>
      <c r="B1736">
        <f t="shared" si="162"/>
        <v>0</v>
      </c>
      <c r="C1736">
        <f t="shared" si="163"/>
        <v>1</v>
      </c>
      <c r="D1736" t="s">
        <v>17</v>
      </c>
      <c r="E1736">
        <f t="shared" si="164"/>
        <v>1</v>
      </c>
      <c r="F1736">
        <f t="shared" si="165"/>
        <v>0</v>
      </c>
      <c r="G1736" t="s">
        <v>18</v>
      </c>
      <c r="H1736">
        <f t="shared" si="166"/>
        <v>0</v>
      </c>
      <c r="I1736">
        <f t="shared" si="167"/>
        <v>1</v>
      </c>
    </row>
    <row r="1737" spans="1:9" x14ac:dyDescent="0.3">
      <c r="A1737" t="s">
        <v>222</v>
      </c>
      <c r="B1737">
        <f t="shared" si="162"/>
        <v>0</v>
      </c>
      <c r="C1737">
        <f t="shared" si="163"/>
        <v>1</v>
      </c>
      <c r="D1737" t="s">
        <v>17</v>
      </c>
      <c r="E1737">
        <f t="shared" si="164"/>
        <v>1</v>
      </c>
      <c r="F1737">
        <f t="shared" si="165"/>
        <v>0</v>
      </c>
      <c r="G1737" t="s">
        <v>18</v>
      </c>
      <c r="H1737">
        <f t="shared" si="166"/>
        <v>0</v>
      </c>
      <c r="I1737">
        <f t="shared" si="167"/>
        <v>1</v>
      </c>
    </row>
    <row r="1738" spans="1:9" x14ac:dyDescent="0.3">
      <c r="A1738" t="s">
        <v>222</v>
      </c>
      <c r="B1738">
        <f t="shared" si="162"/>
        <v>0</v>
      </c>
      <c r="C1738">
        <f t="shared" si="163"/>
        <v>1</v>
      </c>
      <c r="D1738" t="s">
        <v>17</v>
      </c>
      <c r="E1738">
        <f t="shared" si="164"/>
        <v>1</v>
      </c>
      <c r="F1738">
        <f t="shared" si="165"/>
        <v>0</v>
      </c>
      <c r="G1738" t="s">
        <v>18</v>
      </c>
      <c r="H1738">
        <f t="shared" si="166"/>
        <v>0</v>
      </c>
      <c r="I1738">
        <f t="shared" si="167"/>
        <v>1</v>
      </c>
    </row>
    <row r="1739" spans="1:9" x14ac:dyDescent="0.3">
      <c r="A1739" t="s">
        <v>222</v>
      </c>
      <c r="B1739">
        <f t="shared" si="162"/>
        <v>0</v>
      </c>
      <c r="C1739">
        <f t="shared" si="163"/>
        <v>1</v>
      </c>
      <c r="D1739" t="s">
        <v>17</v>
      </c>
      <c r="E1739">
        <f t="shared" si="164"/>
        <v>1</v>
      </c>
      <c r="F1739">
        <f t="shared" si="165"/>
        <v>0</v>
      </c>
      <c r="G1739" t="s">
        <v>18</v>
      </c>
      <c r="H1739">
        <f t="shared" si="166"/>
        <v>0</v>
      </c>
      <c r="I1739">
        <f t="shared" si="167"/>
        <v>1</v>
      </c>
    </row>
    <row r="1740" spans="1:9" x14ac:dyDescent="0.3">
      <c r="A1740" t="s">
        <v>222</v>
      </c>
      <c r="B1740">
        <f t="shared" si="162"/>
        <v>0</v>
      </c>
      <c r="C1740">
        <f t="shared" si="163"/>
        <v>1</v>
      </c>
      <c r="D1740" t="s">
        <v>17</v>
      </c>
      <c r="E1740">
        <f t="shared" si="164"/>
        <v>1</v>
      </c>
      <c r="F1740">
        <f t="shared" si="165"/>
        <v>0</v>
      </c>
      <c r="G1740" t="s">
        <v>18</v>
      </c>
      <c r="H1740">
        <f t="shared" si="166"/>
        <v>0</v>
      </c>
      <c r="I1740">
        <f t="shared" si="167"/>
        <v>1</v>
      </c>
    </row>
    <row r="1741" spans="1:9" x14ac:dyDescent="0.3">
      <c r="A1741" t="s">
        <v>222</v>
      </c>
      <c r="B1741">
        <f t="shared" si="162"/>
        <v>0</v>
      </c>
      <c r="C1741">
        <f t="shared" si="163"/>
        <v>1</v>
      </c>
      <c r="D1741" t="s">
        <v>17</v>
      </c>
      <c r="E1741">
        <f t="shared" si="164"/>
        <v>1</v>
      </c>
      <c r="F1741">
        <f t="shared" si="165"/>
        <v>0</v>
      </c>
      <c r="G1741" t="s">
        <v>18</v>
      </c>
      <c r="H1741">
        <f t="shared" si="166"/>
        <v>0</v>
      </c>
      <c r="I1741">
        <f t="shared" si="167"/>
        <v>1</v>
      </c>
    </row>
    <row r="1742" spans="1:9" x14ac:dyDescent="0.3">
      <c r="A1742" t="s">
        <v>222</v>
      </c>
      <c r="B1742">
        <f t="shared" si="162"/>
        <v>0</v>
      </c>
      <c r="C1742">
        <f t="shared" si="163"/>
        <v>1</v>
      </c>
      <c r="D1742" t="s">
        <v>17</v>
      </c>
      <c r="E1742">
        <f t="shared" si="164"/>
        <v>1</v>
      </c>
      <c r="F1742">
        <f t="shared" si="165"/>
        <v>0</v>
      </c>
      <c r="G1742" t="s">
        <v>18</v>
      </c>
      <c r="H1742">
        <f t="shared" si="166"/>
        <v>0</v>
      </c>
      <c r="I1742">
        <f t="shared" si="167"/>
        <v>1</v>
      </c>
    </row>
    <row r="1743" spans="1:9" x14ac:dyDescent="0.3">
      <c r="A1743" t="s">
        <v>222</v>
      </c>
      <c r="B1743">
        <f t="shared" si="162"/>
        <v>0</v>
      </c>
      <c r="C1743">
        <f t="shared" si="163"/>
        <v>1</v>
      </c>
      <c r="D1743" t="s">
        <v>17</v>
      </c>
      <c r="E1743">
        <f t="shared" si="164"/>
        <v>1</v>
      </c>
      <c r="F1743">
        <f t="shared" si="165"/>
        <v>0</v>
      </c>
      <c r="G1743" t="s">
        <v>18</v>
      </c>
      <c r="H1743">
        <f t="shared" si="166"/>
        <v>0</v>
      </c>
      <c r="I1743">
        <f t="shared" si="167"/>
        <v>1</v>
      </c>
    </row>
    <row r="1744" spans="1:9" x14ac:dyDescent="0.3">
      <c r="A1744" t="s">
        <v>222</v>
      </c>
      <c r="B1744">
        <f t="shared" si="162"/>
        <v>0</v>
      </c>
      <c r="C1744">
        <f t="shared" si="163"/>
        <v>1</v>
      </c>
      <c r="D1744" t="s">
        <v>17</v>
      </c>
      <c r="E1744">
        <f t="shared" si="164"/>
        <v>1</v>
      </c>
      <c r="F1744">
        <f t="shared" si="165"/>
        <v>0</v>
      </c>
      <c r="G1744" t="s">
        <v>18</v>
      </c>
      <c r="H1744">
        <f t="shared" si="166"/>
        <v>0</v>
      </c>
      <c r="I1744">
        <f t="shared" si="167"/>
        <v>1</v>
      </c>
    </row>
    <row r="1745" spans="1:9" x14ac:dyDescent="0.3">
      <c r="A1745" t="s">
        <v>222</v>
      </c>
      <c r="B1745">
        <f t="shared" si="162"/>
        <v>0</v>
      </c>
      <c r="C1745">
        <f t="shared" si="163"/>
        <v>1</v>
      </c>
      <c r="D1745" t="s">
        <v>17</v>
      </c>
      <c r="E1745">
        <f t="shared" si="164"/>
        <v>1</v>
      </c>
      <c r="F1745">
        <f t="shared" si="165"/>
        <v>0</v>
      </c>
      <c r="G1745" t="s">
        <v>18</v>
      </c>
      <c r="H1745">
        <f t="shared" si="166"/>
        <v>0</v>
      </c>
      <c r="I1745">
        <f t="shared" si="167"/>
        <v>1</v>
      </c>
    </row>
    <row r="1746" spans="1:9" x14ac:dyDescent="0.3">
      <c r="A1746" t="s">
        <v>222</v>
      </c>
      <c r="B1746">
        <f t="shared" si="162"/>
        <v>0</v>
      </c>
      <c r="C1746">
        <f t="shared" si="163"/>
        <v>1</v>
      </c>
      <c r="D1746" t="s">
        <v>17</v>
      </c>
      <c r="E1746">
        <f t="shared" si="164"/>
        <v>1</v>
      </c>
      <c r="F1746">
        <f t="shared" si="165"/>
        <v>0</v>
      </c>
      <c r="G1746" t="s">
        <v>18</v>
      </c>
      <c r="H1746">
        <f t="shared" si="166"/>
        <v>0</v>
      </c>
      <c r="I1746">
        <f t="shared" si="167"/>
        <v>1</v>
      </c>
    </row>
    <row r="1747" spans="1:9" x14ac:dyDescent="0.3">
      <c r="A1747" t="s">
        <v>222</v>
      </c>
      <c r="B1747">
        <f t="shared" si="162"/>
        <v>0</v>
      </c>
      <c r="C1747">
        <f t="shared" si="163"/>
        <v>1</v>
      </c>
      <c r="D1747" t="s">
        <v>17</v>
      </c>
      <c r="E1747">
        <f t="shared" si="164"/>
        <v>1</v>
      </c>
      <c r="F1747">
        <f t="shared" si="165"/>
        <v>0</v>
      </c>
      <c r="G1747" t="s">
        <v>18</v>
      </c>
      <c r="H1747">
        <f t="shared" si="166"/>
        <v>0</v>
      </c>
      <c r="I1747">
        <f t="shared" si="167"/>
        <v>1</v>
      </c>
    </row>
    <row r="1748" spans="1:9" x14ac:dyDescent="0.3">
      <c r="A1748" t="s">
        <v>222</v>
      </c>
      <c r="B1748">
        <f t="shared" si="162"/>
        <v>0</v>
      </c>
      <c r="C1748">
        <f t="shared" si="163"/>
        <v>1</v>
      </c>
      <c r="D1748" t="s">
        <v>17</v>
      </c>
      <c r="E1748">
        <f t="shared" si="164"/>
        <v>1</v>
      </c>
      <c r="F1748">
        <f t="shared" si="165"/>
        <v>0</v>
      </c>
      <c r="G1748" t="s">
        <v>18</v>
      </c>
      <c r="H1748">
        <f t="shared" si="166"/>
        <v>0</v>
      </c>
      <c r="I1748">
        <f t="shared" si="167"/>
        <v>1</v>
      </c>
    </row>
    <row r="1749" spans="1:9" x14ac:dyDescent="0.3">
      <c r="A1749" t="s">
        <v>222</v>
      </c>
      <c r="B1749">
        <f t="shared" si="162"/>
        <v>0</v>
      </c>
      <c r="C1749">
        <f t="shared" si="163"/>
        <v>1</v>
      </c>
      <c r="D1749" t="s">
        <v>17</v>
      </c>
      <c r="E1749">
        <f t="shared" si="164"/>
        <v>1</v>
      </c>
      <c r="F1749">
        <f t="shared" si="165"/>
        <v>0</v>
      </c>
      <c r="G1749" t="s">
        <v>18</v>
      </c>
      <c r="H1749">
        <f t="shared" si="166"/>
        <v>0</v>
      </c>
      <c r="I1749">
        <f t="shared" si="167"/>
        <v>1</v>
      </c>
    </row>
    <row r="1750" spans="1:9" x14ac:dyDescent="0.3">
      <c r="A1750" t="s">
        <v>222</v>
      </c>
      <c r="B1750">
        <f t="shared" si="162"/>
        <v>0</v>
      </c>
      <c r="C1750">
        <f t="shared" si="163"/>
        <v>1</v>
      </c>
      <c r="D1750" t="s">
        <v>17</v>
      </c>
      <c r="E1750">
        <f t="shared" si="164"/>
        <v>1</v>
      </c>
      <c r="F1750">
        <f t="shared" si="165"/>
        <v>0</v>
      </c>
      <c r="G1750" t="s">
        <v>18</v>
      </c>
      <c r="H1750">
        <f t="shared" si="166"/>
        <v>0</v>
      </c>
      <c r="I1750">
        <f t="shared" si="167"/>
        <v>1</v>
      </c>
    </row>
    <row r="1751" spans="1:9" x14ac:dyDescent="0.3">
      <c r="A1751" t="s">
        <v>222</v>
      </c>
      <c r="B1751">
        <f t="shared" si="162"/>
        <v>0</v>
      </c>
      <c r="C1751">
        <f t="shared" si="163"/>
        <v>1</v>
      </c>
      <c r="D1751" t="s">
        <v>17</v>
      </c>
      <c r="E1751">
        <f t="shared" si="164"/>
        <v>1</v>
      </c>
      <c r="F1751">
        <f t="shared" si="165"/>
        <v>0</v>
      </c>
      <c r="G1751" t="s">
        <v>18</v>
      </c>
      <c r="H1751">
        <f t="shared" si="166"/>
        <v>0</v>
      </c>
      <c r="I1751">
        <f t="shared" si="167"/>
        <v>1</v>
      </c>
    </row>
    <row r="1752" spans="1:9" x14ac:dyDescent="0.3">
      <c r="A1752" t="s">
        <v>222</v>
      </c>
      <c r="B1752">
        <f t="shared" si="162"/>
        <v>0</v>
      </c>
      <c r="C1752">
        <f t="shared" si="163"/>
        <v>1</v>
      </c>
      <c r="D1752" t="s">
        <v>17</v>
      </c>
      <c r="E1752">
        <f t="shared" si="164"/>
        <v>1</v>
      </c>
      <c r="F1752">
        <f t="shared" si="165"/>
        <v>0</v>
      </c>
      <c r="G1752" t="s">
        <v>18</v>
      </c>
      <c r="H1752">
        <f t="shared" si="166"/>
        <v>0</v>
      </c>
      <c r="I1752">
        <f t="shared" si="167"/>
        <v>1</v>
      </c>
    </row>
    <row r="1753" spans="1:9" x14ac:dyDescent="0.3">
      <c r="A1753" t="s">
        <v>222</v>
      </c>
      <c r="B1753">
        <f t="shared" si="162"/>
        <v>0</v>
      </c>
      <c r="C1753">
        <f t="shared" si="163"/>
        <v>1</v>
      </c>
      <c r="D1753" t="s">
        <v>17</v>
      </c>
      <c r="E1753">
        <f t="shared" si="164"/>
        <v>1</v>
      </c>
      <c r="F1753">
        <f t="shared" si="165"/>
        <v>0</v>
      </c>
      <c r="G1753" t="s">
        <v>18</v>
      </c>
      <c r="H1753">
        <f t="shared" si="166"/>
        <v>0</v>
      </c>
      <c r="I1753">
        <f t="shared" si="167"/>
        <v>1</v>
      </c>
    </row>
    <row r="1754" spans="1:9" x14ac:dyDescent="0.3">
      <c r="A1754" t="s">
        <v>222</v>
      </c>
      <c r="B1754">
        <f t="shared" si="162"/>
        <v>0</v>
      </c>
      <c r="C1754">
        <f t="shared" si="163"/>
        <v>1</v>
      </c>
      <c r="D1754" t="s">
        <v>17</v>
      </c>
      <c r="E1754">
        <f t="shared" si="164"/>
        <v>1</v>
      </c>
      <c r="F1754">
        <f t="shared" si="165"/>
        <v>0</v>
      </c>
      <c r="G1754" t="s">
        <v>18</v>
      </c>
      <c r="H1754">
        <f t="shared" si="166"/>
        <v>0</v>
      </c>
      <c r="I1754">
        <f t="shared" si="167"/>
        <v>1</v>
      </c>
    </row>
    <row r="1755" spans="1:9" x14ac:dyDescent="0.3">
      <c r="A1755" t="s">
        <v>222</v>
      </c>
      <c r="B1755">
        <f t="shared" si="162"/>
        <v>0</v>
      </c>
      <c r="C1755">
        <f t="shared" si="163"/>
        <v>1</v>
      </c>
      <c r="D1755" t="s">
        <v>17</v>
      </c>
      <c r="E1755">
        <f t="shared" si="164"/>
        <v>1</v>
      </c>
      <c r="F1755">
        <f t="shared" si="165"/>
        <v>0</v>
      </c>
      <c r="G1755" t="s">
        <v>18</v>
      </c>
      <c r="H1755">
        <f t="shared" si="166"/>
        <v>0</v>
      </c>
      <c r="I1755">
        <f t="shared" si="167"/>
        <v>1</v>
      </c>
    </row>
    <row r="1756" spans="1:9" x14ac:dyDescent="0.3">
      <c r="A1756" t="s">
        <v>222</v>
      </c>
      <c r="B1756">
        <f t="shared" si="162"/>
        <v>0</v>
      </c>
      <c r="C1756">
        <f t="shared" si="163"/>
        <v>1</v>
      </c>
      <c r="D1756" t="s">
        <v>17</v>
      </c>
      <c r="E1756">
        <f t="shared" si="164"/>
        <v>1</v>
      </c>
      <c r="F1756">
        <f t="shared" si="165"/>
        <v>0</v>
      </c>
      <c r="G1756" t="s">
        <v>18</v>
      </c>
      <c r="H1756">
        <f t="shared" si="166"/>
        <v>0</v>
      </c>
      <c r="I1756">
        <f t="shared" si="167"/>
        <v>1</v>
      </c>
    </row>
    <row r="1757" spans="1:9" x14ac:dyDescent="0.3">
      <c r="A1757" t="s">
        <v>222</v>
      </c>
      <c r="B1757">
        <f t="shared" si="162"/>
        <v>0</v>
      </c>
      <c r="C1757">
        <f t="shared" si="163"/>
        <v>1</v>
      </c>
      <c r="D1757" t="s">
        <v>17</v>
      </c>
      <c r="E1757">
        <f t="shared" si="164"/>
        <v>1</v>
      </c>
      <c r="F1757">
        <f t="shared" si="165"/>
        <v>0</v>
      </c>
      <c r="G1757" t="s">
        <v>18</v>
      </c>
      <c r="H1757">
        <f t="shared" si="166"/>
        <v>0</v>
      </c>
      <c r="I1757">
        <f t="shared" si="167"/>
        <v>1</v>
      </c>
    </row>
    <row r="1758" spans="1:9" x14ac:dyDescent="0.3">
      <c r="A1758" t="s">
        <v>222</v>
      </c>
      <c r="B1758">
        <f t="shared" si="162"/>
        <v>0</v>
      </c>
      <c r="C1758">
        <f t="shared" si="163"/>
        <v>1</v>
      </c>
      <c r="D1758" t="s">
        <v>17</v>
      </c>
      <c r="E1758">
        <f t="shared" si="164"/>
        <v>1</v>
      </c>
      <c r="F1758">
        <f t="shared" si="165"/>
        <v>0</v>
      </c>
      <c r="G1758" t="s">
        <v>18</v>
      </c>
      <c r="H1758">
        <f t="shared" si="166"/>
        <v>0</v>
      </c>
      <c r="I1758">
        <f t="shared" si="167"/>
        <v>1</v>
      </c>
    </row>
    <row r="1759" spans="1:9" x14ac:dyDescent="0.3">
      <c r="A1759" t="s">
        <v>222</v>
      </c>
      <c r="B1759">
        <f t="shared" si="162"/>
        <v>0</v>
      </c>
      <c r="C1759">
        <f t="shared" si="163"/>
        <v>1</v>
      </c>
      <c r="D1759" t="s">
        <v>17</v>
      </c>
      <c r="E1759">
        <f t="shared" si="164"/>
        <v>1</v>
      </c>
      <c r="F1759">
        <f t="shared" si="165"/>
        <v>0</v>
      </c>
      <c r="G1759" t="s">
        <v>18</v>
      </c>
      <c r="H1759">
        <f t="shared" si="166"/>
        <v>0</v>
      </c>
      <c r="I1759">
        <f t="shared" si="167"/>
        <v>1</v>
      </c>
    </row>
    <row r="1760" spans="1:9" x14ac:dyDescent="0.3">
      <c r="A1760" t="s">
        <v>222</v>
      </c>
      <c r="B1760">
        <f t="shared" si="162"/>
        <v>0</v>
      </c>
      <c r="C1760">
        <f t="shared" si="163"/>
        <v>1</v>
      </c>
      <c r="D1760" t="s">
        <v>17</v>
      </c>
      <c r="E1760">
        <f t="shared" si="164"/>
        <v>1</v>
      </c>
      <c r="F1760">
        <f t="shared" si="165"/>
        <v>0</v>
      </c>
      <c r="G1760" t="s">
        <v>18</v>
      </c>
      <c r="H1760">
        <f t="shared" si="166"/>
        <v>0</v>
      </c>
      <c r="I1760">
        <f t="shared" si="167"/>
        <v>1</v>
      </c>
    </row>
    <row r="1761" spans="1:9" x14ac:dyDescent="0.3">
      <c r="A1761" t="s">
        <v>222</v>
      </c>
      <c r="B1761">
        <f t="shared" si="162"/>
        <v>0</v>
      </c>
      <c r="C1761">
        <f t="shared" si="163"/>
        <v>1</v>
      </c>
      <c r="D1761" t="s">
        <v>17</v>
      </c>
      <c r="E1761">
        <f t="shared" si="164"/>
        <v>1</v>
      </c>
      <c r="F1761">
        <f t="shared" si="165"/>
        <v>0</v>
      </c>
      <c r="G1761" t="s">
        <v>18</v>
      </c>
      <c r="H1761">
        <f t="shared" si="166"/>
        <v>0</v>
      </c>
      <c r="I1761">
        <f t="shared" si="167"/>
        <v>1</v>
      </c>
    </row>
    <row r="1762" spans="1:9" x14ac:dyDescent="0.3">
      <c r="A1762" t="s">
        <v>222</v>
      </c>
      <c r="B1762">
        <f t="shared" si="162"/>
        <v>0</v>
      </c>
      <c r="C1762">
        <f t="shared" si="163"/>
        <v>1</v>
      </c>
      <c r="D1762" t="s">
        <v>17</v>
      </c>
      <c r="E1762">
        <f t="shared" si="164"/>
        <v>1</v>
      </c>
      <c r="F1762">
        <f t="shared" si="165"/>
        <v>0</v>
      </c>
      <c r="G1762" t="s">
        <v>18</v>
      </c>
      <c r="H1762">
        <f t="shared" si="166"/>
        <v>0</v>
      </c>
      <c r="I1762">
        <f t="shared" si="167"/>
        <v>1</v>
      </c>
    </row>
    <row r="1763" spans="1:9" x14ac:dyDescent="0.3">
      <c r="A1763" t="s">
        <v>222</v>
      </c>
      <c r="B1763">
        <f t="shared" si="162"/>
        <v>0</v>
      </c>
      <c r="C1763">
        <f t="shared" si="163"/>
        <v>1</v>
      </c>
      <c r="D1763" t="s">
        <v>17</v>
      </c>
      <c r="E1763">
        <f t="shared" si="164"/>
        <v>1</v>
      </c>
      <c r="F1763">
        <f t="shared" si="165"/>
        <v>0</v>
      </c>
      <c r="G1763" t="s">
        <v>18</v>
      </c>
      <c r="H1763">
        <f t="shared" si="166"/>
        <v>0</v>
      </c>
      <c r="I1763">
        <f t="shared" si="167"/>
        <v>1</v>
      </c>
    </row>
    <row r="1764" spans="1:9" x14ac:dyDescent="0.3">
      <c r="A1764" t="s">
        <v>222</v>
      </c>
      <c r="B1764">
        <f t="shared" si="162"/>
        <v>0</v>
      </c>
      <c r="C1764">
        <f t="shared" si="163"/>
        <v>1</v>
      </c>
      <c r="D1764" t="s">
        <v>17</v>
      </c>
      <c r="E1764">
        <f t="shared" si="164"/>
        <v>1</v>
      </c>
      <c r="F1764">
        <f t="shared" si="165"/>
        <v>0</v>
      </c>
      <c r="G1764" t="s">
        <v>18</v>
      </c>
      <c r="H1764">
        <f t="shared" si="166"/>
        <v>0</v>
      </c>
      <c r="I1764">
        <f t="shared" si="167"/>
        <v>1</v>
      </c>
    </row>
    <row r="1765" spans="1:9" x14ac:dyDescent="0.3">
      <c r="A1765" t="s">
        <v>222</v>
      </c>
      <c r="B1765">
        <f t="shared" si="162"/>
        <v>0</v>
      </c>
      <c r="C1765">
        <f t="shared" si="163"/>
        <v>1</v>
      </c>
      <c r="D1765" t="s">
        <v>17</v>
      </c>
      <c r="E1765">
        <f t="shared" si="164"/>
        <v>1</v>
      </c>
      <c r="F1765">
        <f t="shared" si="165"/>
        <v>0</v>
      </c>
      <c r="G1765" t="s">
        <v>18</v>
      </c>
      <c r="H1765">
        <f t="shared" si="166"/>
        <v>0</v>
      </c>
      <c r="I1765">
        <f t="shared" si="167"/>
        <v>1</v>
      </c>
    </row>
    <row r="1766" spans="1:9" x14ac:dyDescent="0.3">
      <c r="A1766" t="s">
        <v>222</v>
      </c>
      <c r="B1766">
        <f t="shared" si="162"/>
        <v>0</v>
      </c>
      <c r="C1766">
        <f t="shared" si="163"/>
        <v>1</v>
      </c>
      <c r="D1766" t="s">
        <v>17</v>
      </c>
      <c r="E1766">
        <f t="shared" si="164"/>
        <v>1</v>
      </c>
      <c r="F1766">
        <f t="shared" si="165"/>
        <v>0</v>
      </c>
      <c r="G1766" t="s">
        <v>18</v>
      </c>
      <c r="H1766">
        <f t="shared" si="166"/>
        <v>0</v>
      </c>
      <c r="I1766">
        <f t="shared" si="167"/>
        <v>1</v>
      </c>
    </row>
    <row r="1767" spans="1:9" x14ac:dyDescent="0.3">
      <c r="A1767" t="s">
        <v>222</v>
      </c>
      <c r="B1767">
        <f t="shared" si="162"/>
        <v>0</v>
      </c>
      <c r="C1767">
        <f t="shared" si="163"/>
        <v>1</v>
      </c>
      <c r="D1767" t="s">
        <v>17</v>
      </c>
      <c r="E1767">
        <f t="shared" si="164"/>
        <v>1</v>
      </c>
      <c r="F1767">
        <f t="shared" si="165"/>
        <v>0</v>
      </c>
      <c r="G1767" t="s">
        <v>18</v>
      </c>
      <c r="H1767">
        <f t="shared" si="166"/>
        <v>0</v>
      </c>
      <c r="I1767">
        <f t="shared" si="167"/>
        <v>1</v>
      </c>
    </row>
    <row r="1768" spans="1:9" x14ac:dyDescent="0.3">
      <c r="A1768" t="s">
        <v>222</v>
      </c>
      <c r="B1768">
        <f t="shared" si="162"/>
        <v>0</v>
      </c>
      <c r="C1768">
        <f t="shared" si="163"/>
        <v>1</v>
      </c>
      <c r="D1768" t="s">
        <v>17</v>
      </c>
      <c r="E1768">
        <f t="shared" si="164"/>
        <v>1</v>
      </c>
      <c r="F1768">
        <f t="shared" si="165"/>
        <v>0</v>
      </c>
      <c r="G1768" t="s">
        <v>18</v>
      </c>
      <c r="H1768">
        <f t="shared" si="166"/>
        <v>0</v>
      </c>
      <c r="I1768">
        <f t="shared" si="167"/>
        <v>1</v>
      </c>
    </row>
    <row r="1769" spans="1:9" x14ac:dyDescent="0.3">
      <c r="A1769" t="s">
        <v>222</v>
      </c>
      <c r="B1769">
        <f t="shared" si="162"/>
        <v>0</v>
      </c>
      <c r="C1769">
        <f t="shared" si="163"/>
        <v>1</v>
      </c>
      <c r="D1769" t="s">
        <v>17</v>
      </c>
      <c r="E1769">
        <f t="shared" si="164"/>
        <v>1</v>
      </c>
      <c r="F1769">
        <f t="shared" si="165"/>
        <v>0</v>
      </c>
      <c r="G1769" t="s">
        <v>18</v>
      </c>
      <c r="H1769">
        <f t="shared" si="166"/>
        <v>0</v>
      </c>
      <c r="I1769">
        <f t="shared" si="167"/>
        <v>1</v>
      </c>
    </row>
    <row r="1770" spans="1:9" x14ac:dyDescent="0.3">
      <c r="A1770" t="s">
        <v>222</v>
      </c>
      <c r="B1770">
        <f t="shared" si="162"/>
        <v>0</v>
      </c>
      <c r="C1770">
        <f t="shared" si="163"/>
        <v>1</v>
      </c>
      <c r="D1770" t="s">
        <v>17</v>
      </c>
      <c r="E1770">
        <f t="shared" si="164"/>
        <v>1</v>
      </c>
      <c r="F1770">
        <f t="shared" si="165"/>
        <v>0</v>
      </c>
      <c r="G1770" t="s">
        <v>18</v>
      </c>
      <c r="H1770">
        <f t="shared" si="166"/>
        <v>0</v>
      </c>
      <c r="I1770">
        <f t="shared" si="167"/>
        <v>1</v>
      </c>
    </row>
    <row r="1771" spans="1:9" x14ac:dyDescent="0.3">
      <c r="A1771" t="s">
        <v>222</v>
      </c>
      <c r="B1771">
        <f t="shared" si="162"/>
        <v>0</v>
      </c>
      <c r="C1771">
        <f t="shared" si="163"/>
        <v>1</v>
      </c>
      <c r="D1771" t="s">
        <v>17</v>
      </c>
      <c r="E1771">
        <f t="shared" si="164"/>
        <v>1</v>
      </c>
      <c r="F1771">
        <f t="shared" si="165"/>
        <v>0</v>
      </c>
      <c r="G1771" t="s">
        <v>18</v>
      </c>
      <c r="H1771">
        <f t="shared" si="166"/>
        <v>0</v>
      </c>
      <c r="I1771">
        <f t="shared" si="167"/>
        <v>1</v>
      </c>
    </row>
    <row r="1772" spans="1:9" x14ac:dyDescent="0.3">
      <c r="A1772" t="s">
        <v>222</v>
      </c>
      <c r="B1772">
        <f t="shared" si="162"/>
        <v>0</v>
      </c>
      <c r="C1772">
        <f t="shared" si="163"/>
        <v>1</v>
      </c>
      <c r="D1772" t="s">
        <v>17</v>
      </c>
      <c r="E1772">
        <f t="shared" si="164"/>
        <v>1</v>
      </c>
      <c r="F1772">
        <f t="shared" si="165"/>
        <v>0</v>
      </c>
      <c r="G1772" t="s">
        <v>18</v>
      </c>
      <c r="H1772">
        <f t="shared" si="166"/>
        <v>0</v>
      </c>
      <c r="I1772">
        <f t="shared" si="167"/>
        <v>1</v>
      </c>
    </row>
    <row r="1773" spans="1:9" x14ac:dyDescent="0.3">
      <c r="A1773" t="s">
        <v>222</v>
      </c>
      <c r="B1773">
        <f t="shared" si="162"/>
        <v>0</v>
      </c>
      <c r="C1773">
        <f t="shared" si="163"/>
        <v>1</v>
      </c>
      <c r="D1773" t="s">
        <v>90</v>
      </c>
      <c r="E1773">
        <f t="shared" si="164"/>
        <v>0</v>
      </c>
      <c r="F1773">
        <f t="shared" si="165"/>
        <v>1</v>
      </c>
      <c r="G1773" t="s">
        <v>18</v>
      </c>
      <c r="H1773">
        <f t="shared" si="166"/>
        <v>0</v>
      </c>
      <c r="I1773">
        <f t="shared" si="167"/>
        <v>1</v>
      </c>
    </row>
    <row r="1774" spans="1:9" x14ac:dyDescent="0.3">
      <c r="A1774" t="s">
        <v>222</v>
      </c>
      <c r="B1774">
        <f t="shared" si="162"/>
        <v>0</v>
      </c>
      <c r="C1774">
        <f t="shared" si="163"/>
        <v>1</v>
      </c>
      <c r="D1774" t="s">
        <v>90</v>
      </c>
      <c r="E1774">
        <f t="shared" si="164"/>
        <v>0</v>
      </c>
      <c r="F1774">
        <f t="shared" si="165"/>
        <v>1</v>
      </c>
      <c r="G1774" t="s">
        <v>18</v>
      </c>
      <c r="H1774">
        <f t="shared" si="166"/>
        <v>0</v>
      </c>
      <c r="I1774">
        <f t="shared" si="167"/>
        <v>1</v>
      </c>
    </row>
    <row r="1775" spans="1:9" x14ac:dyDescent="0.3">
      <c r="A1775" t="s">
        <v>222</v>
      </c>
      <c r="B1775">
        <f t="shared" si="162"/>
        <v>0</v>
      </c>
      <c r="C1775">
        <f t="shared" si="163"/>
        <v>1</v>
      </c>
      <c r="D1775" t="s">
        <v>17</v>
      </c>
      <c r="E1775">
        <f t="shared" si="164"/>
        <v>1</v>
      </c>
      <c r="F1775">
        <f t="shared" si="165"/>
        <v>0</v>
      </c>
      <c r="G1775" t="s">
        <v>18</v>
      </c>
      <c r="H1775">
        <f t="shared" si="166"/>
        <v>0</v>
      </c>
      <c r="I1775">
        <f t="shared" si="167"/>
        <v>1</v>
      </c>
    </row>
    <row r="1776" spans="1:9" x14ac:dyDescent="0.3">
      <c r="A1776" t="s">
        <v>222</v>
      </c>
      <c r="B1776">
        <f t="shared" si="162"/>
        <v>0</v>
      </c>
      <c r="C1776">
        <f t="shared" si="163"/>
        <v>1</v>
      </c>
      <c r="D1776" t="s">
        <v>17</v>
      </c>
      <c r="E1776">
        <f t="shared" si="164"/>
        <v>1</v>
      </c>
      <c r="F1776">
        <f t="shared" si="165"/>
        <v>0</v>
      </c>
      <c r="G1776" t="s">
        <v>18</v>
      </c>
      <c r="H1776">
        <f t="shared" si="166"/>
        <v>0</v>
      </c>
      <c r="I1776">
        <f t="shared" si="167"/>
        <v>1</v>
      </c>
    </row>
    <row r="1777" spans="1:9" x14ac:dyDescent="0.3">
      <c r="A1777" t="s">
        <v>222</v>
      </c>
      <c r="B1777">
        <f t="shared" si="162"/>
        <v>0</v>
      </c>
      <c r="C1777">
        <f t="shared" si="163"/>
        <v>1</v>
      </c>
      <c r="D1777" t="s">
        <v>17</v>
      </c>
      <c r="E1777">
        <f t="shared" si="164"/>
        <v>1</v>
      </c>
      <c r="F1777">
        <f t="shared" si="165"/>
        <v>0</v>
      </c>
      <c r="G1777" t="s">
        <v>18</v>
      </c>
      <c r="H1777">
        <f t="shared" si="166"/>
        <v>0</v>
      </c>
      <c r="I1777">
        <f t="shared" si="167"/>
        <v>1</v>
      </c>
    </row>
    <row r="1778" spans="1:9" x14ac:dyDescent="0.3">
      <c r="A1778" t="s">
        <v>222</v>
      </c>
      <c r="B1778">
        <f t="shared" si="162"/>
        <v>0</v>
      </c>
      <c r="C1778">
        <f t="shared" si="163"/>
        <v>1</v>
      </c>
      <c r="D1778" t="s">
        <v>17</v>
      </c>
      <c r="E1778">
        <f t="shared" si="164"/>
        <v>1</v>
      </c>
      <c r="F1778">
        <f t="shared" si="165"/>
        <v>0</v>
      </c>
      <c r="G1778" t="s">
        <v>18</v>
      </c>
      <c r="H1778">
        <f t="shared" si="166"/>
        <v>0</v>
      </c>
      <c r="I1778">
        <f t="shared" si="167"/>
        <v>1</v>
      </c>
    </row>
    <row r="1779" spans="1:9" x14ac:dyDescent="0.3">
      <c r="A1779" t="s">
        <v>222</v>
      </c>
      <c r="B1779">
        <f t="shared" si="162"/>
        <v>0</v>
      </c>
      <c r="C1779">
        <f t="shared" si="163"/>
        <v>1</v>
      </c>
      <c r="D1779" t="s">
        <v>17</v>
      </c>
      <c r="E1779">
        <f t="shared" si="164"/>
        <v>1</v>
      </c>
      <c r="F1779">
        <f t="shared" si="165"/>
        <v>0</v>
      </c>
      <c r="G1779" t="s">
        <v>18</v>
      </c>
      <c r="H1779">
        <f t="shared" si="166"/>
        <v>0</v>
      </c>
      <c r="I1779">
        <f t="shared" si="167"/>
        <v>1</v>
      </c>
    </row>
    <row r="1780" spans="1:9" x14ac:dyDescent="0.3">
      <c r="A1780" t="s">
        <v>222</v>
      </c>
      <c r="B1780">
        <f t="shared" si="162"/>
        <v>0</v>
      </c>
      <c r="C1780">
        <f t="shared" si="163"/>
        <v>1</v>
      </c>
      <c r="D1780" t="s">
        <v>17</v>
      </c>
      <c r="E1780">
        <f t="shared" si="164"/>
        <v>1</v>
      </c>
      <c r="F1780">
        <f t="shared" si="165"/>
        <v>0</v>
      </c>
      <c r="G1780" t="s">
        <v>226</v>
      </c>
      <c r="H1780">
        <f t="shared" si="166"/>
        <v>1</v>
      </c>
      <c r="I1780">
        <f t="shared" si="167"/>
        <v>0</v>
      </c>
    </row>
    <row r="1781" spans="1:9" x14ac:dyDescent="0.3">
      <c r="A1781" t="s">
        <v>222</v>
      </c>
      <c r="B1781">
        <f t="shared" si="162"/>
        <v>0</v>
      </c>
      <c r="C1781">
        <f t="shared" si="163"/>
        <v>1</v>
      </c>
      <c r="D1781" t="s">
        <v>17</v>
      </c>
      <c r="E1781">
        <f t="shared" si="164"/>
        <v>1</v>
      </c>
      <c r="F1781">
        <f t="shared" si="165"/>
        <v>0</v>
      </c>
      <c r="G1781" t="s">
        <v>18</v>
      </c>
      <c r="H1781">
        <f t="shared" si="166"/>
        <v>0</v>
      </c>
      <c r="I1781">
        <f t="shared" si="167"/>
        <v>1</v>
      </c>
    </row>
    <row r="1782" spans="1:9" x14ac:dyDescent="0.3">
      <c r="A1782" t="s">
        <v>222</v>
      </c>
      <c r="B1782">
        <f t="shared" si="162"/>
        <v>0</v>
      </c>
      <c r="C1782">
        <f t="shared" si="163"/>
        <v>1</v>
      </c>
      <c r="D1782" t="s">
        <v>17</v>
      </c>
      <c r="E1782">
        <f t="shared" si="164"/>
        <v>1</v>
      </c>
      <c r="F1782">
        <f t="shared" si="165"/>
        <v>0</v>
      </c>
      <c r="G1782" t="s">
        <v>18</v>
      </c>
      <c r="H1782">
        <f t="shared" si="166"/>
        <v>0</v>
      </c>
      <c r="I1782">
        <f t="shared" si="167"/>
        <v>1</v>
      </c>
    </row>
    <row r="1783" spans="1:9" x14ac:dyDescent="0.3">
      <c r="A1783" t="s">
        <v>222</v>
      </c>
      <c r="B1783">
        <f t="shared" si="162"/>
        <v>0</v>
      </c>
      <c r="C1783">
        <f t="shared" si="163"/>
        <v>1</v>
      </c>
      <c r="D1783" t="s">
        <v>17</v>
      </c>
      <c r="E1783">
        <f t="shared" si="164"/>
        <v>1</v>
      </c>
      <c r="F1783">
        <f t="shared" si="165"/>
        <v>0</v>
      </c>
      <c r="G1783" t="s">
        <v>18</v>
      </c>
      <c r="H1783">
        <f t="shared" si="166"/>
        <v>0</v>
      </c>
      <c r="I1783">
        <f t="shared" si="167"/>
        <v>1</v>
      </c>
    </row>
    <row r="1784" spans="1:9" x14ac:dyDescent="0.3">
      <c r="A1784" t="s">
        <v>222</v>
      </c>
      <c r="B1784">
        <f t="shared" si="162"/>
        <v>0</v>
      </c>
      <c r="C1784">
        <f t="shared" si="163"/>
        <v>1</v>
      </c>
      <c r="D1784" t="s">
        <v>17</v>
      </c>
      <c r="E1784">
        <f t="shared" si="164"/>
        <v>1</v>
      </c>
      <c r="F1784">
        <f t="shared" si="165"/>
        <v>0</v>
      </c>
      <c r="G1784" t="s">
        <v>18</v>
      </c>
      <c r="H1784">
        <f t="shared" si="166"/>
        <v>0</v>
      </c>
      <c r="I1784">
        <f t="shared" si="167"/>
        <v>1</v>
      </c>
    </row>
    <row r="1785" spans="1:9" x14ac:dyDescent="0.3">
      <c r="A1785" t="s">
        <v>222</v>
      </c>
      <c r="B1785">
        <f t="shared" si="162"/>
        <v>0</v>
      </c>
      <c r="C1785">
        <f t="shared" si="163"/>
        <v>1</v>
      </c>
      <c r="D1785" t="s">
        <v>17</v>
      </c>
      <c r="E1785">
        <f t="shared" si="164"/>
        <v>1</v>
      </c>
      <c r="F1785">
        <f t="shared" si="165"/>
        <v>0</v>
      </c>
      <c r="G1785" t="s">
        <v>18</v>
      </c>
      <c r="H1785">
        <f t="shared" si="166"/>
        <v>0</v>
      </c>
      <c r="I1785">
        <f t="shared" si="167"/>
        <v>1</v>
      </c>
    </row>
    <row r="1786" spans="1:9" x14ac:dyDescent="0.3">
      <c r="A1786" t="s">
        <v>222</v>
      </c>
      <c r="B1786">
        <f t="shared" si="162"/>
        <v>0</v>
      </c>
      <c r="C1786">
        <f t="shared" si="163"/>
        <v>1</v>
      </c>
      <c r="D1786" t="s">
        <v>17</v>
      </c>
      <c r="E1786">
        <f t="shared" si="164"/>
        <v>1</v>
      </c>
      <c r="F1786">
        <f t="shared" si="165"/>
        <v>0</v>
      </c>
      <c r="G1786" t="s">
        <v>18</v>
      </c>
      <c r="H1786">
        <f t="shared" si="166"/>
        <v>0</v>
      </c>
      <c r="I1786">
        <f t="shared" si="167"/>
        <v>1</v>
      </c>
    </row>
    <row r="1787" spans="1:9" x14ac:dyDescent="0.3">
      <c r="A1787" t="s">
        <v>222</v>
      </c>
      <c r="B1787">
        <f t="shared" si="162"/>
        <v>0</v>
      </c>
      <c r="C1787">
        <f t="shared" si="163"/>
        <v>1</v>
      </c>
      <c r="D1787" t="s">
        <v>17</v>
      </c>
      <c r="E1787">
        <f t="shared" si="164"/>
        <v>1</v>
      </c>
      <c r="F1787">
        <f t="shared" si="165"/>
        <v>0</v>
      </c>
      <c r="G1787" t="s">
        <v>18</v>
      </c>
      <c r="H1787">
        <f t="shared" si="166"/>
        <v>0</v>
      </c>
      <c r="I1787">
        <f t="shared" si="167"/>
        <v>1</v>
      </c>
    </row>
    <row r="1788" spans="1:9" x14ac:dyDescent="0.3">
      <c r="A1788" t="s">
        <v>222</v>
      </c>
      <c r="B1788">
        <f t="shared" si="162"/>
        <v>0</v>
      </c>
      <c r="C1788">
        <f t="shared" si="163"/>
        <v>1</v>
      </c>
      <c r="D1788" t="s">
        <v>17</v>
      </c>
      <c r="E1788">
        <f t="shared" si="164"/>
        <v>1</v>
      </c>
      <c r="F1788">
        <f t="shared" si="165"/>
        <v>0</v>
      </c>
      <c r="G1788" t="s">
        <v>18</v>
      </c>
      <c r="H1788">
        <f t="shared" si="166"/>
        <v>0</v>
      </c>
      <c r="I1788">
        <f t="shared" si="167"/>
        <v>1</v>
      </c>
    </row>
    <row r="1789" spans="1:9" x14ac:dyDescent="0.3">
      <c r="A1789" t="s">
        <v>222</v>
      </c>
      <c r="B1789">
        <f t="shared" si="162"/>
        <v>0</v>
      </c>
      <c r="C1789">
        <f t="shared" si="163"/>
        <v>1</v>
      </c>
      <c r="D1789" t="s">
        <v>17</v>
      </c>
      <c r="E1789">
        <f t="shared" si="164"/>
        <v>1</v>
      </c>
      <c r="F1789">
        <f t="shared" si="165"/>
        <v>0</v>
      </c>
      <c r="G1789" t="s">
        <v>18</v>
      </c>
      <c r="H1789">
        <f t="shared" si="166"/>
        <v>0</v>
      </c>
      <c r="I1789">
        <f t="shared" si="167"/>
        <v>1</v>
      </c>
    </row>
    <row r="1790" spans="1:9" x14ac:dyDescent="0.3">
      <c r="A1790" t="s">
        <v>222</v>
      </c>
      <c r="B1790">
        <f t="shared" si="162"/>
        <v>0</v>
      </c>
      <c r="C1790">
        <f t="shared" si="163"/>
        <v>1</v>
      </c>
      <c r="D1790" t="s">
        <v>17</v>
      </c>
      <c r="E1790">
        <f t="shared" si="164"/>
        <v>1</v>
      </c>
      <c r="F1790">
        <f t="shared" si="165"/>
        <v>0</v>
      </c>
      <c r="G1790" t="s">
        <v>18</v>
      </c>
      <c r="H1790">
        <f t="shared" si="166"/>
        <v>0</v>
      </c>
      <c r="I1790">
        <f t="shared" si="167"/>
        <v>1</v>
      </c>
    </row>
    <row r="1791" spans="1:9" x14ac:dyDescent="0.3">
      <c r="A1791" t="s">
        <v>222</v>
      </c>
      <c r="B1791">
        <f t="shared" si="162"/>
        <v>0</v>
      </c>
      <c r="C1791">
        <f t="shared" si="163"/>
        <v>1</v>
      </c>
      <c r="D1791" t="s">
        <v>17</v>
      </c>
      <c r="E1791">
        <f t="shared" si="164"/>
        <v>1</v>
      </c>
      <c r="F1791">
        <f t="shared" si="165"/>
        <v>0</v>
      </c>
      <c r="G1791" t="s">
        <v>18</v>
      </c>
      <c r="H1791">
        <f t="shared" si="166"/>
        <v>0</v>
      </c>
      <c r="I1791">
        <f t="shared" si="167"/>
        <v>1</v>
      </c>
    </row>
    <row r="1792" spans="1:9" x14ac:dyDescent="0.3">
      <c r="A1792" t="s">
        <v>222</v>
      </c>
      <c r="B1792">
        <f t="shared" si="162"/>
        <v>0</v>
      </c>
      <c r="C1792">
        <f t="shared" si="163"/>
        <v>1</v>
      </c>
      <c r="D1792" t="s">
        <v>17</v>
      </c>
      <c r="E1792">
        <f t="shared" si="164"/>
        <v>1</v>
      </c>
      <c r="F1792">
        <f t="shared" si="165"/>
        <v>0</v>
      </c>
      <c r="G1792" t="s">
        <v>18</v>
      </c>
      <c r="H1792">
        <f t="shared" si="166"/>
        <v>0</v>
      </c>
      <c r="I1792">
        <f t="shared" si="167"/>
        <v>1</v>
      </c>
    </row>
    <row r="1793" spans="1:9" x14ac:dyDescent="0.3">
      <c r="A1793" t="s">
        <v>222</v>
      </c>
      <c r="B1793">
        <f t="shared" si="162"/>
        <v>0</v>
      </c>
      <c r="C1793">
        <f t="shared" si="163"/>
        <v>1</v>
      </c>
      <c r="D1793" t="s">
        <v>17</v>
      </c>
      <c r="E1793">
        <f t="shared" si="164"/>
        <v>1</v>
      </c>
      <c r="F1793">
        <f t="shared" si="165"/>
        <v>0</v>
      </c>
      <c r="G1793" t="s">
        <v>18</v>
      </c>
      <c r="H1793">
        <f t="shared" si="166"/>
        <v>0</v>
      </c>
      <c r="I1793">
        <f t="shared" si="167"/>
        <v>1</v>
      </c>
    </row>
    <row r="1794" spans="1:9" x14ac:dyDescent="0.3">
      <c r="A1794" t="s">
        <v>222</v>
      </c>
      <c r="B1794">
        <f t="shared" si="162"/>
        <v>0</v>
      </c>
      <c r="C1794">
        <f t="shared" si="163"/>
        <v>1</v>
      </c>
      <c r="D1794" t="s">
        <v>17</v>
      </c>
      <c r="E1794">
        <f t="shared" si="164"/>
        <v>1</v>
      </c>
      <c r="F1794">
        <f t="shared" si="165"/>
        <v>0</v>
      </c>
      <c r="G1794" t="s">
        <v>18</v>
      </c>
      <c r="H1794">
        <f t="shared" si="166"/>
        <v>0</v>
      </c>
      <c r="I1794">
        <f t="shared" si="167"/>
        <v>1</v>
      </c>
    </row>
    <row r="1795" spans="1:9" x14ac:dyDescent="0.3">
      <c r="A1795" t="s">
        <v>222</v>
      </c>
      <c r="B1795">
        <f t="shared" ref="B1795:B1858" si="168">IF(A1795 = "New", 1, 0)</f>
        <v>0</v>
      </c>
      <c r="C1795">
        <f t="shared" ref="C1795:C1858" si="169">IF(A1795 = "Refurbished", 1, 0)</f>
        <v>1</v>
      </c>
      <c r="D1795" t="s">
        <v>17</v>
      </c>
      <c r="E1795">
        <f t="shared" ref="E1795:E1858" si="170">IF(D1795 ="SSD", 1,0)</f>
        <v>1</v>
      </c>
      <c r="F1795">
        <f t="shared" ref="F1795:F1858" si="171">IF(D1795 ="eMMC", 1,0)</f>
        <v>0</v>
      </c>
      <c r="G1795" t="s">
        <v>18</v>
      </c>
      <c r="H1795">
        <f t="shared" ref="H1795:H1858" si="172">IF(G1795 = "Yes",1,0)</f>
        <v>0</v>
      </c>
      <c r="I1795">
        <f t="shared" ref="I1795:I1858" si="173">IF(G1795="No",1,0)</f>
        <v>1</v>
      </c>
    </row>
    <row r="1796" spans="1:9" x14ac:dyDescent="0.3">
      <c r="A1796" t="s">
        <v>222</v>
      </c>
      <c r="B1796">
        <f t="shared" si="168"/>
        <v>0</v>
      </c>
      <c r="C1796">
        <f t="shared" si="169"/>
        <v>1</v>
      </c>
      <c r="D1796" t="s">
        <v>17</v>
      </c>
      <c r="E1796">
        <f t="shared" si="170"/>
        <v>1</v>
      </c>
      <c r="F1796">
        <f t="shared" si="171"/>
        <v>0</v>
      </c>
      <c r="G1796" t="s">
        <v>18</v>
      </c>
      <c r="H1796">
        <f t="shared" si="172"/>
        <v>0</v>
      </c>
      <c r="I1796">
        <f t="shared" si="173"/>
        <v>1</v>
      </c>
    </row>
    <row r="1797" spans="1:9" x14ac:dyDescent="0.3">
      <c r="A1797" t="s">
        <v>222</v>
      </c>
      <c r="B1797">
        <f t="shared" si="168"/>
        <v>0</v>
      </c>
      <c r="C1797">
        <f t="shared" si="169"/>
        <v>1</v>
      </c>
      <c r="D1797" t="s">
        <v>17</v>
      </c>
      <c r="E1797">
        <f t="shared" si="170"/>
        <v>1</v>
      </c>
      <c r="F1797">
        <f t="shared" si="171"/>
        <v>0</v>
      </c>
      <c r="G1797" t="s">
        <v>18</v>
      </c>
      <c r="H1797">
        <f t="shared" si="172"/>
        <v>0</v>
      </c>
      <c r="I1797">
        <f t="shared" si="173"/>
        <v>1</v>
      </c>
    </row>
    <row r="1798" spans="1:9" x14ac:dyDescent="0.3">
      <c r="A1798" t="s">
        <v>222</v>
      </c>
      <c r="B1798">
        <f t="shared" si="168"/>
        <v>0</v>
      </c>
      <c r="C1798">
        <f t="shared" si="169"/>
        <v>1</v>
      </c>
      <c r="D1798" t="s">
        <v>17</v>
      </c>
      <c r="E1798">
        <f t="shared" si="170"/>
        <v>1</v>
      </c>
      <c r="F1798">
        <f t="shared" si="171"/>
        <v>0</v>
      </c>
      <c r="G1798" t="s">
        <v>18</v>
      </c>
      <c r="H1798">
        <f t="shared" si="172"/>
        <v>0</v>
      </c>
      <c r="I1798">
        <f t="shared" si="173"/>
        <v>1</v>
      </c>
    </row>
    <row r="1799" spans="1:9" x14ac:dyDescent="0.3">
      <c r="A1799" t="s">
        <v>222</v>
      </c>
      <c r="B1799">
        <f t="shared" si="168"/>
        <v>0</v>
      </c>
      <c r="C1799">
        <f t="shared" si="169"/>
        <v>1</v>
      </c>
      <c r="D1799" t="s">
        <v>17</v>
      </c>
      <c r="E1799">
        <f t="shared" si="170"/>
        <v>1</v>
      </c>
      <c r="F1799">
        <f t="shared" si="171"/>
        <v>0</v>
      </c>
      <c r="G1799" t="s">
        <v>18</v>
      </c>
      <c r="H1799">
        <f t="shared" si="172"/>
        <v>0</v>
      </c>
      <c r="I1799">
        <f t="shared" si="173"/>
        <v>1</v>
      </c>
    </row>
    <row r="1800" spans="1:9" x14ac:dyDescent="0.3">
      <c r="A1800" t="s">
        <v>222</v>
      </c>
      <c r="B1800">
        <f t="shared" si="168"/>
        <v>0</v>
      </c>
      <c r="C1800">
        <f t="shared" si="169"/>
        <v>1</v>
      </c>
      <c r="D1800" t="s">
        <v>17</v>
      </c>
      <c r="E1800">
        <f t="shared" si="170"/>
        <v>1</v>
      </c>
      <c r="F1800">
        <f t="shared" si="171"/>
        <v>0</v>
      </c>
      <c r="G1800" t="s">
        <v>18</v>
      </c>
      <c r="H1800">
        <f t="shared" si="172"/>
        <v>0</v>
      </c>
      <c r="I1800">
        <f t="shared" si="173"/>
        <v>1</v>
      </c>
    </row>
    <row r="1801" spans="1:9" x14ac:dyDescent="0.3">
      <c r="A1801" t="s">
        <v>222</v>
      </c>
      <c r="B1801">
        <f t="shared" si="168"/>
        <v>0</v>
      </c>
      <c r="C1801">
        <f t="shared" si="169"/>
        <v>1</v>
      </c>
      <c r="D1801" t="s">
        <v>17</v>
      </c>
      <c r="E1801">
        <f t="shared" si="170"/>
        <v>1</v>
      </c>
      <c r="F1801">
        <f t="shared" si="171"/>
        <v>0</v>
      </c>
      <c r="G1801" t="s">
        <v>18</v>
      </c>
      <c r="H1801">
        <f t="shared" si="172"/>
        <v>0</v>
      </c>
      <c r="I1801">
        <f t="shared" si="173"/>
        <v>1</v>
      </c>
    </row>
    <row r="1802" spans="1:9" x14ac:dyDescent="0.3">
      <c r="A1802" t="s">
        <v>222</v>
      </c>
      <c r="B1802">
        <f t="shared" si="168"/>
        <v>0</v>
      </c>
      <c r="C1802">
        <f t="shared" si="169"/>
        <v>1</v>
      </c>
      <c r="D1802" t="s">
        <v>17</v>
      </c>
      <c r="E1802">
        <f t="shared" si="170"/>
        <v>1</v>
      </c>
      <c r="F1802">
        <f t="shared" si="171"/>
        <v>0</v>
      </c>
      <c r="G1802" t="s">
        <v>18</v>
      </c>
      <c r="H1802">
        <f t="shared" si="172"/>
        <v>0</v>
      </c>
      <c r="I1802">
        <f t="shared" si="173"/>
        <v>1</v>
      </c>
    </row>
    <row r="1803" spans="1:9" x14ac:dyDescent="0.3">
      <c r="A1803" t="s">
        <v>222</v>
      </c>
      <c r="B1803">
        <f t="shared" si="168"/>
        <v>0</v>
      </c>
      <c r="C1803">
        <f t="shared" si="169"/>
        <v>1</v>
      </c>
      <c r="D1803" t="s">
        <v>17</v>
      </c>
      <c r="E1803">
        <f t="shared" si="170"/>
        <v>1</v>
      </c>
      <c r="F1803">
        <f t="shared" si="171"/>
        <v>0</v>
      </c>
      <c r="G1803" t="s">
        <v>18</v>
      </c>
      <c r="H1803">
        <f t="shared" si="172"/>
        <v>0</v>
      </c>
      <c r="I1803">
        <f t="shared" si="173"/>
        <v>1</v>
      </c>
    </row>
    <row r="1804" spans="1:9" x14ac:dyDescent="0.3">
      <c r="A1804" t="s">
        <v>222</v>
      </c>
      <c r="B1804">
        <f t="shared" si="168"/>
        <v>0</v>
      </c>
      <c r="C1804">
        <f t="shared" si="169"/>
        <v>1</v>
      </c>
      <c r="D1804" t="s">
        <v>17</v>
      </c>
      <c r="E1804">
        <f t="shared" si="170"/>
        <v>1</v>
      </c>
      <c r="F1804">
        <f t="shared" si="171"/>
        <v>0</v>
      </c>
      <c r="G1804" t="s">
        <v>18</v>
      </c>
      <c r="H1804">
        <f t="shared" si="172"/>
        <v>0</v>
      </c>
      <c r="I1804">
        <f t="shared" si="173"/>
        <v>1</v>
      </c>
    </row>
    <row r="1805" spans="1:9" x14ac:dyDescent="0.3">
      <c r="A1805" t="s">
        <v>222</v>
      </c>
      <c r="B1805">
        <f t="shared" si="168"/>
        <v>0</v>
      </c>
      <c r="C1805">
        <f t="shared" si="169"/>
        <v>1</v>
      </c>
      <c r="D1805" t="s">
        <v>17</v>
      </c>
      <c r="E1805">
        <f t="shared" si="170"/>
        <v>1</v>
      </c>
      <c r="F1805">
        <f t="shared" si="171"/>
        <v>0</v>
      </c>
      <c r="G1805" t="s">
        <v>18</v>
      </c>
      <c r="H1805">
        <f t="shared" si="172"/>
        <v>0</v>
      </c>
      <c r="I1805">
        <f t="shared" si="173"/>
        <v>1</v>
      </c>
    </row>
    <row r="1806" spans="1:9" x14ac:dyDescent="0.3">
      <c r="A1806" t="s">
        <v>222</v>
      </c>
      <c r="B1806">
        <f t="shared" si="168"/>
        <v>0</v>
      </c>
      <c r="C1806">
        <f t="shared" si="169"/>
        <v>1</v>
      </c>
      <c r="D1806" t="s">
        <v>17</v>
      </c>
      <c r="E1806">
        <f t="shared" si="170"/>
        <v>1</v>
      </c>
      <c r="F1806">
        <f t="shared" si="171"/>
        <v>0</v>
      </c>
      <c r="G1806" t="s">
        <v>18</v>
      </c>
      <c r="H1806">
        <f t="shared" si="172"/>
        <v>0</v>
      </c>
      <c r="I1806">
        <f t="shared" si="173"/>
        <v>1</v>
      </c>
    </row>
    <row r="1807" spans="1:9" x14ac:dyDescent="0.3">
      <c r="A1807" t="s">
        <v>222</v>
      </c>
      <c r="B1807">
        <f t="shared" si="168"/>
        <v>0</v>
      </c>
      <c r="C1807">
        <f t="shared" si="169"/>
        <v>1</v>
      </c>
      <c r="D1807" t="s">
        <v>17</v>
      </c>
      <c r="E1807">
        <f t="shared" si="170"/>
        <v>1</v>
      </c>
      <c r="F1807">
        <f t="shared" si="171"/>
        <v>0</v>
      </c>
      <c r="G1807" t="s">
        <v>18</v>
      </c>
      <c r="H1807">
        <f t="shared" si="172"/>
        <v>0</v>
      </c>
      <c r="I1807">
        <f t="shared" si="173"/>
        <v>1</v>
      </c>
    </row>
    <row r="1808" spans="1:9" x14ac:dyDescent="0.3">
      <c r="A1808" t="s">
        <v>222</v>
      </c>
      <c r="B1808">
        <f t="shared" si="168"/>
        <v>0</v>
      </c>
      <c r="C1808">
        <f t="shared" si="169"/>
        <v>1</v>
      </c>
      <c r="D1808" t="s">
        <v>17</v>
      </c>
      <c r="E1808">
        <f t="shared" si="170"/>
        <v>1</v>
      </c>
      <c r="F1808">
        <f t="shared" si="171"/>
        <v>0</v>
      </c>
      <c r="G1808" t="s">
        <v>18</v>
      </c>
      <c r="H1808">
        <f t="shared" si="172"/>
        <v>0</v>
      </c>
      <c r="I1808">
        <f t="shared" si="173"/>
        <v>1</v>
      </c>
    </row>
    <row r="1809" spans="1:9" x14ac:dyDescent="0.3">
      <c r="A1809" t="s">
        <v>222</v>
      </c>
      <c r="B1809">
        <f t="shared" si="168"/>
        <v>0</v>
      </c>
      <c r="C1809">
        <f t="shared" si="169"/>
        <v>1</v>
      </c>
      <c r="D1809" t="s">
        <v>17</v>
      </c>
      <c r="E1809">
        <f t="shared" si="170"/>
        <v>1</v>
      </c>
      <c r="F1809">
        <f t="shared" si="171"/>
        <v>0</v>
      </c>
      <c r="G1809" t="s">
        <v>18</v>
      </c>
      <c r="H1809">
        <f t="shared" si="172"/>
        <v>0</v>
      </c>
      <c r="I1809">
        <f t="shared" si="173"/>
        <v>1</v>
      </c>
    </row>
    <row r="1810" spans="1:9" x14ac:dyDescent="0.3">
      <c r="A1810" t="s">
        <v>222</v>
      </c>
      <c r="B1810">
        <f t="shared" si="168"/>
        <v>0</v>
      </c>
      <c r="C1810">
        <f t="shared" si="169"/>
        <v>1</v>
      </c>
      <c r="D1810" t="s">
        <v>17</v>
      </c>
      <c r="E1810">
        <f t="shared" si="170"/>
        <v>1</v>
      </c>
      <c r="F1810">
        <f t="shared" si="171"/>
        <v>0</v>
      </c>
      <c r="G1810" t="s">
        <v>18</v>
      </c>
      <c r="H1810">
        <f t="shared" si="172"/>
        <v>0</v>
      </c>
      <c r="I1810">
        <f t="shared" si="173"/>
        <v>1</v>
      </c>
    </row>
    <row r="1811" spans="1:9" x14ac:dyDescent="0.3">
      <c r="A1811" t="s">
        <v>222</v>
      </c>
      <c r="B1811">
        <f t="shared" si="168"/>
        <v>0</v>
      </c>
      <c r="C1811">
        <f t="shared" si="169"/>
        <v>1</v>
      </c>
      <c r="D1811" t="s">
        <v>17</v>
      </c>
      <c r="E1811">
        <f t="shared" si="170"/>
        <v>1</v>
      </c>
      <c r="F1811">
        <f t="shared" si="171"/>
        <v>0</v>
      </c>
      <c r="G1811" t="s">
        <v>18</v>
      </c>
      <c r="H1811">
        <f t="shared" si="172"/>
        <v>0</v>
      </c>
      <c r="I1811">
        <f t="shared" si="173"/>
        <v>1</v>
      </c>
    </row>
    <row r="1812" spans="1:9" x14ac:dyDescent="0.3">
      <c r="A1812" t="s">
        <v>222</v>
      </c>
      <c r="B1812">
        <f t="shared" si="168"/>
        <v>0</v>
      </c>
      <c r="C1812">
        <f t="shared" si="169"/>
        <v>1</v>
      </c>
      <c r="D1812" t="s">
        <v>17</v>
      </c>
      <c r="E1812">
        <f t="shared" si="170"/>
        <v>1</v>
      </c>
      <c r="F1812">
        <f t="shared" si="171"/>
        <v>0</v>
      </c>
      <c r="G1812" t="s">
        <v>18</v>
      </c>
      <c r="H1812">
        <f t="shared" si="172"/>
        <v>0</v>
      </c>
      <c r="I1812">
        <f t="shared" si="173"/>
        <v>1</v>
      </c>
    </row>
    <row r="1813" spans="1:9" x14ac:dyDescent="0.3">
      <c r="A1813" t="s">
        <v>222</v>
      </c>
      <c r="B1813">
        <f t="shared" si="168"/>
        <v>0</v>
      </c>
      <c r="C1813">
        <f t="shared" si="169"/>
        <v>1</v>
      </c>
      <c r="D1813" t="s">
        <v>17</v>
      </c>
      <c r="E1813">
        <f t="shared" si="170"/>
        <v>1</v>
      </c>
      <c r="F1813">
        <f t="shared" si="171"/>
        <v>0</v>
      </c>
      <c r="G1813" t="s">
        <v>18</v>
      </c>
      <c r="H1813">
        <f t="shared" si="172"/>
        <v>0</v>
      </c>
      <c r="I1813">
        <f t="shared" si="173"/>
        <v>1</v>
      </c>
    </row>
    <row r="1814" spans="1:9" x14ac:dyDescent="0.3">
      <c r="A1814" t="s">
        <v>222</v>
      </c>
      <c r="B1814">
        <f t="shared" si="168"/>
        <v>0</v>
      </c>
      <c r="C1814">
        <f t="shared" si="169"/>
        <v>1</v>
      </c>
      <c r="D1814" t="s">
        <v>17</v>
      </c>
      <c r="E1814">
        <f t="shared" si="170"/>
        <v>1</v>
      </c>
      <c r="F1814">
        <f t="shared" si="171"/>
        <v>0</v>
      </c>
      <c r="G1814" t="s">
        <v>18</v>
      </c>
      <c r="H1814">
        <f t="shared" si="172"/>
        <v>0</v>
      </c>
      <c r="I1814">
        <f t="shared" si="173"/>
        <v>1</v>
      </c>
    </row>
    <row r="1815" spans="1:9" x14ac:dyDescent="0.3">
      <c r="A1815" t="s">
        <v>222</v>
      </c>
      <c r="B1815">
        <f t="shared" si="168"/>
        <v>0</v>
      </c>
      <c r="C1815">
        <f t="shared" si="169"/>
        <v>1</v>
      </c>
      <c r="D1815" t="s">
        <v>17</v>
      </c>
      <c r="E1815">
        <f t="shared" si="170"/>
        <v>1</v>
      </c>
      <c r="F1815">
        <f t="shared" si="171"/>
        <v>0</v>
      </c>
      <c r="G1815" t="s">
        <v>18</v>
      </c>
      <c r="H1815">
        <f t="shared" si="172"/>
        <v>0</v>
      </c>
      <c r="I1815">
        <f t="shared" si="173"/>
        <v>1</v>
      </c>
    </row>
    <row r="1816" spans="1:9" x14ac:dyDescent="0.3">
      <c r="A1816" t="s">
        <v>222</v>
      </c>
      <c r="B1816">
        <f t="shared" si="168"/>
        <v>0</v>
      </c>
      <c r="C1816">
        <f t="shared" si="169"/>
        <v>1</v>
      </c>
      <c r="D1816" t="s">
        <v>17</v>
      </c>
      <c r="E1816">
        <f t="shared" si="170"/>
        <v>1</v>
      </c>
      <c r="F1816">
        <f t="shared" si="171"/>
        <v>0</v>
      </c>
      <c r="G1816" t="s">
        <v>18</v>
      </c>
      <c r="H1816">
        <f t="shared" si="172"/>
        <v>0</v>
      </c>
      <c r="I1816">
        <f t="shared" si="173"/>
        <v>1</v>
      </c>
    </row>
    <row r="1817" spans="1:9" x14ac:dyDescent="0.3">
      <c r="A1817" t="s">
        <v>222</v>
      </c>
      <c r="B1817">
        <f t="shared" si="168"/>
        <v>0</v>
      </c>
      <c r="C1817">
        <f t="shared" si="169"/>
        <v>1</v>
      </c>
      <c r="D1817" t="s">
        <v>17</v>
      </c>
      <c r="E1817">
        <f t="shared" si="170"/>
        <v>1</v>
      </c>
      <c r="F1817">
        <f t="shared" si="171"/>
        <v>0</v>
      </c>
      <c r="G1817" t="s">
        <v>18</v>
      </c>
      <c r="H1817">
        <f t="shared" si="172"/>
        <v>0</v>
      </c>
      <c r="I1817">
        <f t="shared" si="173"/>
        <v>1</v>
      </c>
    </row>
    <row r="1818" spans="1:9" x14ac:dyDescent="0.3">
      <c r="A1818" t="s">
        <v>222</v>
      </c>
      <c r="B1818">
        <f t="shared" si="168"/>
        <v>0</v>
      </c>
      <c r="C1818">
        <f t="shared" si="169"/>
        <v>1</v>
      </c>
      <c r="D1818" t="s">
        <v>17</v>
      </c>
      <c r="E1818">
        <f t="shared" si="170"/>
        <v>1</v>
      </c>
      <c r="F1818">
        <f t="shared" si="171"/>
        <v>0</v>
      </c>
      <c r="G1818" t="s">
        <v>18</v>
      </c>
      <c r="H1818">
        <f t="shared" si="172"/>
        <v>0</v>
      </c>
      <c r="I1818">
        <f t="shared" si="173"/>
        <v>1</v>
      </c>
    </row>
    <row r="1819" spans="1:9" x14ac:dyDescent="0.3">
      <c r="A1819" t="s">
        <v>222</v>
      </c>
      <c r="B1819">
        <f t="shared" si="168"/>
        <v>0</v>
      </c>
      <c r="C1819">
        <f t="shared" si="169"/>
        <v>1</v>
      </c>
      <c r="D1819" t="s">
        <v>17</v>
      </c>
      <c r="E1819">
        <f t="shared" si="170"/>
        <v>1</v>
      </c>
      <c r="F1819">
        <f t="shared" si="171"/>
        <v>0</v>
      </c>
      <c r="G1819" t="s">
        <v>18</v>
      </c>
      <c r="H1819">
        <f t="shared" si="172"/>
        <v>0</v>
      </c>
      <c r="I1819">
        <f t="shared" si="173"/>
        <v>1</v>
      </c>
    </row>
    <row r="1820" spans="1:9" x14ac:dyDescent="0.3">
      <c r="A1820" t="s">
        <v>222</v>
      </c>
      <c r="B1820">
        <f t="shared" si="168"/>
        <v>0</v>
      </c>
      <c r="C1820">
        <f t="shared" si="169"/>
        <v>1</v>
      </c>
      <c r="D1820" t="s">
        <v>17</v>
      </c>
      <c r="E1820">
        <f t="shared" si="170"/>
        <v>1</v>
      </c>
      <c r="F1820">
        <f t="shared" si="171"/>
        <v>0</v>
      </c>
      <c r="G1820" t="s">
        <v>18</v>
      </c>
      <c r="H1820">
        <f t="shared" si="172"/>
        <v>0</v>
      </c>
      <c r="I1820">
        <f t="shared" si="173"/>
        <v>1</v>
      </c>
    </row>
    <row r="1821" spans="1:9" x14ac:dyDescent="0.3">
      <c r="A1821" t="s">
        <v>222</v>
      </c>
      <c r="B1821">
        <f t="shared" si="168"/>
        <v>0</v>
      </c>
      <c r="C1821">
        <f t="shared" si="169"/>
        <v>1</v>
      </c>
      <c r="D1821" t="s">
        <v>17</v>
      </c>
      <c r="E1821">
        <f t="shared" si="170"/>
        <v>1</v>
      </c>
      <c r="F1821">
        <f t="shared" si="171"/>
        <v>0</v>
      </c>
      <c r="G1821" t="s">
        <v>18</v>
      </c>
      <c r="H1821">
        <f t="shared" si="172"/>
        <v>0</v>
      </c>
      <c r="I1821">
        <f t="shared" si="173"/>
        <v>1</v>
      </c>
    </row>
    <row r="1822" spans="1:9" x14ac:dyDescent="0.3">
      <c r="A1822" t="s">
        <v>222</v>
      </c>
      <c r="B1822">
        <f t="shared" si="168"/>
        <v>0</v>
      </c>
      <c r="C1822">
        <f t="shared" si="169"/>
        <v>1</v>
      </c>
      <c r="D1822" t="s">
        <v>17</v>
      </c>
      <c r="E1822">
        <f t="shared" si="170"/>
        <v>1</v>
      </c>
      <c r="F1822">
        <f t="shared" si="171"/>
        <v>0</v>
      </c>
      <c r="G1822" t="s">
        <v>18</v>
      </c>
      <c r="H1822">
        <f t="shared" si="172"/>
        <v>0</v>
      </c>
      <c r="I1822">
        <f t="shared" si="173"/>
        <v>1</v>
      </c>
    </row>
    <row r="1823" spans="1:9" x14ac:dyDescent="0.3">
      <c r="A1823" t="s">
        <v>222</v>
      </c>
      <c r="B1823">
        <f t="shared" si="168"/>
        <v>0</v>
      </c>
      <c r="C1823">
        <f t="shared" si="169"/>
        <v>1</v>
      </c>
      <c r="D1823" t="s">
        <v>17</v>
      </c>
      <c r="E1823">
        <f t="shared" si="170"/>
        <v>1</v>
      </c>
      <c r="F1823">
        <f t="shared" si="171"/>
        <v>0</v>
      </c>
      <c r="G1823" t="s">
        <v>18</v>
      </c>
      <c r="H1823">
        <f t="shared" si="172"/>
        <v>0</v>
      </c>
      <c r="I1823">
        <f t="shared" si="173"/>
        <v>1</v>
      </c>
    </row>
    <row r="1824" spans="1:9" x14ac:dyDescent="0.3">
      <c r="A1824" t="s">
        <v>222</v>
      </c>
      <c r="B1824">
        <f t="shared" si="168"/>
        <v>0</v>
      </c>
      <c r="C1824">
        <f t="shared" si="169"/>
        <v>1</v>
      </c>
      <c r="D1824" t="s">
        <v>17</v>
      </c>
      <c r="E1824">
        <f t="shared" si="170"/>
        <v>1</v>
      </c>
      <c r="F1824">
        <f t="shared" si="171"/>
        <v>0</v>
      </c>
      <c r="G1824" t="s">
        <v>18</v>
      </c>
      <c r="H1824">
        <f t="shared" si="172"/>
        <v>0</v>
      </c>
      <c r="I1824">
        <f t="shared" si="173"/>
        <v>1</v>
      </c>
    </row>
    <row r="1825" spans="1:9" x14ac:dyDescent="0.3">
      <c r="A1825" t="s">
        <v>222</v>
      </c>
      <c r="B1825">
        <f t="shared" si="168"/>
        <v>0</v>
      </c>
      <c r="C1825">
        <f t="shared" si="169"/>
        <v>1</v>
      </c>
      <c r="D1825" t="s">
        <v>17</v>
      </c>
      <c r="E1825">
        <f t="shared" si="170"/>
        <v>1</v>
      </c>
      <c r="F1825">
        <f t="shared" si="171"/>
        <v>0</v>
      </c>
      <c r="G1825" t="s">
        <v>18</v>
      </c>
      <c r="H1825">
        <f t="shared" si="172"/>
        <v>0</v>
      </c>
      <c r="I1825">
        <f t="shared" si="173"/>
        <v>1</v>
      </c>
    </row>
    <row r="1826" spans="1:9" x14ac:dyDescent="0.3">
      <c r="A1826" t="s">
        <v>222</v>
      </c>
      <c r="B1826">
        <f t="shared" si="168"/>
        <v>0</v>
      </c>
      <c r="C1826">
        <f t="shared" si="169"/>
        <v>1</v>
      </c>
      <c r="D1826" t="s">
        <v>17</v>
      </c>
      <c r="E1826">
        <f t="shared" si="170"/>
        <v>1</v>
      </c>
      <c r="F1826">
        <f t="shared" si="171"/>
        <v>0</v>
      </c>
      <c r="G1826" t="s">
        <v>18</v>
      </c>
      <c r="H1826">
        <f t="shared" si="172"/>
        <v>0</v>
      </c>
      <c r="I1826">
        <f t="shared" si="173"/>
        <v>1</v>
      </c>
    </row>
    <row r="1827" spans="1:9" x14ac:dyDescent="0.3">
      <c r="A1827" t="s">
        <v>222</v>
      </c>
      <c r="B1827">
        <f t="shared" si="168"/>
        <v>0</v>
      </c>
      <c r="C1827">
        <f t="shared" si="169"/>
        <v>1</v>
      </c>
      <c r="D1827" t="s">
        <v>17</v>
      </c>
      <c r="E1827">
        <f t="shared" si="170"/>
        <v>1</v>
      </c>
      <c r="F1827">
        <f t="shared" si="171"/>
        <v>0</v>
      </c>
      <c r="G1827" t="s">
        <v>18</v>
      </c>
      <c r="H1827">
        <f t="shared" si="172"/>
        <v>0</v>
      </c>
      <c r="I1827">
        <f t="shared" si="173"/>
        <v>1</v>
      </c>
    </row>
    <row r="1828" spans="1:9" x14ac:dyDescent="0.3">
      <c r="A1828" t="s">
        <v>222</v>
      </c>
      <c r="B1828">
        <f t="shared" si="168"/>
        <v>0</v>
      </c>
      <c r="C1828">
        <f t="shared" si="169"/>
        <v>1</v>
      </c>
      <c r="D1828" t="s">
        <v>17</v>
      </c>
      <c r="E1828">
        <f t="shared" si="170"/>
        <v>1</v>
      </c>
      <c r="F1828">
        <f t="shared" si="171"/>
        <v>0</v>
      </c>
      <c r="G1828" t="s">
        <v>18</v>
      </c>
      <c r="H1828">
        <f t="shared" si="172"/>
        <v>0</v>
      </c>
      <c r="I1828">
        <f t="shared" si="173"/>
        <v>1</v>
      </c>
    </row>
    <row r="1829" spans="1:9" x14ac:dyDescent="0.3">
      <c r="A1829" t="s">
        <v>222</v>
      </c>
      <c r="B1829">
        <f t="shared" si="168"/>
        <v>0</v>
      </c>
      <c r="C1829">
        <f t="shared" si="169"/>
        <v>1</v>
      </c>
      <c r="D1829" t="s">
        <v>17</v>
      </c>
      <c r="E1829">
        <f t="shared" si="170"/>
        <v>1</v>
      </c>
      <c r="F1829">
        <f t="shared" si="171"/>
        <v>0</v>
      </c>
      <c r="G1829" t="s">
        <v>18</v>
      </c>
      <c r="H1829">
        <f t="shared" si="172"/>
        <v>0</v>
      </c>
      <c r="I1829">
        <f t="shared" si="173"/>
        <v>1</v>
      </c>
    </row>
    <row r="1830" spans="1:9" x14ac:dyDescent="0.3">
      <c r="A1830" t="s">
        <v>222</v>
      </c>
      <c r="B1830">
        <f t="shared" si="168"/>
        <v>0</v>
      </c>
      <c r="C1830">
        <f t="shared" si="169"/>
        <v>1</v>
      </c>
      <c r="D1830" t="s">
        <v>17</v>
      </c>
      <c r="E1830">
        <f t="shared" si="170"/>
        <v>1</v>
      </c>
      <c r="F1830">
        <f t="shared" si="171"/>
        <v>0</v>
      </c>
      <c r="G1830" t="s">
        <v>18</v>
      </c>
      <c r="H1830">
        <f t="shared" si="172"/>
        <v>0</v>
      </c>
      <c r="I1830">
        <f t="shared" si="173"/>
        <v>1</v>
      </c>
    </row>
    <row r="1831" spans="1:9" x14ac:dyDescent="0.3">
      <c r="A1831" t="s">
        <v>222</v>
      </c>
      <c r="B1831">
        <f t="shared" si="168"/>
        <v>0</v>
      </c>
      <c r="C1831">
        <f t="shared" si="169"/>
        <v>1</v>
      </c>
      <c r="D1831" t="s">
        <v>17</v>
      </c>
      <c r="E1831">
        <f t="shared" si="170"/>
        <v>1</v>
      </c>
      <c r="F1831">
        <f t="shared" si="171"/>
        <v>0</v>
      </c>
      <c r="G1831" t="s">
        <v>18</v>
      </c>
      <c r="H1831">
        <f t="shared" si="172"/>
        <v>0</v>
      </c>
      <c r="I1831">
        <f t="shared" si="173"/>
        <v>1</v>
      </c>
    </row>
    <row r="1832" spans="1:9" x14ac:dyDescent="0.3">
      <c r="A1832" t="s">
        <v>222</v>
      </c>
      <c r="B1832">
        <f t="shared" si="168"/>
        <v>0</v>
      </c>
      <c r="C1832">
        <f t="shared" si="169"/>
        <v>1</v>
      </c>
      <c r="D1832" t="s">
        <v>17</v>
      </c>
      <c r="E1832">
        <f t="shared" si="170"/>
        <v>1</v>
      </c>
      <c r="F1832">
        <f t="shared" si="171"/>
        <v>0</v>
      </c>
      <c r="G1832" t="s">
        <v>226</v>
      </c>
      <c r="H1832">
        <f t="shared" si="172"/>
        <v>1</v>
      </c>
      <c r="I1832">
        <f t="shared" si="173"/>
        <v>0</v>
      </c>
    </row>
    <row r="1833" spans="1:9" x14ac:dyDescent="0.3">
      <c r="A1833" t="s">
        <v>222</v>
      </c>
      <c r="B1833">
        <f t="shared" si="168"/>
        <v>0</v>
      </c>
      <c r="C1833">
        <f t="shared" si="169"/>
        <v>1</v>
      </c>
      <c r="D1833" t="s">
        <v>17</v>
      </c>
      <c r="E1833">
        <f t="shared" si="170"/>
        <v>1</v>
      </c>
      <c r="F1833">
        <f t="shared" si="171"/>
        <v>0</v>
      </c>
      <c r="G1833" t="s">
        <v>18</v>
      </c>
      <c r="H1833">
        <f t="shared" si="172"/>
        <v>0</v>
      </c>
      <c r="I1833">
        <f t="shared" si="173"/>
        <v>1</v>
      </c>
    </row>
    <row r="1834" spans="1:9" x14ac:dyDescent="0.3">
      <c r="A1834" t="s">
        <v>222</v>
      </c>
      <c r="B1834">
        <f t="shared" si="168"/>
        <v>0</v>
      </c>
      <c r="C1834">
        <f t="shared" si="169"/>
        <v>1</v>
      </c>
      <c r="D1834" t="s">
        <v>17</v>
      </c>
      <c r="E1834">
        <f t="shared" si="170"/>
        <v>1</v>
      </c>
      <c r="F1834">
        <f t="shared" si="171"/>
        <v>0</v>
      </c>
      <c r="G1834" t="s">
        <v>18</v>
      </c>
      <c r="H1834">
        <f t="shared" si="172"/>
        <v>0</v>
      </c>
      <c r="I1834">
        <f t="shared" si="173"/>
        <v>1</v>
      </c>
    </row>
    <row r="1835" spans="1:9" x14ac:dyDescent="0.3">
      <c r="A1835" t="s">
        <v>222</v>
      </c>
      <c r="B1835">
        <f t="shared" si="168"/>
        <v>0</v>
      </c>
      <c r="C1835">
        <f t="shared" si="169"/>
        <v>1</v>
      </c>
      <c r="D1835" t="s">
        <v>17</v>
      </c>
      <c r="E1835">
        <f t="shared" si="170"/>
        <v>1</v>
      </c>
      <c r="F1835">
        <f t="shared" si="171"/>
        <v>0</v>
      </c>
      <c r="G1835" t="s">
        <v>18</v>
      </c>
      <c r="H1835">
        <f t="shared" si="172"/>
        <v>0</v>
      </c>
      <c r="I1835">
        <f t="shared" si="173"/>
        <v>1</v>
      </c>
    </row>
    <row r="1836" spans="1:9" x14ac:dyDescent="0.3">
      <c r="A1836" t="s">
        <v>222</v>
      </c>
      <c r="B1836">
        <f t="shared" si="168"/>
        <v>0</v>
      </c>
      <c r="C1836">
        <f t="shared" si="169"/>
        <v>1</v>
      </c>
      <c r="D1836" t="s">
        <v>17</v>
      </c>
      <c r="E1836">
        <f t="shared" si="170"/>
        <v>1</v>
      </c>
      <c r="F1836">
        <f t="shared" si="171"/>
        <v>0</v>
      </c>
      <c r="G1836" t="s">
        <v>18</v>
      </c>
      <c r="H1836">
        <f t="shared" si="172"/>
        <v>0</v>
      </c>
      <c r="I1836">
        <f t="shared" si="173"/>
        <v>1</v>
      </c>
    </row>
    <row r="1837" spans="1:9" x14ac:dyDescent="0.3">
      <c r="A1837" t="s">
        <v>222</v>
      </c>
      <c r="B1837">
        <f t="shared" si="168"/>
        <v>0</v>
      </c>
      <c r="C1837">
        <f t="shared" si="169"/>
        <v>1</v>
      </c>
      <c r="D1837" t="s">
        <v>17</v>
      </c>
      <c r="E1837">
        <f t="shared" si="170"/>
        <v>1</v>
      </c>
      <c r="F1837">
        <f t="shared" si="171"/>
        <v>0</v>
      </c>
      <c r="G1837" t="s">
        <v>18</v>
      </c>
      <c r="H1837">
        <f t="shared" si="172"/>
        <v>0</v>
      </c>
      <c r="I1837">
        <f t="shared" si="173"/>
        <v>1</v>
      </c>
    </row>
    <row r="1838" spans="1:9" x14ac:dyDescent="0.3">
      <c r="A1838" t="s">
        <v>222</v>
      </c>
      <c r="B1838">
        <f t="shared" si="168"/>
        <v>0</v>
      </c>
      <c r="C1838">
        <f t="shared" si="169"/>
        <v>1</v>
      </c>
      <c r="D1838" t="s">
        <v>17</v>
      </c>
      <c r="E1838">
        <f t="shared" si="170"/>
        <v>1</v>
      </c>
      <c r="F1838">
        <f t="shared" si="171"/>
        <v>0</v>
      </c>
      <c r="G1838" t="s">
        <v>18</v>
      </c>
      <c r="H1838">
        <f t="shared" si="172"/>
        <v>0</v>
      </c>
      <c r="I1838">
        <f t="shared" si="173"/>
        <v>1</v>
      </c>
    </row>
    <row r="1839" spans="1:9" x14ac:dyDescent="0.3">
      <c r="A1839" t="s">
        <v>222</v>
      </c>
      <c r="B1839">
        <f t="shared" si="168"/>
        <v>0</v>
      </c>
      <c r="C1839">
        <f t="shared" si="169"/>
        <v>1</v>
      </c>
      <c r="D1839" t="s">
        <v>17</v>
      </c>
      <c r="E1839">
        <f t="shared" si="170"/>
        <v>1</v>
      </c>
      <c r="F1839">
        <f t="shared" si="171"/>
        <v>0</v>
      </c>
      <c r="G1839" t="s">
        <v>18</v>
      </c>
      <c r="H1839">
        <f t="shared" si="172"/>
        <v>0</v>
      </c>
      <c r="I1839">
        <f t="shared" si="173"/>
        <v>1</v>
      </c>
    </row>
    <row r="1840" spans="1:9" x14ac:dyDescent="0.3">
      <c r="A1840" t="s">
        <v>222</v>
      </c>
      <c r="B1840">
        <f t="shared" si="168"/>
        <v>0</v>
      </c>
      <c r="C1840">
        <f t="shared" si="169"/>
        <v>1</v>
      </c>
      <c r="D1840" t="s">
        <v>17</v>
      </c>
      <c r="E1840">
        <f t="shared" si="170"/>
        <v>1</v>
      </c>
      <c r="F1840">
        <f t="shared" si="171"/>
        <v>0</v>
      </c>
      <c r="G1840" t="s">
        <v>18</v>
      </c>
      <c r="H1840">
        <f t="shared" si="172"/>
        <v>0</v>
      </c>
      <c r="I1840">
        <f t="shared" si="173"/>
        <v>1</v>
      </c>
    </row>
    <row r="1841" spans="1:9" x14ac:dyDescent="0.3">
      <c r="A1841" t="s">
        <v>222</v>
      </c>
      <c r="B1841">
        <f t="shared" si="168"/>
        <v>0</v>
      </c>
      <c r="C1841">
        <f t="shared" si="169"/>
        <v>1</v>
      </c>
      <c r="D1841" t="s">
        <v>17</v>
      </c>
      <c r="E1841">
        <f t="shared" si="170"/>
        <v>1</v>
      </c>
      <c r="F1841">
        <f t="shared" si="171"/>
        <v>0</v>
      </c>
      <c r="G1841" t="s">
        <v>18</v>
      </c>
      <c r="H1841">
        <f t="shared" si="172"/>
        <v>0</v>
      </c>
      <c r="I1841">
        <f t="shared" si="173"/>
        <v>1</v>
      </c>
    </row>
    <row r="1842" spans="1:9" x14ac:dyDescent="0.3">
      <c r="A1842" t="s">
        <v>222</v>
      </c>
      <c r="B1842">
        <f t="shared" si="168"/>
        <v>0</v>
      </c>
      <c r="C1842">
        <f t="shared" si="169"/>
        <v>1</v>
      </c>
      <c r="D1842" t="s">
        <v>17</v>
      </c>
      <c r="E1842">
        <f t="shared" si="170"/>
        <v>1</v>
      </c>
      <c r="F1842">
        <f t="shared" si="171"/>
        <v>0</v>
      </c>
      <c r="G1842" t="s">
        <v>18</v>
      </c>
      <c r="H1842">
        <f t="shared" si="172"/>
        <v>0</v>
      </c>
      <c r="I1842">
        <f t="shared" si="173"/>
        <v>1</v>
      </c>
    </row>
    <row r="1843" spans="1:9" x14ac:dyDescent="0.3">
      <c r="A1843" t="s">
        <v>222</v>
      </c>
      <c r="B1843">
        <f t="shared" si="168"/>
        <v>0</v>
      </c>
      <c r="C1843">
        <f t="shared" si="169"/>
        <v>1</v>
      </c>
      <c r="D1843" t="s">
        <v>17</v>
      </c>
      <c r="E1843">
        <f t="shared" si="170"/>
        <v>1</v>
      </c>
      <c r="F1843">
        <f t="shared" si="171"/>
        <v>0</v>
      </c>
      <c r="G1843" t="s">
        <v>18</v>
      </c>
      <c r="H1843">
        <f t="shared" si="172"/>
        <v>0</v>
      </c>
      <c r="I1843">
        <f t="shared" si="173"/>
        <v>1</v>
      </c>
    </row>
    <row r="1844" spans="1:9" x14ac:dyDescent="0.3">
      <c r="A1844" t="s">
        <v>222</v>
      </c>
      <c r="B1844">
        <f t="shared" si="168"/>
        <v>0</v>
      </c>
      <c r="C1844">
        <f t="shared" si="169"/>
        <v>1</v>
      </c>
      <c r="D1844" t="s">
        <v>17</v>
      </c>
      <c r="E1844">
        <f t="shared" si="170"/>
        <v>1</v>
      </c>
      <c r="F1844">
        <f t="shared" si="171"/>
        <v>0</v>
      </c>
      <c r="G1844" t="s">
        <v>18</v>
      </c>
      <c r="H1844">
        <f t="shared" si="172"/>
        <v>0</v>
      </c>
      <c r="I1844">
        <f t="shared" si="173"/>
        <v>1</v>
      </c>
    </row>
    <row r="1845" spans="1:9" x14ac:dyDescent="0.3">
      <c r="A1845" t="s">
        <v>222</v>
      </c>
      <c r="B1845">
        <f t="shared" si="168"/>
        <v>0</v>
      </c>
      <c r="C1845">
        <f t="shared" si="169"/>
        <v>1</v>
      </c>
      <c r="D1845" t="s">
        <v>17</v>
      </c>
      <c r="E1845">
        <f t="shared" si="170"/>
        <v>1</v>
      </c>
      <c r="F1845">
        <f t="shared" si="171"/>
        <v>0</v>
      </c>
      <c r="G1845" t="s">
        <v>18</v>
      </c>
      <c r="H1845">
        <f t="shared" si="172"/>
        <v>0</v>
      </c>
      <c r="I1845">
        <f t="shared" si="173"/>
        <v>1</v>
      </c>
    </row>
    <row r="1846" spans="1:9" x14ac:dyDescent="0.3">
      <c r="A1846" t="s">
        <v>222</v>
      </c>
      <c r="B1846">
        <f t="shared" si="168"/>
        <v>0</v>
      </c>
      <c r="C1846">
        <f t="shared" si="169"/>
        <v>1</v>
      </c>
      <c r="D1846" t="s">
        <v>17</v>
      </c>
      <c r="E1846">
        <f t="shared" si="170"/>
        <v>1</v>
      </c>
      <c r="F1846">
        <f t="shared" si="171"/>
        <v>0</v>
      </c>
      <c r="G1846" t="s">
        <v>18</v>
      </c>
      <c r="H1846">
        <f t="shared" si="172"/>
        <v>0</v>
      </c>
      <c r="I1846">
        <f t="shared" si="173"/>
        <v>1</v>
      </c>
    </row>
    <row r="1847" spans="1:9" x14ac:dyDescent="0.3">
      <c r="A1847" t="s">
        <v>222</v>
      </c>
      <c r="B1847">
        <f t="shared" si="168"/>
        <v>0</v>
      </c>
      <c r="C1847">
        <f t="shared" si="169"/>
        <v>1</v>
      </c>
      <c r="D1847" t="s">
        <v>17</v>
      </c>
      <c r="E1847">
        <f t="shared" si="170"/>
        <v>1</v>
      </c>
      <c r="F1847">
        <f t="shared" si="171"/>
        <v>0</v>
      </c>
      <c r="G1847" t="s">
        <v>18</v>
      </c>
      <c r="H1847">
        <f t="shared" si="172"/>
        <v>0</v>
      </c>
      <c r="I1847">
        <f t="shared" si="173"/>
        <v>1</v>
      </c>
    </row>
    <row r="1848" spans="1:9" x14ac:dyDescent="0.3">
      <c r="A1848" t="s">
        <v>222</v>
      </c>
      <c r="B1848">
        <f t="shared" si="168"/>
        <v>0</v>
      </c>
      <c r="C1848">
        <f t="shared" si="169"/>
        <v>1</v>
      </c>
      <c r="D1848" t="s">
        <v>17</v>
      </c>
      <c r="E1848">
        <f t="shared" si="170"/>
        <v>1</v>
      </c>
      <c r="F1848">
        <f t="shared" si="171"/>
        <v>0</v>
      </c>
      <c r="G1848" t="s">
        <v>18</v>
      </c>
      <c r="H1848">
        <f t="shared" si="172"/>
        <v>0</v>
      </c>
      <c r="I1848">
        <f t="shared" si="173"/>
        <v>1</v>
      </c>
    </row>
    <row r="1849" spans="1:9" x14ac:dyDescent="0.3">
      <c r="A1849" t="s">
        <v>222</v>
      </c>
      <c r="B1849">
        <f t="shared" si="168"/>
        <v>0</v>
      </c>
      <c r="C1849">
        <f t="shared" si="169"/>
        <v>1</v>
      </c>
      <c r="D1849" t="s">
        <v>17</v>
      </c>
      <c r="E1849">
        <f t="shared" si="170"/>
        <v>1</v>
      </c>
      <c r="F1849">
        <f t="shared" si="171"/>
        <v>0</v>
      </c>
      <c r="G1849" t="s">
        <v>18</v>
      </c>
      <c r="H1849">
        <f t="shared" si="172"/>
        <v>0</v>
      </c>
      <c r="I1849">
        <f t="shared" si="173"/>
        <v>1</v>
      </c>
    </row>
    <row r="1850" spans="1:9" x14ac:dyDescent="0.3">
      <c r="A1850" t="s">
        <v>222</v>
      </c>
      <c r="B1850">
        <f t="shared" si="168"/>
        <v>0</v>
      </c>
      <c r="C1850">
        <f t="shared" si="169"/>
        <v>1</v>
      </c>
      <c r="D1850" t="s">
        <v>17</v>
      </c>
      <c r="E1850">
        <f t="shared" si="170"/>
        <v>1</v>
      </c>
      <c r="F1850">
        <f t="shared" si="171"/>
        <v>0</v>
      </c>
      <c r="G1850" t="s">
        <v>18</v>
      </c>
      <c r="H1850">
        <f t="shared" si="172"/>
        <v>0</v>
      </c>
      <c r="I1850">
        <f t="shared" si="173"/>
        <v>1</v>
      </c>
    </row>
    <row r="1851" spans="1:9" x14ac:dyDescent="0.3">
      <c r="A1851" t="s">
        <v>222</v>
      </c>
      <c r="B1851">
        <f t="shared" si="168"/>
        <v>0</v>
      </c>
      <c r="C1851">
        <f t="shared" si="169"/>
        <v>1</v>
      </c>
      <c r="D1851" t="s">
        <v>17</v>
      </c>
      <c r="E1851">
        <f t="shared" si="170"/>
        <v>1</v>
      </c>
      <c r="F1851">
        <f t="shared" si="171"/>
        <v>0</v>
      </c>
      <c r="G1851" t="s">
        <v>18</v>
      </c>
      <c r="H1851">
        <f t="shared" si="172"/>
        <v>0</v>
      </c>
      <c r="I1851">
        <f t="shared" si="173"/>
        <v>1</v>
      </c>
    </row>
    <row r="1852" spans="1:9" x14ac:dyDescent="0.3">
      <c r="A1852" t="s">
        <v>222</v>
      </c>
      <c r="B1852">
        <f t="shared" si="168"/>
        <v>0</v>
      </c>
      <c r="C1852">
        <f t="shared" si="169"/>
        <v>1</v>
      </c>
      <c r="D1852" t="s">
        <v>17</v>
      </c>
      <c r="E1852">
        <f t="shared" si="170"/>
        <v>1</v>
      </c>
      <c r="F1852">
        <f t="shared" si="171"/>
        <v>0</v>
      </c>
      <c r="G1852" t="s">
        <v>18</v>
      </c>
      <c r="H1852">
        <f t="shared" si="172"/>
        <v>0</v>
      </c>
      <c r="I1852">
        <f t="shared" si="173"/>
        <v>1</v>
      </c>
    </row>
    <row r="1853" spans="1:9" x14ac:dyDescent="0.3">
      <c r="A1853" t="s">
        <v>222</v>
      </c>
      <c r="B1853">
        <f t="shared" si="168"/>
        <v>0</v>
      </c>
      <c r="C1853">
        <f t="shared" si="169"/>
        <v>1</v>
      </c>
      <c r="D1853" t="s">
        <v>17</v>
      </c>
      <c r="E1853">
        <f t="shared" si="170"/>
        <v>1</v>
      </c>
      <c r="F1853">
        <f t="shared" si="171"/>
        <v>0</v>
      </c>
      <c r="G1853" t="s">
        <v>18</v>
      </c>
      <c r="H1853">
        <f t="shared" si="172"/>
        <v>0</v>
      </c>
      <c r="I1853">
        <f t="shared" si="173"/>
        <v>1</v>
      </c>
    </row>
    <row r="1854" spans="1:9" x14ac:dyDescent="0.3">
      <c r="A1854" t="s">
        <v>222</v>
      </c>
      <c r="B1854">
        <f t="shared" si="168"/>
        <v>0</v>
      </c>
      <c r="C1854">
        <f t="shared" si="169"/>
        <v>1</v>
      </c>
      <c r="D1854" t="s">
        <v>17</v>
      </c>
      <c r="E1854">
        <f t="shared" si="170"/>
        <v>1</v>
      </c>
      <c r="F1854">
        <f t="shared" si="171"/>
        <v>0</v>
      </c>
      <c r="G1854" t="s">
        <v>18</v>
      </c>
      <c r="H1854">
        <f t="shared" si="172"/>
        <v>0</v>
      </c>
      <c r="I1854">
        <f t="shared" si="173"/>
        <v>1</v>
      </c>
    </row>
    <row r="1855" spans="1:9" x14ac:dyDescent="0.3">
      <c r="A1855" t="s">
        <v>222</v>
      </c>
      <c r="B1855">
        <f t="shared" si="168"/>
        <v>0</v>
      </c>
      <c r="C1855">
        <f t="shared" si="169"/>
        <v>1</v>
      </c>
      <c r="D1855" t="s">
        <v>17</v>
      </c>
      <c r="E1855">
        <f t="shared" si="170"/>
        <v>1</v>
      </c>
      <c r="F1855">
        <f t="shared" si="171"/>
        <v>0</v>
      </c>
      <c r="G1855" t="s">
        <v>18</v>
      </c>
      <c r="H1855">
        <f t="shared" si="172"/>
        <v>0</v>
      </c>
      <c r="I1855">
        <f t="shared" si="173"/>
        <v>1</v>
      </c>
    </row>
    <row r="1856" spans="1:9" x14ac:dyDescent="0.3">
      <c r="A1856" t="s">
        <v>222</v>
      </c>
      <c r="B1856">
        <f t="shared" si="168"/>
        <v>0</v>
      </c>
      <c r="C1856">
        <f t="shared" si="169"/>
        <v>1</v>
      </c>
      <c r="D1856" t="s">
        <v>17</v>
      </c>
      <c r="E1856">
        <f t="shared" si="170"/>
        <v>1</v>
      </c>
      <c r="F1856">
        <f t="shared" si="171"/>
        <v>0</v>
      </c>
      <c r="G1856" t="s">
        <v>18</v>
      </c>
      <c r="H1856">
        <f t="shared" si="172"/>
        <v>0</v>
      </c>
      <c r="I1856">
        <f t="shared" si="173"/>
        <v>1</v>
      </c>
    </row>
    <row r="1857" spans="1:9" x14ac:dyDescent="0.3">
      <c r="A1857" t="s">
        <v>222</v>
      </c>
      <c r="B1857">
        <f t="shared" si="168"/>
        <v>0</v>
      </c>
      <c r="C1857">
        <f t="shared" si="169"/>
        <v>1</v>
      </c>
      <c r="D1857" t="s">
        <v>17</v>
      </c>
      <c r="E1857">
        <f t="shared" si="170"/>
        <v>1</v>
      </c>
      <c r="F1857">
        <f t="shared" si="171"/>
        <v>0</v>
      </c>
      <c r="G1857" t="s">
        <v>18</v>
      </c>
      <c r="H1857">
        <f t="shared" si="172"/>
        <v>0</v>
      </c>
      <c r="I1857">
        <f t="shared" si="173"/>
        <v>1</v>
      </c>
    </row>
    <row r="1858" spans="1:9" x14ac:dyDescent="0.3">
      <c r="A1858" t="s">
        <v>222</v>
      </c>
      <c r="B1858">
        <f t="shared" si="168"/>
        <v>0</v>
      </c>
      <c r="C1858">
        <f t="shared" si="169"/>
        <v>1</v>
      </c>
      <c r="D1858" t="s">
        <v>17</v>
      </c>
      <c r="E1858">
        <f t="shared" si="170"/>
        <v>1</v>
      </c>
      <c r="F1858">
        <f t="shared" si="171"/>
        <v>0</v>
      </c>
      <c r="G1858" t="s">
        <v>18</v>
      </c>
      <c r="H1858">
        <f t="shared" si="172"/>
        <v>0</v>
      </c>
      <c r="I1858">
        <f t="shared" si="173"/>
        <v>1</v>
      </c>
    </row>
    <row r="1859" spans="1:9" x14ac:dyDescent="0.3">
      <c r="A1859" t="s">
        <v>222</v>
      </c>
      <c r="B1859">
        <f t="shared" ref="B1859:B1922" si="174">IF(A1859 = "New", 1, 0)</f>
        <v>0</v>
      </c>
      <c r="C1859">
        <f t="shared" ref="C1859:C1922" si="175">IF(A1859 = "Refurbished", 1, 0)</f>
        <v>1</v>
      </c>
      <c r="D1859" t="s">
        <v>17</v>
      </c>
      <c r="E1859">
        <f t="shared" ref="E1859:E1922" si="176">IF(D1859 ="SSD", 1,0)</f>
        <v>1</v>
      </c>
      <c r="F1859">
        <f t="shared" ref="F1859:F1922" si="177">IF(D1859 ="eMMC", 1,0)</f>
        <v>0</v>
      </c>
      <c r="G1859" t="s">
        <v>18</v>
      </c>
      <c r="H1859">
        <f t="shared" ref="H1859:H1922" si="178">IF(G1859 = "Yes",1,0)</f>
        <v>0</v>
      </c>
      <c r="I1859">
        <f t="shared" ref="I1859:I1922" si="179">IF(G1859="No",1,0)</f>
        <v>1</v>
      </c>
    </row>
    <row r="1860" spans="1:9" x14ac:dyDescent="0.3">
      <c r="A1860" t="s">
        <v>222</v>
      </c>
      <c r="B1860">
        <f t="shared" si="174"/>
        <v>0</v>
      </c>
      <c r="C1860">
        <f t="shared" si="175"/>
        <v>1</v>
      </c>
      <c r="D1860" t="s">
        <v>17</v>
      </c>
      <c r="E1860">
        <f t="shared" si="176"/>
        <v>1</v>
      </c>
      <c r="F1860">
        <f t="shared" si="177"/>
        <v>0</v>
      </c>
      <c r="G1860" t="s">
        <v>18</v>
      </c>
      <c r="H1860">
        <f t="shared" si="178"/>
        <v>0</v>
      </c>
      <c r="I1860">
        <f t="shared" si="179"/>
        <v>1</v>
      </c>
    </row>
    <row r="1861" spans="1:9" x14ac:dyDescent="0.3">
      <c r="A1861" t="s">
        <v>222</v>
      </c>
      <c r="B1861">
        <f t="shared" si="174"/>
        <v>0</v>
      </c>
      <c r="C1861">
        <f t="shared" si="175"/>
        <v>1</v>
      </c>
      <c r="D1861" t="s">
        <v>17</v>
      </c>
      <c r="E1861">
        <f t="shared" si="176"/>
        <v>1</v>
      </c>
      <c r="F1861">
        <f t="shared" si="177"/>
        <v>0</v>
      </c>
      <c r="G1861" t="s">
        <v>18</v>
      </c>
      <c r="H1861">
        <f t="shared" si="178"/>
        <v>0</v>
      </c>
      <c r="I1861">
        <f t="shared" si="179"/>
        <v>1</v>
      </c>
    </row>
    <row r="1862" spans="1:9" x14ac:dyDescent="0.3">
      <c r="A1862" t="s">
        <v>222</v>
      </c>
      <c r="B1862">
        <f t="shared" si="174"/>
        <v>0</v>
      </c>
      <c r="C1862">
        <f t="shared" si="175"/>
        <v>1</v>
      </c>
      <c r="D1862" t="s">
        <v>17</v>
      </c>
      <c r="E1862">
        <f t="shared" si="176"/>
        <v>1</v>
      </c>
      <c r="F1862">
        <f t="shared" si="177"/>
        <v>0</v>
      </c>
      <c r="G1862" t="s">
        <v>18</v>
      </c>
      <c r="H1862">
        <f t="shared" si="178"/>
        <v>0</v>
      </c>
      <c r="I1862">
        <f t="shared" si="179"/>
        <v>1</v>
      </c>
    </row>
    <row r="1863" spans="1:9" x14ac:dyDescent="0.3">
      <c r="A1863" t="s">
        <v>222</v>
      </c>
      <c r="B1863">
        <f t="shared" si="174"/>
        <v>0</v>
      </c>
      <c r="C1863">
        <f t="shared" si="175"/>
        <v>1</v>
      </c>
      <c r="D1863" t="s">
        <v>17</v>
      </c>
      <c r="E1863">
        <f t="shared" si="176"/>
        <v>1</v>
      </c>
      <c r="F1863">
        <f t="shared" si="177"/>
        <v>0</v>
      </c>
      <c r="G1863" t="s">
        <v>18</v>
      </c>
      <c r="H1863">
        <f t="shared" si="178"/>
        <v>0</v>
      </c>
      <c r="I1863">
        <f t="shared" si="179"/>
        <v>1</v>
      </c>
    </row>
    <row r="1864" spans="1:9" x14ac:dyDescent="0.3">
      <c r="A1864" t="s">
        <v>222</v>
      </c>
      <c r="B1864">
        <f t="shared" si="174"/>
        <v>0</v>
      </c>
      <c r="C1864">
        <f t="shared" si="175"/>
        <v>1</v>
      </c>
      <c r="D1864" t="s">
        <v>17</v>
      </c>
      <c r="E1864">
        <f t="shared" si="176"/>
        <v>1</v>
      </c>
      <c r="F1864">
        <f t="shared" si="177"/>
        <v>0</v>
      </c>
      <c r="G1864" t="s">
        <v>18</v>
      </c>
      <c r="H1864">
        <f t="shared" si="178"/>
        <v>0</v>
      </c>
      <c r="I1864">
        <f t="shared" si="179"/>
        <v>1</v>
      </c>
    </row>
    <row r="1865" spans="1:9" x14ac:dyDescent="0.3">
      <c r="A1865" t="s">
        <v>222</v>
      </c>
      <c r="B1865">
        <f t="shared" si="174"/>
        <v>0</v>
      </c>
      <c r="C1865">
        <f t="shared" si="175"/>
        <v>1</v>
      </c>
      <c r="D1865" t="s">
        <v>17</v>
      </c>
      <c r="E1865">
        <f t="shared" si="176"/>
        <v>1</v>
      </c>
      <c r="F1865">
        <f t="shared" si="177"/>
        <v>0</v>
      </c>
      <c r="G1865" t="s">
        <v>18</v>
      </c>
      <c r="H1865">
        <f t="shared" si="178"/>
        <v>0</v>
      </c>
      <c r="I1865">
        <f t="shared" si="179"/>
        <v>1</v>
      </c>
    </row>
    <row r="1866" spans="1:9" x14ac:dyDescent="0.3">
      <c r="A1866" t="s">
        <v>222</v>
      </c>
      <c r="B1866">
        <f t="shared" si="174"/>
        <v>0</v>
      </c>
      <c r="C1866">
        <f t="shared" si="175"/>
        <v>1</v>
      </c>
      <c r="D1866" t="s">
        <v>17</v>
      </c>
      <c r="E1866">
        <f t="shared" si="176"/>
        <v>1</v>
      </c>
      <c r="F1866">
        <f t="shared" si="177"/>
        <v>0</v>
      </c>
      <c r="G1866" t="s">
        <v>18</v>
      </c>
      <c r="H1866">
        <f t="shared" si="178"/>
        <v>0</v>
      </c>
      <c r="I1866">
        <f t="shared" si="179"/>
        <v>1</v>
      </c>
    </row>
    <row r="1867" spans="1:9" x14ac:dyDescent="0.3">
      <c r="A1867" t="s">
        <v>222</v>
      </c>
      <c r="B1867">
        <f t="shared" si="174"/>
        <v>0</v>
      </c>
      <c r="C1867">
        <f t="shared" si="175"/>
        <v>1</v>
      </c>
      <c r="D1867" t="s">
        <v>17</v>
      </c>
      <c r="E1867">
        <f t="shared" si="176"/>
        <v>1</v>
      </c>
      <c r="F1867">
        <f t="shared" si="177"/>
        <v>0</v>
      </c>
      <c r="G1867" t="s">
        <v>18</v>
      </c>
      <c r="H1867">
        <f t="shared" si="178"/>
        <v>0</v>
      </c>
      <c r="I1867">
        <f t="shared" si="179"/>
        <v>1</v>
      </c>
    </row>
    <row r="1868" spans="1:9" x14ac:dyDescent="0.3">
      <c r="A1868" t="s">
        <v>222</v>
      </c>
      <c r="B1868">
        <f t="shared" si="174"/>
        <v>0</v>
      </c>
      <c r="C1868">
        <f t="shared" si="175"/>
        <v>1</v>
      </c>
      <c r="D1868" t="s">
        <v>17</v>
      </c>
      <c r="E1868">
        <f t="shared" si="176"/>
        <v>1</v>
      </c>
      <c r="F1868">
        <f t="shared" si="177"/>
        <v>0</v>
      </c>
      <c r="G1868" t="s">
        <v>18</v>
      </c>
      <c r="H1868">
        <f t="shared" si="178"/>
        <v>0</v>
      </c>
      <c r="I1868">
        <f t="shared" si="179"/>
        <v>1</v>
      </c>
    </row>
    <row r="1869" spans="1:9" x14ac:dyDescent="0.3">
      <c r="A1869" t="s">
        <v>222</v>
      </c>
      <c r="B1869">
        <f t="shared" si="174"/>
        <v>0</v>
      </c>
      <c r="C1869">
        <f t="shared" si="175"/>
        <v>1</v>
      </c>
      <c r="D1869" t="s">
        <v>17</v>
      </c>
      <c r="E1869">
        <f t="shared" si="176"/>
        <v>1</v>
      </c>
      <c r="F1869">
        <f t="shared" si="177"/>
        <v>0</v>
      </c>
      <c r="G1869" t="s">
        <v>18</v>
      </c>
      <c r="H1869">
        <f t="shared" si="178"/>
        <v>0</v>
      </c>
      <c r="I1869">
        <f t="shared" si="179"/>
        <v>1</v>
      </c>
    </row>
    <row r="1870" spans="1:9" x14ac:dyDescent="0.3">
      <c r="A1870" t="s">
        <v>222</v>
      </c>
      <c r="B1870">
        <f t="shared" si="174"/>
        <v>0</v>
      </c>
      <c r="C1870">
        <f t="shared" si="175"/>
        <v>1</v>
      </c>
      <c r="D1870" t="s">
        <v>17</v>
      </c>
      <c r="E1870">
        <f t="shared" si="176"/>
        <v>1</v>
      </c>
      <c r="F1870">
        <f t="shared" si="177"/>
        <v>0</v>
      </c>
      <c r="G1870" t="s">
        <v>18</v>
      </c>
      <c r="H1870">
        <f t="shared" si="178"/>
        <v>0</v>
      </c>
      <c r="I1870">
        <f t="shared" si="179"/>
        <v>1</v>
      </c>
    </row>
    <row r="1871" spans="1:9" x14ac:dyDescent="0.3">
      <c r="A1871" t="s">
        <v>222</v>
      </c>
      <c r="B1871">
        <f t="shared" si="174"/>
        <v>0</v>
      </c>
      <c r="C1871">
        <f t="shared" si="175"/>
        <v>1</v>
      </c>
      <c r="D1871" t="s">
        <v>17</v>
      </c>
      <c r="E1871">
        <f t="shared" si="176"/>
        <v>1</v>
      </c>
      <c r="F1871">
        <f t="shared" si="177"/>
        <v>0</v>
      </c>
      <c r="G1871" t="s">
        <v>18</v>
      </c>
      <c r="H1871">
        <f t="shared" si="178"/>
        <v>0</v>
      </c>
      <c r="I1871">
        <f t="shared" si="179"/>
        <v>1</v>
      </c>
    </row>
    <row r="1872" spans="1:9" x14ac:dyDescent="0.3">
      <c r="A1872" t="s">
        <v>222</v>
      </c>
      <c r="B1872">
        <f t="shared" si="174"/>
        <v>0</v>
      </c>
      <c r="C1872">
        <f t="shared" si="175"/>
        <v>1</v>
      </c>
      <c r="D1872" t="s">
        <v>17</v>
      </c>
      <c r="E1872">
        <f t="shared" si="176"/>
        <v>1</v>
      </c>
      <c r="F1872">
        <f t="shared" si="177"/>
        <v>0</v>
      </c>
      <c r="G1872" t="s">
        <v>18</v>
      </c>
      <c r="H1872">
        <f t="shared" si="178"/>
        <v>0</v>
      </c>
      <c r="I1872">
        <f t="shared" si="179"/>
        <v>1</v>
      </c>
    </row>
    <row r="1873" spans="1:9" x14ac:dyDescent="0.3">
      <c r="A1873" t="s">
        <v>222</v>
      </c>
      <c r="B1873">
        <f t="shared" si="174"/>
        <v>0</v>
      </c>
      <c r="C1873">
        <f t="shared" si="175"/>
        <v>1</v>
      </c>
      <c r="D1873" t="s">
        <v>17</v>
      </c>
      <c r="E1873">
        <f t="shared" si="176"/>
        <v>1</v>
      </c>
      <c r="F1873">
        <f t="shared" si="177"/>
        <v>0</v>
      </c>
      <c r="G1873" t="s">
        <v>18</v>
      </c>
      <c r="H1873">
        <f t="shared" si="178"/>
        <v>0</v>
      </c>
      <c r="I1873">
        <f t="shared" si="179"/>
        <v>1</v>
      </c>
    </row>
    <row r="1874" spans="1:9" x14ac:dyDescent="0.3">
      <c r="A1874" t="s">
        <v>222</v>
      </c>
      <c r="B1874">
        <f t="shared" si="174"/>
        <v>0</v>
      </c>
      <c r="C1874">
        <f t="shared" si="175"/>
        <v>1</v>
      </c>
      <c r="D1874" t="s">
        <v>17</v>
      </c>
      <c r="E1874">
        <f t="shared" si="176"/>
        <v>1</v>
      </c>
      <c r="F1874">
        <f t="shared" si="177"/>
        <v>0</v>
      </c>
      <c r="G1874" t="s">
        <v>18</v>
      </c>
      <c r="H1874">
        <f t="shared" si="178"/>
        <v>0</v>
      </c>
      <c r="I1874">
        <f t="shared" si="179"/>
        <v>1</v>
      </c>
    </row>
    <row r="1875" spans="1:9" x14ac:dyDescent="0.3">
      <c r="A1875" t="s">
        <v>222</v>
      </c>
      <c r="B1875">
        <f t="shared" si="174"/>
        <v>0</v>
      </c>
      <c r="C1875">
        <f t="shared" si="175"/>
        <v>1</v>
      </c>
      <c r="D1875" t="s">
        <v>17</v>
      </c>
      <c r="E1875">
        <f t="shared" si="176"/>
        <v>1</v>
      </c>
      <c r="F1875">
        <f t="shared" si="177"/>
        <v>0</v>
      </c>
      <c r="G1875" t="s">
        <v>18</v>
      </c>
      <c r="H1875">
        <f t="shared" si="178"/>
        <v>0</v>
      </c>
      <c r="I1875">
        <f t="shared" si="179"/>
        <v>1</v>
      </c>
    </row>
    <row r="1876" spans="1:9" x14ac:dyDescent="0.3">
      <c r="A1876" t="s">
        <v>222</v>
      </c>
      <c r="B1876">
        <f t="shared" si="174"/>
        <v>0</v>
      </c>
      <c r="C1876">
        <f t="shared" si="175"/>
        <v>1</v>
      </c>
      <c r="D1876" t="s">
        <v>17</v>
      </c>
      <c r="E1876">
        <f t="shared" si="176"/>
        <v>1</v>
      </c>
      <c r="F1876">
        <f t="shared" si="177"/>
        <v>0</v>
      </c>
      <c r="G1876" t="s">
        <v>18</v>
      </c>
      <c r="H1876">
        <f t="shared" si="178"/>
        <v>0</v>
      </c>
      <c r="I1876">
        <f t="shared" si="179"/>
        <v>1</v>
      </c>
    </row>
    <row r="1877" spans="1:9" x14ac:dyDescent="0.3">
      <c r="A1877" t="s">
        <v>222</v>
      </c>
      <c r="B1877">
        <f t="shared" si="174"/>
        <v>0</v>
      </c>
      <c r="C1877">
        <f t="shared" si="175"/>
        <v>1</v>
      </c>
      <c r="D1877" t="s">
        <v>17</v>
      </c>
      <c r="E1877">
        <f t="shared" si="176"/>
        <v>1</v>
      </c>
      <c r="F1877">
        <f t="shared" si="177"/>
        <v>0</v>
      </c>
      <c r="G1877" t="s">
        <v>18</v>
      </c>
      <c r="H1877">
        <f t="shared" si="178"/>
        <v>0</v>
      </c>
      <c r="I1877">
        <f t="shared" si="179"/>
        <v>1</v>
      </c>
    </row>
    <row r="1878" spans="1:9" x14ac:dyDescent="0.3">
      <c r="A1878" t="s">
        <v>222</v>
      </c>
      <c r="B1878">
        <f t="shared" si="174"/>
        <v>0</v>
      </c>
      <c r="C1878">
        <f t="shared" si="175"/>
        <v>1</v>
      </c>
      <c r="D1878" t="s">
        <v>17</v>
      </c>
      <c r="E1878">
        <f t="shared" si="176"/>
        <v>1</v>
      </c>
      <c r="F1878">
        <f t="shared" si="177"/>
        <v>0</v>
      </c>
      <c r="G1878" t="s">
        <v>18</v>
      </c>
      <c r="H1878">
        <f t="shared" si="178"/>
        <v>0</v>
      </c>
      <c r="I1878">
        <f t="shared" si="179"/>
        <v>1</v>
      </c>
    </row>
    <row r="1879" spans="1:9" x14ac:dyDescent="0.3">
      <c r="A1879" t="s">
        <v>222</v>
      </c>
      <c r="B1879">
        <f t="shared" si="174"/>
        <v>0</v>
      </c>
      <c r="C1879">
        <f t="shared" si="175"/>
        <v>1</v>
      </c>
      <c r="D1879" t="s">
        <v>17</v>
      </c>
      <c r="E1879">
        <f t="shared" si="176"/>
        <v>1</v>
      </c>
      <c r="F1879">
        <f t="shared" si="177"/>
        <v>0</v>
      </c>
      <c r="G1879" t="s">
        <v>18</v>
      </c>
      <c r="H1879">
        <f t="shared" si="178"/>
        <v>0</v>
      </c>
      <c r="I1879">
        <f t="shared" si="179"/>
        <v>1</v>
      </c>
    </row>
    <row r="1880" spans="1:9" x14ac:dyDescent="0.3">
      <c r="A1880" t="s">
        <v>222</v>
      </c>
      <c r="B1880">
        <f t="shared" si="174"/>
        <v>0</v>
      </c>
      <c r="C1880">
        <f t="shared" si="175"/>
        <v>1</v>
      </c>
      <c r="D1880" t="s">
        <v>17</v>
      </c>
      <c r="E1880">
        <f t="shared" si="176"/>
        <v>1</v>
      </c>
      <c r="F1880">
        <f t="shared" si="177"/>
        <v>0</v>
      </c>
      <c r="G1880" t="s">
        <v>18</v>
      </c>
      <c r="H1880">
        <f t="shared" si="178"/>
        <v>0</v>
      </c>
      <c r="I1880">
        <f t="shared" si="179"/>
        <v>1</v>
      </c>
    </row>
    <row r="1881" spans="1:9" x14ac:dyDescent="0.3">
      <c r="A1881" t="s">
        <v>222</v>
      </c>
      <c r="B1881">
        <f t="shared" si="174"/>
        <v>0</v>
      </c>
      <c r="C1881">
        <f t="shared" si="175"/>
        <v>1</v>
      </c>
      <c r="D1881" t="s">
        <v>17</v>
      </c>
      <c r="E1881">
        <f t="shared" si="176"/>
        <v>1</v>
      </c>
      <c r="F1881">
        <f t="shared" si="177"/>
        <v>0</v>
      </c>
      <c r="G1881" t="s">
        <v>18</v>
      </c>
      <c r="H1881">
        <f t="shared" si="178"/>
        <v>0</v>
      </c>
      <c r="I1881">
        <f t="shared" si="179"/>
        <v>1</v>
      </c>
    </row>
    <row r="1882" spans="1:9" x14ac:dyDescent="0.3">
      <c r="A1882" t="s">
        <v>222</v>
      </c>
      <c r="B1882">
        <f t="shared" si="174"/>
        <v>0</v>
      </c>
      <c r="C1882">
        <f t="shared" si="175"/>
        <v>1</v>
      </c>
      <c r="D1882" t="s">
        <v>17</v>
      </c>
      <c r="E1882">
        <f t="shared" si="176"/>
        <v>1</v>
      </c>
      <c r="F1882">
        <f t="shared" si="177"/>
        <v>0</v>
      </c>
      <c r="G1882" t="s">
        <v>18</v>
      </c>
      <c r="H1882">
        <f t="shared" si="178"/>
        <v>0</v>
      </c>
      <c r="I1882">
        <f t="shared" si="179"/>
        <v>1</v>
      </c>
    </row>
    <row r="1883" spans="1:9" x14ac:dyDescent="0.3">
      <c r="A1883" t="s">
        <v>13</v>
      </c>
      <c r="B1883">
        <f t="shared" si="174"/>
        <v>1</v>
      </c>
      <c r="C1883">
        <f t="shared" si="175"/>
        <v>0</v>
      </c>
      <c r="D1883" t="s">
        <v>17</v>
      </c>
      <c r="E1883">
        <f t="shared" si="176"/>
        <v>1</v>
      </c>
      <c r="F1883">
        <f t="shared" si="177"/>
        <v>0</v>
      </c>
      <c r="G1883" t="s">
        <v>18</v>
      </c>
      <c r="H1883">
        <f t="shared" si="178"/>
        <v>0</v>
      </c>
      <c r="I1883">
        <f t="shared" si="179"/>
        <v>1</v>
      </c>
    </row>
    <row r="1884" spans="1:9" x14ac:dyDescent="0.3">
      <c r="A1884" t="s">
        <v>222</v>
      </c>
      <c r="B1884">
        <f t="shared" si="174"/>
        <v>0</v>
      </c>
      <c r="C1884">
        <f t="shared" si="175"/>
        <v>1</v>
      </c>
      <c r="D1884" t="s">
        <v>17</v>
      </c>
      <c r="E1884">
        <f t="shared" si="176"/>
        <v>1</v>
      </c>
      <c r="F1884">
        <f t="shared" si="177"/>
        <v>0</v>
      </c>
      <c r="G1884" t="s">
        <v>18</v>
      </c>
      <c r="H1884">
        <f t="shared" si="178"/>
        <v>0</v>
      </c>
      <c r="I1884">
        <f t="shared" si="179"/>
        <v>1</v>
      </c>
    </row>
    <row r="1885" spans="1:9" x14ac:dyDescent="0.3">
      <c r="A1885" t="s">
        <v>222</v>
      </c>
      <c r="B1885">
        <f t="shared" si="174"/>
        <v>0</v>
      </c>
      <c r="C1885">
        <f t="shared" si="175"/>
        <v>1</v>
      </c>
      <c r="D1885" t="s">
        <v>17</v>
      </c>
      <c r="E1885">
        <f t="shared" si="176"/>
        <v>1</v>
      </c>
      <c r="F1885">
        <f t="shared" si="177"/>
        <v>0</v>
      </c>
      <c r="G1885" t="s">
        <v>18</v>
      </c>
      <c r="H1885">
        <f t="shared" si="178"/>
        <v>0</v>
      </c>
      <c r="I1885">
        <f t="shared" si="179"/>
        <v>1</v>
      </c>
    </row>
    <row r="1886" spans="1:9" x14ac:dyDescent="0.3">
      <c r="A1886" t="s">
        <v>222</v>
      </c>
      <c r="B1886">
        <f t="shared" si="174"/>
        <v>0</v>
      </c>
      <c r="C1886">
        <f t="shared" si="175"/>
        <v>1</v>
      </c>
      <c r="D1886" t="s">
        <v>17</v>
      </c>
      <c r="E1886">
        <f t="shared" si="176"/>
        <v>1</v>
      </c>
      <c r="F1886">
        <f t="shared" si="177"/>
        <v>0</v>
      </c>
      <c r="G1886" t="s">
        <v>18</v>
      </c>
      <c r="H1886">
        <f t="shared" si="178"/>
        <v>0</v>
      </c>
      <c r="I1886">
        <f t="shared" si="179"/>
        <v>1</v>
      </c>
    </row>
    <row r="1887" spans="1:9" x14ac:dyDescent="0.3">
      <c r="A1887" t="s">
        <v>222</v>
      </c>
      <c r="B1887">
        <f t="shared" si="174"/>
        <v>0</v>
      </c>
      <c r="C1887">
        <f t="shared" si="175"/>
        <v>1</v>
      </c>
      <c r="D1887" t="s">
        <v>17</v>
      </c>
      <c r="E1887">
        <f t="shared" si="176"/>
        <v>1</v>
      </c>
      <c r="F1887">
        <f t="shared" si="177"/>
        <v>0</v>
      </c>
      <c r="G1887" t="s">
        <v>18</v>
      </c>
      <c r="H1887">
        <f t="shared" si="178"/>
        <v>0</v>
      </c>
      <c r="I1887">
        <f t="shared" si="179"/>
        <v>1</v>
      </c>
    </row>
    <row r="1888" spans="1:9" x14ac:dyDescent="0.3">
      <c r="A1888" t="s">
        <v>222</v>
      </c>
      <c r="B1888">
        <f t="shared" si="174"/>
        <v>0</v>
      </c>
      <c r="C1888">
        <f t="shared" si="175"/>
        <v>1</v>
      </c>
      <c r="D1888" t="s">
        <v>17</v>
      </c>
      <c r="E1888">
        <f t="shared" si="176"/>
        <v>1</v>
      </c>
      <c r="F1888">
        <f t="shared" si="177"/>
        <v>0</v>
      </c>
      <c r="G1888" t="s">
        <v>18</v>
      </c>
      <c r="H1888">
        <f t="shared" si="178"/>
        <v>0</v>
      </c>
      <c r="I1888">
        <f t="shared" si="179"/>
        <v>1</v>
      </c>
    </row>
    <row r="1889" spans="1:9" x14ac:dyDescent="0.3">
      <c r="A1889" t="s">
        <v>222</v>
      </c>
      <c r="B1889">
        <f t="shared" si="174"/>
        <v>0</v>
      </c>
      <c r="C1889">
        <f t="shared" si="175"/>
        <v>1</v>
      </c>
      <c r="D1889" t="s">
        <v>17</v>
      </c>
      <c r="E1889">
        <f t="shared" si="176"/>
        <v>1</v>
      </c>
      <c r="F1889">
        <f t="shared" si="177"/>
        <v>0</v>
      </c>
      <c r="G1889" t="s">
        <v>18</v>
      </c>
      <c r="H1889">
        <f t="shared" si="178"/>
        <v>0</v>
      </c>
      <c r="I1889">
        <f t="shared" si="179"/>
        <v>1</v>
      </c>
    </row>
    <row r="1890" spans="1:9" x14ac:dyDescent="0.3">
      <c r="A1890" t="s">
        <v>222</v>
      </c>
      <c r="B1890">
        <f t="shared" si="174"/>
        <v>0</v>
      </c>
      <c r="C1890">
        <f t="shared" si="175"/>
        <v>1</v>
      </c>
      <c r="D1890" t="s">
        <v>17</v>
      </c>
      <c r="E1890">
        <f t="shared" si="176"/>
        <v>1</v>
      </c>
      <c r="F1890">
        <f t="shared" si="177"/>
        <v>0</v>
      </c>
      <c r="G1890" t="s">
        <v>18</v>
      </c>
      <c r="H1890">
        <f t="shared" si="178"/>
        <v>0</v>
      </c>
      <c r="I1890">
        <f t="shared" si="179"/>
        <v>1</v>
      </c>
    </row>
    <row r="1891" spans="1:9" x14ac:dyDescent="0.3">
      <c r="A1891" t="s">
        <v>222</v>
      </c>
      <c r="B1891">
        <f t="shared" si="174"/>
        <v>0</v>
      </c>
      <c r="C1891">
        <f t="shared" si="175"/>
        <v>1</v>
      </c>
      <c r="D1891" t="s">
        <v>17</v>
      </c>
      <c r="E1891">
        <f t="shared" si="176"/>
        <v>1</v>
      </c>
      <c r="F1891">
        <f t="shared" si="177"/>
        <v>0</v>
      </c>
      <c r="G1891" t="s">
        <v>18</v>
      </c>
      <c r="H1891">
        <f t="shared" si="178"/>
        <v>0</v>
      </c>
      <c r="I1891">
        <f t="shared" si="179"/>
        <v>1</v>
      </c>
    </row>
    <row r="1892" spans="1:9" x14ac:dyDescent="0.3">
      <c r="A1892" t="s">
        <v>222</v>
      </c>
      <c r="B1892">
        <f t="shared" si="174"/>
        <v>0</v>
      </c>
      <c r="C1892">
        <f t="shared" si="175"/>
        <v>1</v>
      </c>
      <c r="D1892" t="s">
        <v>17</v>
      </c>
      <c r="E1892">
        <f t="shared" si="176"/>
        <v>1</v>
      </c>
      <c r="F1892">
        <f t="shared" si="177"/>
        <v>0</v>
      </c>
      <c r="G1892" t="s">
        <v>18</v>
      </c>
      <c r="H1892">
        <f t="shared" si="178"/>
        <v>0</v>
      </c>
      <c r="I1892">
        <f t="shared" si="179"/>
        <v>1</v>
      </c>
    </row>
    <row r="1893" spans="1:9" x14ac:dyDescent="0.3">
      <c r="A1893" t="s">
        <v>222</v>
      </c>
      <c r="B1893">
        <f t="shared" si="174"/>
        <v>0</v>
      </c>
      <c r="C1893">
        <f t="shared" si="175"/>
        <v>1</v>
      </c>
      <c r="D1893" t="s">
        <v>17</v>
      </c>
      <c r="E1893">
        <f t="shared" si="176"/>
        <v>1</v>
      </c>
      <c r="F1893">
        <f t="shared" si="177"/>
        <v>0</v>
      </c>
      <c r="G1893" t="s">
        <v>18</v>
      </c>
      <c r="H1893">
        <f t="shared" si="178"/>
        <v>0</v>
      </c>
      <c r="I1893">
        <f t="shared" si="179"/>
        <v>1</v>
      </c>
    </row>
    <row r="1894" spans="1:9" x14ac:dyDescent="0.3">
      <c r="A1894" t="s">
        <v>222</v>
      </c>
      <c r="B1894">
        <f t="shared" si="174"/>
        <v>0</v>
      </c>
      <c r="C1894">
        <f t="shared" si="175"/>
        <v>1</v>
      </c>
      <c r="D1894" t="s">
        <v>17</v>
      </c>
      <c r="E1894">
        <f t="shared" si="176"/>
        <v>1</v>
      </c>
      <c r="F1894">
        <f t="shared" si="177"/>
        <v>0</v>
      </c>
      <c r="G1894" t="s">
        <v>18</v>
      </c>
      <c r="H1894">
        <f t="shared" si="178"/>
        <v>0</v>
      </c>
      <c r="I1894">
        <f t="shared" si="179"/>
        <v>1</v>
      </c>
    </row>
    <row r="1895" spans="1:9" x14ac:dyDescent="0.3">
      <c r="A1895" t="s">
        <v>222</v>
      </c>
      <c r="B1895">
        <f t="shared" si="174"/>
        <v>0</v>
      </c>
      <c r="C1895">
        <f t="shared" si="175"/>
        <v>1</v>
      </c>
      <c r="D1895" t="s">
        <v>17</v>
      </c>
      <c r="E1895">
        <f t="shared" si="176"/>
        <v>1</v>
      </c>
      <c r="F1895">
        <f t="shared" si="177"/>
        <v>0</v>
      </c>
      <c r="G1895" t="s">
        <v>18</v>
      </c>
      <c r="H1895">
        <f t="shared" si="178"/>
        <v>0</v>
      </c>
      <c r="I1895">
        <f t="shared" si="179"/>
        <v>1</v>
      </c>
    </row>
    <row r="1896" spans="1:9" x14ac:dyDescent="0.3">
      <c r="A1896" t="s">
        <v>222</v>
      </c>
      <c r="B1896">
        <f t="shared" si="174"/>
        <v>0</v>
      </c>
      <c r="C1896">
        <f t="shared" si="175"/>
        <v>1</v>
      </c>
      <c r="D1896" t="s">
        <v>17</v>
      </c>
      <c r="E1896">
        <f t="shared" si="176"/>
        <v>1</v>
      </c>
      <c r="F1896">
        <f t="shared" si="177"/>
        <v>0</v>
      </c>
      <c r="G1896" t="s">
        <v>226</v>
      </c>
      <c r="H1896">
        <f t="shared" si="178"/>
        <v>1</v>
      </c>
      <c r="I1896">
        <f t="shared" si="179"/>
        <v>0</v>
      </c>
    </row>
    <row r="1897" spans="1:9" x14ac:dyDescent="0.3">
      <c r="A1897" t="s">
        <v>222</v>
      </c>
      <c r="B1897">
        <f t="shared" si="174"/>
        <v>0</v>
      </c>
      <c r="C1897">
        <f t="shared" si="175"/>
        <v>1</v>
      </c>
      <c r="D1897" t="s">
        <v>17</v>
      </c>
      <c r="E1897">
        <f t="shared" si="176"/>
        <v>1</v>
      </c>
      <c r="F1897">
        <f t="shared" si="177"/>
        <v>0</v>
      </c>
      <c r="G1897" t="s">
        <v>18</v>
      </c>
      <c r="H1897">
        <f t="shared" si="178"/>
        <v>0</v>
      </c>
      <c r="I1897">
        <f t="shared" si="179"/>
        <v>1</v>
      </c>
    </row>
    <row r="1898" spans="1:9" x14ac:dyDescent="0.3">
      <c r="A1898" t="s">
        <v>222</v>
      </c>
      <c r="B1898">
        <f t="shared" si="174"/>
        <v>0</v>
      </c>
      <c r="C1898">
        <f t="shared" si="175"/>
        <v>1</v>
      </c>
      <c r="D1898" t="s">
        <v>17</v>
      </c>
      <c r="E1898">
        <f t="shared" si="176"/>
        <v>1</v>
      </c>
      <c r="F1898">
        <f t="shared" si="177"/>
        <v>0</v>
      </c>
      <c r="G1898" t="s">
        <v>18</v>
      </c>
      <c r="H1898">
        <f t="shared" si="178"/>
        <v>0</v>
      </c>
      <c r="I1898">
        <f t="shared" si="179"/>
        <v>1</v>
      </c>
    </row>
    <row r="1899" spans="1:9" x14ac:dyDescent="0.3">
      <c r="A1899" t="s">
        <v>222</v>
      </c>
      <c r="B1899">
        <f t="shared" si="174"/>
        <v>0</v>
      </c>
      <c r="C1899">
        <f t="shared" si="175"/>
        <v>1</v>
      </c>
      <c r="D1899" t="s">
        <v>17</v>
      </c>
      <c r="E1899">
        <f t="shared" si="176"/>
        <v>1</v>
      </c>
      <c r="F1899">
        <f t="shared" si="177"/>
        <v>0</v>
      </c>
      <c r="G1899" t="s">
        <v>18</v>
      </c>
      <c r="H1899">
        <f t="shared" si="178"/>
        <v>0</v>
      </c>
      <c r="I1899">
        <f t="shared" si="179"/>
        <v>1</v>
      </c>
    </row>
    <row r="1900" spans="1:9" x14ac:dyDescent="0.3">
      <c r="A1900" t="s">
        <v>222</v>
      </c>
      <c r="B1900">
        <f t="shared" si="174"/>
        <v>0</v>
      </c>
      <c r="C1900">
        <f t="shared" si="175"/>
        <v>1</v>
      </c>
      <c r="D1900" t="s">
        <v>17</v>
      </c>
      <c r="E1900">
        <f t="shared" si="176"/>
        <v>1</v>
      </c>
      <c r="F1900">
        <f t="shared" si="177"/>
        <v>0</v>
      </c>
      <c r="G1900" t="s">
        <v>18</v>
      </c>
      <c r="H1900">
        <f t="shared" si="178"/>
        <v>0</v>
      </c>
      <c r="I1900">
        <f t="shared" si="179"/>
        <v>1</v>
      </c>
    </row>
    <row r="1901" spans="1:9" x14ac:dyDescent="0.3">
      <c r="A1901" t="s">
        <v>222</v>
      </c>
      <c r="B1901">
        <f t="shared" si="174"/>
        <v>0</v>
      </c>
      <c r="C1901">
        <f t="shared" si="175"/>
        <v>1</v>
      </c>
      <c r="D1901" t="s">
        <v>17</v>
      </c>
      <c r="E1901">
        <f t="shared" si="176"/>
        <v>1</v>
      </c>
      <c r="F1901">
        <f t="shared" si="177"/>
        <v>0</v>
      </c>
      <c r="G1901" t="s">
        <v>18</v>
      </c>
      <c r="H1901">
        <f t="shared" si="178"/>
        <v>0</v>
      </c>
      <c r="I1901">
        <f t="shared" si="179"/>
        <v>1</v>
      </c>
    </row>
    <row r="1902" spans="1:9" x14ac:dyDescent="0.3">
      <c r="A1902" t="s">
        <v>222</v>
      </c>
      <c r="B1902">
        <f t="shared" si="174"/>
        <v>0</v>
      </c>
      <c r="C1902">
        <f t="shared" si="175"/>
        <v>1</v>
      </c>
      <c r="D1902" t="s">
        <v>17</v>
      </c>
      <c r="E1902">
        <f t="shared" si="176"/>
        <v>1</v>
      </c>
      <c r="F1902">
        <f t="shared" si="177"/>
        <v>0</v>
      </c>
      <c r="G1902" t="s">
        <v>18</v>
      </c>
      <c r="H1902">
        <f t="shared" si="178"/>
        <v>0</v>
      </c>
      <c r="I1902">
        <f t="shared" si="179"/>
        <v>1</v>
      </c>
    </row>
    <row r="1903" spans="1:9" x14ac:dyDescent="0.3">
      <c r="A1903" t="s">
        <v>222</v>
      </c>
      <c r="B1903">
        <f t="shared" si="174"/>
        <v>0</v>
      </c>
      <c r="C1903">
        <f t="shared" si="175"/>
        <v>1</v>
      </c>
      <c r="D1903" t="s">
        <v>17</v>
      </c>
      <c r="E1903">
        <f t="shared" si="176"/>
        <v>1</v>
      </c>
      <c r="F1903">
        <f t="shared" si="177"/>
        <v>0</v>
      </c>
      <c r="G1903" t="s">
        <v>18</v>
      </c>
      <c r="H1903">
        <f t="shared" si="178"/>
        <v>0</v>
      </c>
      <c r="I1903">
        <f t="shared" si="179"/>
        <v>1</v>
      </c>
    </row>
    <row r="1904" spans="1:9" x14ac:dyDescent="0.3">
      <c r="A1904" t="s">
        <v>222</v>
      </c>
      <c r="B1904">
        <f t="shared" si="174"/>
        <v>0</v>
      </c>
      <c r="C1904">
        <f t="shared" si="175"/>
        <v>1</v>
      </c>
      <c r="D1904" t="s">
        <v>17</v>
      </c>
      <c r="E1904">
        <f t="shared" si="176"/>
        <v>1</v>
      </c>
      <c r="F1904">
        <f t="shared" si="177"/>
        <v>0</v>
      </c>
      <c r="G1904" t="s">
        <v>18</v>
      </c>
      <c r="H1904">
        <f t="shared" si="178"/>
        <v>0</v>
      </c>
      <c r="I1904">
        <f t="shared" si="179"/>
        <v>1</v>
      </c>
    </row>
    <row r="1905" spans="1:9" x14ac:dyDescent="0.3">
      <c r="A1905" t="s">
        <v>222</v>
      </c>
      <c r="B1905">
        <f t="shared" si="174"/>
        <v>0</v>
      </c>
      <c r="C1905">
        <f t="shared" si="175"/>
        <v>1</v>
      </c>
      <c r="D1905" t="s">
        <v>17</v>
      </c>
      <c r="E1905">
        <f t="shared" si="176"/>
        <v>1</v>
      </c>
      <c r="F1905">
        <f t="shared" si="177"/>
        <v>0</v>
      </c>
      <c r="G1905" t="s">
        <v>18</v>
      </c>
      <c r="H1905">
        <f t="shared" si="178"/>
        <v>0</v>
      </c>
      <c r="I1905">
        <f t="shared" si="179"/>
        <v>1</v>
      </c>
    </row>
    <row r="1906" spans="1:9" x14ac:dyDescent="0.3">
      <c r="A1906" t="s">
        <v>222</v>
      </c>
      <c r="B1906">
        <f t="shared" si="174"/>
        <v>0</v>
      </c>
      <c r="C1906">
        <f t="shared" si="175"/>
        <v>1</v>
      </c>
      <c r="D1906" t="s">
        <v>17</v>
      </c>
      <c r="E1906">
        <f t="shared" si="176"/>
        <v>1</v>
      </c>
      <c r="F1906">
        <f t="shared" si="177"/>
        <v>0</v>
      </c>
      <c r="G1906" t="s">
        <v>18</v>
      </c>
      <c r="H1906">
        <f t="shared" si="178"/>
        <v>0</v>
      </c>
      <c r="I1906">
        <f t="shared" si="179"/>
        <v>1</v>
      </c>
    </row>
    <row r="1907" spans="1:9" x14ac:dyDescent="0.3">
      <c r="A1907" t="s">
        <v>222</v>
      </c>
      <c r="B1907">
        <f t="shared" si="174"/>
        <v>0</v>
      </c>
      <c r="C1907">
        <f t="shared" si="175"/>
        <v>1</v>
      </c>
      <c r="D1907" t="s">
        <v>17</v>
      </c>
      <c r="E1907">
        <f t="shared" si="176"/>
        <v>1</v>
      </c>
      <c r="F1907">
        <f t="shared" si="177"/>
        <v>0</v>
      </c>
      <c r="G1907" t="s">
        <v>18</v>
      </c>
      <c r="H1907">
        <f t="shared" si="178"/>
        <v>0</v>
      </c>
      <c r="I1907">
        <f t="shared" si="179"/>
        <v>1</v>
      </c>
    </row>
    <row r="1908" spans="1:9" x14ac:dyDescent="0.3">
      <c r="A1908" t="s">
        <v>222</v>
      </c>
      <c r="B1908">
        <f t="shared" si="174"/>
        <v>0</v>
      </c>
      <c r="C1908">
        <f t="shared" si="175"/>
        <v>1</v>
      </c>
      <c r="D1908" t="s">
        <v>17</v>
      </c>
      <c r="E1908">
        <f t="shared" si="176"/>
        <v>1</v>
      </c>
      <c r="F1908">
        <f t="shared" si="177"/>
        <v>0</v>
      </c>
      <c r="G1908" t="s">
        <v>18</v>
      </c>
      <c r="H1908">
        <f t="shared" si="178"/>
        <v>0</v>
      </c>
      <c r="I1908">
        <f t="shared" si="179"/>
        <v>1</v>
      </c>
    </row>
    <row r="1909" spans="1:9" x14ac:dyDescent="0.3">
      <c r="A1909" t="s">
        <v>222</v>
      </c>
      <c r="B1909">
        <f t="shared" si="174"/>
        <v>0</v>
      </c>
      <c r="C1909">
        <f t="shared" si="175"/>
        <v>1</v>
      </c>
      <c r="D1909" t="s">
        <v>17</v>
      </c>
      <c r="E1909">
        <f t="shared" si="176"/>
        <v>1</v>
      </c>
      <c r="F1909">
        <f t="shared" si="177"/>
        <v>0</v>
      </c>
      <c r="G1909" t="s">
        <v>18</v>
      </c>
      <c r="H1909">
        <f t="shared" si="178"/>
        <v>0</v>
      </c>
      <c r="I1909">
        <f t="shared" si="179"/>
        <v>1</v>
      </c>
    </row>
    <row r="1910" spans="1:9" x14ac:dyDescent="0.3">
      <c r="A1910" t="s">
        <v>222</v>
      </c>
      <c r="B1910">
        <f t="shared" si="174"/>
        <v>0</v>
      </c>
      <c r="C1910">
        <f t="shared" si="175"/>
        <v>1</v>
      </c>
      <c r="D1910" t="s">
        <v>17</v>
      </c>
      <c r="E1910">
        <f t="shared" si="176"/>
        <v>1</v>
      </c>
      <c r="F1910">
        <f t="shared" si="177"/>
        <v>0</v>
      </c>
      <c r="G1910" t="s">
        <v>18</v>
      </c>
      <c r="H1910">
        <f t="shared" si="178"/>
        <v>0</v>
      </c>
      <c r="I1910">
        <f t="shared" si="179"/>
        <v>1</v>
      </c>
    </row>
    <row r="1911" spans="1:9" x14ac:dyDescent="0.3">
      <c r="A1911" t="s">
        <v>222</v>
      </c>
      <c r="B1911">
        <f t="shared" si="174"/>
        <v>0</v>
      </c>
      <c r="C1911">
        <f t="shared" si="175"/>
        <v>1</v>
      </c>
      <c r="D1911" t="s">
        <v>17</v>
      </c>
      <c r="E1911">
        <f t="shared" si="176"/>
        <v>1</v>
      </c>
      <c r="F1911">
        <f t="shared" si="177"/>
        <v>0</v>
      </c>
      <c r="G1911" t="s">
        <v>18</v>
      </c>
      <c r="H1911">
        <f t="shared" si="178"/>
        <v>0</v>
      </c>
      <c r="I1911">
        <f t="shared" si="179"/>
        <v>1</v>
      </c>
    </row>
    <row r="1912" spans="1:9" x14ac:dyDescent="0.3">
      <c r="A1912" t="s">
        <v>222</v>
      </c>
      <c r="B1912">
        <f t="shared" si="174"/>
        <v>0</v>
      </c>
      <c r="C1912">
        <f t="shared" si="175"/>
        <v>1</v>
      </c>
      <c r="D1912" t="s">
        <v>17</v>
      </c>
      <c r="E1912">
        <f t="shared" si="176"/>
        <v>1</v>
      </c>
      <c r="F1912">
        <f t="shared" si="177"/>
        <v>0</v>
      </c>
      <c r="G1912" t="s">
        <v>18</v>
      </c>
      <c r="H1912">
        <f t="shared" si="178"/>
        <v>0</v>
      </c>
      <c r="I1912">
        <f t="shared" si="179"/>
        <v>1</v>
      </c>
    </row>
    <row r="1913" spans="1:9" x14ac:dyDescent="0.3">
      <c r="A1913" t="s">
        <v>222</v>
      </c>
      <c r="B1913">
        <f t="shared" si="174"/>
        <v>0</v>
      </c>
      <c r="C1913">
        <f t="shared" si="175"/>
        <v>1</v>
      </c>
      <c r="D1913" t="s">
        <v>17</v>
      </c>
      <c r="E1913">
        <f t="shared" si="176"/>
        <v>1</v>
      </c>
      <c r="F1913">
        <f t="shared" si="177"/>
        <v>0</v>
      </c>
      <c r="G1913" t="s">
        <v>18</v>
      </c>
      <c r="H1913">
        <f t="shared" si="178"/>
        <v>0</v>
      </c>
      <c r="I1913">
        <f t="shared" si="179"/>
        <v>1</v>
      </c>
    </row>
    <row r="1914" spans="1:9" x14ac:dyDescent="0.3">
      <c r="A1914" t="s">
        <v>222</v>
      </c>
      <c r="B1914">
        <f t="shared" si="174"/>
        <v>0</v>
      </c>
      <c r="C1914">
        <f t="shared" si="175"/>
        <v>1</v>
      </c>
      <c r="D1914" t="s">
        <v>17</v>
      </c>
      <c r="E1914">
        <f t="shared" si="176"/>
        <v>1</v>
      </c>
      <c r="F1914">
        <f t="shared" si="177"/>
        <v>0</v>
      </c>
      <c r="G1914" t="s">
        <v>18</v>
      </c>
      <c r="H1914">
        <f t="shared" si="178"/>
        <v>0</v>
      </c>
      <c r="I1914">
        <f t="shared" si="179"/>
        <v>1</v>
      </c>
    </row>
    <row r="1915" spans="1:9" x14ac:dyDescent="0.3">
      <c r="A1915" t="s">
        <v>222</v>
      </c>
      <c r="B1915">
        <f t="shared" si="174"/>
        <v>0</v>
      </c>
      <c r="C1915">
        <f t="shared" si="175"/>
        <v>1</v>
      </c>
      <c r="D1915" t="s">
        <v>17</v>
      </c>
      <c r="E1915">
        <f t="shared" si="176"/>
        <v>1</v>
      </c>
      <c r="F1915">
        <f t="shared" si="177"/>
        <v>0</v>
      </c>
      <c r="G1915" t="s">
        <v>18</v>
      </c>
      <c r="H1915">
        <f t="shared" si="178"/>
        <v>0</v>
      </c>
      <c r="I1915">
        <f t="shared" si="179"/>
        <v>1</v>
      </c>
    </row>
    <row r="1916" spans="1:9" x14ac:dyDescent="0.3">
      <c r="A1916" t="s">
        <v>222</v>
      </c>
      <c r="B1916">
        <f t="shared" si="174"/>
        <v>0</v>
      </c>
      <c r="C1916">
        <f t="shared" si="175"/>
        <v>1</v>
      </c>
      <c r="D1916" t="s">
        <v>17</v>
      </c>
      <c r="E1916">
        <f t="shared" si="176"/>
        <v>1</v>
      </c>
      <c r="F1916">
        <f t="shared" si="177"/>
        <v>0</v>
      </c>
      <c r="G1916" t="s">
        <v>18</v>
      </c>
      <c r="H1916">
        <f t="shared" si="178"/>
        <v>0</v>
      </c>
      <c r="I1916">
        <f t="shared" si="179"/>
        <v>1</v>
      </c>
    </row>
    <row r="1917" spans="1:9" x14ac:dyDescent="0.3">
      <c r="A1917" t="s">
        <v>222</v>
      </c>
      <c r="B1917">
        <f t="shared" si="174"/>
        <v>0</v>
      </c>
      <c r="C1917">
        <f t="shared" si="175"/>
        <v>1</v>
      </c>
      <c r="D1917" t="s">
        <v>17</v>
      </c>
      <c r="E1917">
        <f t="shared" si="176"/>
        <v>1</v>
      </c>
      <c r="F1917">
        <f t="shared" si="177"/>
        <v>0</v>
      </c>
      <c r="G1917" t="s">
        <v>18</v>
      </c>
      <c r="H1917">
        <f t="shared" si="178"/>
        <v>0</v>
      </c>
      <c r="I1917">
        <f t="shared" si="179"/>
        <v>1</v>
      </c>
    </row>
    <row r="1918" spans="1:9" x14ac:dyDescent="0.3">
      <c r="A1918" t="s">
        <v>222</v>
      </c>
      <c r="B1918">
        <f t="shared" si="174"/>
        <v>0</v>
      </c>
      <c r="C1918">
        <f t="shared" si="175"/>
        <v>1</v>
      </c>
      <c r="D1918" t="s">
        <v>17</v>
      </c>
      <c r="E1918">
        <f t="shared" si="176"/>
        <v>1</v>
      </c>
      <c r="F1918">
        <f t="shared" si="177"/>
        <v>0</v>
      </c>
      <c r="G1918" t="s">
        <v>18</v>
      </c>
      <c r="H1918">
        <f t="shared" si="178"/>
        <v>0</v>
      </c>
      <c r="I1918">
        <f t="shared" si="179"/>
        <v>1</v>
      </c>
    </row>
    <row r="1919" spans="1:9" x14ac:dyDescent="0.3">
      <c r="A1919" t="s">
        <v>222</v>
      </c>
      <c r="B1919">
        <f t="shared" si="174"/>
        <v>0</v>
      </c>
      <c r="C1919">
        <f t="shared" si="175"/>
        <v>1</v>
      </c>
      <c r="D1919" t="s">
        <v>17</v>
      </c>
      <c r="E1919">
        <f t="shared" si="176"/>
        <v>1</v>
      </c>
      <c r="F1919">
        <f t="shared" si="177"/>
        <v>0</v>
      </c>
      <c r="G1919" t="s">
        <v>18</v>
      </c>
      <c r="H1919">
        <f t="shared" si="178"/>
        <v>0</v>
      </c>
      <c r="I1919">
        <f t="shared" si="179"/>
        <v>1</v>
      </c>
    </row>
    <row r="1920" spans="1:9" x14ac:dyDescent="0.3">
      <c r="A1920" t="s">
        <v>222</v>
      </c>
      <c r="B1920">
        <f t="shared" si="174"/>
        <v>0</v>
      </c>
      <c r="C1920">
        <f t="shared" si="175"/>
        <v>1</v>
      </c>
      <c r="D1920" t="s">
        <v>17</v>
      </c>
      <c r="E1920">
        <f t="shared" si="176"/>
        <v>1</v>
      </c>
      <c r="F1920">
        <f t="shared" si="177"/>
        <v>0</v>
      </c>
      <c r="G1920" t="s">
        <v>18</v>
      </c>
      <c r="H1920">
        <f t="shared" si="178"/>
        <v>0</v>
      </c>
      <c r="I1920">
        <f t="shared" si="179"/>
        <v>1</v>
      </c>
    </row>
    <row r="1921" spans="1:9" x14ac:dyDescent="0.3">
      <c r="A1921" t="s">
        <v>222</v>
      </c>
      <c r="B1921">
        <f t="shared" si="174"/>
        <v>0</v>
      </c>
      <c r="C1921">
        <f t="shared" si="175"/>
        <v>1</v>
      </c>
      <c r="D1921" t="s">
        <v>17</v>
      </c>
      <c r="E1921">
        <f t="shared" si="176"/>
        <v>1</v>
      </c>
      <c r="F1921">
        <f t="shared" si="177"/>
        <v>0</v>
      </c>
      <c r="G1921" t="s">
        <v>18</v>
      </c>
      <c r="H1921">
        <f t="shared" si="178"/>
        <v>0</v>
      </c>
      <c r="I1921">
        <f t="shared" si="179"/>
        <v>1</v>
      </c>
    </row>
    <row r="1922" spans="1:9" x14ac:dyDescent="0.3">
      <c r="A1922" t="s">
        <v>222</v>
      </c>
      <c r="B1922">
        <f t="shared" si="174"/>
        <v>0</v>
      </c>
      <c r="C1922">
        <f t="shared" si="175"/>
        <v>1</v>
      </c>
      <c r="D1922" t="s">
        <v>17</v>
      </c>
      <c r="E1922">
        <f t="shared" si="176"/>
        <v>1</v>
      </c>
      <c r="F1922">
        <f t="shared" si="177"/>
        <v>0</v>
      </c>
      <c r="G1922" t="s">
        <v>18</v>
      </c>
      <c r="H1922">
        <f t="shared" si="178"/>
        <v>0</v>
      </c>
      <c r="I1922">
        <f t="shared" si="179"/>
        <v>1</v>
      </c>
    </row>
    <row r="1923" spans="1:9" x14ac:dyDescent="0.3">
      <c r="A1923" t="s">
        <v>222</v>
      </c>
      <c r="B1923">
        <f t="shared" ref="B1923:B1986" si="180">IF(A1923 = "New", 1, 0)</f>
        <v>0</v>
      </c>
      <c r="C1923">
        <f t="shared" ref="C1923:C1986" si="181">IF(A1923 = "Refurbished", 1, 0)</f>
        <v>1</v>
      </c>
      <c r="D1923" t="s">
        <v>17</v>
      </c>
      <c r="E1923">
        <f t="shared" ref="E1923:E1986" si="182">IF(D1923 ="SSD", 1,0)</f>
        <v>1</v>
      </c>
      <c r="F1923">
        <f t="shared" ref="F1923:F1986" si="183">IF(D1923 ="eMMC", 1,0)</f>
        <v>0</v>
      </c>
      <c r="G1923" t="s">
        <v>18</v>
      </c>
      <c r="H1923">
        <f t="shared" ref="H1923:H1986" si="184">IF(G1923 = "Yes",1,0)</f>
        <v>0</v>
      </c>
      <c r="I1923">
        <f t="shared" ref="I1923:I1986" si="185">IF(G1923="No",1,0)</f>
        <v>1</v>
      </c>
    </row>
    <row r="1924" spans="1:9" x14ac:dyDescent="0.3">
      <c r="A1924" t="s">
        <v>222</v>
      </c>
      <c r="B1924">
        <f t="shared" si="180"/>
        <v>0</v>
      </c>
      <c r="C1924">
        <f t="shared" si="181"/>
        <v>1</v>
      </c>
      <c r="D1924" t="s">
        <v>17</v>
      </c>
      <c r="E1924">
        <f t="shared" si="182"/>
        <v>1</v>
      </c>
      <c r="F1924">
        <f t="shared" si="183"/>
        <v>0</v>
      </c>
      <c r="G1924" t="s">
        <v>18</v>
      </c>
      <c r="H1924">
        <f t="shared" si="184"/>
        <v>0</v>
      </c>
      <c r="I1924">
        <f t="shared" si="185"/>
        <v>1</v>
      </c>
    </row>
    <row r="1925" spans="1:9" x14ac:dyDescent="0.3">
      <c r="A1925" t="s">
        <v>222</v>
      </c>
      <c r="B1925">
        <f t="shared" si="180"/>
        <v>0</v>
      </c>
      <c r="C1925">
        <f t="shared" si="181"/>
        <v>1</v>
      </c>
      <c r="D1925" t="s">
        <v>17</v>
      </c>
      <c r="E1925">
        <f t="shared" si="182"/>
        <v>1</v>
      </c>
      <c r="F1925">
        <f t="shared" si="183"/>
        <v>0</v>
      </c>
      <c r="G1925" t="s">
        <v>18</v>
      </c>
      <c r="H1925">
        <f t="shared" si="184"/>
        <v>0</v>
      </c>
      <c r="I1925">
        <f t="shared" si="185"/>
        <v>1</v>
      </c>
    </row>
    <row r="1926" spans="1:9" x14ac:dyDescent="0.3">
      <c r="A1926" t="s">
        <v>222</v>
      </c>
      <c r="B1926">
        <f t="shared" si="180"/>
        <v>0</v>
      </c>
      <c r="C1926">
        <f t="shared" si="181"/>
        <v>1</v>
      </c>
      <c r="D1926" t="s">
        <v>17</v>
      </c>
      <c r="E1926">
        <f t="shared" si="182"/>
        <v>1</v>
      </c>
      <c r="F1926">
        <f t="shared" si="183"/>
        <v>0</v>
      </c>
      <c r="G1926" t="s">
        <v>18</v>
      </c>
      <c r="H1926">
        <f t="shared" si="184"/>
        <v>0</v>
      </c>
      <c r="I1926">
        <f t="shared" si="185"/>
        <v>1</v>
      </c>
    </row>
    <row r="1927" spans="1:9" x14ac:dyDescent="0.3">
      <c r="A1927" t="s">
        <v>222</v>
      </c>
      <c r="B1927">
        <f t="shared" si="180"/>
        <v>0</v>
      </c>
      <c r="C1927">
        <f t="shared" si="181"/>
        <v>1</v>
      </c>
      <c r="D1927" t="s">
        <v>17</v>
      </c>
      <c r="E1927">
        <f t="shared" si="182"/>
        <v>1</v>
      </c>
      <c r="F1927">
        <f t="shared" si="183"/>
        <v>0</v>
      </c>
      <c r="G1927" t="s">
        <v>18</v>
      </c>
      <c r="H1927">
        <f t="shared" si="184"/>
        <v>0</v>
      </c>
      <c r="I1927">
        <f t="shared" si="185"/>
        <v>1</v>
      </c>
    </row>
    <row r="1928" spans="1:9" x14ac:dyDescent="0.3">
      <c r="A1928" t="s">
        <v>222</v>
      </c>
      <c r="B1928">
        <f t="shared" si="180"/>
        <v>0</v>
      </c>
      <c r="C1928">
        <f t="shared" si="181"/>
        <v>1</v>
      </c>
      <c r="D1928" t="s">
        <v>17</v>
      </c>
      <c r="E1928">
        <f t="shared" si="182"/>
        <v>1</v>
      </c>
      <c r="F1928">
        <f t="shared" si="183"/>
        <v>0</v>
      </c>
      <c r="G1928" t="s">
        <v>18</v>
      </c>
      <c r="H1928">
        <f t="shared" si="184"/>
        <v>0</v>
      </c>
      <c r="I1928">
        <f t="shared" si="185"/>
        <v>1</v>
      </c>
    </row>
    <row r="1929" spans="1:9" x14ac:dyDescent="0.3">
      <c r="A1929" t="s">
        <v>222</v>
      </c>
      <c r="B1929">
        <f t="shared" si="180"/>
        <v>0</v>
      </c>
      <c r="C1929">
        <f t="shared" si="181"/>
        <v>1</v>
      </c>
      <c r="D1929" t="s">
        <v>17</v>
      </c>
      <c r="E1929">
        <f t="shared" si="182"/>
        <v>1</v>
      </c>
      <c r="F1929">
        <f t="shared" si="183"/>
        <v>0</v>
      </c>
      <c r="G1929" t="s">
        <v>18</v>
      </c>
      <c r="H1929">
        <f t="shared" si="184"/>
        <v>0</v>
      </c>
      <c r="I1929">
        <f t="shared" si="185"/>
        <v>1</v>
      </c>
    </row>
    <row r="1930" spans="1:9" x14ac:dyDescent="0.3">
      <c r="A1930" t="s">
        <v>222</v>
      </c>
      <c r="B1930">
        <f t="shared" si="180"/>
        <v>0</v>
      </c>
      <c r="C1930">
        <f t="shared" si="181"/>
        <v>1</v>
      </c>
      <c r="D1930" t="s">
        <v>17</v>
      </c>
      <c r="E1930">
        <f t="shared" si="182"/>
        <v>1</v>
      </c>
      <c r="F1930">
        <f t="shared" si="183"/>
        <v>0</v>
      </c>
      <c r="G1930" t="s">
        <v>18</v>
      </c>
      <c r="H1930">
        <f t="shared" si="184"/>
        <v>0</v>
      </c>
      <c r="I1930">
        <f t="shared" si="185"/>
        <v>1</v>
      </c>
    </row>
    <row r="1931" spans="1:9" x14ac:dyDescent="0.3">
      <c r="A1931" t="s">
        <v>222</v>
      </c>
      <c r="B1931">
        <f t="shared" si="180"/>
        <v>0</v>
      </c>
      <c r="C1931">
        <f t="shared" si="181"/>
        <v>1</v>
      </c>
      <c r="D1931" t="s">
        <v>17</v>
      </c>
      <c r="E1931">
        <f t="shared" si="182"/>
        <v>1</v>
      </c>
      <c r="F1931">
        <f t="shared" si="183"/>
        <v>0</v>
      </c>
      <c r="G1931" t="s">
        <v>18</v>
      </c>
      <c r="H1931">
        <f t="shared" si="184"/>
        <v>0</v>
      </c>
      <c r="I1931">
        <f t="shared" si="185"/>
        <v>1</v>
      </c>
    </row>
    <row r="1932" spans="1:9" x14ac:dyDescent="0.3">
      <c r="A1932" t="s">
        <v>222</v>
      </c>
      <c r="B1932">
        <f t="shared" si="180"/>
        <v>0</v>
      </c>
      <c r="C1932">
        <f t="shared" si="181"/>
        <v>1</v>
      </c>
      <c r="D1932" t="s">
        <v>17</v>
      </c>
      <c r="E1932">
        <f t="shared" si="182"/>
        <v>1</v>
      </c>
      <c r="F1932">
        <f t="shared" si="183"/>
        <v>0</v>
      </c>
      <c r="G1932" t="s">
        <v>18</v>
      </c>
      <c r="H1932">
        <f t="shared" si="184"/>
        <v>0</v>
      </c>
      <c r="I1932">
        <f t="shared" si="185"/>
        <v>1</v>
      </c>
    </row>
    <row r="1933" spans="1:9" x14ac:dyDescent="0.3">
      <c r="A1933" t="s">
        <v>222</v>
      </c>
      <c r="B1933">
        <f t="shared" si="180"/>
        <v>0</v>
      </c>
      <c r="C1933">
        <f t="shared" si="181"/>
        <v>1</v>
      </c>
      <c r="D1933" t="s">
        <v>17</v>
      </c>
      <c r="E1933">
        <f t="shared" si="182"/>
        <v>1</v>
      </c>
      <c r="F1933">
        <f t="shared" si="183"/>
        <v>0</v>
      </c>
      <c r="G1933" t="s">
        <v>18</v>
      </c>
      <c r="H1933">
        <f t="shared" si="184"/>
        <v>0</v>
      </c>
      <c r="I1933">
        <f t="shared" si="185"/>
        <v>1</v>
      </c>
    </row>
    <row r="1934" spans="1:9" x14ac:dyDescent="0.3">
      <c r="A1934" t="s">
        <v>222</v>
      </c>
      <c r="B1934">
        <f t="shared" si="180"/>
        <v>0</v>
      </c>
      <c r="C1934">
        <f t="shared" si="181"/>
        <v>1</v>
      </c>
      <c r="D1934" t="s">
        <v>17</v>
      </c>
      <c r="E1934">
        <f t="shared" si="182"/>
        <v>1</v>
      </c>
      <c r="F1934">
        <f t="shared" si="183"/>
        <v>0</v>
      </c>
      <c r="G1934" t="s">
        <v>18</v>
      </c>
      <c r="H1934">
        <f t="shared" si="184"/>
        <v>0</v>
      </c>
      <c r="I1934">
        <f t="shared" si="185"/>
        <v>1</v>
      </c>
    </row>
    <row r="1935" spans="1:9" x14ac:dyDescent="0.3">
      <c r="A1935" t="s">
        <v>222</v>
      </c>
      <c r="B1935">
        <f t="shared" si="180"/>
        <v>0</v>
      </c>
      <c r="C1935">
        <f t="shared" si="181"/>
        <v>1</v>
      </c>
      <c r="D1935" t="s">
        <v>17</v>
      </c>
      <c r="E1935">
        <f t="shared" si="182"/>
        <v>1</v>
      </c>
      <c r="F1935">
        <f t="shared" si="183"/>
        <v>0</v>
      </c>
      <c r="G1935" t="s">
        <v>18</v>
      </c>
      <c r="H1935">
        <f t="shared" si="184"/>
        <v>0</v>
      </c>
      <c r="I1935">
        <f t="shared" si="185"/>
        <v>1</v>
      </c>
    </row>
    <row r="1936" spans="1:9" x14ac:dyDescent="0.3">
      <c r="A1936" t="s">
        <v>222</v>
      </c>
      <c r="B1936">
        <f t="shared" si="180"/>
        <v>0</v>
      </c>
      <c r="C1936">
        <f t="shared" si="181"/>
        <v>1</v>
      </c>
      <c r="D1936" t="s">
        <v>17</v>
      </c>
      <c r="E1936">
        <f t="shared" si="182"/>
        <v>1</v>
      </c>
      <c r="F1936">
        <f t="shared" si="183"/>
        <v>0</v>
      </c>
      <c r="G1936" t="s">
        <v>18</v>
      </c>
      <c r="H1936">
        <f t="shared" si="184"/>
        <v>0</v>
      </c>
      <c r="I1936">
        <f t="shared" si="185"/>
        <v>1</v>
      </c>
    </row>
    <row r="1937" spans="1:9" x14ac:dyDescent="0.3">
      <c r="A1937" t="s">
        <v>222</v>
      </c>
      <c r="B1937">
        <f t="shared" si="180"/>
        <v>0</v>
      </c>
      <c r="C1937">
        <f t="shared" si="181"/>
        <v>1</v>
      </c>
      <c r="D1937" t="s">
        <v>17</v>
      </c>
      <c r="E1937">
        <f t="shared" si="182"/>
        <v>1</v>
      </c>
      <c r="F1937">
        <f t="shared" si="183"/>
        <v>0</v>
      </c>
      <c r="G1937" t="s">
        <v>18</v>
      </c>
      <c r="H1937">
        <f t="shared" si="184"/>
        <v>0</v>
      </c>
      <c r="I1937">
        <f t="shared" si="185"/>
        <v>1</v>
      </c>
    </row>
    <row r="1938" spans="1:9" x14ac:dyDescent="0.3">
      <c r="A1938" t="s">
        <v>13</v>
      </c>
      <c r="B1938">
        <f t="shared" si="180"/>
        <v>1</v>
      </c>
      <c r="C1938">
        <f t="shared" si="181"/>
        <v>0</v>
      </c>
      <c r="D1938" t="s">
        <v>17</v>
      </c>
      <c r="E1938">
        <f t="shared" si="182"/>
        <v>1</v>
      </c>
      <c r="F1938">
        <f t="shared" si="183"/>
        <v>0</v>
      </c>
      <c r="G1938" t="s">
        <v>18</v>
      </c>
      <c r="H1938">
        <f t="shared" si="184"/>
        <v>0</v>
      </c>
      <c r="I1938">
        <f t="shared" si="185"/>
        <v>1</v>
      </c>
    </row>
    <row r="1939" spans="1:9" x14ac:dyDescent="0.3">
      <c r="A1939" t="s">
        <v>222</v>
      </c>
      <c r="B1939">
        <f t="shared" si="180"/>
        <v>0</v>
      </c>
      <c r="C1939">
        <f t="shared" si="181"/>
        <v>1</v>
      </c>
      <c r="D1939" t="s">
        <v>17</v>
      </c>
      <c r="E1939">
        <f t="shared" si="182"/>
        <v>1</v>
      </c>
      <c r="F1939">
        <f t="shared" si="183"/>
        <v>0</v>
      </c>
      <c r="G1939" t="s">
        <v>18</v>
      </c>
      <c r="H1939">
        <f t="shared" si="184"/>
        <v>0</v>
      </c>
      <c r="I1939">
        <f t="shared" si="185"/>
        <v>1</v>
      </c>
    </row>
    <row r="1940" spans="1:9" x14ac:dyDescent="0.3">
      <c r="A1940" t="s">
        <v>222</v>
      </c>
      <c r="B1940">
        <f t="shared" si="180"/>
        <v>0</v>
      </c>
      <c r="C1940">
        <f t="shared" si="181"/>
        <v>1</v>
      </c>
      <c r="D1940" t="s">
        <v>17</v>
      </c>
      <c r="E1940">
        <f t="shared" si="182"/>
        <v>1</v>
      </c>
      <c r="F1940">
        <f t="shared" si="183"/>
        <v>0</v>
      </c>
      <c r="G1940" t="s">
        <v>18</v>
      </c>
      <c r="H1940">
        <f t="shared" si="184"/>
        <v>0</v>
      </c>
      <c r="I1940">
        <f t="shared" si="185"/>
        <v>1</v>
      </c>
    </row>
    <row r="1941" spans="1:9" x14ac:dyDescent="0.3">
      <c r="A1941" t="s">
        <v>222</v>
      </c>
      <c r="B1941">
        <f t="shared" si="180"/>
        <v>0</v>
      </c>
      <c r="C1941">
        <f t="shared" si="181"/>
        <v>1</v>
      </c>
      <c r="D1941" t="s">
        <v>17</v>
      </c>
      <c r="E1941">
        <f t="shared" si="182"/>
        <v>1</v>
      </c>
      <c r="F1941">
        <f t="shared" si="183"/>
        <v>0</v>
      </c>
      <c r="G1941" t="s">
        <v>18</v>
      </c>
      <c r="H1941">
        <f t="shared" si="184"/>
        <v>0</v>
      </c>
      <c r="I1941">
        <f t="shared" si="185"/>
        <v>1</v>
      </c>
    </row>
    <row r="1942" spans="1:9" x14ac:dyDescent="0.3">
      <c r="A1942" t="s">
        <v>222</v>
      </c>
      <c r="B1942">
        <f t="shared" si="180"/>
        <v>0</v>
      </c>
      <c r="C1942">
        <f t="shared" si="181"/>
        <v>1</v>
      </c>
      <c r="D1942" t="s">
        <v>17</v>
      </c>
      <c r="E1942">
        <f t="shared" si="182"/>
        <v>1</v>
      </c>
      <c r="F1942">
        <f t="shared" si="183"/>
        <v>0</v>
      </c>
      <c r="G1942" t="s">
        <v>18</v>
      </c>
      <c r="H1942">
        <f t="shared" si="184"/>
        <v>0</v>
      </c>
      <c r="I1942">
        <f t="shared" si="185"/>
        <v>1</v>
      </c>
    </row>
    <row r="1943" spans="1:9" x14ac:dyDescent="0.3">
      <c r="A1943" t="s">
        <v>222</v>
      </c>
      <c r="B1943">
        <f t="shared" si="180"/>
        <v>0</v>
      </c>
      <c r="C1943">
        <f t="shared" si="181"/>
        <v>1</v>
      </c>
      <c r="D1943" t="s">
        <v>17</v>
      </c>
      <c r="E1943">
        <f t="shared" si="182"/>
        <v>1</v>
      </c>
      <c r="F1943">
        <f t="shared" si="183"/>
        <v>0</v>
      </c>
      <c r="G1943" t="s">
        <v>18</v>
      </c>
      <c r="H1943">
        <f t="shared" si="184"/>
        <v>0</v>
      </c>
      <c r="I1943">
        <f t="shared" si="185"/>
        <v>1</v>
      </c>
    </row>
    <row r="1944" spans="1:9" x14ac:dyDescent="0.3">
      <c r="A1944" t="s">
        <v>222</v>
      </c>
      <c r="B1944">
        <f t="shared" si="180"/>
        <v>0</v>
      </c>
      <c r="C1944">
        <f t="shared" si="181"/>
        <v>1</v>
      </c>
      <c r="D1944" t="s">
        <v>17</v>
      </c>
      <c r="E1944">
        <f t="shared" si="182"/>
        <v>1</v>
      </c>
      <c r="F1944">
        <f t="shared" si="183"/>
        <v>0</v>
      </c>
      <c r="G1944" t="s">
        <v>18</v>
      </c>
      <c r="H1944">
        <f t="shared" si="184"/>
        <v>0</v>
      </c>
      <c r="I1944">
        <f t="shared" si="185"/>
        <v>1</v>
      </c>
    </row>
    <row r="1945" spans="1:9" x14ac:dyDescent="0.3">
      <c r="A1945" t="s">
        <v>222</v>
      </c>
      <c r="B1945">
        <f t="shared" si="180"/>
        <v>0</v>
      </c>
      <c r="C1945">
        <f t="shared" si="181"/>
        <v>1</v>
      </c>
      <c r="D1945" t="s">
        <v>17</v>
      </c>
      <c r="E1945">
        <f t="shared" si="182"/>
        <v>1</v>
      </c>
      <c r="F1945">
        <f t="shared" si="183"/>
        <v>0</v>
      </c>
      <c r="G1945" t="s">
        <v>226</v>
      </c>
      <c r="H1945">
        <f t="shared" si="184"/>
        <v>1</v>
      </c>
      <c r="I1945">
        <f t="shared" si="185"/>
        <v>0</v>
      </c>
    </row>
    <row r="1946" spans="1:9" x14ac:dyDescent="0.3">
      <c r="A1946" t="s">
        <v>222</v>
      </c>
      <c r="B1946">
        <f t="shared" si="180"/>
        <v>0</v>
      </c>
      <c r="C1946">
        <f t="shared" si="181"/>
        <v>1</v>
      </c>
      <c r="D1946" t="s">
        <v>17</v>
      </c>
      <c r="E1946">
        <f t="shared" si="182"/>
        <v>1</v>
      </c>
      <c r="F1946">
        <f t="shared" si="183"/>
        <v>0</v>
      </c>
      <c r="G1946" t="s">
        <v>226</v>
      </c>
      <c r="H1946">
        <f t="shared" si="184"/>
        <v>1</v>
      </c>
      <c r="I1946">
        <f t="shared" si="185"/>
        <v>0</v>
      </c>
    </row>
    <row r="1947" spans="1:9" x14ac:dyDescent="0.3">
      <c r="A1947" t="s">
        <v>222</v>
      </c>
      <c r="B1947">
        <f t="shared" si="180"/>
        <v>0</v>
      </c>
      <c r="C1947">
        <f t="shared" si="181"/>
        <v>1</v>
      </c>
      <c r="D1947" t="s">
        <v>17</v>
      </c>
      <c r="E1947">
        <f t="shared" si="182"/>
        <v>1</v>
      </c>
      <c r="F1947">
        <f t="shared" si="183"/>
        <v>0</v>
      </c>
      <c r="G1947" t="s">
        <v>226</v>
      </c>
      <c r="H1947">
        <f t="shared" si="184"/>
        <v>1</v>
      </c>
      <c r="I1947">
        <f t="shared" si="185"/>
        <v>0</v>
      </c>
    </row>
    <row r="1948" spans="1:9" x14ac:dyDescent="0.3">
      <c r="A1948" t="s">
        <v>222</v>
      </c>
      <c r="B1948">
        <f t="shared" si="180"/>
        <v>0</v>
      </c>
      <c r="C1948">
        <f t="shared" si="181"/>
        <v>1</v>
      </c>
      <c r="D1948" t="s">
        <v>17</v>
      </c>
      <c r="E1948">
        <f t="shared" si="182"/>
        <v>1</v>
      </c>
      <c r="F1948">
        <f t="shared" si="183"/>
        <v>0</v>
      </c>
      <c r="G1948" t="s">
        <v>18</v>
      </c>
      <c r="H1948">
        <f t="shared" si="184"/>
        <v>0</v>
      </c>
      <c r="I1948">
        <f t="shared" si="185"/>
        <v>1</v>
      </c>
    </row>
    <row r="1949" spans="1:9" x14ac:dyDescent="0.3">
      <c r="A1949" t="s">
        <v>222</v>
      </c>
      <c r="B1949">
        <f t="shared" si="180"/>
        <v>0</v>
      </c>
      <c r="C1949">
        <f t="shared" si="181"/>
        <v>1</v>
      </c>
      <c r="D1949" t="s">
        <v>17</v>
      </c>
      <c r="E1949">
        <f t="shared" si="182"/>
        <v>1</v>
      </c>
      <c r="F1949">
        <f t="shared" si="183"/>
        <v>0</v>
      </c>
      <c r="G1949" t="s">
        <v>18</v>
      </c>
      <c r="H1949">
        <f t="shared" si="184"/>
        <v>0</v>
      </c>
      <c r="I1949">
        <f t="shared" si="185"/>
        <v>1</v>
      </c>
    </row>
    <row r="1950" spans="1:9" x14ac:dyDescent="0.3">
      <c r="A1950" t="s">
        <v>222</v>
      </c>
      <c r="B1950">
        <f t="shared" si="180"/>
        <v>0</v>
      </c>
      <c r="C1950">
        <f t="shared" si="181"/>
        <v>1</v>
      </c>
      <c r="D1950" t="s">
        <v>17</v>
      </c>
      <c r="E1950">
        <f t="shared" si="182"/>
        <v>1</v>
      </c>
      <c r="F1950">
        <f t="shared" si="183"/>
        <v>0</v>
      </c>
      <c r="G1950" t="s">
        <v>18</v>
      </c>
      <c r="H1950">
        <f t="shared" si="184"/>
        <v>0</v>
      </c>
      <c r="I1950">
        <f t="shared" si="185"/>
        <v>1</v>
      </c>
    </row>
    <row r="1951" spans="1:9" x14ac:dyDescent="0.3">
      <c r="A1951" t="s">
        <v>222</v>
      </c>
      <c r="B1951">
        <f t="shared" si="180"/>
        <v>0</v>
      </c>
      <c r="C1951">
        <f t="shared" si="181"/>
        <v>1</v>
      </c>
      <c r="D1951" t="s">
        <v>17</v>
      </c>
      <c r="E1951">
        <f t="shared" si="182"/>
        <v>1</v>
      </c>
      <c r="F1951">
        <f t="shared" si="183"/>
        <v>0</v>
      </c>
      <c r="G1951" t="s">
        <v>18</v>
      </c>
      <c r="H1951">
        <f t="shared" si="184"/>
        <v>0</v>
      </c>
      <c r="I1951">
        <f t="shared" si="185"/>
        <v>1</v>
      </c>
    </row>
    <row r="1952" spans="1:9" x14ac:dyDescent="0.3">
      <c r="A1952" t="s">
        <v>222</v>
      </c>
      <c r="B1952">
        <f t="shared" si="180"/>
        <v>0</v>
      </c>
      <c r="C1952">
        <f t="shared" si="181"/>
        <v>1</v>
      </c>
      <c r="D1952" t="s">
        <v>17</v>
      </c>
      <c r="E1952">
        <f t="shared" si="182"/>
        <v>1</v>
      </c>
      <c r="F1952">
        <f t="shared" si="183"/>
        <v>0</v>
      </c>
      <c r="G1952" t="s">
        <v>18</v>
      </c>
      <c r="H1952">
        <f t="shared" si="184"/>
        <v>0</v>
      </c>
      <c r="I1952">
        <f t="shared" si="185"/>
        <v>1</v>
      </c>
    </row>
    <row r="1953" spans="1:9" x14ac:dyDescent="0.3">
      <c r="A1953" t="s">
        <v>222</v>
      </c>
      <c r="B1953">
        <f t="shared" si="180"/>
        <v>0</v>
      </c>
      <c r="C1953">
        <f t="shared" si="181"/>
        <v>1</v>
      </c>
      <c r="D1953" t="s">
        <v>17</v>
      </c>
      <c r="E1953">
        <f t="shared" si="182"/>
        <v>1</v>
      </c>
      <c r="F1953">
        <f t="shared" si="183"/>
        <v>0</v>
      </c>
      <c r="G1953" t="s">
        <v>18</v>
      </c>
      <c r="H1953">
        <f t="shared" si="184"/>
        <v>0</v>
      </c>
      <c r="I1953">
        <f t="shared" si="185"/>
        <v>1</v>
      </c>
    </row>
    <row r="1954" spans="1:9" x14ac:dyDescent="0.3">
      <c r="A1954" t="s">
        <v>222</v>
      </c>
      <c r="B1954">
        <f t="shared" si="180"/>
        <v>0</v>
      </c>
      <c r="C1954">
        <f t="shared" si="181"/>
        <v>1</v>
      </c>
      <c r="D1954" t="s">
        <v>17</v>
      </c>
      <c r="E1954">
        <f t="shared" si="182"/>
        <v>1</v>
      </c>
      <c r="F1954">
        <f t="shared" si="183"/>
        <v>0</v>
      </c>
      <c r="G1954" t="s">
        <v>18</v>
      </c>
      <c r="H1954">
        <f t="shared" si="184"/>
        <v>0</v>
      </c>
      <c r="I1954">
        <f t="shared" si="185"/>
        <v>1</v>
      </c>
    </row>
    <row r="1955" spans="1:9" x14ac:dyDescent="0.3">
      <c r="A1955" t="s">
        <v>222</v>
      </c>
      <c r="B1955">
        <f t="shared" si="180"/>
        <v>0</v>
      </c>
      <c r="C1955">
        <f t="shared" si="181"/>
        <v>1</v>
      </c>
      <c r="D1955" t="s">
        <v>17</v>
      </c>
      <c r="E1955">
        <f t="shared" si="182"/>
        <v>1</v>
      </c>
      <c r="F1955">
        <f t="shared" si="183"/>
        <v>0</v>
      </c>
      <c r="G1955" t="s">
        <v>18</v>
      </c>
      <c r="H1955">
        <f t="shared" si="184"/>
        <v>0</v>
      </c>
      <c r="I1955">
        <f t="shared" si="185"/>
        <v>1</v>
      </c>
    </row>
    <row r="1956" spans="1:9" x14ac:dyDescent="0.3">
      <c r="A1956" t="s">
        <v>222</v>
      </c>
      <c r="B1956">
        <f t="shared" si="180"/>
        <v>0</v>
      </c>
      <c r="C1956">
        <f t="shared" si="181"/>
        <v>1</v>
      </c>
      <c r="D1956" t="s">
        <v>17</v>
      </c>
      <c r="E1956">
        <f t="shared" si="182"/>
        <v>1</v>
      </c>
      <c r="F1956">
        <f t="shared" si="183"/>
        <v>0</v>
      </c>
      <c r="G1956" t="s">
        <v>18</v>
      </c>
      <c r="H1956">
        <f t="shared" si="184"/>
        <v>0</v>
      </c>
      <c r="I1956">
        <f t="shared" si="185"/>
        <v>1</v>
      </c>
    </row>
    <row r="1957" spans="1:9" x14ac:dyDescent="0.3">
      <c r="A1957" t="s">
        <v>222</v>
      </c>
      <c r="B1957">
        <f t="shared" si="180"/>
        <v>0</v>
      </c>
      <c r="C1957">
        <f t="shared" si="181"/>
        <v>1</v>
      </c>
      <c r="D1957" t="s">
        <v>17</v>
      </c>
      <c r="E1957">
        <f t="shared" si="182"/>
        <v>1</v>
      </c>
      <c r="F1957">
        <f t="shared" si="183"/>
        <v>0</v>
      </c>
      <c r="G1957" t="s">
        <v>18</v>
      </c>
      <c r="H1957">
        <f t="shared" si="184"/>
        <v>0</v>
      </c>
      <c r="I1957">
        <f t="shared" si="185"/>
        <v>1</v>
      </c>
    </row>
    <row r="1958" spans="1:9" x14ac:dyDescent="0.3">
      <c r="A1958" t="s">
        <v>222</v>
      </c>
      <c r="B1958">
        <f t="shared" si="180"/>
        <v>0</v>
      </c>
      <c r="C1958">
        <f t="shared" si="181"/>
        <v>1</v>
      </c>
      <c r="D1958" t="s">
        <v>17</v>
      </c>
      <c r="E1958">
        <f t="shared" si="182"/>
        <v>1</v>
      </c>
      <c r="F1958">
        <f t="shared" si="183"/>
        <v>0</v>
      </c>
      <c r="G1958" t="s">
        <v>18</v>
      </c>
      <c r="H1958">
        <f t="shared" si="184"/>
        <v>0</v>
      </c>
      <c r="I1958">
        <f t="shared" si="185"/>
        <v>1</v>
      </c>
    </row>
    <row r="1959" spans="1:9" x14ac:dyDescent="0.3">
      <c r="A1959" t="s">
        <v>222</v>
      </c>
      <c r="B1959">
        <f t="shared" si="180"/>
        <v>0</v>
      </c>
      <c r="C1959">
        <f t="shared" si="181"/>
        <v>1</v>
      </c>
      <c r="D1959" t="s">
        <v>17</v>
      </c>
      <c r="E1959">
        <f t="shared" si="182"/>
        <v>1</v>
      </c>
      <c r="F1959">
        <f t="shared" si="183"/>
        <v>0</v>
      </c>
      <c r="G1959" t="s">
        <v>18</v>
      </c>
      <c r="H1959">
        <f t="shared" si="184"/>
        <v>0</v>
      </c>
      <c r="I1959">
        <f t="shared" si="185"/>
        <v>1</v>
      </c>
    </row>
    <row r="1960" spans="1:9" x14ac:dyDescent="0.3">
      <c r="A1960" t="s">
        <v>222</v>
      </c>
      <c r="B1960">
        <f t="shared" si="180"/>
        <v>0</v>
      </c>
      <c r="C1960">
        <f t="shared" si="181"/>
        <v>1</v>
      </c>
      <c r="D1960" t="s">
        <v>17</v>
      </c>
      <c r="E1960">
        <f t="shared" si="182"/>
        <v>1</v>
      </c>
      <c r="F1960">
        <f t="shared" si="183"/>
        <v>0</v>
      </c>
      <c r="G1960" t="s">
        <v>18</v>
      </c>
      <c r="H1960">
        <f t="shared" si="184"/>
        <v>0</v>
      </c>
      <c r="I1960">
        <f t="shared" si="185"/>
        <v>1</v>
      </c>
    </row>
    <row r="1961" spans="1:9" x14ac:dyDescent="0.3">
      <c r="A1961" t="s">
        <v>222</v>
      </c>
      <c r="B1961">
        <f t="shared" si="180"/>
        <v>0</v>
      </c>
      <c r="C1961">
        <f t="shared" si="181"/>
        <v>1</v>
      </c>
      <c r="D1961" t="s">
        <v>17</v>
      </c>
      <c r="E1961">
        <f t="shared" si="182"/>
        <v>1</v>
      </c>
      <c r="F1961">
        <f t="shared" si="183"/>
        <v>0</v>
      </c>
      <c r="G1961" t="s">
        <v>18</v>
      </c>
      <c r="H1961">
        <f t="shared" si="184"/>
        <v>0</v>
      </c>
      <c r="I1961">
        <f t="shared" si="185"/>
        <v>1</v>
      </c>
    </row>
    <row r="1962" spans="1:9" x14ac:dyDescent="0.3">
      <c r="A1962" t="s">
        <v>222</v>
      </c>
      <c r="B1962">
        <f t="shared" si="180"/>
        <v>0</v>
      </c>
      <c r="C1962">
        <f t="shared" si="181"/>
        <v>1</v>
      </c>
      <c r="D1962" t="s">
        <v>17</v>
      </c>
      <c r="E1962">
        <f t="shared" si="182"/>
        <v>1</v>
      </c>
      <c r="F1962">
        <f t="shared" si="183"/>
        <v>0</v>
      </c>
      <c r="G1962" t="s">
        <v>18</v>
      </c>
      <c r="H1962">
        <f t="shared" si="184"/>
        <v>0</v>
      </c>
      <c r="I1962">
        <f t="shared" si="185"/>
        <v>1</v>
      </c>
    </row>
    <row r="1963" spans="1:9" x14ac:dyDescent="0.3">
      <c r="A1963" t="s">
        <v>222</v>
      </c>
      <c r="B1963">
        <f t="shared" si="180"/>
        <v>0</v>
      </c>
      <c r="C1963">
        <f t="shared" si="181"/>
        <v>1</v>
      </c>
      <c r="D1963" t="s">
        <v>17</v>
      </c>
      <c r="E1963">
        <f t="shared" si="182"/>
        <v>1</v>
      </c>
      <c r="F1963">
        <f t="shared" si="183"/>
        <v>0</v>
      </c>
      <c r="G1963" t="s">
        <v>18</v>
      </c>
      <c r="H1963">
        <f t="shared" si="184"/>
        <v>0</v>
      </c>
      <c r="I1963">
        <f t="shared" si="185"/>
        <v>1</v>
      </c>
    </row>
    <row r="1964" spans="1:9" x14ac:dyDescent="0.3">
      <c r="A1964" t="s">
        <v>222</v>
      </c>
      <c r="B1964">
        <f t="shared" si="180"/>
        <v>0</v>
      </c>
      <c r="C1964">
        <f t="shared" si="181"/>
        <v>1</v>
      </c>
      <c r="D1964" t="s">
        <v>17</v>
      </c>
      <c r="E1964">
        <f t="shared" si="182"/>
        <v>1</v>
      </c>
      <c r="F1964">
        <f t="shared" si="183"/>
        <v>0</v>
      </c>
      <c r="G1964" t="s">
        <v>18</v>
      </c>
      <c r="H1964">
        <f t="shared" si="184"/>
        <v>0</v>
      </c>
      <c r="I1964">
        <f t="shared" si="185"/>
        <v>1</v>
      </c>
    </row>
    <row r="1965" spans="1:9" x14ac:dyDescent="0.3">
      <c r="A1965" t="s">
        <v>222</v>
      </c>
      <c r="B1965">
        <f t="shared" si="180"/>
        <v>0</v>
      </c>
      <c r="C1965">
        <f t="shared" si="181"/>
        <v>1</v>
      </c>
      <c r="D1965" t="s">
        <v>17</v>
      </c>
      <c r="E1965">
        <f t="shared" si="182"/>
        <v>1</v>
      </c>
      <c r="F1965">
        <f t="shared" si="183"/>
        <v>0</v>
      </c>
      <c r="G1965" t="s">
        <v>18</v>
      </c>
      <c r="H1965">
        <f t="shared" si="184"/>
        <v>0</v>
      </c>
      <c r="I1965">
        <f t="shared" si="185"/>
        <v>1</v>
      </c>
    </row>
    <row r="1966" spans="1:9" x14ac:dyDescent="0.3">
      <c r="A1966" t="s">
        <v>222</v>
      </c>
      <c r="B1966">
        <f t="shared" si="180"/>
        <v>0</v>
      </c>
      <c r="C1966">
        <f t="shared" si="181"/>
        <v>1</v>
      </c>
      <c r="D1966" t="s">
        <v>17</v>
      </c>
      <c r="E1966">
        <f t="shared" si="182"/>
        <v>1</v>
      </c>
      <c r="F1966">
        <f t="shared" si="183"/>
        <v>0</v>
      </c>
      <c r="G1966" t="s">
        <v>18</v>
      </c>
      <c r="H1966">
        <f t="shared" si="184"/>
        <v>0</v>
      </c>
      <c r="I1966">
        <f t="shared" si="185"/>
        <v>1</v>
      </c>
    </row>
    <row r="1967" spans="1:9" x14ac:dyDescent="0.3">
      <c r="A1967" t="s">
        <v>222</v>
      </c>
      <c r="B1967">
        <f t="shared" si="180"/>
        <v>0</v>
      </c>
      <c r="C1967">
        <f t="shared" si="181"/>
        <v>1</v>
      </c>
      <c r="D1967" t="s">
        <v>17</v>
      </c>
      <c r="E1967">
        <f t="shared" si="182"/>
        <v>1</v>
      </c>
      <c r="F1967">
        <f t="shared" si="183"/>
        <v>0</v>
      </c>
      <c r="G1967" t="s">
        <v>18</v>
      </c>
      <c r="H1967">
        <f t="shared" si="184"/>
        <v>0</v>
      </c>
      <c r="I1967">
        <f t="shared" si="185"/>
        <v>1</v>
      </c>
    </row>
    <row r="1968" spans="1:9" x14ac:dyDescent="0.3">
      <c r="A1968" t="s">
        <v>222</v>
      </c>
      <c r="B1968">
        <f t="shared" si="180"/>
        <v>0</v>
      </c>
      <c r="C1968">
        <f t="shared" si="181"/>
        <v>1</v>
      </c>
      <c r="D1968" t="s">
        <v>17</v>
      </c>
      <c r="E1968">
        <f t="shared" si="182"/>
        <v>1</v>
      </c>
      <c r="F1968">
        <f t="shared" si="183"/>
        <v>0</v>
      </c>
      <c r="G1968" t="s">
        <v>18</v>
      </c>
      <c r="H1968">
        <f t="shared" si="184"/>
        <v>0</v>
      </c>
      <c r="I1968">
        <f t="shared" si="185"/>
        <v>1</v>
      </c>
    </row>
    <row r="1969" spans="1:9" x14ac:dyDescent="0.3">
      <c r="A1969" t="s">
        <v>222</v>
      </c>
      <c r="B1969">
        <f t="shared" si="180"/>
        <v>0</v>
      </c>
      <c r="C1969">
        <f t="shared" si="181"/>
        <v>1</v>
      </c>
      <c r="D1969" t="s">
        <v>17</v>
      </c>
      <c r="E1969">
        <f t="shared" si="182"/>
        <v>1</v>
      </c>
      <c r="F1969">
        <f t="shared" si="183"/>
        <v>0</v>
      </c>
      <c r="G1969" t="s">
        <v>18</v>
      </c>
      <c r="H1969">
        <f t="shared" si="184"/>
        <v>0</v>
      </c>
      <c r="I1969">
        <f t="shared" si="185"/>
        <v>1</v>
      </c>
    </row>
    <row r="1970" spans="1:9" x14ac:dyDescent="0.3">
      <c r="A1970" t="s">
        <v>222</v>
      </c>
      <c r="B1970">
        <f t="shared" si="180"/>
        <v>0</v>
      </c>
      <c r="C1970">
        <f t="shared" si="181"/>
        <v>1</v>
      </c>
      <c r="D1970" t="s">
        <v>17</v>
      </c>
      <c r="E1970">
        <f t="shared" si="182"/>
        <v>1</v>
      </c>
      <c r="F1970">
        <f t="shared" si="183"/>
        <v>0</v>
      </c>
      <c r="G1970" t="s">
        <v>226</v>
      </c>
      <c r="H1970">
        <f t="shared" si="184"/>
        <v>1</v>
      </c>
      <c r="I1970">
        <f t="shared" si="185"/>
        <v>0</v>
      </c>
    </row>
    <row r="1971" spans="1:9" x14ac:dyDescent="0.3">
      <c r="A1971" t="s">
        <v>222</v>
      </c>
      <c r="B1971">
        <f t="shared" si="180"/>
        <v>0</v>
      </c>
      <c r="C1971">
        <f t="shared" si="181"/>
        <v>1</v>
      </c>
      <c r="D1971" t="s">
        <v>17</v>
      </c>
      <c r="E1971">
        <f t="shared" si="182"/>
        <v>1</v>
      </c>
      <c r="F1971">
        <f t="shared" si="183"/>
        <v>0</v>
      </c>
      <c r="G1971" t="s">
        <v>18</v>
      </c>
      <c r="H1971">
        <f t="shared" si="184"/>
        <v>0</v>
      </c>
      <c r="I1971">
        <f t="shared" si="185"/>
        <v>1</v>
      </c>
    </row>
    <row r="1972" spans="1:9" x14ac:dyDescent="0.3">
      <c r="A1972" t="s">
        <v>222</v>
      </c>
      <c r="B1972">
        <f t="shared" si="180"/>
        <v>0</v>
      </c>
      <c r="C1972">
        <f t="shared" si="181"/>
        <v>1</v>
      </c>
      <c r="D1972" t="s">
        <v>17</v>
      </c>
      <c r="E1972">
        <f t="shared" si="182"/>
        <v>1</v>
      </c>
      <c r="F1972">
        <f t="shared" si="183"/>
        <v>0</v>
      </c>
      <c r="G1972" t="s">
        <v>18</v>
      </c>
      <c r="H1972">
        <f t="shared" si="184"/>
        <v>0</v>
      </c>
      <c r="I1972">
        <f t="shared" si="185"/>
        <v>1</v>
      </c>
    </row>
    <row r="1973" spans="1:9" x14ac:dyDescent="0.3">
      <c r="A1973" t="s">
        <v>222</v>
      </c>
      <c r="B1973">
        <f t="shared" si="180"/>
        <v>0</v>
      </c>
      <c r="C1973">
        <f t="shared" si="181"/>
        <v>1</v>
      </c>
      <c r="D1973" t="s">
        <v>17</v>
      </c>
      <c r="E1973">
        <f t="shared" si="182"/>
        <v>1</v>
      </c>
      <c r="F1973">
        <f t="shared" si="183"/>
        <v>0</v>
      </c>
      <c r="G1973" t="s">
        <v>18</v>
      </c>
      <c r="H1973">
        <f t="shared" si="184"/>
        <v>0</v>
      </c>
      <c r="I1973">
        <f t="shared" si="185"/>
        <v>1</v>
      </c>
    </row>
    <row r="1974" spans="1:9" x14ac:dyDescent="0.3">
      <c r="A1974" t="s">
        <v>222</v>
      </c>
      <c r="B1974">
        <f t="shared" si="180"/>
        <v>0</v>
      </c>
      <c r="C1974">
        <f t="shared" si="181"/>
        <v>1</v>
      </c>
      <c r="D1974" t="s">
        <v>17</v>
      </c>
      <c r="E1974">
        <f t="shared" si="182"/>
        <v>1</v>
      </c>
      <c r="F1974">
        <f t="shared" si="183"/>
        <v>0</v>
      </c>
      <c r="G1974" t="s">
        <v>18</v>
      </c>
      <c r="H1974">
        <f t="shared" si="184"/>
        <v>0</v>
      </c>
      <c r="I1974">
        <f t="shared" si="185"/>
        <v>1</v>
      </c>
    </row>
    <row r="1975" spans="1:9" x14ac:dyDescent="0.3">
      <c r="A1975" t="s">
        <v>222</v>
      </c>
      <c r="B1975">
        <f t="shared" si="180"/>
        <v>0</v>
      </c>
      <c r="C1975">
        <f t="shared" si="181"/>
        <v>1</v>
      </c>
      <c r="D1975" t="s">
        <v>17</v>
      </c>
      <c r="E1975">
        <f t="shared" si="182"/>
        <v>1</v>
      </c>
      <c r="F1975">
        <f t="shared" si="183"/>
        <v>0</v>
      </c>
      <c r="G1975" t="s">
        <v>18</v>
      </c>
      <c r="H1975">
        <f t="shared" si="184"/>
        <v>0</v>
      </c>
      <c r="I1975">
        <f t="shared" si="185"/>
        <v>1</v>
      </c>
    </row>
    <row r="1976" spans="1:9" x14ac:dyDescent="0.3">
      <c r="A1976" t="s">
        <v>222</v>
      </c>
      <c r="B1976">
        <f t="shared" si="180"/>
        <v>0</v>
      </c>
      <c r="C1976">
        <f t="shared" si="181"/>
        <v>1</v>
      </c>
      <c r="D1976" t="s">
        <v>17</v>
      </c>
      <c r="E1976">
        <f t="shared" si="182"/>
        <v>1</v>
      </c>
      <c r="F1976">
        <f t="shared" si="183"/>
        <v>0</v>
      </c>
      <c r="G1976" t="s">
        <v>18</v>
      </c>
      <c r="H1976">
        <f t="shared" si="184"/>
        <v>0</v>
      </c>
      <c r="I1976">
        <f t="shared" si="185"/>
        <v>1</v>
      </c>
    </row>
    <row r="1977" spans="1:9" x14ac:dyDescent="0.3">
      <c r="A1977" t="s">
        <v>222</v>
      </c>
      <c r="B1977">
        <f t="shared" si="180"/>
        <v>0</v>
      </c>
      <c r="C1977">
        <f t="shared" si="181"/>
        <v>1</v>
      </c>
      <c r="D1977" t="s">
        <v>17</v>
      </c>
      <c r="E1977">
        <f t="shared" si="182"/>
        <v>1</v>
      </c>
      <c r="F1977">
        <f t="shared" si="183"/>
        <v>0</v>
      </c>
      <c r="G1977" t="s">
        <v>18</v>
      </c>
      <c r="H1977">
        <f t="shared" si="184"/>
        <v>0</v>
      </c>
      <c r="I1977">
        <f t="shared" si="185"/>
        <v>1</v>
      </c>
    </row>
    <row r="1978" spans="1:9" x14ac:dyDescent="0.3">
      <c r="A1978" t="s">
        <v>222</v>
      </c>
      <c r="B1978">
        <f t="shared" si="180"/>
        <v>0</v>
      </c>
      <c r="C1978">
        <f t="shared" si="181"/>
        <v>1</v>
      </c>
      <c r="D1978" t="s">
        <v>17</v>
      </c>
      <c r="E1978">
        <f t="shared" si="182"/>
        <v>1</v>
      </c>
      <c r="F1978">
        <f t="shared" si="183"/>
        <v>0</v>
      </c>
      <c r="G1978" t="s">
        <v>18</v>
      </c>
      <c r="H1978">
        <f t="shared" si="184"/>
        <v>0</v>
      </c>
      <c r="I1978">
        <f t="shared" si="185"/>
        <v>1</v>
      </c>
    </row>
    <row r="1979" spans="1:9" x14ac:dyDescent="0.3">
      <c r="A1979" t="s">
        <v>222</v>
      </c>
      <c r="B1979">
        <f t="shared" si="180"/>
        <v>0</v>
      </c>
      <c r="C1979">
        <f t="shared" si="181"/>
        <v>1</v>
      </c>
      <c r="D1979" t="s">
        <v>17</v>
      </c>
      <c r="E1979">
        <f t="shared" si="182"/>
        <v>1</v>
      </c>
      <c r="F1979">
        <f t="shared" si="183"/>
        <v>0</v>
      </c>
      <c r="G1979" t="s">
        <v>18</v>
      </c>
      <c r="H1979">
        <f t="shared" si="184"/>
        <v>0</v>
      </c>
      <c r="I1979">
        <f t="shared" si="185"/>
        <v>1</v>
      </c>
    </row>
    <row r="1980" spans="1:9" x14ac:dyDescent="0.3">
      <c r="A1980" t="s">
        <v>222</v>
      </c>
      <c r="B1980">
        <f t="shared" si="180"/>
        <v>0</v>
      </c>
      <c r="C1980">
        <f t="shared" si="181"/>
        <v>1</v>
      </c>
      <c r="D1980" t="s">
        <v>17</v>
      </c>
      <c r="E1980">
        <f t="shared" si="182"/>
        <v>1</v>
      </c>
      <c r="F1980">
        <f t="shared" si="183"/>
        <v>0</v>
      </c>
      <c r="G1980" t="s">
        <v>18</v>
      </c>
      <c r="H1980">
        <f t="shared" si="184"/>
        <v>0</v>
      </c>
      <c r="I1980">
        <f t="shared" si="185"/>
        <v>1</v>
      </c>
    </row>
    <row r="1981" spans="1:9" x14ac:dyDescent="0.3">
      <c r="A1981" t="s">
        <v>222</v>
      </c>
      <c r="B1981">
        <f t="shared" si="180"/>
        <v>0</v>
      </c>
      <c r="C1981">
        <f t="shared" si="181"/>
        <v>1</v>
      </c>
      <c r="D1981" t="s">
        <v>17</v>
      </c>
      <c r="E1981">
        <f t="shared" si="182"/>
        <v>1</v>
      </c>
      <c r="F1981">
        <f t="shared" si="183"/>
        <v>0</v>
      </c>
      <c r="G1981" t="s">
        <v>18</v>
      </c>
      <c r="H1981">
        <f t="shared" si="184"/>
        <v>0</v>
      </c>
      <c r="I1981">
        <f t="shared" si="185"/>
        <v>1</v>
      </c>
    </row>
    <row r="1982" spans="1:9" x14ac:dyDescent="0.3">
      <c r="A1982" t="s">
        <v>222</v>
      </c>
      <c r="B1982">
        <f t="shared" si="180"/>
        <v>0</v>
      </c>
      <c r="C1982">
        <f t="shared" si="181"/>
        <v>1</v>
      </c>
      <c r="D1982" t="s">
        <v>17</v>
      </c>
      <c r="E1982">
        <f t="shared" si="182"/>
        <v>1</v>
      </c>
      <c r="F1982">
        <f t="shared" si="183"/>
        <v>0</v>
      </c>
      <c r="G1982" t="s">
        <v>18</v>
      </c>
      <c r="H1982">
        <f t="shared" si="184"/>
        <v>0</v>
      </c>
      <c r="I1982">
        <f t="shared" si="185"/>
        <v>1</v>
      </c>
    </row>
    <row r="1983" spans="1:9" x14ac:dyDescent="0.3">
      <c r="A1983" t="s">
        <v>222</v>
      </c>
      <c r="B1983">
        <f t="shared" si="180"/>
        <v>0</v>
      </c>
      <c r="C1983">
        <f t="shared" si="181"/>
        <v>1</v>
      </c>
      <c r="D1983" t="s">
        <v>17</v>
      </c>
      <c r="E1983">
        <f t="shared" si="182"/>
        <v>1</v>
      </c>
      <c r="F1983">
        <f t="shared" si="183"/>
        <v>0</v>
      </c>
      <c r="G1983" t="s">
        <v>18</v>
      </c>
      <c r="H1983">
        <f t="shared" si="184"/>
        <v>0</v>
      </c>
      <c r="I1983">
        <f t="shared" si="185"/>
        <v>1</v>
      </c>
    </row>
    <row r="1984" spans="1:9" x14ac:dyDescent="0.3">
      <c r="A1984" t="s">
        <v>222</v>
      </c>
      <c r="B1984">
        <f t="shared" si="180"/>
        <v>0</v>
      </c>
      <c r="C1984">
        <f t="shared" si="181"/>
        <v>1</v>
      </c>
      <c r="D1984" t="s">
        <v>17</v>
      </c>
      <c r="E1984">
        <f t="shared" si="182"/>
        <v>1</v>
      </c>
      <c r="F1984">
        <f t="shared" si="183"/>
        <v>0</v>
      </c>
      <c r="G1984" t="s">
        <v>18</v>
      </c>
      <c r="H1984">
        <f t="shared" si="184"/>
        <v>0</v>
      </c>
      <c r="I1984">
        <f t="shared" si="185"/>
        <v>1</v>
      </c>
    </row>
    <row r="1985" spans="1:9" x14ac:dyDescent="0.3">
      <c r="A1985" t="s">
        <v>222</v>
      </c>
      <c r="B1985">
        <f t="shared" si="180"/>
        <v>0</v>
      </c>
      <c r="C1985">
        <f t="shared" si="181"/>
        <v>1</v>
      </c>
      <c r="D1985" t="s">
        <v>17</v>
      </c>
      <c r="E1985">
        <f t="shared" si="182"/>
        <v>1</v>
      </c>
      <c r="F1985">
        <f t="shared" si="183"/>
        <v>0</v>
      </c>
      <c r="G1985" t="s">
        <v>18</v>
      </c>
      <c r="H1985">
        <f t="shared" si="184"/>
        <v>0</v>
      </c>
      <c r="I1985">
        <f t="shared" si="185"/>
        <v>1</v>
      </c>
    </row>
    <row r="1986" spans="1:9" x14ac:dyDescent="0.3">
      <c r="A1986" t="s">
        <v>222</v>
      </c>
      <c r="B1986">
        <f t="shared" si="180"/>
        <v>0</v>
      </c>
      <c r="C1986">
        <f t="shared" si="181"/>
        <v>1</v>
      </c>
      <c r="D1986" t="s">
        <v>17</v>
      </c>
      <c r="E1986">
        <f t="shared" si="182"/>
        <v>1</v>
      </c>
      <c r="F1986">
        <f t="shared" si="183"/>
        <v>0</v>
      </c>
      <c r="G1986" t="s">
        <v>18</v>
      </c>
      <c r="H1986">
        <f t="shared" si="184"/>
        <v>0</v>
      </c>
      <c r="I1986">
        <f t="shared" si="185"/>
        <v>1</v>
      </c>
    </row>
    <row r="1987" spans="1:9" x14ac:dyDescent="0.3">
      <c r="A1987" t="s">
        <v>222</v>
      </c>
      <c r="B1987">
        <f t="shared" ref="B1987:B2050" si="186">IF(A1987 = "New", 1, 0)</f>
        <v>0</v>
      </c>
      <c r="C1987">
        <f t="shared" ref="C1987:C2050" si="187">IF(A1987 = "Refurbished", 1, 0)</f>
        <v>1</v>
      </c>
      <c r="D1987" t="s">
        <v>17</v>
      </c>
      <c r="E1987">
        <f t="shared" ref="E1987:E2050" si="188">IF(D1987 ="SSD", 1,0)</f>
        <v>1</v>
      </c>
      <c r="F1987">
        <f t="shared" ref="F1987:F2050" si="189">IF(D1987 ="eMMC", 1,0)</f>
        <v>0</v>
      </c>
      <c r="G1987" t="s">
        <v>18</v>
      </c>
      <c r="H1987">
        <f t="shared" ref="H1987:H2050" si="190">IF(G1987 = "Yes",1,0)</f>
        <v>0</v>
      </c>
      <c r="I1987">
        <f t="shared" ref="I1987:I2050" si="191">IF(G1987="No",1,0)</f>
        <v>1</v>
      </c>
    </row>
    <row r="1988" spans="1:9" x14ac:dyDescent="0.3">
      <c r="A1988" t="s">
        <v>222</v>
      </c>
      <c r="B1988">
        <f t="shared" si="186"/>
        <v>0</v>
      </c>
      <c r="C1988">
        <f t="shared" si="187"/>
        <v>1</v>
      </c>
      <c r="D1988" t="s">
        <v>17</v>
      </c>
      <c r="E1988">
        <f t="shared" si="188"/>
        <v>1</v>
      </c>
      <c r="F1988">
        <f t="shared" si="189"/>
        <v>0</v>
      </c>
      <c r="G1988" t="s">
        <v>226</v>
      </c>
      <c r="H1988">
        <f t="shared" si="190"/>
        <v>1</v>
      </c>
      <c r="I1988">
        <f t="shared" si="191"/>
        <v>0</v>
      </c>
    </row>
    <row r="1989" spans="1:9" x14ac:dyDescent="0.3">
      <c r="A1989" t="s">
        <v>222</v>
      </c>
      <c r="B1989">
        <f t="shared" si="186"/>
        <v>0</v>
      </c>
      <c r="C1989">
        <f t="shared" si="187"/>
        <v>1</v>
      </c>
      <c r="D1989" t="s">
        <v>17</v>
      </c>
      <c r="E1989">
        <f t="shared" si="188"/>
        <v>1</v>
      </c>
      <c r="F1989">
        <f t="shared" si="189"/>
        <v>0</v>
      </c>
      <c r="G1989" t="s">
        <v>226</v>
      </c>
      <c r="H1989">
        <f t="shared" si="190"/>
        <v>1</v>
      </c>
      <c r="I1989">
        <f t="shared" si="191"/>
        <v>0</v>
      </c>
    </row>
    <row r="1990" spans="1:9" x14ac:dyDescent="0.3">
      <c r="A1990" t="s">
        <v>222</v>
      </c>
      <c r="B1990">
        <f t="shared" si="186"/>
        <v>0</v>
      </c>
      <c r="C1990">
        <f t="shared" si="187"/>
        <v>1</v>
      </c>
      <c r="D1990" t="s">
        <v>17</v>
      </c>
      <c r="E1990">
        <f t="shared" si="188"/>
        <v>1</v>
      </c>
      <c r="F1990">
        <f t="shared" si="189"/>
        <v>0</v>
      </c>
      <c r="G1990" t="s">
        <v>18</v>
      </c>
      <c r="H1990">
        <f t="shared" si="190"/>
        <v>0</v>
      </c>
      <c r="I1990">
        <f t="shared" si="191"/>
        <v>1</v>
      </c>
    </row>
    <row r="1991" spans="1:9" x14ac:dyDescent="0.3">
      <c r="A1991" t="s">
        <v>222</v>
      </c>
      <c r="B1991">
        <f t="shared" si="186"/>
        <v>0</v>
      </c>
      <c r="C1991">
        <f t="shared" si="187"/>
        <v>1</v>
      </c>
      <c r="D1991" t="s">
        <v>17</v>
      </c>
      <c r="E1991">
        <f t="shared" si="188"/>
        <v>1</v>
      </c>
      <c r="F1991">
        <f t="shared" si="189"/>
        <v>0</v>
      </c>
      <c r="G1991" t="s">
        <v>18</v>
      </c>
      <c r="H1991">
        <f t="shared" si="190"/>
        <v>0</v>
      </c>
      <c r="I1991">
        <f t="shared" si="191"/>
        <v>1</v>
      </c>
    </row>
    <row r="1992" spans="1:9" x14ac:dyDescent="0.3">
      <c r="A1992" t="s">
        <v>222</v>
      </c>
      <c r="B1992">
        <f t="shared" si="186"/>
        <v>0</v>
      </c>
      <c r="C1992">
        <f t="shared" si="187"/>
        <v>1</v>
      </c>
      <c r="D1992" t="s">
        <v>17</v>
      </c>
      <c r="E1992">
        <f t="shared" si="188"/>
        <v>1</v>
      </c>
      <c r="F1992">
        <f t="shared" si="189"/>
        <v>0</v>
      </c>
      <c r="G1992" t="s">
        <v>18</v>
      </c>
      <c r="H1992">
        <f t="shared" si="190"/>
        <v>0</v>
      </c>
      <c r="I1992">
        <f t="shared" si="191"/>
        <v>1</v>
      </c>
    </row>
    <row r="1993" spans="1:9" x14ac:dyDescent="0.3">
      <c r="A1993" t="s">
        <v>222</v>
      </c>
      <c r="B1993">
        <f t="shared" si="186"/>
        <v>0</v>
      </c>
      <c r="C1993">
        <f t="shared" si="187"/>
        <v>1</v>
      </c>
      <c r="D1993" t="s">
        <v>17</v>
      </c>
      <c r="E1993">
        <f t="shared" si="188"/>
        <v>1</v>
      </c>
      <c r="F1993">
        <f t="shared" si="189"/>
        <v>0</v>
      </c>
      <c r="G1993" t="s">
        <v>18</v>
      </c>
      <c r="H1993">
        <f t="shared" si="190"/>
        <v>0</v>
      </c>
      <c r="I1993">
        <f t="shared" si="191"/>
        <v>1</v>
      </c>
    </row>
    <row r="1994" spans="1:9" x14ac:dyDescent="0.3">
      <c r="A1994" t="s">
        <v>222</v>
      </c>
      <c r="B1994">
        <f t="shared" si="186"/>
        <v>0</v>
      </c>
      <c r="C1994">
        <f t="shared" si="187"/>
        <v>1</v>
      </c>
      <c r="D1994" t="s">
        <v>17</v>
      </c>
      <c r="E1994">
        <f t="shared" si="188"/>
        <v>1</v>
      </c>
      <c r="F1994">
        <f t="shared" si="189"/>
        <v>0</v>
      </c>
      <c r="G1994" t="s">
        <v>18</v>
      </c>
      <c r="H1994">
        <f t="shared" si="190"/>
        <v>0</v>
      </c>
      <c r="I1994">
        <f t="shared" si="191"/>
        <v>1</v>
      </c>
    </row>
    <row r="1995" spans="1:9" x14ac:dyDescent="0.3">
      <c r="A1995" t="s">
        <v>222</v>
      </c>
      <c r="B1995">
        <f t="shared" si="186"/>
        <v>0</v>
      </c>
      <c r="C1995">
        <f t="shared" si="187"/>
        <v>1</v>
      </c>
      <c r="D1995" t="s">
        <v>17</v>
      </c>
      <c r="E1995">
        <f t="shared" si="188"/>
        <v>1</v>
      </c>
      <c r="F1995">
        <f t="shared" si="189"/>
        <v>0</v>
      </c>
      <c r="G1995" t="s">
        <v>18</v>
      </c>
      <c r="H1995">
        <f t="shared" si="190"/>
        <v>0</v>
      </c>
      <c r="I1995">
        <f t="shared" si="191"/>
        <v>1</v>
      </c>
    </row>
    <row r="1996" spans="1:9" x14ac:dyDescent="0.3">
      <c r="A1996" t="s">
        <v>222</v>
      </c>
      <c r="B1996">
        <f t="shared" si="186"/>
        <v>0</v>
      </c>
      <c r="C1996">
        <f t="shared" si="187"/>
        <v>1</v>
      </c>
      <c r="D1996" t="s">
        <v>17</v>
      </c>
      <c r="E1996">
        <f t="shared" si="188"/>
        <v>1</v>
      </c>
      <c r="F1996">
        <f t="shared" si="189"/>
        <v>0</v>
      </c>
      <c r="G1996" t="s">
        <v>18</v>
      </c>
      <c r="H1996">
        <f t="shared" si="190"/>
        <v>0</v>
      </c>
      <c r="I1996">
        <f t="shared" si="191"/>
        <v>1</v>
      </c>
    </row>
    <row r="1997" spans="1:9" x14ac:dyDescent="0.3">
      <c r="A1997" t="s">
        <v>222</v>
      </c>
      <c r="B1997">
        <f t="shared" si="186"/>
        <v>0</v>
      </c>
      <c r="C1997">
        <f t="shared" si="187"/>
        <v>1</v>
      </c>
      <c r="D1997" t="s">
        <v>17</v>
      </c>
      <c r="E1997">
        <f t="shared" si="188"/>
        <v>1</v>
      </c>
      <c r="F1997">
        <f t="shared" si="189"/>
        <v>0</v>
      </c>
      <c r="G1997" t="s">
        <v>226</v>
      </c>
      <c r="H1997">
        <f t="shared" si="190"/>
        <v>1</v>
      </c>
      <c r="I1997">
        <f t="shared" si="191"/>
        <v>0</v>
      </c>
    </row>
    <row r="1998" spans="1:9" x14ac:dyDescent="0.3">
      <c r="A1998" t="s">
        <v>222</v>
      </c>
      <c r="B1998">
        <f t="shared" si="186"/>
        <v>0</v>
      </c>
      <c r="C1998">
        <f t="shared" si="187"/>
        <v>1</v>
      </c>
      <c r="D1998" t="s">
        <v>17</v>
      </c>
      <c r="E1998">
        <f t="shared" si="188"/>
        <v>1</v>
      </c>
      <c r="F1998">
        <f t="shared" si="189"/>
        <v>0</v>
      </c>
      <c r="G1998" t="s">
        <v>226</v>
      </c>
      <c r="H1998">
        <f t="shared" si="190"/>
        <v>1</v>
      </c>
      <c r="I1998">
        <f t="shared" si="191"/>
        <v>0</v>
      </c>
    </row>
    <row r="1999" spans="1:9" x14ac:dyDescent="0.3">
      <c r="A1999" t="s">
        <v>222</v>
      </c>
      <c r="B1999">
        <f t="shared" si="186"/>
        <v>0</v>
      </c>
      <c r="C1999">
        <f t="shared" si="187"/>
        <v>1</v>
      </c>
      <c r="D1999" t="s">
        <v>17</v>
      </c>
      <c r="E1999">
        <f t="shared" si="188"/>
        <v>1</v>
      </c>
      <c r="F1999">
        <f t="shared" si="189"/>
        <v>0</v>
      </c>
      <c r="G1999" t="s">
        <v>18</v>
      </c>
      <c r="H1999">
        <f t="shared" si="190"/>
        <v>0</v>
      </c>
      <c r="I1999">
        <f t="shared" si="191"/>
        <v>1</v>
      </c>
    </row>
    <row r="2000" spans="1:9" x14ac:dyDescent="0.3">
      <c r="A2000" t="s">
        <v>222</v>
      </c>
      <c r="B2000">
        <f t="shared" si="186"/>
        <v>0</v>
      </c>
      <c r="C2000">
        <f t="shared" si="187"/>
        <v>1</v>
      </c>
      <c r="D2000" t="s">
        <v>17</v>
      </c>
      <c r="E2000">
        <f t="shared" si="188"/>
        <v>1</v>
      </c>
      <c r="F2000">
        <f t="shared" si="189"/>
        <v>0</v>
      </c>
      <c r="G2000" t="s">
        <v>18</v>
      </c>
      <c r="H2000">
        <f t="shared" si="190"/>
        <v>0</v>
      </c>
      <c r="I2000">
        <f t="shared" si="191"/>
        <v>1</v>
      </c>
    </row>
    <row r="2001" spans="1:9" x14ac:dyDescent="0.3">
      <c r="A2001" t="s">
        <v>222</v>
      </c>
      <c r="B2001">
        <f t="shared" si="186"/>
        <v>0</v>
      </c>
      <c r="C2001">
        <f t="shared" si="187"/>
        <v>1</v>
      </c>
      <c r="D2001" t="s">
        <v>17</v>
      </c>
      <c r="E2001">
        <f t="shared" si="188"/>
        <v>1</v>
      </c>
      <c r="F2001">
        <f t="shared" si="189"/>
        <v>0</v>
      </c>
      <c r="G2001" t="s">
        <v>18</v>
      </c>
      <c r="H2001">
        <f t="shared" si="190"/>
        <v>0</v>
      </c>
      <c r="I2001">
        <f t="shared" si="191"/>
        <v>1</v>
      </c>
    </row>
    <row r="2002" spans="1:9" x14ac:dyDescent="0.3">
      <c r="A2002" t="s">
        <v>222</v>
      </c>
      <c r="B2002">
        <f t="shared" si="186"/>
        <v>0</v>
      </c>
      <c r="C2002">
        <f t="shared" si="187"/>
        <v>1</v>
      </c>
      <c r="D2002" t="s">
        <v>17</v>
      </c>
      <c r="E2002">
        <f t="shared" si="188"/>
        <v>1</v>
      </c>
      <c r="F2002">
        <f t="shared" si="189"/>
        <v>0</v>
      </c>
      <c r="G2002" t="s">
        <v>18</v>
      </c>
      <c r="H2002">
        <f t="shared" si="190"/>
        <v>0</v>
      </c>
      <c r="I2002">
        <f t="shared" si="191"/>
        <v>1</v>
      </c>
    </row>
    <row r="2003" spans="1:9" x14ac:dyDescent="0.3">
      <c r="A2003" t="s">
        <v>222</v>
      </c>
      <c r="B2003">
        <f t="shared" si="186"/>
        <v>0</v>
      </c>
      <c r="C2003">
        <f t="shared" si="187"/>
        <v>1</v>
      </c>
      <c r="D2003" t="s">
        <v>17</v>
      </c>
      <c r="E2003">
        <f t="shared" si="188"/>
        <v>1</v>
      </c>
      <c r="F2003">
        <f t="shared" si="189"/>
        <v>0</v>
      </c>
      <c r="G2003" t="s">
        <v>18</v>
      </c>
      <c r="H2003">
        <f t="shared" si="190"/>
        <v>0</v>
      </c>
      <c r="I2003">
        <f t="shared" si="191"/>
        <v>1</v>
      </c>
    </row>
    <row r="2004" spans="1:9" x14ac:dyDescent="0.3">
      <c r="A2004" t="s">
        <v>222</v>
      </c>
      <c r="B2004">
        <f t="shared" si="186"/>
        <v>0</v>
      </c>
      <c r="C2004">
        <f t="shared" si="187"/>
        <v>1</v>
      </c>
      <c r="D2004" t="s">
        <v>17</v>
      </c>
      <c r="E2004">
        <f t="shared" si="188"/>
        <v>1</v>
      </c>
      <c r="F2004">
        <f t="shared" si="189"/>
        <v>0</v>
      </c>
      <c r="G2004" t="s">
        <v>226</v>
      </c>
      <c r="H2004">
        <f t="shared" si="190"/>
        <v>1</v>
      </c>
      <c r="I2004">
        <f t="shared" si="191"/>
        <v>0</v>
      </c>
    </row>
    <row r="2005" spans="1:9" x14ac:dyDescent="0.3">
      <c r="A2005" t="s">
        <v>222</v>
      </c>
      <c r="B2005">
        <f t="shared" si="186"/>
        <v>0</v>
      </c>
      <c r="C2005">
        <f t="shared" si="187"/>
        <v>1</v>
      </c>
      <c r="D2005" t="s">
        <v>17</v>
      </c>
      <c r="E2005">
        <f t="shared" si="188"/>
        <v>1</v>
      </c>
      <c r="F2005">
        <f t="shared" si="189"/>
        <v>0</v>
      </c>
      <c r="G2005" t="s">
        <v>18</v>
      </c>
      <c r="H2005">
        <f t="shared" si="190"/>
        <v>0</v>
      </c>
      <c r="I2005">
        <f t="shared" si="191"/>
        <v>1</v>
      </c>
    </row>
    <row r="2006" spans="1:9" x14ac:dyDescent="0.3">
      <c r="A2006" t="s">
        <v>222</v>
      </c>
      <c r="B2006">
        <f t="shared" si="186"/>
        <v>0</v>
      </c>
      <c r="C2006">
        <f t="shared" si="187"/>
        <v>1</v>
      </c>
      <c r="D2006" t="s">
        <v>17</v>
      </c>
      <c r="E2006">
        <f t="shared" si="188"/>
        <v>1</v>
      </c>
      <c r="F2006">
        <f t="shared" si="189"/>
        <v>0</v>
      </c>
      <c r="G2006" t="s">
        <v>18</v>
      </c>
      <c r="H2006">
        <f t="shared" si="190"/>
        <v>0</v>
      </c>
      <c r="I2006">
        <f t="shared" si="191"/>
        <v>1</v>
      </c>
    </row>
    <row r="2007" spans="1:9" x14ac:dyDescent="0.3">
      <c r="A2007" t="s">
        <v>222</v>
      </c>
      <c r="B2007">
        <f t="shared" si="186"/>
        <v>0</v>
      </c>
      <c r="C2007">
        <f t="shared" si="187"/>
        <v>1</v>
      </c>
      <c r="D2007" t="s">
        <v>17</v>
      </c>
      <c r="E2007">
        <f t="shared" si="188"/>
        <v>1</v>
      </c>
      <c r="F2007">
        <f t="shared" si="189"/>
        <v>0</v>
      </c>
      <c r="G2007" t="s">
        <v>18</v>
      </c>
      <c r="H2007">
        <f t="shared" si="190"/>
        <v>0</v>
      </c>
      <c r="I2007">
        <f t="shared" si="191"/>
        <v>1</v>
      </c>
    </row>
    <row r="2008" spans="1:9" x14ac:dyDescent="0.3">
      <c r="A2008" t="s">
        <v>222</v>
      </c>
      <c r="B2008">
        <f t="shared" si="186"/>
        <v>0</v>
      </c>
      <c r="C2008">
        <f t="shared" si="187"/>
        <v>1</v>
      </c>
      <c r="D2008" t="s">
        <v>17</v>
      </c>
      <c r="E2008">
        <f t="shared" si="188"/>
        <v>1</v>
      </c>
      <c r="F2008">
        <f t="shared" si="189"/>
        <v>0</v>
      </c>
      <c r="G2008" t="s">
        <v>226</v>
      </c>
      <c r="H2008">
        <f t="shared" si="190"/>
        <v>1</v>
      </c>
      <c r="I2008">
        <f t="shared" si="191"/>
        <v>0</v>
      </c>
    </row>
    <row r="2009" spans="1:9" x14ac:dyDescent="0.3">
      <c r="A2009" t="s">
        <v>222</v>
      </c>
      <c r="B2009">
        <f t="shared" si="186"/>
        <v>0</v>
      </c>
      <c r="C2009">
        <f t="shared" si="187"/>
        <v>1</v>
      </c>
      <c r="D2009" t="s">
        <v>17</v>
      </c>
      <c r="E2009">
        <f t="shared" si="188"/>
        <v>1</v>
      </c>
      <c r="F2009">
        <f t="shared" si="189"/>
        <v>0</v>
      </c>
      <c r="G2009" t="s">
        <v>18</v>
      </c>
      <c r="H2009">
        <f t="shared" si="190"/>
        <v>0</v>
      </c>
      <c r="I2009">
        <f t="shared" si="191"/>
        <v>1</v>
      </c>
    </row>
    <row r="2010" spans="1:9" x14ac:dyDescent="0.3">
      <c r="A2010" t="s">
        <v>222</v>
      </c>
      <c r="B2010">
        <f t="shared" si="186"/>
        <v>0</v>
      </c>
      <c r="C2010">
        <f t="shared" si="187"/>
        <v>1</v>
      </c>
      <c r="D2010" t="s">
        <v>17</v>
      </c>
      <c r="E2010">
        <f t="shared" si="188"/>
        <v>1</v>
      </c>
      <c r="F2010">
        <f t="shared" si="189"/>
        <v>0</v>
      </c>
      <c r="G2010" t="s">
        <v>18</v>
      </c>
      <c r="H2010">
        <f t="shared" si="190"/>
        <v>0</v>
      </c>
      <c r="I2010">
        <f t="shared" si="191"/>
        <v>1</v>
      </c>
    </row>
    <row r="2011" spans="1:9" x14ac:dyDescent="0.3">
      <c r="A2011" t="s">
        <v>222</v>
      </c>
      <c r="B2011">
        <f t="shared" si="186"/>
        <v>0</v>
      </c>
      <c r="C2011">
        <f t="shared" si="187"/>
        <v>1</v>
      </c>
      <c r="D2011" t="s">
        <v>17</v>
      </c>
      <c r="E2011">
        <f t="shared" si="188"/>
        <v>1</v>
      </c>
      <c r="F2011">
        <f t="shared" si="189"/>
        <v>0</v>
      </c>
      <c r="G2011" t="s">
        <v>226</v>
      </c>
      <c r="H2011">
        <f t="shared" si="190"/>
        <v>1</v>
      </c>
      <c r="I2011">
        <f t="shared" si="191"/>
        <v>0</v>
      </c>
    </row>
    <row r="2012" spans="1:9" x14ac:dyDescent="0.3">
      <c r="A2012" t="s">
        <v>222</v>
      </c>
      <c r="B2012">
        <f t="shared" si="186"/>
        <v>0</v>
      </c>
      <c r="C2012">
        <f t="shared" si="187"/>
        <v>1</v>
      </c>
      <c r="D2012" t="s">
        <v>17</v>
      </c>
      <c r="E2012">
        <f t="shared" si="188"/>
        <v>1</v>
      </c>
      <c r="F2012">
        <f t="shared" si="189"/>
        <v>0</v>
      </c>
      <c r="G2012" t="s">
        <v>226</v>
      </c>
      <c r="H2012">
        <f t="shared" si="190"/>
        <v>1</v>
      </c>
      <c r="I2012">
        <f t="shared" si="191"/>
        <v>0</v>
      </c>
    </row>
    <row r="2013" spans="1:9" x14ac:dyDescent="0.3">
      <c r="A2013" t="s">
        <v>222</v>
      </c>
      <c r="B2013">
        <f t="shared" si="186"/>
        <v>0</v>
      </c>
      <c r="C2013">
        <f t="shared" si="187"/>
        <v>1</v>
      </c>
      <c r="D2013" t="s">
        <v>17</v>
      </c>
      <c r="E2013">
        <f t="shared" si="188"/>
        <v>1</v>
      </c>
      <c r="F2013">
        <f t="shared" si="189"/>
        <v>0</v>
      </c>
      <c r="G2013" t="s">
        <v>226</v>
      </c>
      <c r="H2013">
        <f t="shared" si="190"/>
        <v>1</v>
      </c>
      <c r="I2013">
        <f t="shared" si="191"/>
        <v>0</v>
      </c>
    </row>
    <row r="2014" spans="1:9" x14ac:dyDescent="0.3">
      <c r="A2014" t="s">
        <v>222</v>
      </c>
      <c r="B2014">
        <f t="shared" si="186"/>
        <v>0</v>
      </c>
      <c r="C2014">
        <f t="shared" si="187"/>
        <v>1</v>
      </c>
      <c r="D2014" t="s">
        <v>17</v>
      </c>
      <c r="E2014">
        <f t="shared" si="188"/>
        <v>1</v>
      </c>
      <c r="F2014">
        <f t="shared" si="189"/>
        <v>0</v>
      </c>
      <c r="G2014" t="s">
        <v>226</v>
      </c>
      <c r="H2014">
        <f t="shared" si="190"/>
        <v>1</v>
      </c>
      <c r="I2014">
        <f t="shared" si="191"/>
        <v>0</v>
      </c>
    </row>
    <row r="2015" spans="1:9" x14ac:dyDescent="0.3">
      <c r="A2015" t="s">
        <v>222</v>
      </c>
      <c r="B2015">
        <f t="shared" si="186"/>
        <v>0</v>
      </c>
      <c r="C2015">
        <f t="shared" si="187"/>
        <v>1</v>
      </c>
      <c r="D2015" t="s">
        <v>17</v>
      </c>
      <c r="E2015">
        <f t="shared" si="188"/>
        <v>1</v>
      </c>
      <c r="F2015">
        <f t="shared" si="189"/>
        <v>0</v>
      </c>
      <c r="G2015" t="s">
        <v>18</v>
      </c>
      <c r="H2015">
        <f t="shared" si="190"/>
        <v>0</v>
      </c>
      <c r="I2015">
        <f t="shared" si="191"/>
        <v>1</v>
      </c>
    </row>
    <row r="2016" spans="1:9" x14ac:dyDescent="0.3">
      <c r="A2016" t="s">
        <v>222</v>
      </c>
      <c r="B2016">
        <f t="shared" si="186"/>
        <v>0</v>
      </c>
      <c r="C2016">
        <f t="shared" si="187"/>
        <v>1</v>
      </c>
      <c r="D2016" t="s">
        <v>17</v>
      </c>
      <c r="E2016">
        <f t="shared" si="188"/>
        <v>1</v>
      </c>
      <c r="F2016">
        <f t="shared" si="189"/>
        <v>0</v>
      </c>
      <c r="G2016" t="s">
        <v>18</v>
      </c>
      <c r="H2016">
        <f t="shared" si="190"/>
        <v>0</v>
      </c>
      <c r="I2016">
        <f t="shared" si="191"/>
        <v>1</v>
      </c>
    </row>
    <row r="2017" spans="1:9" x14ac:dyDescent="0.3">
      <c r="A2017" t="s">
        <v>222</v>
      </c>
      <c r="B2017">
        <f t="shared" si="186"/>
        <v>0</v>
      </c>
      <c r="C2017">
        <f t="shared" si="187"/>
        <v>1</v>
      </c>
      <c r="D2017" t="s">
        <v>17</v>
      </c>
      <c r="E2017">
        <f t="shared" si="188"/>
        <v>1</v>
      </c>
      <c r="F2017">
        <f t="shared" si="189"/>
        <v>0</v>
      </c>
      <c r="G2017" t="s">
        <v>18</v>
      </c>
      <c r="H2017">
        <f t="shared" si="190"/>
        <v>0</v>
      </c>
      <c r="I2017">
        <f t="shared" si="191"/>
        <v>1</v>
      </c>
    </row>
    <row r="2018" spans="1:9" x14ac:dyDescent="0.3">
      <c r="A2018" t="s">
        <v>222</v>
      </c>
      <c r="B2018">
        <f t="shared" si="186"/>
        <v>0</v>
      </c>
      <c r="C2018">
        <f t="shared" si="187"/>
        <v>1</v>
      </c>
      <c r="D2018" t="s">
        <v>17</v>
      </c>
      <c r="E2018">
        <f t="shared" si="188"/>
        <v>1</v>
      </c>
      <c r="F2018">
        <f t="shared" si="189"/>
        <v>0</v>
      </c>
      <c r="G2018" t="s">
        <v>18</v>
      </c>
      <c r="H2018">
        <f t="shared" si="190"/>
        <v>0</v>
      </c>
      <c r="I2018">
        <f t="shared" si="191"/>
        <v>1</v>
      </c>
    </row>
    <row r="2019" spans="1:9" x14ac:dyDescent="0.3">
      <c r="A2019" t="s">
        <v>222</v>
      </c>
      <c r="B2019">
        <f t="shared" si="186"/>
        <v>0</v>
      </c>
      <c r="C2019">
        <f t="shared" si="187"/>
        <v>1</v>
      </c>
      <c r="D2019" t="s">
        <v>17</v>
      </c>
      <c r="E2019">
        <f t="shared" si="188"/>
        <v>1</v>
      </c>
      <c r="F2019">
        <f t="shared" si="189"/>
        <v>0</v>
      </c>
      <c r="G2019" t="s">
        <v>18</v>
      </c>
      <c r="H2019">
        <f t="shared" si="190"/>
        <v>0</v>
      </c>
      <c r="I2019">
        <f t="shared" si="191"/>
        <v>1</v>
      </c>
    </row>
    <row r="2020" spans="1:9" x14ac:dyDescent="0.3">
      <c r="A2020" t="s">
        <v>222</v>
      </c>
      <c r="B2020">
        <f t="shared" si="186"/>
        <v>0</v>
      </c>
      <c r="C2020">
        <f t="shared" si="187"/>
        <v>1</v>
      </c>
      <c r="D2020" t="s">
        <v>17</v>
      </c>
      <c r="E2020">
        <f t="shared" si="188"/>
        <v>1</v>
      </c>
      <c r="F2020">
        <f t="shared" si="189"/>
        <v>0</v>
      </c>
      <c r="G2020" t="s">
        <v>18</v>
      </c>
      <c r="H2020">
        <f t="shared" si="190"/>
        <v>0</v>
      </c>
      <c r="I2020">
        <f t="shared" si="191"/>
        <v>1</v>
      </c>
    </row>
    <row r="2021" spans="1:9" x14ac:dyDescent="0.3">
      <c r="A2021" t="s">
        <v>222</v>
      </c>
      <c r="B2021">
        <f t="shared" si="186"/>
        <v>0</v>
      </c>
      <c r="C2021">
        <f t="shared" si="187"/>
        <v>1</v>
      </c>
      <c r="D2021" t="s">
        <v>17</v>
      </c>
      <c r="E2021">
        <f t="shared" si="188"/>
        <v>1</v>
      </c>
      <c r="F2021">
        <f t="shared" si="189"/>
        <v>0</v>
      </c>
      <c r="G2021" t="s">
        <v>18</v>
      </c>
      <c r="H2021">
        <f t="shared" si="190"/>
        <v>0</v>
      </c>
      <c r="I2021">
        <f t="shared" si="191"/>
        <v>1</v>
      </c>
    </row>
    <row r="2022" spans="1:9" x14ac:dyDescent="0.3">
      <c r="A2022" t="s">
        <v>222</v>
      </c>
      <c r="B2022">
        <f t="shared" si="186"/>
        <v>0</v>
      </c>
      <c r="C2022">
        <f t="shared" si="187"/>
        <v>1</v>
      </c>
      <c r="D2022" t="s">
        <v>17</v>
      </c>
      <c r="E2022">
        <f t="shared" si="188"/>
        <v>1</v>
      </c>
      <c r="F2022">
        <f t="shared" si="189"/>
        <v>0</v>
      </c>
      <c r="G2022" t="s">
        <v>18</v>
      </c>
      <c r="H2022">
        <f t="shared" si="190"/>
        <v>0</v>
      </c>
      <c r="I2022">
        <f t="shared" si="191"/>
        <v>1</v>
      </c>
    </row>
    <row r="2023" spans="1:9" x14ac:dyDescent="0.3">
      <c r="A2023" t="s">
        <v>222</v>
      </c>
      <c r="B2023">
        <f t="shared" si="186"/>
        <v>0</v>
      </c>
      <c r="C2023">
        <f t="shared" si="187"/>
        <v>1</v>
      </c>
      <c r="D2023" t="s">
        <v>17</v>
      </c>
      <c r="E2023">
        <f t="shared" si="188"/>
        <v>1</v>
      </c>
      <c r="F2023">
        <f t="shared" si="189"/>
        <v>0</v>
      </c>
      <c r="G2023" t="s">
        <v>18</v>
      </c>
      <c r="H2023">
        <f t="shared" si="190"/>
        <v>0</v>
      </c>
      <c r="I2023">
        <f t="shared" si="191"/>
        <v>1</v>
      </c>
    </row>
    <row r="2024" spans="1:9" x14ac:dyDescent="0.3">
      <c r="A2024" t="s">
        <v>222</v>
      </c>
      <c r="B2024">
        <f t="shared" si="186"/>
        <v>0</v>
      </c>
      <c r="C2024">
        <f t="shared" si="187"/>
        <v>1</v>
      </c>
      <c r="D2024" t="s">
        <v>17</v>
      </c>
      <c r="E2024">
        <f t="shared" si="188"/>
        <v>1</v>
      </c>
      <c r="F2024">
        <f t="shared" si="189"/>
        <v>0</v>
      </c>
      <c r="G2024" t="s">
        <v>18</v>
      </c>
      <c r="H2024">
        <f t="shared" si="190"/>
        <v>0</v>
      </c>
      <c r="I2024">
        <f t="shared" si="191"/>
        <v>1</v>
      </c>
    </row>
    <row r="2025" spans="1:9" x14ac:dyDescent="0.3">
      <c r="A2025" t="s">
        <v>222</v>
      </c>
      <c r="B2025">
        <f t="shared" si="186"/>
        <v>0</v>
      </c>
      <c r="C2025">
        <f t="shared" si="187"/>
        <v>1</v>
      </c>
      <c r="D2025" t="s">
        <v>17</v>
      </c>
      <c r="E2025">
        <f t="shared" si="188"/>
        <v>1</v>
      </c>
      <c r="F2025">
        <f t="shared" si="189"/>
        <v>0</v>
      </c>
      <c r="G2025" t="s">
        <v>18</v>
      </c>
      <c r="H2025">
        <f t="shared" si="190"/>
        <v>0</v>
      </c>
      <c r="I2025">
        <f t="shared" si="191"/>
        <v>1</v>
      </c>
    </row>
    <row r="2026" spans="1:9" x14ac:dyDescent="0.3">
      <c r="A2026" t="s">
        <v>222</v>
      </c>
      <c r="B2026">
        <f t="shared" si="186"/>
        <v>0</v>
      </c>
      <c r="C2026">
        <f t="shared" si="187"/>
        <v>1</v>
      </c>
      <c r="D2026" t="s">
        <v>17</v>
      </c>
      <c r="E2026">
        <f t="shared" si="188"/>
        <v>1</v>
      </c>
      <c r="F2026">
        <f t="shared" si="189"/>
        <v>0</v>
      </c>
      <c r="G2026" t="s">
        <v>18</v>
      </c>
      <c r="H2026">
        <f t="shared" si="190"/>
        <v>0</v>
      </c>
      <c r="I2026">
        <f t="shared" si="191"/>
        <v>1</v>
      </c>
    </row>
    <row r="2027" spans="1:9" x14ac:dyDescent="0.3">
      <c r="A2027" t="s">
        <v>222</v>
      </c>
      <c r="B2027">
        <f t="shared" si="186"/>
        <v>0</v>
      </c>
      <c r="C2027">
        <f t="shared" si="187"/>
        <v>1</v>
      </c>
      <c r="D2027" t="s">
        <v>17</v>
      </c>
      <c r="E2027">
        <f t="shared" si="188"/>
        <v>1</v>
      </c>
      <c r="F2027">
        <f t="shared" si="189"/>
        <v>0</v>
      </c>
      <c r="G2027" t="s">
        <v>18</v>
      </c>
      <c r="H2027">
        <f t="shared" si="190"/>
        <v>0</v>
      </c>
      <c r="I2027">
        <f t="shared" si="191"/>
        <v>1</v>
      </c>
    </row>
    <row r="2028" spans="1:9" x14ac:dyDescent="0.3">
      <c r="A2028" t="s">
        <v>222</v>
      </c>
      <c r="B2028">
        <f t="shared" si="186"/>
        <v>0</v>
      </c>
      <c r="C2028">
        <f t="shared" si="187"/>
        <v>1</v>
      </c>
      <c r="D2028" t="s">
        <v>17</v>
      </c>
      <c r="E2028">
        <f t="shared" si="188"/>
        <v>1</v>
      </c>
      <c r="F2028">
        <f t="shared" si="189"/>
        <v>0</v>
      </c>
      <c r="G2028" t="s">
        <v>18</v>
      </c>
      <c r="H2028">
        <f t="shared" si="190"/>
        <v>0</v>
      </c>
      <c r="I2028">
        <f t="shared" si="191"/>
        <v>1</v>
      </c>
    </row>
    <row r="2029" spans="1:9" x14ac:dyDescent="0.3">
      <c r="A2029" t="s">
        <v>222</v>
      </c>
      <c r="B2029">
        <f t="shared" si="186"/>
        <v>0</v>
      </c>
      <c r="C2029">
        <f t="shared" si="187"/>
        <v>1</v>
      </c>
      <c r="D2029" t="s">
        <v>17</v>
      </c>
      <c r="E2029">
        <f t="shared" si="188"/>
        <v>1</v>
      </c>
      <c r="F2029">
        <f t="shared" si="189"/>
        <v>0</v>
      </c>
      <c r="G2029" t="s">
        <v>18</v>
      </c>
      <c r="H2029">
        <f t="shared" si="190"/>
        <v>0</v>
      </c>
      <c r="I2029">
        <f t="shared" si="191"/>
        <v>1</v>
      </c>
    </row>
    <row r="2030" spans="1:9" x14ac:dyDescent="0.3">
      <c r="A2030" t="s">
        <v>222</v>
      </c>
      <c r="B2030">
        <f t="shared" si="186"/>
        <v>0</v>
      </c>
      <c r="C2030">
        <f t="shared" si="187"/>
        <v>1</v>
      </c>
      <c r="D2030" t="s">
        <v>17</v>
      </c>
      <c r="E2030">
        <f t="shared" si="188"/>
        <v>1</v>
      </c>
      <c r="F2030">
        <f t="shared" si="189"/>
        <v>0</v>
      </c>
      <c r="G2030" t="s">
        <v>18</v>
      </c>
      <c r="H2030">
        <f t="shared" si="190"/>
        <v>0</v>
      </c>
      <c r="I2030">
        <f t="shared" si="191"/>
        <v>1</v>
      </c>
    </row>
    <row r="2031" spans="1:9" x14ac:dyDescent="0.3">
      <c r="A2031" t="s">
        <v>222</v>
      </c>
      <c r="B2031">
        <f t="shared" si="186"/>
        <v>0</v>
      </c>
      <c r="C2031">
        <f t="shared" si="187"/>
        <v>1</v>
      </c>
      <c r="D2031" t="s">
        <v>17</v>
      </c>
      <c r="E2031">
        <f t="shared" si="188"/>
        <v>1</v>
      </c>
      <c r="F2031">
        <f t="shared" si="189"/>
        <v>0</v>
      </c>
      <c r="G2031" t="s">
        <v>18</v>
      </c>
      <c r="H2031">
        <f t="shared" si="190"/>
        <v>0</v>
      </c>
      <c r="I2031">
        <f t="shared" si="191"/>
        <v>1</v>
      </c>
    </row>
    <row r="2032" spans="1:9" x14ac:dyDescent="0.3">
      <c r="A2032" t="s">
        <v>222</v>
      </c>
      <c r="B2032">
        <f t="shared" si="186"/>
        <v>0</v>
      </c>
      <c r="C2032">
        <f t="shared" si="187"/>
        <v>1</v>
      </c>
      <c r="D2032" t="s">
        <v>17</v>
      </c>
      <c r="E2032">
        <f t="shared" si="188"/>
        <v>1</v>
      </c>
      <c r="F2032">
        <f t="shared" si="189"/>
        <v>0</v>
      </c>
      <c r="G2032" t="s">
        <v>18</v>
      </c>
      <c r="H2032">
        <f t="shared" si="190"/>
        <v>0</v>
      </c>
      <c r="I2032">
        <f t="shared" si="191"/>
        <v>1</v>
      </c>
    </row>
    <row r="2033" spans="1:9" x14ac:dyDescent="0.3">
      <c r="A2033" t="s">
        <v>222</v>
      </c>
      <c r="B2033">
        <f t="shared" si="186"/>
        <v>0</v>
      </c>
      <c r="C2033">
        <f t="shared" si="187"/>
        <v>1</v>
      </c>
      <c r="D2033" t="s">
        <v>17</v>
      </c>
      <c r="E2033">
        <f t="shared" si="188"/>
        <v>1</v>
      </c>
      <c r="F2033">
        <f t="shared" si="189"/>
        <v>0</v>
      </c>
      <c r="G2033" t="s">
        <v>18</v>
      </c>
      <c r="H2033">
        <f t="shared" si="190"/>
        <v>0</v>
      </c>
      <c r="I2033">
        <f t="shared" si="191"/>
        <v>1</v>
      </c>
    </row>
    <row r="2034" spans="1:9" x14ac:dyDescent="0.3">
      <c r="A2034" t="s">
        <v>222</v>
      </c>
      <c r="B2034">
        <f t="shared" si="186"/>
        <v>0</v>
      </c>
      <c r="C2034">
        <f t="shared" si="187"/>
        <v>1</v>
      </c>
      <c r="D2034" t="s">
        <v>17</v>
      </c>
      <c r="E2034">
        <f t="shared" si="188"/>
        <v>1</v>
      </c>
      <c r="F2034">
        <f t="shared" si="189"/>
        <v>0</v>
      </c>
      <c r="G2034" t="s">
        <v>18</v>
      </c>
      <c r="H2034">
        <f t="shared" si="190"/>
        <v>0</v>
      </c>
      <c r="I2034">
        <f t="shared" si="191"/>
        <v>1</v>
      </c>
    </row>
    <row r="2035" spans="1:9" x14ac:dyDescent="0.3">
      <c r="A2035" t="s">
        <v>222</v>
      </c>
      <c r="B2035">
        <f t="shared" si="186"/>
        <v>0</v>
      </c>
      <c r="C2035">
        <f t="shared" si="187"/>
        <v>1</v>
      </c>
      <c r="D2035" t="s">
        <v>17</v>
      </c>
      <c r="E2035">
        <f t="shared" si="188"/>
        <v>1</v>
      </c>
      <c r="F2035">
        <f t="shared" si="189"/>
        <v>0</v>
      </c>
      <c r="G2035" t="s">
        <v>18</v>
      </c>
      <c r="H2035">
        <f t="shared" si="190"/>
        <v>0</v>
      </c>
      <c r="I2035">
        <f t="shared" si="191"/>
        <v>1</v>
      </c>
    </row>
    <row r="2036" spans="1:9" x14ac:dyDescent="0.3">
      <c r="A2036" t="s">
        <v>222</v>
      </c>
      <c r="B2036">
        <f t="shared" si="186"/>
        <v>0</v>
      </c>
      <c r="C2036">
        <f t="shared" si="187"/>
        <v>1</v>
      </c>
      <c r="D2036" t="s">
        <v>17</v>
      </c>
      <c r="E2036">
        <f t="shared" si="188"/>
        <v>1</v>
      </c>
      <c r="F2036">
        <f t="shared" si="189"/>
        <v>0</v>
      </c>
      <c r="G2036" t="s">
        <v>18</v>
      </c>
      <c r="H2036">
        <f t="shared" si="190"/>
        <v>0</v>
      </c>
      <c r="I2036">
        <f t="shared" si="191"/>
        <v>1</v>
      </c>
    </row>
    <row r="2037" spans="1:9" x14ac:dyDescent="0.3">
      <c r="A2037" t="s">
        <v>222</v>
      </c>
      <c r="B2037">
        <f t="shared" si="186"/>
        <v>0</v>
      </c>
      <c r="C2037">
        <f t="shared" si="187"/>
        <v>1</v>
      </c>
      <c r="D2037" t="s">
        <v>17</v>
      </c>
      <c r="E2037">
        <f t="shared" si="188"/>
        <v>1</v>
      </c>
      <c r="F2037">
        <f t="shared" si="189"/>
        <v>0</v>
      </c>
      <c r="G2037" t="s">
        <v>18</v>
      </c>
      <c r="H2037">
        <f t="shared" si="190"/>
        <v>0</v>
      </c>
      <c r="I2037">
        <f t="shared" si="191"/>
        <v>1</v>
      </c>
    </row>
    <row r="2038" spans="1:9" x14ac:dyDescent="0.3">
      <c r="A2038" t="s">
        <v>222</v>
      </c>
      <c r="B2038">
        <f t="shared" si="186"/>
        <v>0</v>
      </c>
      <c r="C2038">
        <f t="shared" si="187"/>
        <v>1</v>
      </c>
      <c r="D2038" t="s">
        <v>17</v>
      </c>
      <c r="E2038">
        <f t="shared" si="188"/>
        <v>1</v>
      </c>
      <c r="F2038">
        <f t="shared" si="189"/>
        <v>0</v>
      </c>
      <c r="G2038" t="s">
        <v>18</v>
      </c>
      <c r="H2038">
        <f t="shared" si="190"/>
        <v>0</v>
      </c>
      <c r="I2038">
        <f t="shared" si="191"/>
        <v>1</v>
      </c>
    </row>
    <row r="2039" spans="1:9" x14ac:dyDescent="0.3">
      <c r="A2039" t="s">
        <v>222</v>
      </c>
      <c r="B2039">
        <f t="shared" si="186"/>
        <v>0</v>
      </c>
      <c r="C2039">
        <f t="shared" si="187"/>
        <v>1</v>
      </c>
      <c r="D2039" t="s">
        <v>17</v>
      </c>
      <c r="E2039">
        <f t="shared" si="188"/>
        <v>1</v>
      </c>
      <c r="F2039">
        <f t="shared" si="189"/>
        <v>0</v>
      </c>
      <c r="G2039" t="s">
        <v>18</v>
      </c>
      <c r="H2039">
        <f t="shared" si="190"/>
        <v>0</v>
      </c>
      <c r="I2039">
        <f t="shared" si="191"/>
        <v>1</v>
      </c>
    </row>
    <row r="2040" spans="1:9" x14ac:dyDescent="0.3">
      <c r="A2040" t="s">
        <v>222</v>
      </c>
      <c r="B2040">
        <f t="shared" si="186"/>
        <v>0</v>
      </c>
      <c r="C2040">
        <f t="shared" si="187"/>
        <v>1</v>
      </c>
      <c r="D2040" t="s">
        <v>17</v>
      </c>
      <c r="E2040">
        <f t="shared" si="188"/>
        <v>1</v>
      </c>
      <c r="F2040">
        <f t="shared" si="189"/>
        <v>0</v>
      </c>
      <c r="G2040" t="s">
        <v>18</v>
      </c>
      <c r="H2040">
        <f t="shared" si="190"/>
        <v>0</v>
      </c>
      <c r="I2040">
        <f t="shared" si="191"/>
        <v>1</v>
      </c>
    </row>
    <row r="2041" spans="1:9" x14ac:dyDescent="0.3">
      <c r="A2041" t="s">
        <v>222</v>
      </c>
      <c r="B2041">
        <f t="shared" si="186"/>
        <v>0</v>
      </c>
      <c r="C2041">
        <f t="shared" si="187"/>
        <v>1</v>
      </c>
      <c r="D2041" t="s">
        <v>17</v>
      </c>
      <c r="E2041">
        <f t="shared" si="188"/>
        <v>1</v>
      </c>
      <c r="F2041">
        <f t="shared" si="189"/>
        <v>0</v>
      </c>
      <c r="G2041" t="s">
        <v>18</v>
      </c>
      <c r="H2041">
        <f t="shared" si="190"/>
        <v>0</v>
      </c>
      <c r="I2041">
        <f t="shared" si="191"/>
        <v>1</v>
      </c>
    </row>
    <row r="2042" spans="1:9" x14ac:dyDescent="0.3">
      <c r="A2042" t="s">
        <v>222</v>
      </c>
      <c r="B2042">
        <f t="shared" si="186"/>
        <v>0</v>
      </c>
      <c r="C2042">
        <f t="shared" si="187"/>
        <v>1</v>
      </c>
      <c r="D2042" t="s">
        <v>17</v>
      </c>
      <c r="E2042">
        <f t="shared" si="188"/>
        <v>1</v>
      </c>
      <c r="F2042">
        <f t="shared" si="189"/>
        <v>0</v>
      </c>
      <c r="G2042" t="s">
        <v>18</v>
      </c>
      <c r="H2042">
        <f t="shared" si="190"/>
        <v>0</v>
      </c>
      <c r="I2042">
        <f t="shared" si="191"/>
        <v>1</v>
      </c>
    </row>
    <row r="2043" spans="1:9" x14ac:dyDescent="0.3">
      <c r="A2043" t="s">
        <v>222</v>
      </c>
      <c r="B2043">
        <f t="shared" si="186"/>
        <v>0</v>
      </c>
      <c r="C2043">
        <f t="shared" si="187"/>
        <v>1</v>
      </c>
      <c r="D2043" t="s">
        <v>17</v>
      </c>
      <c r="E2043">
        <f t="shared" si="188"/>
        <v>1</v>
      </c>
      <c r="F2043">
        <f t="shared" si="189"/>
        <v>0</v>
      </c>
      <c r="G2043" t="s">
        <v>18</v>
      </c>
      <c r="H2043">
        <f t="shared" si="190"/>
        <v>0</v>
      </c>
      <c r="I2043">
        <f t="shared" si="191"/>
        <v>1</v>
      </c>
    </row>
    <row r="2044" spans="1:9" x14ac:dyDescent="0.3">
      <c r="A2044" t="s">
        <v>222</v>
      </c>
      <c r="B2044">
        <f t="shared" si="186"/>
        <v>0</v>
      </c>
      <c r="C2044">
        <f t="shared" si="187"/>
        <v>1</v>
      </c>
      <c r="D2044" t="s">
        <v>17</v>
      </c>
      <c r="E2044">
        <f t="shared" si="188"/>
        <v>1</v>
      </c>
      <c r="F2044">
        <f t="shared" si="189"/>
        <v>0</v>
      </c>
      <c r="G2044" t="s">
        <v>18</v>
      </c>
      <c r="H2044">
        <f t="shared" si="190"/>
        <v>0</v>
      </c>
      <c r="I2044">
        <f t="shared" si="191"/>
        <v>1</v>
      </c>
    </row>
    <row r="2045" spans="1:9" x14ac:dyDescent="0.3">
      <c r="A2045" t="s">
        <v>222</v>
      </c>
      <c r="B2045">
        <f t="shared" si="186"/>
        <v>0</v>
      </c>
      <c r="C2045">
        <f t="shared" si="187"/>
        <v>1</v>
      </c>
      <c r="D2045" t="s">
        <v>17</v>
      </c>
      <c r="E2045">
        <f t="shared" si="188"/>
        <v>1</v>
      </c>
      <c r="F2045">
        <f t="shared" si="189"/>
        <v>0</v>
      </c>
      <c r="G2045" t="s">
        <v>18</v>
      </c>
      <c r="H2045">
        <f t="shared" si="190"/>
        <v>0</v>
      </c>
      <c r="I2045">
        <f t="shared" si="191"/>
        <v>1</v>
      </c>
    </row>
    <row r="2046" spans="1:9" x14ac:dyDescent="0.3">
      <c r="A2046" t="s">
        <v>222</v>
      </c>
      <c r="B2046">
        <f t="shared" si="186"/>
        <v>0</v>
      </c>
      <c r="C2046">
        <f t="shared" si="187"/>
        <v>1</v>
      </c>
      <c r="D2046" t="s">
        <v>17</v>
      </c>
      <c r="E2046">
        <f t="shared" si="188"/>
        <v>1</v>
      </c>
      <c r="F2046">
        <f t="shared" si="189"/>
        <v>0</v>
      </c>
      <c r="G2046" t="s">
        <v>18</v>
      </c>
      <c r="H2046">
        <f t="shared" si="190"/>
        <v>0</v>
      </c>
      <c r="I2046">
        <f t="shared" si="191"/>
        <v>1</v>
      </c>
    </row>
    <row r="2047" spans="1:9" x14ac:dyDescent="0.3">
      <c r="A2047" t="s">
        <v>222</v>
      </c>
      <c r="B2047">
        <f t="shared" si="186"/>
        <v>0</v>
      </c>
      <c r="C2047">
        <f t="shared" si="187"/>
        <v>1</v>
      </c>
      <c r="D2047" t="s">
        <v>17</v>
      </c>
      <c r="E2047">
        <f t="shared" si="188"/>
        <v>1</v>
      </c>
      <c r="F2047">
        <f t="shared" si="189"/>
        <v>0</v>
      </c>
      <c r="G2047" t="s">
        <v>18</v>
      </c>
      <c r="H2047">
        <f t="shared" si="190"/>
        <v>0</v>
      </c>
      <c r="I2047">
        <f t="shared" si="191"/>
        <v>1</v>
      </c>
    </row>
    <row r="2048" spans="1:9" x14ac:dyDescent="0.3">
      <c r="A2048" t="s">
        <v>222</v>
      </c>
      <c r="B2048">
        <f t="shared" si="186"/>
        <v>0</v>
      </c>
      <c r="C2048">
        <f t="shared" si="187"/>
        <v>1</v>
      </c>
      <c r="D2048" t="s">
        <v>17</v>
      </c>
      <c r="E2048">
        <f t="shared" si="188"/>
        <v>1</v>
      </c>
      <c r="F2048">
        <f t="shared" si="189"/>
        <v>0</v>
      </c>
      <c r="G2048" t="s">
        <v>18</v>
      </c>
      <c r="H2048">
        <f t="shared" si="190"/>
        <v>0</v>
      </c>
      <c r="I2048">
        <f t="shared" si="191"/>
        <v>1</v>
      </c>
    </row>
    <row r="2049" spans="1:9" x14ac:dyDescent="0.3">
      <c r="A2049" t="s">
        <v>222</v>
      </c>
      <c r="B2049">
        <f t="shared" si="186"/>
        <v>0</v>
      </c>
      <c r="C2049">
        <f t="shared" si="187"/>
        <v>1</v>
      </c>
      <c r="D2049" t="s">
        <v>17</v>
      </c>
      <c r="E2049">
        <f t="shared" si="188"/>
        <v>1</v>
      </c>
      <c r="F2049">
        <f t="shared" si="189"/>
        <v>0</v>
      </c>
      <c r="G2049" t="s">
        <v>18</v>
      </c>
      <c r="H2049">
        <f t="shared" si="190"/>
        <v>0</v>
      </c>
      <c r="I2049">
        <f t="shared" si="191"/>
        <v>1</v>
      </c>
    </row>
    <row r="2050" spans="1:9" x14ac:dyDescent="0.3">
      <c r="A2050" t="s">
        <v>222</v>
      </c>
      <c r="B2050">
        <f t="shared" si="186"/>
        <v>0</v>
      </c>
      <c r="C2050">
        <f t="shared" si="187"/>
        <v>1</v>
      </c>
      <c r="D2050" t="s">
        <v>17</v>
      </c>
      <c r="E2050">
        <f t="shared" si="188"/>
        <v>1</v>
      </c>
      <c r="F2050">
        <f t="shared" si="189"/>
        <v>0</v>
      </c>
      <c r="G2050" t="s">
        <v>18</v>
      </c>
      <c r="H2050">
        <f t="shared" si="190"/>
        <v>0</v>
      </c>
      <c r="I2050">
        <f t="shared" si="191"/>
        <v>1</v>
      </c>
    </row>
    <row r="2051" spans="1:9" x14ac:dyDescent="0.3">
      <c r="A2051" t="s">
        <v>222</v>
      </c>
      <c r="B2051">
        <f t="shared" ref="B2051:B2114" si="192">IF(A2051 = "New", 1, 0)</f>
        <v>0</v>
      </c>
      <c r="C2051">
        <f t="shared" ref="C2051:C2114" si="193">IF(A2051 = "Refurbished", 1, 0)</f>
        <v>1</v>
      </c>
      <c r="D2051" t="s">
        <v>17</v>
      </c>
      <c r="E2051">
        <f t="shared" ref="E2051:E2114" si="194">IF(D2051 ="SSD", 1,0)</f>
        <v>1</v>
      </c>
      <c r="F2051">
        <f t="shared" ref="F2051:F2114" si="195">IF(D2051 ="eMMC", 1,0)</f>
        <v>0</v>
      </c>
      <c r="G2051" t="s">
        <v>18</v>
      </c>
      <c r="H2051">
        <f t="shared" ref="H2051:H2114" si="196">IF(G2051 = "Yes",1,0)</f>
        <v>0</v>
      </c>
      <c r="I2051">
        <f t="shared" ref="I2051:I2114" si="197">IF(G2051="No",1,0)</f>
        <v>1</v>
      </c>
    </row>
    <row r="2052" spans="1:9" x14ac:dyDescent="0.3">
      <c r="A2052" t="s">
        <v>222</v>
      </c>
      <c r="B2052">
        <f t="shared" si="192"/>
        <v>0</v>
      </c>
      <c r="C2052">
        <f t="shared" si="193"/>
        <v>1</v>
      </c>
      <c r="D2052" t="s">
        <v>17</v>
      </c>
      <c r="E2052">
        <f t="shared" si="194"/>
        <v>1</v>
      </c>
      <c r="F2052">
        <f t="shared" si="195"/>
        <v>0</v>
      </c>
      <c r="G2052" t="s">
        <v>18</v>
      </c>
      <c r="H2052">
        <f t="shared" si="196"/>
        <v>0</v>
      </c>
      <c r="I2052">
        <f t="shared" si="197"/>
        <v>1</v>
      </c>
    </row>
    <row r="2053" spans="1:9" x14ac:dyDescent="0.3">
      <c r="A2053" t="s">
        <v>222</v>
      </c>
      <c r="B2053">
        <f t="shared" si="192"/>
        <v>0</v>
      </c>
      <c r="C2053">
        <f t="shared" si="193"/>
        <v>1</v>
      </c>
      <c r="D2053" t="s">
        <v>17</v>
      </c>
      <c r="E2053">
        <f t="shared" si="194"/>
        <v>1</v>
      </c>
      <c r="F2053">
        <f t="shared" si="195"/>
        <v>0</v>
      </c>
      <c r="G2053" t="s">
        <v>18</v>
      </c>
      <c r="H2053">
        <f t="shared" si="196"/>
        <v>0</v>
      </c>
      <c r="I2053">
        <f t="shared" si="197"/>
        <v>1</v>
      </c>
    </row>
    <row r="2054" spans="1:9" x14ac:dyDescent="0.3">
      <c r="A2054" t="s">
        <v>222</v>
      </c>
      <c r="B2054">
        <f t="shared" si="192"/>
        <v>0</v>
      </c>
      <c r="C2054">
        <f t="shared" si="193"/>
        <v>1</v>
      </c>
      <c r="D2054" t="s">
        <v>17</v>
      </c>
      <c r="E2054">
        <f t="shared" si="194"/>
        <v>1</v>
      </c>
      <c r="F2054">
        <f t="shared" si="195"/>
        <v>0</v>
      </c>
      <c r="G2054" t="s">
        <v>18</v>
      </c>
      <c r="H2054">
        <f t="shared" si="196"/>
        <v>0</v>
      </c>
      <c r="I2054">
        <f t="shared" si="197"/>
        <v>1</v>
      </c>
    </row>
    <row r="2055" spans="1:9" x14ac:dyDescent="0.3">
      <c r="A2055" t="s">
        <v>222</v>
      </c>
      <c r="B2055">
        <f t="shared" si="192"/>
        <v>0</v>
      </c>
      <c r="C2055">
        <f t="shared" si="193"/>
        <v>1</v>
      </c>
      <c r="D2055" t="s">
        <v>17</v>
      </c>
      <c r="E2055">
        <f t="shared" si="194"/>
        <v>1</v>
      </c>
      <c r="F2055">
        <f t="shared" si="195"/>
        <v>0</v>
      </c>
      <c r="G2055" t="s">
        <v>18</v>
      </c>
      <c r="H2055">
        <f t="shared" si="196"/>
        <v>0</v>
      </c>
      <c r="I2055">
        <f t="shared" si="197"/>
        <v>1</v>
      </c>
    </row>
    <row r="2056" spans="1:9" x14ac:dyDescent="0.3">
      <c r="A2056" t="s">
        <v>222</v>
      </c>
      <c r="B2056">
        <f t="shared" si="192"/>
        <v>0</v>
      </c>
      <c r="C2056">
        <f t="shared" si="193"/>
        <v>1</v>
      </c>
      <c r="D2056" t="s">
        <v>17</v>
      </c>
      <c r="E2056">
        <f t="shared" si="194"/>
        <v>1</v>
      </c>
      <c r="F2056">
        <f t="shared" si="195"/>
        <v>0</v>
      </c>
      <c r="G2056" t="s">
        <v>18</v>
      </c>
      <c r="H2056">
        <f t="shared" si="196"/>
        <v>0</v>
      </c>
      <c r="I2056">
        <f t="shared" si="197"/>
        <v>1</v>
      </c>
    </row>
    <row r="2057" spans="1:9" x14ac:dyDescent="0.3">
      <c r="A2057" t="s">
        <v>222</v>
      </c>
      <c r="B2057">
        <f t="shared" si="192"/>
        <v>0</v>
      </c>
      <c r="C2057">
        <f t="shared" si="193"/>
        <v>1</v>
      </c>
      <c r="D2057" t="s">
        <v>17</v>
      </c>
      <c r="E2057">
        <f t="shared" si="194"/>
        <v>1</v>
      </c>
      <c r="F2057">
        <f t="shared" si="195"/>
        <v>0</v>
      </c>
      <c r="G2057" t="s">
        <v>18</v>
      </c>
      <c r="H2057">
        <f t="shared" si="196"/>
        <v>0</v>
      </c>
      <c r="I2057">
        <f t="shared" si="197"/>
        <v>1</v>
      </c>
    </row>
    <row r="2058" spans="1:9" x14ac:dyDescent="0.3">
      <c r="A2058" t="s">
        <v>222</v>
      </c>
      <c r="B2058">
        <f t="shared" si="192"/>
        <v>0</v>
      </c>
      <c r="C2058">
        <f t="shared" si="193"/>
        <v>1</v>
      </c>
      <c r="D2058" t="s">
        <v>17</v>
      </c>
      <c r="E2058">
        <f t="shared" si="194"/>
        <v>1</v>
      </c>
      <c r="F2058">
        <f t="shared" si="195"/>
        <v>0</v>
      </c>
      <c r="G2058" t="s">
        <v>18</v>
      </c>
      <c r="H2058">
        <f t="shared" si="196"/>
        <v>0</v>
      </c>
      <c r="I2058">
        <f t="shared" si="197"/>
        <v>1</v>
      </c>
    </row>
    <row r="2059" spans="1:9" x14ac:dyDescent="0.3">
      <c r="A2059" t="s">
        <v>222</v>
      </c>
      <c r="B2059">
        <f t="shared" si="192"/>
        <v>0</v>
      </c>
      <c r="C2059">
        <f t="shared" si="193"/>
        <v>1</v>
      </c>
      <c r="D2059" t="s">
        <v>17</v>
      </c>
      <c r="E2059">
        <f t="shared" si="194"/>
        <v>1</v>
      </c>
      <c r="F2059">
        <f t="shared" si="195"/>
        <v>0</v>
      </c>
      <c r="G2059" t="s">
        <v>18</v>
      </c>
      <c r="H2059">
        <f t="shared" si="196"/>
        <v>0</v>
      </c>
      <c r="I2059">
        <f t="shared" si="197"/>
        <v>1</v>
      </c>
    </row>
    <row r="2060" spans="1:9" x14ac:dyDescent="0.3">
      <c r="A2060" t="s">
        <v>222</v>
      </c>
      <c r="B2060">
        <f t="shared" si="192"/>
        <v>0</v>
      </c>
      <c r="C2060">
        <f t="shared" si="193"/>
        <v>1</v>
      </c>
      <c r="D2060" t="s">
        <v>17</v>
      </c>
      <c r="E2060">
        <f t="shared" si="194"/>
        <v>1</v>
      </c>
      <c r="F2060">
        <f t="shared" si="195"/>
        <v>0</v>
      </c>
      <c r="G2060" t="s">
        <v>18</v>
      </c>
      <c r="H2060">
        <f t="shared" si="196"/>
        <v>0</v>
      </c>
      <c r="I2060">
        <f t="shared" si="197"/>
        <v>1</v>
      </c>
    </row>
    <row r="2061" spans="1:9" x14ac:dyDescent="0.3">
      <c r="A2061" t="s">
        <v>222</v>
      </c>
      <c r="B2061">
        <f t="shared" si="192"/>
        <v>0</v>
      </c>
      <c r="C2061">
        <f t="shared" si="193"/>
        <v>1</v>
      </c>
      <c r="D2061" t="s">
        <v>17</v>
      </c>
      <c r="E2061">
        <f t="shared" si="194"/>
        <v>1</v>
      </c>
      <c r="F2061">
        <f t="shared" si="195"/>
        <v>0</v>
      </c>
      <c r="G2061" t="s">
        <v>18</v>
      </c>
      <c r="H2061">
        <f t="shared" si="196"/>
        <v>0</v>
      </c>
      <c r="I2061">
        <f t="shared" si="197"/>
        <v>1</v>
      </c>
    </row>
    <row r="2062" spans="1:9" x14ac:dyDescent="0.3">
      <c r="A2062" t="s">
        <v>222</v>
      </c>
      <c r="B2062">
        <f t="shared" si="192"/>
        <v>0</v>
      </c>
      <c r="C2062">
        <f t="shared" si="193"/>
        <v>1</v>
      </c>
      <c r="D2062" t="s">
        <v>17</v>
      </c>
      <c r="E2062">
        <f t="shared" si="194"/>
        <v>1</v>
      </c>
      <c r="F2062">
        <f t="shared" si="195"/>
        <v>0</v>
      </c>
      <c r="G2062" t="s">
        <v>18</v>
      </c>
      <c r="H2062">
        <f t="shared" si="196"/>
        <v>0</v>
      </c>
      <c r="I2062">
        <f t="shared" si="197"/>
        <v>1</v>
      </c>
    </row>
    <row r="2063" spans="1:9" x14ac:dyDescent="0.3">
      <c r="A2063" t="s">
        <v>222</v>
      </c>
      <c r="B2063">
        <f t="shared" si="192"/>
        <v>0</v>
      </c>
      <c r="C2063">
        <f t="shared" si="193"/>
        <v>1</v>
      </c>
      <c r="D2063" t="s">
        <v>17</v>
      </c>
      <c r="E2063">
        <f t="shared" si="194"/>
        <v>1</v>
      </c>
      <c r="F2063">
        <f t="shared" si="195"/>
        <v>0</v>
      </c>
      <c r="G2063" t="s">
        <v>18</v>
      </c>
      <c r="H2063">
        <f t="shared" si="196"/>
        <v>0</v>
      </c>
      <c r="I2063">
        <f t="shared" si="197"/>
        <v>1</v>
      </c>
    </row>
    <row r="2064" spans="1:9" x14ac:dyDescent="0.3">
      <c r="A2064" t="s">
        <v>222</v>
      </c>
      <c r="B2064">
        <f t="shared" si="192"/>
        <v>0</v>
      </c>
      <c r="C2064">
        <f t="shared" si="193"/>
        <v>1</v>
      </c>
      <c r="D2064" t="s">
        <v>17</v>
      </c>
      <c r="E2064">
        <f t="shared" si="194"/>
        <v>1</v>
      </c>
      <c r="F2064">
        <f t="shared" si="195"/>
        <v>0</v>
      </c>
      <c r="G2064" t="s">
        <v>18</v>
      </c>
      <c r="H2064">
        <f t="shared" si="196"/>
        <v>0</v>
      </c>
      <c r="I2064">
        <f t="shared" si="197"/>
        <v>1</v>
      </c>
    </row>
    <row r="2065" spans="1:9" x14ac:dyDescent="0.3">
      <c r="A2065" t="s">
        <v>222</v>
      </c>
      <c r="B2065">
        <f t="shared" si="192"/>
        <v>0</v>
      </c>
      <c r="C2065">
        <f t="shared" si="193"/>
        <v>1</v>
      </c>
      <c r="D2065" t="s">
        <v>17</v>
      </c>
      <c r="E2065">
        <f t="shared" si="194"/>
        <v>1</v>
      </c>
      <c r="F2065">
        <f t="shared" si="195"/>
        <v>0</v>
      </c>
      <c r="G2065" t="s">
        <v>18</v>
      </c>
      <c r="H2065">
        <f t="shared" si="196"/>
        <v>0</v>
      </c>
      <c r="I2065">
        <f t="shared" si="197"/>
        <v>1</v>
      </c>
    </row>
    <row r="2066" spans="1:9" x14ac:dyDescent="0.3">
      <c r="A2066" t="s">
        <v>222</v>
      </c>
      <c r="B2066">
        <f t="shared" si="192"/>
        <v>0</v>
      </c>
      <c r="C2066">
        <f t="shared" si="193"/>
        <v>1</v>
      </c>
      <c r="D2066" t="s">
        <v>17</v>
      </c>
      <c r="E2066">
        <f t="shared" si="194"/>
        <v>1</v>
      </c>
      <c r="F2066">
        <f t="shared" si="195"/>
        <v>0</v>
      </c>
      <c r="G2066" t="s">
        <v>18</v>
      </c>
      <c r="H2066">
        <f t="shared" si="196"/>
        <v>0</v>
      </c>
      <c r="I2066">
        <f t="shared" si="197"/>
        <v>1</v>
      </c>
    </row>
    <row r="2067" spans="1:9" x14ac:dyDescent="0.3">
      <c r="A2067" t="s">
        <v>222</v>
      </c>
      <c r="B2067">
        <f t="shared" si="192"/>
        <v>0</v>
      </c>
      <c r="C2067">
        <f t="shared" si="193"/>
        <v>1</v>
      </c>
      <c r="D2067" t="s">
        <v>17</v>
      </c>
      <c r="E2067">
        <f t="shared" si="194"/>
        <v>1</v>
      </c>
      <c r="F2067">
        <f t="shared" si="195"/>
        <v>0</v>
      </c>
      <c r="G2067" t="s">
        <v>18</v>
      </c>
      <c r="H2067">
        <f t="shared" si="196"/>
        <v>0</v>
      </c>
      <c r="I2067">
        <f t="shared" si="197"/>
        <v>1</v>
      </c>
    </row>
    <row r="2068" spans="1:9" x14ac:dyDescent="0.3">
      <c r="A2068" t="s">
        <v>222</v>
      </c>
      <c r="B2068">
        <f t="shared" si="192"/>
        <v>0</v>
      </c>
      <c r="C2068">
        <f t="shared" si="193"/>
        <v>1</v>
      </c>
      <c r="D2068" t="s">
        <v>17</v>
      </c>
      <c r="E2068">
        <f t="shared" si="194"/>
        <v>1</v>
      </c>
      <c r="F2068">
        <f t="shared" si="195"/>
        <v>0</v>
      </c>
      <c r="G2068" t="s">
        <v>18</v>
      </c>
      <c r="H2068">
        <f t="shared" si="196"/>
        <v>0</v>
      </c>
      <c r="I2068">
        <f t="shared" si="197"/>
        <v>1</v>
      </c>
    </row>
    <row r="2069" spans="1:9" x14ac:dyDescent="0.3">
      <c r="A2069" t="s">
        <v>222</v>
      </c>
      <c r="B2069">
        <f t="shared" si="192"/>
        <v>0</v>
      </c>
      <c r="C2069">
        <f t="shared" si="193"/>
        <v>1</v>
      </c>
      <c r="D2069" t="s">
        <v>17</v>
      </c>
      <c r="E2069">
        <f t="shared" si="194"/>
        <v>1</v>
      </c>
      <c r="F2069">
        <f t="shared" si="195"/>
        <v>0</v>
      </c>
      <c r="G2069" t="s">
        <v>18</v>
      </c>
      <c r="H2069">
        <f t="shared" si="196"/>
        <v>0</v>
      </c>
      <c r="I2069">
        <f t="shared" si="197"/>
        <v>1</v>
      </c>
    </row>
    <row r="2070" spans="1:9" x14ac:dyDescent="0.3">
      <c r="A2070" t="s">
        <v>222</v>
      </c>
      <c r="B2070">
        <f t="shared" si="192"/>
        <v>0</v>
      </c>
      <c r="C2070">
        <f t="shared" si="193"/>
        <v>1</v>
      </c>
      <c r="D2070" t="s">
        <v>17</v>
      </c>
      <c r="E2070">
        <f t="shared" si="194"/>
        <v>1</v>
      </c>
      <c r="F2070">
        <f t="shared" si="195"/>
        <v>0</v>
      </c>
      <c r="G2070" t="s">
        <v>18</v>
      </c>
      <c r="H2070">
        <f t="shared" si="196"/>
        <v>0</v>
      </c>
      <c r="I2070">
        <f t="shared" si="197"/>
        <v>1</v>
      </c>
    </row>
    <row r="2071" spans="1:9" x14ac:dyDescent="0.3">
      <c r="A2071" t="s">
        <v>222</v>
      </c>
      <c r="B2071">
        <f t="shared" si="192"/>
        <v>0</v>
      </c>
      <c r="C2071">
        <f t="shared" si="193"/>
        <v>1</v>
      </c>
      <c r="D2071" t="s">
        <v>17</v>
      </c>
      <c r="E2071">
        <f t="shared" si="194"/>
        <v>1</v>
      </c>
      <c r="F2071">
        <f t="shared" si="195"/>
        <v>0</v>
      </c>
      <c r="G2071" t="s">
        <v>18</v>
      </c>
      <c r="H2071">
        <f t="shared" si="196"/>
        <v>0</v>
      </c>
      <c r="I2071">
        <f t="shared" si="197"/>
        <v>1</v>
      </c>
    </row>
    <row r="2072" spans="1:9" x14ac:dyDescent="0.3">
      <c r="A2072" t="s">
        <v>222</v>
      </c>
      <c r="B2072">
        <f t="shared" si="192"/>
        <v>0</v>
      </c>
      <c r="C2072">
        <f t="shared" si="193"/>
        <v>1</v>
      </c>
      <c r="D2072" t="s">
        <v>17</v>
      </c>
      <c r="E2072">
        <f t="shared" si="194"/>
        <v>1</v>
      </c>
      <c r="F2072">
        <f t="shared" si="195"/>
        <v>0</v>
      </c>
      <c r="G2072" t="s">
        <v>18</v>
      </c>
      <c r="H2072">
        <f t="shared" si="196"/>
        <v>0</v>
      </c>
      <c r="I2072">
        <f t="shared" si="197"/>
        <v>1</v>
      </c>
    </row>
    <row r="2073" spans="1:9" x14ac:dyDescent="0.3">
      <c r="A2073" t="s">
        <v>222</v>
      </c>
      <c r="B2073">
        <f t="shared" si="192"/>
        <v>0</v>
      </c>
      <c r="C2073">
        <f t="shared" si="193"/>
        <v>1</v>
      </c>
      <c r="D2073" t="s">
        <v>17</v>
      </c>
      <c r="E2073">
        <f t="shared" si="194"/>
        <v>1</v>
      </c>
      <c r="F2073">
        <f t="shared" si="195"/>
        <v>0</v>
      </c>
      <c r="G2073" t="s">
        <v>18</v>
      </c>
      <c r="H2073">
        <f t="shared" si="196"/>
        <v>0</v>
      </c>
      <c r="I2073">
        <f t="shared" si="197"/>
        <v>1</v>
      </c>
    </row>
    <row r="2074" spans="1:9" x14ac:dyDescent="0.3">
      <c r="A2074" t="s">
        <v>222</v>
      </c>
      <c r="B2074">
        <f t="shared" si="192"/>
        <v>0</v>
      </c>
      <c r="C2074">
        <f t="shared" si="193"/>
        <v>1</v>
      </c>
      <c r="D2074" t="s">
        <v>17</v>
      </c>
      <c r="E2074">
        <f t="shared" si="194"/>
        <v>1</v>
      </c>
      <c r="F2074">
        <f t="shared" si="195"/>
        <v>0</v>
      </c>
      <c r="G2074" t="s">
        <v>18</v>
      </c>
      <c r="H2074">
        <f t="shared" si="196"/>
        <v>0</v>
      </c>
      <c r="I2074">
        <f t="shared" si="197"/>
        <v>1</v>
      </c>
    </row>
    <row r="2075" spans="1:9" x14ac:dyDescent="0.3">
      <c r="A2075" t="s">
        <v>222</v>
      </c>
      <c r="B2075">
        <f t="shared" si="192"/>
        <v>0</v>
      </c>
      <c r="C2075">
        <f t="shared" si="193"/>
        <v>1</v>
      </c>
      <c r="D2075" t="s">
        <v>17</v>
      </c>
      <c r="E2075">
        <f t="shared" si="194"/>
        <v>1</v>
      </c>
      <c r="F2075">
        <f t="shared" si="195"/>
        <v>0</v>
      </c>
      <c r="G2075" t="s">
        <v>18</v>
      </c>
      <c r="H2075">
        <f t="shared" si="196"/>
        <v>0</v>
      </c>
      <c r="I2075">
        <f t="shared" si="197"/>
        <v>1</v>
      </c>
    </row>
    <row r="2076" spans="1:9" x14ac:dyDescent="0.3">
      <c r="A2076" t="s">
        <v>222</v>
      </c>
      <c r="B2076">
        <f t="shared" si="192"/>
        <v>0</v>
      </c>
      <c r="C2076">
        <f t="shared" si="193"/>
        <v>1</v>
      </c>
      <c r="D2076" t="s">
        <v>17</v>
      </c>
      <c r="E2076">
        <f t="shared" si="194"/>
        <v>1</v>
      </c>
      <c r="F2076">
        <f t="shared" si="195"/>
        <v>0</v>
      </c>
      <c r="G2076" t="s">
        <v>18</v>
      </c>
      <c r="H2076">
        <f t="shared" si="196"/>
        <v>0</v>
      </c>
      <c r="I2076">
        <f t="shared" si="197"/>
        <v>1</v>
      </c>
    </row>
    <row r="2077" spans="1:9" x14ac:dyDescent="0.3">
      <c r="A2077" t="s">
        <v>222</v>
      </c>
      <c r="B2077">
        <f t="shared" si="192"/>
        <v>0</v>
      </c>
      <c r="C2077">
        <f t="shared" si="193"/>
        <v>1</v>
      </c>
      <c r="D2077" t="s">
        <v>17</v>
      </c>
      <c r="E2077">
        <f t="shared" si="194"/>
        <v>1</v>
      </c>
      <c r="F2077">
        <f t="shared" si="195"/>
        <v>0</v>
      </c>
      <c r="G2077" t="s">
        <v>18</v>
      </c>
      <c r="H2077">
        <f t="shared" si="196"/>
        <v>0</v>
      </c>
      <c r="I2077">
        <f t="shared" si="197"/>
        <v>1</v>
      </c>
    </row>
    <row r="2078" spans="1:9" x14ac:dyDescent="0.3">
      <c r="A2078" t="s">
        <v>222</v>
      </c>
      <c r="B2078">
        <f t="shared" si="192"/>
        <v>0</v>
      </c>
      <c r="C2078">
        <f t="shared" si="193"/>
        <v>1</v>
      </c>
      <c r="D2078" t="s">
        <v>17</v>
      </c>
      <c r="E2078">
        <f t="shared" si="194"/>
        <v>1</v>
      </c>
      <c r="F2078">
        <f t="shared" si="195"/>
        <v>0</v>
      </c>
      <c r="G2078" t="s">
        <v>18</v>
      </c>
      <c r="H2078">
        <f t="shared" si="196"/>
        <v>0</v>
      </c>
      <c r="I2078">
        <f t="shared" si="197"/>
        <v>1</v>
      </c>
    </row>
    <row r="2079" spans="1:9" x14ac:dyDescent="0.3">
      <c r="A2079" t="s">
        <v>222</v>
      </c>
      <c r="B2079">
        <f t="shared" si="192"/>
        <v>0</v>
      </c>
      <c r="C2079">
        <f t="shared" si="193"/>
        <v>1</v>
      </c>
      <c r="D2079" t="s">
        <v>17</v>
      </c>
      <c r="E2079">
        <f t="shared" si="194"/>
        <v>1</v>
      </c>
      <c r="F2079">
        <f t="shared" si="195"/>
        <v>0</v>
      </c>
      <c r="G2079" t="s">
        <v>18</v>
      </c>
      <c r="H2079">
        <f t="shared" si="196"/>
        <v>0</v>
      </c>
      <c r="I2079">
        <f t="shared" si="197"/>
        <v>1</v>
      </c>
    </row>
    <row r="2080" spans="1:9" x14ac:dyDescent="0.3">
      <c r="A2080" t="s">
        <v>222</v>
      </c>
      <c r="B2080">
        <f t="shared" si="192"/>
        <v>0</v>
      </c>
      <c r="C2080">
        <f t="shared" si="193"/>
        <v>1</v>
      </c>
      <c r="D2080" t="s">
        <v>17</v>
      </c>
      <c r="E2080">
        <f t="shared" si="194"/>
        <v>1</v>
      </c>
      <c r="F2080">
        <f t="shared" si="195"/>
        <v>0</v>
      </c>
      <c r="G2080" t="s">
        <v>18</v>
      </c>
      <c r="H2080">
        <f t="shared" si="196"/>
        <v>0</v>
      </c>
      <c r="I2080">
        <f t="shared" si="197"/>
        <v>1</v>
      </c>
    </row>
    <row r="2081" spans="1:9" x14ac:dyDescent="0.3">
      <c r="A2081" t="s">
        <v>222</v>
      </c>
      <c r="B2081">
        <f t="shared" si="192"/>
        <v>0</v>
      </c>
      <c r="C2081">
        <f t="shared" si="193"/>
        <v>1</v>
      </c>
      <c r="D2081" t="s">
        <v>17</v>
      </c>
      <c r="E2081">
        <f t="shared" si="194"/>
        <v>1</v>
      </c>
      <c r="F2081">
        <f t="shared" si="195"/>
        <v>0</v>
      </c>
      <c r="G2081" t="s">
        <v>18</v>
      </c>
      <c r="H2081">
        <f t="shared" si="196"/>
        <v>0</v>
      </c>
      <c r="I2081">
        <f t="shared" si="197"/>
        <v>1</v>
      </c>
    </row>
    <row r="2082" spans="1:9" x14ac:dyDescent="0.3">
      <c r="A2082" t="s">
        <v>222</v>
      </c>
      <c r="B2082">
        <f t="shared" si="192"/>
        <v>0</v>
      </c>
      <c r="C2082">
        <f t="shared" si="193"/>
        <v>1</v>
      </c>
      <c r="D2082" t="s">
        <v>17</v>
      </c>
      <c r="E2082">
        <f t="shared" si="194"/>
        <v>1</v>
      </c>
      <c r="F2082">
        <f t="shared" si="195"/>
        <v>0</v>
      </c>
      <c r="G2082" t="s">
        <v>18</v>
      </c>
      <c r="H2082">
        <f t="shared" si="196"/>
        <v>0</v>
      </c>
      <c r="I2082">
        <f t="shared" si="197"/>
        <v>1</v>
      </c>
    </row>
    <row r="2083" spans="1:9" x14ac:dyDescent="0.3">
      <c r="A2083" t="s">
        <v>222</v>
      </c>
      <c r="B2083">
        <f t="shared" si="192"/>
        <v>0</v>
      </c>
      <c r="C2083">
        <f t="shared" si="193"/>
        <v>1</v>
      </c>
      <c r="D2083" t="s">
        <v>17</v>
      </c>
      <c r="E2083">
        <f t="shared" si="194"/>
        <v>1</v>
      </c>
      <c r="F2083">
        <f t="shared" si="195"/>
        <v>0</v>
      </c>
      <c r="G2083" t="s">
        <v>18</v>
      </c>
      <c r="H2083">
        <f t="shared" si="196"/>
        <v>0</v>
      </c>
      <c r="I2083">
        <f t="shared" si="197"/>
        <v>1</v>
      </c>
    </row>
    <row r="2084" spans="1:9" x14ac:dyDescent="0.3">
      <c r="A2084" t="s">
        <v>222</v>
      </c>
      <c r="B2084">
        <f t="shared" si="192"/>
        <v>0</v>
      </c>
      <c r="C2084">
        <f t="shared" si="193"/>
        <v>1</v>
      </c>
      <c r="D2084" t="s">
        <v>17</v>
      </c>
      <c r="E2084">
        <f t="shared" si="194"/>
        <v>1</v>
      </c>
      <c r="F2084">
        <f t="shared" si="195"/>
        <v>0</v>
      </c>
      <c r="G2084" t="s">
        <v>18</v>
      </c>
      <c r="H2084">
        <f t="shared" si="196"/>
        <v>0</v>
      </c>
      <c r="I2084">
        <f t="shared" si="197"/>
        <v>1</v>
      </c>
    </row>
    <row r="2085" spans="1:9" x14ac:dyDescent="0.3">
      <c r="A2085" t="s">
        <v>222</v>
      </c>
      <c r="B2085">
        <f t="shared" si="192"/>
        <v>0</v>
      </c>
      <c r="C2085">
        <f t="shared" si="193"/>
        <v>1</v>
      </c>
      <c r="D2085" t="s">
        <v>17</v>
      </c>
      <c r="E2085">
        <f t="shared" si="194"/>
        <v>1</v>
      </c>
      <c r="F2085">
        <f t="shared" si="195"/>
        <v>0</v>
      </c>
      <c r="G2085" t="s">
        <v>18</v>
      </c>
      <c r="H2085">
        <f t="shared" si="196"/>
        <v>0</v>
      </c>
      <c r="I2085">
        <f t="shared" si="197"/>
        <v>1</v>
      </c>
    </row>
    <row r="2086" spans="1:9" x14ac:dyDescent="0.3">
      <c r="A2086" t="s">
        <v>222</v>
      </c>
      <c r="B2086">
        <f t="shared" si="192"/>
        <v>0</v>
      </c>
      <c r="C2086">
        <f t="shared" si="193"/>
        <v>1</v>
      </c>
      <c r="D2086" t="s">
        <v>17</v>
      </c>
      <c r="E2086">
        <f t="shared" si="194"/>
        <v>1</v>
      </c>
      <c r="F2086">
        <f t="shared" si="195"/>
        <v>0</v>
      </c>
      <c r="G2086" t="s">
        <v>18</v>
      </c>
      <c r="H2086">
        <f t="shared" si="196"/>
        <v>0</v>
      </c>
      <c r="I2086">
        <f t="shared" si="197"/>
        <v>1</v>
      </c>
    </row>
    <row r="2087" spans="1:9" x14ac:dyDescent="0.3">
      <c r="A2087" t="s">
        <v>222</v>
      </c>
      <c r="B2087">
        <f t="shared" si="192"/>
        <v>0</v>
      </c>
      <c r="C2087">
        <f t="shared" si="193"/>
        <v>1</v>
      </c>
      <c r="D2087" t="s">
        <v>17</v>
      </c>
      <c r="E2087">
        <f t="shared" si="194"/>
        <v>1</v>
      </c>
      <c r="F2087">
        <f t="shared" si="195"/>
        <v>0</v>
      </c>
      <c r="G2087" t="s">
        <v>18</v>
      </c>
      <c r="H2087">
        <f t="shared" si="196"/>
        <v>0</v>
      </c>
      <c r="I2087">
        <f t="shared" si="197"/>
        <v>1</v>
      </c>
    </row>
    <row r="2088" spans="1:9" x14ac:dyDescent="0.3">
      <c r="A2088" t="s">
        <v>222</v>
      </c>
      <c r="B2088">
        <f t="shared" si="192"/>
        <v>0</v>
      </c>
      <c r="C2088">
        <f t="shared" si="193"/>
        <v>1</v>
      </c>
      <c r="D2088" t="s">
        <v>17</v>
      </c>
      <c r="E2088">
        <f t="shared" si="194"/>
        <v>1</v>
      </c>
      <c r="F2088">
        <f t="shared" si="195"/>
        <v>0</v>
      </c>
      <c r="G2088" t="s">
        <v>18</v>
      </c>
      <c r="H2088">
        <f t="shared" si="196"/>
        <v>0</v>
      </c>
      <c r="I2088">
        <f t="shared" si="197"/>
        <v>1</v>
      </c>
    </row>
    <row r="2089" spans="1:9" x14ac:dyDescent="0.3">
      <c r="A2089" t="s">
        <v>222</v>
      </c>
      <c r="B2089">
        <f t="shared" si="192"/>
        <v>0</v>
      </c>
      <c r="C2089">
        <f t="shared" si="193"/>
        <v>1</v>
      </c>
      <c r="D2089" t="s">
        <v>17</v>
      </c>
      <c r="E2089">
        <f t="shared" si="194"/>
        <v>1</v>
      </c>
      <c r="F2089">
        <f t="shared" si="195"/>
        <v>0</v>
      </c>
      <c r="G2089" t="s">
        <v>18</v>
      </c>
      <c r="H2089">
        <f t="shared" si="196"/>
        <v>0</v>
      </c>
      <c r="I2089">
        <f t="shared" si="197"/>
        <v>1</v>
      </c>
    </row>
    <row r="2090" spans="1:9" x14ac:dyDescent="0.3">
      <c r="A2090" t="s">
        <v>222</v>
      </c>
      <c r="B2090">
        <f t="shared" si="192"/>
        <v>0</v>
      </c>
      <c r="C2090">
        <f t="shared" si="193"/>
        <v>1</v>
      </c>
      <c r="D2090" t="s">
        <v>17</v>
      </c>
      <c r="E2090">
        <f t="shared" si="194"/>
        <v>1</v>
      </c>
      <c r="F2090">
        <f t="shared" si="195"/>
        <v>0</v>
      </c>
      <c r="G2090" t="s">
        <v>18</v>
      </c>
      <c r="H2090">
        <f t="shared" si="196"/>
        <v>0</v>
      </c>
      <c r="I2090">
        <f t="shared" si="197"/>
        <v>1</v>
      </c>
    </row>
    <row r="2091" spans="1:9" x14ac:dyDescent="0.3">
      <c r="A2091" t="s">
        <v>222</v>
      </c>
      <c r="B2091">
        <f t="shared" si="192"/>
        <v>0</v>
      </c>
      <c r="C2091">
        <f t="shared" si="193"/>
        <v>1</v>
      </c>
      <c r="D2091" t="s">
        <v>17</v>
      </c>
      <c r="E2091">
        <f t="shared" si="194"/>
        <v>1</v>
      </c>
      <c r="F2091">
        <f t="shared" si="195"/>
        <v>0</v>
      </c>
      <c r="G2091" t="s">
        <v>18</v>
      </c>
      <c r="H2091">
        <f t="shared" si="196"/>
        <v>0</v>
      </c>
      <c r="I2091">
        <f t="shared" si="197"/>
        <v>1</v>
      </c>
    </row>
    <row r="2092" spans="1:9" x14ac:dyDescent="0.3">
      <c r="A2092" t="s">
        <v>222</v>
      </c>
      <c r="B2092">
        <f t="shared" si="192"/>
        <v>0</v>
      </c>
      <c r="C2092">
        <f t="shared" si="193"/>
        <v>1</v>
      </c>
      <c r="D2092" t="s">
        <v>17</v>
      </c>
      <c r="E2092">
        <f t="shared" si="194"/>
        <v>1</v>
      </c>
      <c r="F2092">
        <f t="shared" si="195"/>
        <v>0</v>
      </c>
      <c r="G2092" t="s">
        <v>18</v>
      </c>
      <c r="H2092">
        <f t="shared" si="196"/>
        <v>0</v>
      </c>
      <c r="I2092">
        <f t="shared" si="197"/>
        <v>1</v>
      </c>
    </row>
    <row r="2093" spans="1:9" x14ac:dyDescent="0.3">
      <c r="A2093" t="s">
        <v>222</v>
      </c>
      <c r="B2093">
        <f t="shared" si="192"/>
        <v>0</v>
      </c>
      <c r="C2093">
        <f t="shared" si="193"/>
        <v>1</v>
      </c>
      <c r="D2093" t="s">
        <v>17</v>
      </c>
      <c r="E2093">
        <f t="shared" si="194"/>
        <v>1</v>
      </c>
      <c r="F2093">
        <f t="shared" si="195"/>
        <v>0</v>
      </c>
      <c r="G2093" t="s">
        <v>18</v>
      </c>
      <c r="H2093">
        <f t="shared" si="196"/>
        <v>0</v>
      </c>
      <c r="I2093">
        <f t="shared" si="197"/>
        <v>1</v>
      </c>
    </row>
    <row r="2094" spans="1:9" x14ac:dyDescent="0.3">
      <c r="A2094" t="s">
        <v>222</v>
      </c>
      <c r="B2094">
        <f t="shared" si="192"/>
        <v>0</v>
      </c>
      <c r="C2094">
        <f t="shared" si="193"/>
        <v>1</v>
      </c>
      <c r="D2094" t="s">
        <v>17</v>
      </c>
      <c r="E2094">
        <f t="shared" si="194"/>
        <v>1</v>
      </c>
      <c r="F2094">
        <f t="shared" si="195"/>
        <v>0</v>
      </c>
      <c r="G2094" t="s">
        <v>18</v>
      </c>
      <c r="H2094">
        <f t="shared" si="196"/>
        <v>0</v>
      </c>
      <c r="I2094">
        <f t="shared" si="197"/>
        <v>1</v>
      </c>
    </row>
    <row r="2095" spans="1:9" x14ac:dyDescent="0.3">
      <c r="A2095" t="s">
        <v>222</v>
      </c>
      <c r="B2095">
        <f t="shared" si="192"/>
        <v>0</v>
      </c>
      <c r="C2095">
        <f t="shared" si="193"/>
        <v>1</v>
      </c>
      <c r="D2095" t="s">
        <v>17</v>
      </c>
      <c r="E2095">
        <f t="shared" si="194"/>
        <v>1</v>
      </c>
      <c r="F2095">
        <f t="shared" si="195"/>
        <v>0</v>
      </c>
      <c r="G2095" t="s">
        <v>18</v>
      </c>
      <c r="H2095">
        <f t="shared" si="196"/>
        <v>0</v>
      </c>
      <c r="I2095">
        <f t="shared" si="197"/>
        <v>1</v>
      </c>
    </row>
    <row r="2096" spans="1:9" x14ac:dyDescent="0.3">
      <c r="A2096" t="s">
        <v>222</v>
      </c>
      <c r="B2096">
        <f t="shared" si="192"/>
        <v>0</v>
      </c>
      <c r="C2096">
        <f t="shared" si="193"/>
        <v>1</v>
      </c>
      <c r="D2096" t="s">
        <v>17</v>
      </c>
      <c r="E2096">
        <f t="shared" si="194"/>
        <v>1</v>
      </c>
      <c r="F2096">
        <f t="shared" si="195"/>
        <v>0</v>
      </c>
      <c r="G2096" t="s">
        <v>18</v>
      </c>
      <c r="H2096">
        <f t="shared" si="196"/>
        <v>0</v>
      </c>
      <c r="I2096">
        <f t="shared" si="197"/>
        <v>1</v>
      </c>
    </row>
    <row r="2097" spans="1:9" x14ac:dyDescent="0.3">
      <c r="A2097" t="s">
        <v>222</v>
      </c>
      <c r="B2097">
        <f t="shared" si="192"/>
        <v>0</v>
      </c>
      <c r="C2097">
        <f t="shared" si="193"/>
        <v>1</v>
      </c>
      <c r="D2097" t="s">
        <v>17</v>
      </c>
      <c r="E2097">
        <f t="shared" si="194"/>
        <v>1</v>
      </c>
      <c r="F2097">
        <f t="shared" si="195"/>
        <v>0</v>
      </c>
      <c r="G2097" t="s">
        <v>18</v>
      </c>
      <c r="H2097">
        <f t="shared" si="196"/>
        <v>0</v>
      </c>
      <c r="I2097">
        <f t="shared" si="197"/>
        <v>1</v>
      </c>
    </row>
    <row r="2098" spans="1:9" x14ac:dyDescent="0.3">
      <c r="A2098" t="s">
        <v>222</v>
      </c>
      <c r="B2098">
        <f t="shared" si="192"/>
        <v>0</v>
      </c>
      <c r="C2098">
        <f t="shared" si="193"/>
        <v>1</v>
      </c>
      <c r="D2098" t="s">
        <v>17</v>
      </c>
      <c r="E2098">
        <f t="shared" si="194"/>
        <v>1</v>
      </c>
      <c r="F2098">
        <f t="shared" si="195"/>
        <v>0</v>
      </c>
      <c r="G2098" t="s">
        <v>18</v>
      </c>
      <c r="H2098">
        <f t="shared" si="196"/>
        <v>0</v>
      </c>
      <c r="I2098">
        <f t="shared" si="197"/>
        <v>1</v>
      </c>
    </row>
    <row r="2099" spans="1:9" x14ac:dyDescent="0.3">
      <c r="A2099" t="s">
        <v>222</v>
      </c>
      <c r="B2099">
        <f t="shared" si="192"/>
        <v>0</v>
      </c>
      <c r="C2099">
        <f t="shared" si="193"/>
        <v>1</v>
      </c>
      <c r="D2099" t="s">
        <v>17</v>
      </c>
      <c r="E2099">
        <f t="shared" si="194"/>
        <v>1</v>
      </c>
      <c r="F2099">
        <f t="shared" si="195"/>
        <v>0</v>
      </c>
      <c r="G2099" t="s">
        <v>18</v>
      </c>
      <c r="H2099">
        <f t="shared" si="196"/>
        <v>0</v>
      </c>
      <c r="I2099">
        <f t="shared" si="197"/>
        <v>1</v>
      </c>
    </row>
    <row r="2100" spans="1:9" x14ac:dyDescent="0.3">
      <c r="A2100" t="s">
        <v>222</v>
      </c>
      <c r="B2100">
        <f t="shared" si="192"/>
        <v>0</v>
      </c>
      <c r="C2100">
        <f t="shared" si="193"/>
        <v>1</v>
      </c>
      <c r="D2100" t="s">
        <v>17</v>
      </c>
      <c r="E2100">
        <f t="shared" si="194"/>
        <v>1</v>
      </c>
      <c r="F2100">
        <f t="shared" si="195"/>
        <v>0</v>
      </c>
      <c r="G2100" t="s">
        <v>18</v>
      </c>
      <c r="H2100">
        <f t="shared" si="196"/>
        <v>0</v>
      </c>
      <c r="I2100">
        <f t="shared" si="197"/>
        <v>1</v>
      </c>
    </row>
    <row r="2101" spans="1:9" x14ac:dyDescent="0.3">
      <c r="A2101" t="s">
        <v>222</v>
      </c>
      <c r="B2101">
        <f t="shared" si="192"/>
        <v>0</v>
      </c>
      <c r="C2101">
        <f t="shared" si="193"/>
        <v>1</v>
      </c>
      <c r="D2101" t="s">
        <v>17</v>
      </c>
      <c r="E2101">
        <f t="shared" si="194"/>
        <v>1</v>
      </c>
      <c r="F2101">
        <f t="shared" si="195"/>
        <v>0</v>
      </c>
      <c r="G2101" t="s">
        <v>18</v>
      </c>
      <c r="H2101">
        <f t="shared" si="196"/>
        <v>0</v>
      </c>
      <c r="I2101">
        <f t="shared" si="197"/>
        <v>1</v>
      </c>
    </row>
    <row r="2102" spans="1:9" x14ac:dyDescent="0.3">
      <c r="A2102" t="s">
        <v>222</v>
      </c>
      <c r="B2102">
        <f t="shared" si="192"/>
        <v>0</v>
      </c>
      <c r="C2102">
        <f t="shared" si="193"/>
        <v>1</v>
      </c>
      <c r="D2102" t="s">
        <v>17</v>
      </c>
      <c r="E2102">
        <f t="shared" si="194"/>
        <v>1</v>
      </c>
      <c r="F2102">
        <f t="shared" si="195"/>
        <v>0</v>
      </c>
      <c r="G2102" t="s">
        <v>18</v>
      </c>
      <c r="H2102">
        <f t="shared" si="196"/>
        <v>0</v>
      </c>
      <c r="I2102">
        <f t="shared" si="197"/>
        <v>1</v>
      </c>
    </row>
    <row r="2103" spans="1:9" x14ac:dyDescent="0.3">
      <c r="A2103" t="s">
        <v>222</v>
      </c>
      <c r="B2103">
        <f t="shared" si="192"/>
        <v>0</v>
      </c>
      <c r="C2103">
        <f t="shared" si="193"/>
        <v>1</v>
      </c>
      <c r="D2103" t="s">
        <v>17</v>
      </c>
      <c r="E2103">
        <f t="shared" si="194"/>
        <v>1</v>
      </c>
      <c r="F2103">
        <f t="shared" si="195"/>
        <v>0</v>
      </c>
      <c r="G2103" t="s">
        <v>18</v>
      </c>
      <c r="H2103">
        <f t="shared" si="196"/>
        <v>0</v>
      </c>
      <c r="I2103">
        <f t="shared" si="197"/>
        <v>1</v>
      </c>
    </row>
    <row r="2104" spans="1:9" x14ac:dyDescent="0.3">
      <c r="A2104" t="s">
        <v>222</v>
      </c>
      <c r="B2104">
        <f t="shared" si="192"/>
        <v>0</v>
      </c>
      <c r="C2104">
        <f t="shared" si="193"/>
        <v>1</v>
      </c>
      <c r="D2104" t="s">
        <v>17</v>
      </c>
      <c r="E2104">
        <f t="shared" si="194"/>
        <v>1</v>
      </c>
      <c r="F2104">
        <f t="shared" si="195"/>
        <v>0</v>
      </c>
      <c r="G2104" t="s">
        <v>18</v>
      </c>
      <c r="H2104">
        <f t="shared" si="196"/>
        <v>0</v>
      </c>
      <c r="I2104">
        <f t="shared" si="197"/>
        <v>1</v>
      </c>
    </row>
    <row r="2105" spans="1:9" x14ac:dyDescent="0.3">
      <c r="A2105" t="s">
        <v>222</v>
      </c>
      <c r="B2105">
        <f t="shared" si="192"/>
        <v>0</v>
      </c>
      <c r="C2105">
        <f t="shared" si="193"/>
        <v>1</v>
      </c>
      <c r="D2105" t="s">
        <v>17</v>
      </c>
      <c r="E2105">
        <f t="shared" si="194"/>
        <v>1</v>
      </c>
      <c r="F2105">
        <f t="shared" si="195"/>
        <v>0</v>
      </c>
      <c r="G2105" t="s">
        <v>18</v>
      </c>
      <c r="H2105">
        <f t="shared" si="196"/>
        <v>0</v>
      </c>
      <c r="I2105">
        <f t="shared" si="197"/>
        <v>1</v>
      </c>
    </row>
    <row r="2106" spans="1:9" x14ac:dyDescent="0.3">
      <c r="A2106" t="s">
        <v>222</v>
      </c>
      <c r="B2106">
        <f t="shared" si="192"/>
        <v>0</v>
      </c>
      <c r="C2106">
        <f t="shared" si="193"/>
        <v>1</v>
      </c>
      <c r="D2106" t="s">
        <v>17</v>
      </c>
      <c r="E2106">
        <f t="shared" si="194"/>
        <v>1</v>
      </c>
      <c r="F2106">
        <f t="shared" si="195"/>
        <v>0</v>
      </c>
      <c r="G2106" t="s">
        <v>18</v>
      </c>
      <c r="H2106">
        <f t="shared" si="196"/>
        <v>0</v>
      </c>
      <c r="I2106">
        <f t="shared" si="197"/>
        <v>1</v>
      </c>
    </row>
    <row r="2107" spans="1:9" x14ac:dyDescent="0.3">
      <c r="A2107" t="s">
        <v>222</v>
      </c>
      <c r="B2107">
        <f t="shared" si="192"/>
        <v>0</v>
      </c>
      <c r="C2107">
        <f t="shared" si="193"/>
        <v>1</v>
      </c>
      <c r="D2107" t="s">
        <v>17</v>
      </c>
      <c r="E2107">
        <f t="shared" si="194"/>
        <v>1</v>
      </c>
      <c r="F2107">
        <f t="shared" si="195"/>
        <v>0</v>
      </c>
      <c r="G2107" t="s">
        <v>18</v>
      </c>
      <c r="H2107">
        <f t="shared" si="196"/>
        <v>0</v>
      </c>
      <c r="I2107">
        <f t="shared" si="197"/>
        <v>1</v>
      </c>
    </row>
    <row r="2108" spans="1:9" x14ac:dyDescent="0.3">
      <c r="A2108" t="s">
        <v>222</v>
      </c>
      <c r="B2108">
        <f t="shared" si="192"/>
        <v>0</v>
      </c>
      <c r="C2108">
        <f t="shared" si="193"/>
        <v>1</v>
      </c>
      <c r="D2108" t="s">
        <v>17</v>
      </c>
      <c r="E2108">
        <f t="shared" si="194"/>
        <v>1</v>
      </c>
      <c r="F2108">
        <f t="shared" si="195"/>
        <v>0</v>
      </c>
      <c r="G2108" t="s">
        <v>18</v>
      </c>
      <c r="H2108">
        <f t="shared" si="196"/>
        <v>0</v>
      </c>
      <c r="I2108">
        <f t="shared" si="197"/>
        <v>1</v>
      </c>
    </row>
    <row r="2109" spans="1:9" x14ac:dyDescent="0.3">
      <c r="A2109" t="s">
        <v>222</v>
      </c>
      <c r="B2109">
        <f t="shared" si="192"/>
        <v>0</v>
      </c>
      <c r="C2109">
        <f t="shared" si="193"/>
        <v>1</v>
      </c>
      <c r="D2109" t="s">
        <v>17</v>
      </c>
      <c r="E2109">
        <f t="shared" si="194"/>
        <v>1</v>
      </c>
      <c r="F2109">
        <f t="shared" si="195"/>
        <v>0</v>
      </c>
      <c r="G2109" t="s">
        <v>18</v>
      </c>
      <c r="H2109">
        <f t="shared" si="196"/>
        <v>0</v>
      </c>
      <c r="I2109">
        <f t="shared" si="197"/>
        <v>1</v>
      </c>
    </row>
    <row r="2110" spans="1:9" x14ac:dyDescent="0.3">
      <c r="A2110" t="s">
        <v>222</v>
      </c>
      <c r="B2110">
        <f t="shared" si="192"/>
        <v>0</v>
      </c>
      <c r="C2110">
        <f t="shared" si="193"/>
        <v>1</v>
      </c>
      <c r="D2110" t="s">
        <v>17</v>
      </c>
      <c r="E2110">
        <f t="shared" si="194"/>
        <v>1</v>
      </c>
      <c r="F2110">
        <f t="shared" si="195"/>
        <v>0</v>
      </c>
      <c r="G2110" t="s">
        <v>18</v>
      </c>
      <c r="H2110">
        <f t="shared" si="196"/>
        <v>0</v>
      </c>
      <c r="I2110">
        <f t="shared" si="197"/>
        <v>1</v>
      </c>
    </row>
    <row r="2111" spans="1:9" x14ac:dyDescent="0.3">
      <c r="A2111" t="s">
        <v>222</v>
      </c>
      <c r="B2111">
        <f t="shared" si="192"/>
        <v>0</v>
      </c>
      <c r="C2111">
        <f t="shared" si="193"/>
        <v>1</v>
      </c>
      <c r="D2111" t="s">
        <v>17</v>
      </c>
      <c r="E2111">
        <f t="shared" si="194"/>
        <v>1</v>
      </c>
      <c r="F2111">
        <f t="shared" si="195"/>
        <v>0</v>
      </c>
      <c r="G2111" t="s">
        <v>18</v>
      </c>
      <c r="H2111">
        <f t="shared" si="196"/>
        <v>0</v>
      </c>
      <c r="I2111">
        <f t="shared" si="197"/>
        <v>1</v>
      </c>
    </row>
    <row r="2112" spans="1:9" x14ac:dyDescent="0.3">
      <c r="A2112" t="s">
        <v>222</v>
      </c>
      <c r="B2112">
        <f t="shared" si="192"/>
        <v>0</v>
      </c>
      <c r="C2112">
        <f t="shared" si="193"/>
        <v>1</v>
      </c>
      <c r="D2112" t="s">
        <v>17</v>
      </c>
      <c r="E2112">
        <f t="shared" si="194"/>
        <v>1</v>
      </c>
      <c r="F2112">
        <f t="shared" si="195"/>
        <v>0</v>
      </c>
      <c r="G2112" t="s">
        <v>18</v>
      </c>
      <c r="H2112">
        <f t="shared" si="196"/>
        <v>0</v>
      </c>
      <c r="I2112">
        <f t="shared" si="197"/>
        <v>1</v>
      </c>
    </row>
    <row r="2113" spans="1:9" x14ac:dyDescent="0.3">
      <c r="A2113" t="s">
        <v>222</v>
      </c>
      <c r="B2113">
        <f t="shared" si="192"/>
        <v>0</v>
      </c>
      <c r="C2113">
        <f t="shared" si="193"/>
        <v>1</v>
      </c>
      <c r="D2113" t="s">
        <v>17</v>
      </c>
      <c r="E2113">
        <f t="shared" si="194"/>
        <v>1</v>
      </c>
      <c r="F2113">
        <f t="shared" si="195"/>
        <v>0</v>
      </c>
      <c r="G2113" t="s">
        <v>18</v>
      </c>
      <c r="H2113">
        <f t="shared" si="196"/>
        <v>0</v>
      </c>
      <c r="I2113">
        <f t="shared" si="197"/>
        <v>1</v>
      </c>
    </row>
    <row r="2114" spans="1:9" x14ac:dyDescent="0.3">
      <c r="A2114" t="s">
        <v>222</v>
      </c>
      <c r="B2114">
        <f t="shared" si="192"/>
        <v>0</v>
      </c>
      <c r="C2114">
        <f t="shared" si="193"/>
        <v>1</v>
      </c>
      <c r="D2114" t="s">
        <v>17</v>
      </c>
      <c r="E2114">
        <f t="shared" si="194"/>
        <v>1</v>
      </c>
      <c r="F2114">
        <f t="shared" si="195"/>
        <v>0</v>
      </c>
      <c r="G2114" t="s">
        <v>18</v>
      </c>
      <c r="H2114">
        <f t="shared" si="196"/>
        <v>0</v>
      </c>
      <c r="I2114">
        <f t="shared" si="197"/>
        <v>1</v>
      </c>
    </row>
    <row r="2115" spans="1:9" x14ac:dyDescent="0.3">
      <c r="A2115" t="s">
        <v>222</v>
      </c>
      <c r="B2115">
        <f t="shared" ref="B2115:B2161" si="198">IF(A2115 = "New", 1, 0)</f>
        <v>0</v>
      </c>
      <c r="C2115">
        <f t="shared" ref="C2115:C2161" si="199">IF(A2115 = "Refurbished", 1, 0)</f>
        <v>1</v>
      </c>
      <c r="D2115" t="s">
        <v>17</v>
      </c>
      <c r="E2115">
        <f t="shared" ref="E2115:E2161" si="200">IF(D2115 ="SSD", 1,0)</f>
        <v>1</v>
      </c>
      <c r="F2115">
        <f t="shared" ref="F2115:F2161" si="201">IF(D2115 ="eMMC", 1,0)</f>
        <v>0</v>
      </c>
      <c r="G2115" t="s">
        <v>18</v>
      </c>
      <c r="H2115">
        <f t="shared" ref="H2115:H2161" si="202">IF(G2115 = "Yes",1,0)</f>
        <v>0</v>
      </c>
      <c r="I2115">
        <f t="shared" ref="I2115:I2161" si="203">IF(G2115="No",1,0)</f>
        <v>1</v>
      </c>
    </row>
    <row r="2116" spans="1:9" x14ac:dyDescent="0.3">
      <c r="A2116" t="s">
        <v>222</v>
      </c>
      <c r="B2116">
        <f t="shared" si="198"/>
        <v>0</v>
      </c>
      <c r="C2116">
        <f t="shared" si="199"/>
        <v>1</v>
      </c>
      <c r="D2116" t="s">
        <v>17</v>
      </c>
      <c r="E2116">
        <f t="shared" si="200"/>
        <v>1</v>
      </c>
      <c r="F2116">
        <f t="shared" si="201"/>
        <v>0</v>
      </c>
      <c r="G2116" t="s">
        <v>18</v>
      </c>
      <c r="H2116">
        <f t="shared" si="202"/>
        <v>0</v>
      </c>
      <c r="I2116">
        <f t="shared" si="203"/>
        <v>1</v>
      </c>
    </row>
    <row r="2117" spans="1:9" x14ac:dyDescent="0.3">
      <c r="A2117" t="s">
        <v>222</v>
      </c>
      <c r="B2117">
        <f t="shared" si="198"/>
        <v>0</v>
      </c>
      <c r="C2117">
        <f t="shared" si="199"/>
        <v>1</v>
      </c>
      <c r="D2117" t="s">
        <v>17</v>
      </c>
      <c r="E2117">
        <f t="shared" si="200"/>
        <v>1</v>
      </c>
      <c r="F2117">
        <f t="shared" si="201"/>
        <v>0</v>
      </c>
      <c r="G2117" t="s">
        <v>18</v>
      </c>
      <c r="H2117">
        <f t="shared" si="202"/>
        <v>0</v>
      </c>
      <c r="I2117">
        <f t="shared" si="203"/>
        <v>1</v>
      </c>
    </row>
    <row r="2118" spans="1:9" x14ac:dyDescent="0.3">
      <c r="A2118" t="s">
        <v>222</v>
      </c>
      <c r="B2118">
        <f t="shared" si="198"/>
        <v>0</v>
      </c>
      <c r="C2118">
        <f t="shared" si="199"/>
        <v>1</v>
      </c>
      <c r="D2118" t="s">
        <v>17</v>
      </c>
      <c r="E2118">
        <f t="shared" si="200"/>
        <v>1</v>
      </c>
      <c r="F2118">
        <f t="shared" si="201"/>
        <v>0</v>
      </c>
      <c r="G2118" t="s">
        <v>18</v>
      </c>
      <c r="H2118">
        <f t="shared" si="202"/>
        <v>0</v>
      </c>
      <c r="I2118">
        <f t="shared" si="203"/>
        <v>1</v>
      </c>
    </row>
    <row r="2119" spans="1:9" x14ac:dyDescent="0.3">
      <c r="A2119" t="s">
        <v>222</v>
      </c>
      <c r="B2119">
        <f t="shared" si="198"/>
        <v>0</v>
      </c>
      <c r="C2119">
        <f t="shared" si="199"/>
        <v>1</v>
      </c>
      <c r="D2119" t="s">
        <v>17</v>
      </c>
      <c r="E2119">
        <f t="shared" si="200"/>
        <v>1</v>
      </c>
      <c r="F2119">
        <f t="shared" si="201"/>
        <v>0</v>
      </c>
      <c r="G2119" t="s">
        <v>18</v>
      </c>
      <c r="H2119">
        <f t="shared" si="202"/>
        <v>0</v>
      </c>
      <c r="I2119">
        <f t="shared" si="203"/>
        <v>1</v>
      </c>
    </row>
    <row r="2120" spans="1:9" x14ac:dyDescent="0.3">
      <c r="A2120" t="s">
        <v>222</v>
      </c>
      <c r="B2120">
        <f t="shared" si="198"/>
        <v>0</v>
      </c>
      <c r="C2120">
        <f t="shared" si="199"/>
        <v>1</v>
      </c>
      <c r="D2120" t="s">
        <v>17</v>
      </c>
      <c r="E2120">
        <f t="shared" si="200"/>
        <v>1</v>
      </c>
      <c r="F2120">
        <f t="shared" si="201"/>
        <v>0</v>
      </c>
      <c r="G2120" t="s">
        <v>18</v>
      </c>
      <c r="H2120">
        <f t="shared" si="202"/>
        <v>0</v>
      </c>
      <c r="I2120">
        <f t="shared" si="203"/>
        <v>1</v>
      </c>
    </row>
    <row r="2121" spans="1:9" x14ac:dyDescent="0.3">
      <c r="A2121" t="s">
        <v>222</v>
      </c>
      <c r="B2121">
        <f t="shared" si="198"/>
        <v>0</v>
      </c>
      <c r="C2121">
        <f t="shared" si="199"/>
        <v>1</v>
      </c>
      <c r="D2121" t="s">
        <v>17</v>
      </c>
      <c r="E2121">
        <f t="shared" si="200"/>
        <v>1</v>
      </c>
      <c r="F2121">
        <f t="shared" si="201"/>
        <v>0</v>
      </c>
      <c r="G2121" t="s">
        <v>18</v>
      </c>
      <c r="H2121">
        <f t="shared" si="202"/>
        <v>0</v>
      </c>
      <c r="I2121">
        <f t="shared" si="203"/>
        <v>1</v>
      </c>
    </row>
    <row r="2122" spans="1:9" x14ac:dyDescent="0.3">
      <c r="A2122" t="s">
        <v>222</v>
      </c>
      <c r="B2122">
        <f t="shared" si="198"/>
        <v>0</v>
      </c>
      <c r="C2122">
        <f t="shared" si="199"/>
        <v>1</v>
      </c>
      <c r="D2122" t="s">
        <v>17</v>
      </c>
      <c r="E2122">
        <f t="shared" si="200"/>
        <v>1</v>
      </c>
      <c r="F2122">
        <f t="shared" si="201"/>
        <v>0</v>
      </c>
      <c r="G2122" t="s">
        <v>18</v>
      </c>
      <c r="H2122">
        <f t="shared" si="202"/>
        <v>0</v>
      </c>
      <c r="I2122">
        <f t="shared" si="203"/>
        <v>1</v>
      </c>
    </row>
    <row r="2123" spans="1:9" x14ac:dyDescent="0.3">
      <c r="A2123" t="s">
        <v>222</v>
      </c>
      <c r="B2123">
        <f t="shared" si="198"/>
        <v>0</v>
      </c>
      <c r="C2123">
        <f t="shared" si="199"/>
        <v>1</v>
      </c>
      <c r="D2123" t="s">
        <v>17</v>
      </c>
      <c r="E2123">
        <f t="shared" si="200"/>
        <v>1</v>
      </c>
      <c r="F2123">
        <f t="shared" si="201"/>
        <v>0</v>
      </c>
      <c r="G2123" t="s">
        <v>18</v>
      </c>
      <c r="H2123">
        <f t="shared" si="202"/>
        <v>0</v>
      </c>
      <c r="I2123">
        <f t="shared" si="203"/>
        <v>1</v>
      </c>
    </row>
    <row r="2124" spans="1:9" x14ac:dyDescent="0.3">
      <c r="A2124" t="s">
        <v>222</v>
      </c>
      <c r="B2124">
        <f t="shared" si="198"/>
        <v>0</v>
      </c>
      <c r="C2124">
        <f t="shared" si="199"/>
        <v>1</v>
      </c>
      <c r="D2124" t="s">
        <v>17</v>
      </c>
      <c r="E2124">
        <f t="shared" si="200"/>
        <v>1</v>
      </c>
      <c r="F2124">
        <f t="shared" si="201"/>
        <v>0</v>
      </c>
      <c r="G2124" t="s">
        <v>18</v>
      </c>
      <c r="H2124">
        <f t="shared" si="202"/>
        <v>0</v>
      </c>
      <c r="I2124">
        <f t="shared" si="203"/>
        <v>1</v>
      </c>
    </row>
    <row r="2125" spans="1:9" x14ac:dyDescent="0.3">
      <c r="A2125" t="s">
        <v>222</v>
      </c>
      <c r="B2125">
        <f t="shared" si="198"/>
        <v>0</v>
      </c>
      <c r="C2125">
        <f t="shared" si="199"/>
        <v>1</v>
      </c>
      <c r="D2125" t="s">
        <v>17</v>
      </c>
      <c r="E2125">
        <f t="shared" si="200"/>
        <v>1</v>
      </c>
      <c r="F2125">
        <f t="shared" si="201"/>
        <v>0</v>
      </c>
      <c r="G2125" t="s">
        <v>226</v>
      </c>
      <c r="H2125">
        <f t="shared" si="202"/>
        <v>1</v>
      </c>
      <c r="I2125">
        <f t="shared" si="203"/>
        <v>0</v>
      </c>
    </row>
    <row r="2126" spans="1:9" x14ac:dyDescent="0.3">
      <c r="A2126" t="s">
        <v>222</v>
      </c>
      <c r="B2126">
        <f t="shared" si="198"/>
        <v>0</v>
      </c>
      <c r="C2126">
        <f t="shared" si="199"/>
        <v>1</v>
      </c>
      <c r="D2126" t="s">
        <v>17</v>
      </c>
      <c r="E2126">
        <f t="shared" si="200"/>
        <v>1</v>
      </c>
      <c r="F2126">
        <f t="shared" si="201"/>
        <v>0</v>
      </c>
      <c r="G2126" t="s">
        <v>226</v>
      </c>
      <c r="H2126">
        <f t="shared" si="202"/>
        <v>1</v>
      </c>
      <c r="I2126">
        <f t="shared" si="203"/>
        <v>0</v>
      </c>
    </row>
    <row r="2127" spans="1:9" x14ac:dyDescent="0.3">
      <c r="A2127" t="s">
        <v>222</v>
      </c>
      <c r="B2127">
        <f t="shared" si="198"/>
        <v>0</v>
      </c>
      <c r="C2127">
        <f t="shared" si="199"/>
        <v>1</v>
      </c>
      <c r="D2127" t="s">
        <v>17</v>
      </c>
      <c r="E2127">
        <f t="shared" si="200"/>
        <v>1</v>
      </c>
      <c r="F2127">
        <f t="shared" si="201"/>
        <v>0</v>
      </c>
      <c r="G2127" t="s">
        <v>18</v>
      </c>
      <c r="H2127">
        <f t="shared" si="202"/>
        <v>0</v>
      </c>
      <c r="I2127">
        <f t="shared" si="203"/>
        <v>1</v>
      </c>
    </row>
    <row r="2128" spans="1:9" x14ac:dyDescent="0.3">
      <c r="A2128" t="s">
        <v>222</v>
      </c>
      <c r="B2128">
        <f t="shared" si="198"/>
        <v>0</v>
      </c>
      <c r="C2128">
        <f t="shared" si="199"/>
        <v>1</v>
      </c>
      <c r="D2128" t="s">
        <v>17</v>
      </c>
      <c r="E2128">
        <f t="shared" si="200"/>
        <v>1</v>
      </c>
      <c r="F2128">
        <f t="shared" si="201"/>
        <v>0</v>
      </c>
      <c r="G2128" t="s">
        <v>226</v>
      </c>
      <c r="H2128">
        <f t="shared" si="202"/>
        <v>1</v>
      </c>
      <c r="I2128">
        <f t="shared" si="203"/>
        <v>0</v>
      </c>
    </row>
    <row r="2129" spans="1:9" x14ac:dyDescent="0.3">
      <c r="A2129" t="s">
        <v>222</v>
      </c>
      <c r="B2129">
        <f t="shared" si="198"/>
        <v>0</v>
      </c>
      <c r="C2129">
        <f t="shared" si="199"/>
        <v>1</v>
      </c>
      <c r="D2129" t="s">
        <v>17</v>
      </c>
      <c r="E2129">
        <f t="shared" si="200"/>
        <v>1</v>
      </c>
      <c r="F2129">
        <f t="shared" si="201"/>
        <v>0</v>
      </c>
      <c r="G2129" t="s">
        <v>18</v>
      </c>
      <c r="H2129">
        <f t="shared" si="202"/>
        <v>0</v>
      </c>
      <c r="I2129">
        <f t="shared" si="203"/>
        <v>1</v>
      </c>
    </row>
    <row r="2130" spans="1:9" x14ac:dyDescent="0.3">
      <c r="A2130" t="s">
        <v>222</v>
      </c>
      <c r="B2130">
        <f t="shared" si="198"/>
        <v>0</v>
      </c>
      <c r="C2130">
        <f t="shared" si="199"/>
        <v>1</v>
      </c>
      <c r="D2130" t="s">
        <v>17</v>
      </c>
      <c r="E2130">
        <f t="shared" si="200"/>
        <v>1</v>
      </c>
      <c r="F2130">
        <f t="shared" si="201"/>
        <v>0</v>
      </c>
      <c r="G2130" t="s">
        <v>18</v>
      </c>
      <c r="H2130">
        <f t="shared" si="202"/>
        <v>0</v>
      </c>
      <c r="I2130">
        <f t="shared" si="203"/>
        <v>1</v>
      </c>
    </row>
    <row r="2131" spans="1:9" x14ac:dyDescent="0.3">
      <c r="A2131" t="s">
        <v>222</v>
      </c>
      <c r="B2131">
        <f t="shared" si="198"/>
        <v>0</v>
      </c>
      <c r="C2131">
        <f t="shared" si="199"/>
        <v>1</v>
      </c>
      <c r="D2131" t="s">
        <v>17</v>
      </c>
      <c r="E2131">
        <f t="shared" si="200"/>
        <v>1</v>
      </c>
      <c r="F2131">
        <f t="shared" si="201"/>
        <v>0</v>
      </c>
      <c r="G2131" t="s">
        <v>18</v>
      </c>
      <c r="H2131">
        <f t="shared" si="202"/>
        <v>0</v>
      </c>
      <c r="I2131">
        <f t="shared" si="203"/>
        <v>1</v>
      </c>
    </row>
    <row r="2132" spans="1:9" x14ac:dyDescent="0.3">
      <c r="A2132" t="s">
        <v>222</v>
      </c>
      <c r="B2132">
        <f t="shared" si="198"/>
        <v>0</v>
      </c>
      <c r="C2132">
        <f t="shared" si="199"/>
        <v>1</v>
      </c>
      <c r="D2132" t="s">
        <v>17</v>
      </c>
      <c r="E2132">
        <f t="shared" si="200"/>
        <v>1</v>
      </c>
      <c r="F2132">
        <f t="shared" si="201"/>
        <v>0</v>
      </c>
      <c r="G2132" t="s">
        <v>18</v>
      </c>
      <c r="H2132">
        <f t="shared" si="202"/>
        <v>0</v>
      </c>
      <c r="I2132">
        <f t="shared" si="203"/>
        <v>1</v>
      </c>
    </row>
    <row r="2133" spans="1:9" x14ac:dyDescent="0.3">
      <c r="A2133" t="s">
        <v>222</v>
      </c>
      <c r="B2133">
        <f t="shared" si="198"/>
        <v>0</v>
      </c>
      <c r="C2133">
        <f t="shared" si="199"/>
        <v>1</v>
      </c>
      <c r="D2133" t="s">
        <v>17</v>
      </c>
      <c r="E2133">
        <f t="shared" si="200"/>
        <v>1</v>
      </c>
      <c r="F2133">
        <f t="shared" si="201"/>
        <v>0</v>
      </c>
      <c r="G2133" t="s">
        <v>18</v>
      </c>
      <c r="H2133">
        <f t="shared" si="202"/>
        <v>0</v>
      </c>
      <c r="I2133">
        <f t="shared" si="203"/>
        <v>1</v>
      </c>
    </row>
    <row r="2134" spans="1:9" x14ac:dyDescent="0.3">
      <c r="A2134" t="s">
        <v>222</v>
      </c>
      <c r="B2134">
        <f t="shared" si="198"/>
        <v>0</v>
      </c>
      <c r="C2134">
        <f t="shared" si="199"/>
        <v>1</v>
      </c>
      <c r="D2134" t="s">
        <v>17</v>
      </c>
      <c r="E2134">
        <f t="shared" si="200"/>
        <v>1</v>
      </c>
      <c r="F2134">
        <f t="shared" si="201"/>
        <v>0</v>
      </c>
      <c r="G2134" t="s">
        <v>18</v>
      </c>
      <c r="H2134">
        <f t="shared" si="202"/>
        <v>0</v>
      </c>
      <c r="I2134">
        <f t="shared" si="203"/>
        <v>1</v>
      </c>
    </row>
    <row r="2135" spans="1:9" x14ac:dyDescent="0.3">
      <c r="A2135" t="s">
        <v>222</v>
      </c>
      <c r="B2135">
        <f t="shared" si="198"/>
        <v>0</v>
      </c>
      <c r="C2135">
        <f t="shared" si="199"/>
        <v>1</v>
      </c>
      <c r="D2135" t="s">
        <v>90</v>
      </c>
      <c r="E2135">
        <f t="shared" si="200"/>
        <v>0</v>
      </c>
      <c r="F2135">
        <f t="shared" si="201"/>
        <v>1</v>
      </c>
      <c r="G2135" t="s">
        <v>18</v>
      </c>
      <c r="H2135">
        <f t="shared" si="202"/>
        <v>0</v>
      </c>
      <c r="I2135">
        <f t="shared" si="203"/>
        <v>1</v>
      </c>
    </row>
    <row r="2136" spans="1:9" x14ac:dyDescent="0.3">
      <c r="A2136" t="s">
        <v>222</v>
      </c>
      <c r="B2136">
        <f t="shared" si="198"/>
        <v>0</v>
      </c>
      <c r="C2136">
        <f t="shared" si="199"/>
        <v>1</v>
      </c>
      <c r="D2136" t="s">
        <v>17</v>
      </c>
      <c r="E2136">
        <f t="shared" si="200"/>
        <v>1</v>
      </c>
      <c r="F2136">
        <f t="shared" si="201"/>
        <v>0</v>
      </c>
      <c r="G2136" t="s">
        <v>18</v>
      </c>
      <c r="H2136">
        <f t="shared" si="202"/>
        <v>0</v>
      </c>
      <c r="I2136">
        <f t="shared" si="203"/>
        <v>1</v>
      </c>
    </row>
    <row r="2137" spans="1:9" x14ac:dyDescent="0.3">
      <c r="A2137" t="s">
        <v>222</v>
      </c>
      <c r="B2137">
        <f t="shared" si="198"/>
        <v>0</v>
      </c>
      <c r="C2137">
        <f t="shared" si="199"/>
        <v>1</v>
      </c>
      <c r="D2137" t="s">
        <v>17</v>
      </c>
      <c r="E2137">
        <f t="shared" si="200"/>
        <v>1</v>
      </c>
      <c r="F2137">
        <f t="shared" si="201"/>
        <v>0</v>
      </c>
      <c r="G2137" t="s">
        <v>18</v>
      </c>
      <c r="H2137">
        <f t="shared" si="202"/>
        <v>0</v>
      </c>
      <c r="I2137">
        <f t="shared" si="203"/>
        <v>1</v>
      </c>
    </row>
    <row r="2138" spans="1:9" x14ac:dyDescent="0.3">
      <c r="A2138" t="s">
        <v>222</v>
      </c>
      <c r="B2138">
        <f t="shared" si="198"/>
        <v>0</v>
      </c>
      <c r="C2138">
        <f t="shared" si="199"/>
        <v>1</v>
      </c>
      <c r="D2138" t="s">
        <v>17</v>
      </c>
      <c r="E2138">
        <f t="shared" si="200"/>
        <v>1</v>
      </c>
      <c r="F2138">
        <f t="shared" si="201"/>
        <v>0</v>
      </c>
      <c r="G2138" t="s">
        <v>18</v>
      </c>
      <c r="H2138">
        <f t="shared" si="202"/>
        <v>0</v>
      </c>
      <c r="I2138">
        <f t="shared" si="203"/>
        <v>1</v>
      </c>
    </row>
    <row r="2139" spans="1:9" x14ac:dyDescent="0.3">
      <c r="A2139" t="s">
        <v>222</v>
      </c>
      <c r="B2139">
        <f t="shared" si="198"/>
        <v>0</v>
      </c>
      <c r="C2139">
        <f t="shared" si="199"/>
        <v>1</v>
      </c>
      <c r="D2139" t="s">
        <v>17</v>
      </c>
      <c r="E2139">
        <f t="shared" si="200"/>
        <v>1</v>
      </c>
      <c r="F2139">
        <f t="shared" si="201"/>
        <v>0</v>
      </c>
      <c r="G2139" t="s">
        <v>226</v>
      </c>
      <c r="H2139">
        <f t="shared" si="202"/>
        <v>1</v>
      </c>
      <c r="I2139">
        <f t="shared" si="203"/>
        <v>0</v>
      </c>
    </row>
    <row r="2140" spans="1:9" x14ac:dyDescent="0.3">
      <c r="A2140" t="s">
        <v>222</v>
      </c>
      <c r="B2140">
        <f t="shared" si="198"/>
        <v>0</v>
      </c>
      <c r="C2140">
        <f t="shared" si="199"/>
        <v>1</v>
      </c>
      <c r="D2140" t="s">
        <v>17</v>
      </c>
      <c r="E2140">
        <f t="shared" si="200"/>
        <v>1</v>
      </c>
      <c r="F2140">
        <f t="shared" si="201"/>
        <v>0</v>
      </c>
      <c r="G2140" t="s">
        <v>226</v>
      </c>
      <c r="H2140">
        <f t="shared" si="202"/>
        <v>1</v>
      </c>
      <c r="I2140">
        <f t="shared" si="203"/>
        <v>0</v>
      </c>
    </row>
    <row r="2141" spans="1:9" x14ac:dyDescent="0.3">
      <c r="A2141" t="s">
        <v>13</v>
      </c>
      <c r="B2141">
        <f t="shared" si="198"/>
        <v>1</v>
      </c>
      <c r="C2141">
        <f t="shared" si="199"/>
        <v>0</v>
      </c>
      <c r="D2141" t="s">
        <v>17</v>
      </c>
      <c r="E2141">
        <f t="shared" si="200"/>
        <v>1</v>
      </c>
      <c r="F2141">
        <f t="shared" si="201"/>
        <v>0</v>
      </c>
      <c r="G2141" t="s">
        <v>18</v>
      </c>
      <c r="H2141">
        <f t="shared" si="202"/>
        <v>0</v>
      </c>
      <c r="I2141">
        <f t="shared" si="203"/>
        <v>1</v>
      </c>
    </row>
    <row r="2142" spans="1:9" x14ac:dyDescent="0.3">
      <c r="A2142" t="s">
        <v>13</v>
      </c>
      <c r="B2142">
        <f t="shared" si="198"/>
        <v>1</v>
      </c>
      <c r="C2142">
        <f t="shared" si="199"/>
        <v>0</v>
      </c>
      <c r="D2142" t="s">
        <v>17</v>
      </c>
      <c r="E2142">
        <f t="shared" si="200"/>
        <v>1</v>
      </c>
      <c r="F2142">
        <f t="shared" si="201"/>
        <v>0</v>
      </c>
      <c r="G2142" t="s">
        <v>18</v>
      </c>
      <c r="H2142">
        <f t="shared" si="202"/>
        <v>0</v>
      </c>
      <c r="I2142">
        <f t="shared" si="203"/>
        <v>1</v>
      </c>
    </row>
    <row r="2143" spans="1:9" x14ac:dyDescent="0.3">
      <c r="A2143" t="s">
        <v>222</v>
      </c>
      <c r="B2143">
        <f t="shared" si="198"/>
        <v>0</v>
      </c>
      <c r="C2143">
        <f t="shared" si="199"/>
        <v>1</v>
      </c>
      <c r="D2143" t="s">
        <v>17</v>
      </c>
      <c r="E2143">
        <f t="shared" si="200"/>
        <v>1</v>
      </c>
      <c r="F2143">
        <f t="shared" si="201"/>
        <v>0</v>
      </c>
      <c r="G2143" t="s">
        <v>18</v>
      </c>
      <c r="H2143">
        <f t="shared" si="202"/>
        <v>0</v>
      </c>
      <c r="I2143">
        <f t="shared" si="203"/>
        <v>1</v>
      </c>
    </row>
    <row r="2144" spans="1:9" x14ac:dyDescent="0.3">
      <c r="A2144" t="s">
        <v>222</v>
      </c>
      <c r="B2144">
        <f t="shared" si="198"/>
        <v>0</v>
      </c>
      <c r="C2144">
        <f t="shared" si="199"/>
        <v>1</v>
      </c>
      <c r="D2144" t="s">
        <v>17</v>
      </c>
      <c r="E2144">
        <f t="shared" si="200"/>
        <v>1</v>
      </c>
      <c r="F2144">
        <f t="shared" si="201"/>
        <v>0</v>
      </c>
      <c r="G2144" t="s">
        <v>18</v>
      </c>
      <c r="H2144">
        <f t="shared" si="202"/>
        <v>0</v>
      </c>
      <c r="I2144">
        <f t="shared" si="203"/>
        <v>1</v>
      </c>
    </row>
    <row r="2145" spans="1:9" x14ac:dyDescent="0.3">
      <c r="A2145" t="s">
        <v>222</v>
      </c>
      <c r="B2145">
        <f t="shared" si="198"/>
        <v>0</v>
      </c>
      <c r="C2145">
        <f t="shared" si="199"/>
        <v>1</v>
      </c>
      <c r="D2145" t="s">
        <v>17</v>
      </c>
      <c r="E2145">
        <f t="shared" si="200"/>
        <v>1</v>
      </c>
      <c r="F2145">
        <f t="shared" si="201"/>
        <v>0</v>
      </c>
      <c r="G2145" t="s">
        <v>18</v>
      </c>
      <c r="H2145">
        <f t="shared" si="202"/>
        <v>0</v>
      </c>
      <c r="I2145">
        <f t="shared" si="203"/>
        <v>1</v>
      </c>
    </row>
    <row r="2146" spans="1:9" x14ac:dyDescent="0.3">
      <c r="A2146" t="s">
        <v>222</v>
      </c>
      <c r="B2146">
        <f t="shared" si="198"/>
        <v>0</v>
      </c>
      <c r="C2146">
        <f t="shared" si="199"/>
        <v>1</v>
      </c>
      <c r="D2146" t="s">
        <v>17</v>
      </c>
      <c r="E2146">
        <f t="shared" si="200"/>
        <v>1</v>
      </c>
      <c r="F2146">
        <f t="shared" si="201"/>
        <v>0</v>
      </c>
      <c r="G2146" t="s">
        <v>18</v>
      </c>
      <c r="H2146">
        <f t="shared" si="202"/>
        <v>0</v>
      </c>
      <c r="I2146">
        <f t="shared" si="203"/>
        <v>1</v>
      </c>
    </row>
    <row r="2147" spans="1:9" x14ac:dyDescent="0.3">
      <c r="A2147" t="s">
        <v>222</v>
      </c>
      <c r="B2147">
        <f t="shared" si="198"/>
        <v>0</v>
      </c>
      <c r="C2147">
        <f t="shared" si="199"/>
        <v>1</v>
      </c>
      <c r="D2147" t="s">
        <v>17</v>
      </c>
      <c r="E2147">
        <f t="shared" si="200"/>
        <v>1</v>
      </c>
      <c r="F2147">
        <f t="shared" si="201"/>
        <v>0</v>
      </c>
      <c r="G2147" t="s">
        <v>18</v>
      </c>
      <c r="H2147">
        <f t="shared" si="202"/>
        <v>0</v>
      </c>
      <c r="I2147">
        <f t="shared" si="203"/>
        <v>1</v>
      </c>
    </row>
    <row r="2148" spans="1:9" x14ac:dyDescent="0.3">
      <c r="A2148" t="s">
        <v>222</v>
      </c>
      <c r="B2148">
        <f t="shared" si="198"/>
        <v>0</v>
      </c>
      <c r="C2148">
        <f t="shared" si="199"/>
        <v>1</v>
      </c>
      <c r="D2148" t="s">
        <v>17</v>
      </c>
      <c r="E2148">
        <f t="shared" si="200"/>
        <v>1</v>
      </c>
      <c r="F2148">
        <f t="shared" si="201"/>
        <v>0</v>
      </c>
      <c r="G2148" t="s">
        <v>18</v>
      </c>
      <c r="H2148">
        <f t="shared" si="202"/>
        <v>0</v>
      </c>
      <c r="I2148">
        <f t="shared" si="203"/>
        <v>1</v>
      </c>
    </row>
    <row r="2149" spans="1:9" x14ac:dyDescent="0.3">
      <c r="A2149" t="s">
        <v>13</v>
      </c>
      <c r="B2149">
        <f t="shared" si="198"/>
        <v>1</v>
      </c>
      <c r="C2149">
        <f t="shared" si="199"/>
        <v>0</v>
      </c>
      <c r="D2149" t="s">
        <v>17</v>
      </c>
      <c r="E2149">
        <f t="shared" si="200"/>
        <v>1</v>
      </c>
      <c r="F2149">
        <f t="shared" si="201"/>
        <v>0</v>
      </c>
      <c r="G2149" t="s">
        <v>18</v>
      </c>
      <c r="H2149">
        <f t="shared" si="202"/>
        <v>0</v>
      </c>
      <c r="I2149">
        <f t="shared" si="203"/>
        <v>1</v>
      </c>
    </row>
    <row r="2150" spans="1:9" x14ac:dyDescent="0.3">
      <c r="A2150" t="s">
        <v>222</v>
      </c>
      <c r="B2150">
        <f t="shared" si="198"/>
        <v>0</v>
      </c>
      <c r="C2150">
        <f t="shared" si="199"/>
        <v>1</v>
      </c>
      <c r="D2150" t="s">
        <v>17</v>
      </c>
      <c r="E2150">
        <f t="shared" si="200"/>
        <v>1</v>
      </c>
      <c r="F2150">
        <f t="shared" si="201"/>
        <v>0</v>
      </c>
      <c r="G2150" t="s">
        <v>18</v>
      </c>
      <c r="H2150">
        <f t="shared" si="202"/>
        <v>0</v>
      </c>
      <c r="I2150">
        <f t="shared" si="203"/>
        <v>1</v>
      </c>
    </row>
    <row r="2151" spans="1:9" x14ac:dyDescent="0.3">
      <c r="A2151" t="s">
        <v>222</v>
      </c>
      <c r="B2151">
        <f t="shared" si="198"/>
        <v>0</v>
      </c>
      <c r="C2151">
        <f t="shared" si="199"/>
        <v>1</v>
      </c>
      <c r="D2151" t="s">
        <v>17</v>
      </c>
      <c r="E2151">
        <f t="shared" si="200"/>
        <v>1</v>
      </c>
      <c r="F2151">
        <f t="shared" si="201"/>
        <v>0</v>
      </c>
      <c r="G2151" t="s">
        <v>18</v>
      </c>
      <c r="H2151">
        <f t="shared" si="202"/>
        <v>0</v>
      </c>
      <c r="I2151">
        <f t="shared" si="203"/>
        <v>1</v>
      </c>
    </row>
    <row r="2152" spans="1:9" x14ac:dyDescent="0.3">
      <c r="A2152" t="s">
        <v>222</v>
      </c>
      <c r="B2152">
        <f t="shared" si="198"/>
        <v>0</v>
      </c>
      <c r="C2152">
        <f t="shared" si="199"/>
        <v>1</v>
      </c>
      <c r="D2152" t="s">
        <v>17</v>
      </c>
      <c r="E2152">
        <f t="shared" si="200"/>
        <v>1</v>
      </c>
      <c r="F2152">
        <f t="shared" si="201"/>
        <v>0</v>
      </c>
      <c r="G2152" t="s">
        <v>18</v>
      </c>
      <c r="H2152">
        <f t="shared" si="202"/>
        <v>0</v>
      </c>
      <c r="I2152">
        <f t="shared" si="203"/>
        <v>1</v>
      </c>
    </row>
    <row r="2153" spans="1:9" x14ac:dyDescent="0.3">
      <c r="A2153" t="s">
        <v>222</v>
      </c>
      <c r="B2153">
        <f t="shared" si="198"/>
        <v>0</v>
      </c>
      <c r="C2153">
        <f t="shared" si="199"/>
        <v>1</v>
      </c>
      <c r="D2153" t="s">
        <v>17</v>
      </c>
      <c r="E2153">
        <f t="shared" si="200"/>
        <v>1</v>
      </c>
      <c r="F2153">
        <f t="shared" si="201"/>
        <v>0</v>
      </c>
      <c r="G2153" t="s">
        <v>18</v>
      </c>
      <c r="H2153">
        <f t="shared" si="202"/>
        <v>0</v>
      </c>
      <c r="I2153">
        <f t="shared" si="203"/>
        <v>1</v>
      </c>
    </row>
    <row r="2154" spans="1:9" x14ac:dyDescent="0.3">
      <c r="A2154" t="s">
        <v>222</v>
      </c>
      <c r="B2154">
        <f t="shared" si="198"/>
        <v>0</v>
      </c>
      <c r="C2154">
        <f t="shared" si="199"/>
        <v>1</v>
      </c>
      <c r="D2154" t="s">
        <v>17</v>
      </c>
      <c r="E2154">
        <f t="shared" si="200"/>
        <v>1</v>
      </c>
      <c r="F2154">
        <f t="shared" si="201"/>
        <v>0</v>
      </c>
      <c r="G2154" t="s">
        <v>18</v>
      </c>
      <c r="H2154">
        <f t="shared" si="202"/>
        <v>0</v>
      </c>
      <c r="I2154">
        <f t="shared" si="203"/>
        <v>1</v>
      </c>
    </row>
    <row r="2155" spans="1:9" x14ac:dyDescent="0.3">
      <c r="A2155" t="s">
        <v>222</v>
      </c>
      <c r="B2155">
        <f t="shared" si="198"/>
        <v>0</v>
      </c>
      <c r="C2155">
        <f t="shared" si="199"/>
        <v>1</v>
      </c>
      <c r="D2155" t="s">
        <v>17</v>
      </c>
      <c r="E2155">
        <f t="shared" si="200"/>
        <v>1</v>
      </c>
      <c r="F2155">
        <f t="shared" si="201"/>
        <v>0</v>
      </c>
      <c r="G2155" t="s">
        <v>18</v>
      </c>
      <c r="H2155">
        <f t="shared" si="202"/>
        <v>0</v>
      </c>
      <c r="I2155">
        <f t="shared" si="203"/>
        <v>1</v>
      </c>
    </row>
    <row r="2156" spans="1:9" x14ac:dyDescent="0.3">
      <c r="A2156" t="s">
        <v>222</v>
      </c>
      <c r="B2156">
        <f t="shared" si="198"/>
        <v>0</v>
      </c>
      <c r="C2156">
        <f t="shared" si="199"/>
        <v>1</v>
      </c>
      <c r="D2156" t="s">
        <v>17</v>
      </c>
      <c r="E2156">
        <f t="shared" si="200"/>
        <v>1</v>
      </c>
      <c r="F2156">
        <f t="shared" si="201"/>
        <v>0</v>
      </c>
      <c r="G2156" t="s">
        <v>18</v>
      </c>
      <c r="H2156">
        <f t="shared" si="202"/>
        <v>0</v>
      </c>
      <c r="I2156">
        <f t="shared" si="203"/>
        <v>1</v>
      </c>
    </row>
    <row r="2157" spans="1:9" x14ac:dyDescent="0.3">
      <c r="A2157" t="s">
        <v>222</v>
      </c>
      <c r="B2157">
        <f t="shared" si="198"/>
        <v>0</v>
      </c>
      <c r="C2157">
        <f t="shared" si="199"/>
        <v>1</v>
      </c>
      <c r="D2157" t="s">
        <v>17</v>
      </c>
      <c r="E2157">
        <f t="shared" si="200"/>
        <v>1</v>
      </c>
      <c r="F2157">
        <f t="shared" si="201"/>
        <v>0</v>
      </c>
      <c r="G2157" t="s">
        <v>18</v>
      </c>
      <c r="H2157">
        <f t="shared" si="202"/>
        <v>0</v>
      </c>
      <c r="I2157">
        <f t="shared" si="203"/>
        <v>1</v>
      </c>
    </row>
    <row r="2158" spans="1:9" x14ac:dyDescent="0.3">
      <c r="A2158" t="s">
        <v>222</v>
      </c>
      <c r="B2158">
        <f t="shared" si="198"/>
        <v>0</v>
      </c>
      <c r="C2158">
        <f t="shared" si="199"/>
        <v>1</v>
      </c>
      <c r="D2158" t="s">
        <v>17</v>
      </c>
      <c r="E2158">
        <f t="shared" si="200"/>
        <v>1</v>
      </c>
      <c r="F2158">
        <f t="shared" si="201"/>
        <v>0</v>
      </c>
      <c r="G2158" t="s">
        <v>18</v>
      </c>
      <c r="H2158">
        <f t="shared" si="202"/>
        <v>0</v>
      </c>
      <c r="I2158">
        <f t="shared" si="203"/>
        <v>1</v>
      </c>
    </row>
    <row r="2159" spans="1:9" x14ac:dyDescent="0.3">
      <c r="A2159" t="s">
        <v>222</v>
      </c>
      <c r="B2159">
        <f t="shared" si="198"/>
        <v>0</v>
      </c>
      <c r="C2159">
        <f t="shared" si="199"/>
        <v>1</v>
      </c>
      <c r="D2159" t="s">
        <v>17</v>
      </c>
      <c r="E2159">
        <f t="shared" si="200"/>
        <v>1</v>
      </c>
      <c r="F2159">
        <f t="shared" si="201"/>
        <v>0</v>
      </c>
      <c r="G2159" t="s">
        <v>18</v>
      </c>
      <c r="H2159">
        <f t="shared" si="202"/>
        <v>0</v>
      </c>
      <c r="I2159">
        <f t="shared" si="203"/>
        <v>1</v>
      </c>
    </row>
    <row r="2160" spans="1:9" x14ac:dyDescent="0.3">
      <c r="A2160" t="s">
        <v>222</v>
      </c>
      <c r="B2160">
        <f t="shared" si="198"/>
        <v>0</v>
      </c>
      <c r="C2160">
        <f t="shared" si="199"/>
        <v>1</v>
      </c>
      <c r="D2160" t="s">
        <v>17</v>
      </c>
      <c r="E2160">
        <f t="shared" si="200"/>
        <v>1</v>
      </c>
      <c r="F2160">
        <f t="shared" si="201"/>
        <v>0</v>
      </c>
      <c r="G2160" t="s">
        <v>226</v>
      </c>
      <c r="H2160">
        <f t="shared" si="202"/>
        <v>1</v>
      </c>
      <c r="I2160">
        <f t="shared" si="203"/>
        <v>0</v>
      </c>
    </row>
    <row r="2161" spans="1:9" x14ac:dyDescent="0.3">
      <c r="A2161" t="s">
        <v>222</v>
      </c>
      <c r="B2161">
        <f t="shared" si="198"/>
        <v>0</v>
      </c>
      <c r="C2161">
        <f t="shared" si="199"/>
        <v>1</v>
      </c>
      <c r="D2161" t="s">
        <v>17</v>
      </c>
      <c r="E2161">
        <f t="shared" si="200"/>
        <v>1</v>
      </c>
      <c r="F2161">
        <f t="shared" si="201"/>
        <v>0</v>
      </c>
      <c r="G2161" t="s">
        <v>226</v>
      </c>
      <c r="H2161">
        <f t="shared" si="202"/>
        <v>1</v>
      </c>
      <c r="I2161">
        <f t="shared" si="203"/>
        <v>0</v>
      </c>
    </row>
  </sheetData>
  <autoFilter ref="A1:G2161" xr:uid="{26BCC848-E2EB-458D-A1B0-EEEB128C53B1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EF37-E863-4C72-B10F-723C7FE581EF}">
  <dimension ref="A1:G2161"/>
  <sheetViews>
    <sheetView workbookViewId="0">
      <selection activeCell="C7" sqref="C7"/>
    </sheetView>
  </sheetViews>
  <sheetFormatPr defaultRowHeight="14.4" x14ac:dyDescent="0.3"/>
  <cols>
    <col min="3" max="3" width="13.33203125" customWidth="1"/>
    <col min="4" max="4" width="16.77734375" customWidth="1"/>
    <col min="5" max="5" width="15.33203125" customWidth="1"/>
    <col min="6" max="6" width="9.77734375" bestFit="1" customWidth="1"/>
    <col min="7" max="8" width="11" customWidth="1"/>
  </cols>
  <sheetData>
    <row r="1" spans="1:7" x14ac:dyDescent="0.3">
      <c r="A1" t="s">
        <v>5</v>
      </c>
      <c r="B1" t="s">
        <v>6</v>
      </c>
      <c r="C1" t="s">
        <v>9</v>
      </c>
      <c r="D1" t="s">
        <v>2455</v>
      </c>
      <c r="E1" t="s">
        <v>2457</v>
      </c>
      <c r="F1" t="s">
        <v>2459</v>
      </c>
      <c r="G1" t="s">
        <v>11</v>
      </c>
    </row>
    <row r="2" spans="1:7" x14ac:dyDescent="0.3">
      <c r="A2">
        <v>8</v>
      </c>
      <c r="B2">
        <v>512</v>
      </c>
      <c r="C2">
        <v>15.6</v>
      </c>
      <c r="D2">
        <v>1</v>
      </c>
      <c r="E2">
        <v>1</v>
      </c>
      <c r="F2">
        <v>0</v>
      </c>
      <c r="G2">
        <v>1008.99999999999</v>
      </c>
    </row>
    <row r="3" spans="1:7" x14ac:dyDescent="0.3">
      <c r="A3">
        <v>8</v>
      </c>
      <c r="B3">
        <v>256</v>
      </c>
      <c r="C3">
        <v>15.6</v>
      </c>
      <c r="D3">
        <v>1</v>
      </c>
      <c r="E3">
        <v>1</v>
      </c>
      <c r="F3">
        <v>0</v>
      </c>
      <c r="G3">
        <v>299</v>
      </c>
    </row>
    <row r="4" spans="1:7" x14ac:dyDescent="0.3">
      <c r="A4">
        <v>8</v>
      </c>
      <c r="B4">
        <v>256</v>
      </c>
      <c r="C4">
        <v>15.6</v>
      </c>
      <c r="D4">
        <v>1</v>
      </c>
      <c r="E4">
        <v>1</v>
      </c>
      <c r="F4">
        <v>0</v>
      </c>
      <c r="G4">
        <v>789</v>
      </c>
    </row>
    <row r="5" spans="1:7" x14ac:dyDescent="0.3">
      <c r="A5">
        <v>16</v>
      </c>
      <c r="B5">
        <v>1000</v>
      </c>
      <c r="C5">
        <v>15.6</v>
      </c>
      <c r="D5">
        <v>1</v>
      </c>
      <c r="E5">
        <v>1</v>
      </c>
      <c r="F5">
        <v>0</v>
      </c>
      <c r="G5">
        <v>1199</v>
      </c>
    </row>
    <row r="6" spans="1:7" x14ac:dyDescent="0.3">
      <c r="A6">
        <v>16</v>
      </c>
      <c r="B6">
        <v>512</v>
      </c>
      <c r="C6">
        <v>15.6</v>
      </c>
      <c r="D6">
        <v>1</v>
      </c>
      <c r="E6">
        <v>1</v>
      </c>
      <c r="F6">
        <v>0</v>
      </c>
      <c r="G6">
        <v>669.01</v>
      </c>
    </row>
    <row r="7" spans="1:7" x14ac:dyDescent="0.3">
      <c r="A7">
        <v>32</v>
      </c>
      <c r="B7">
        <v>1000</v>
      </c>
      <c r="C7">
        <v>17.3</v>
      </c>
      <c r="D7">
        <v>1</v>
      </c>
      <c r="E7">
        <v>1</v>
      </c>
      <c r="F7">
        <v>0</v>
      </c>
      <c r="G7">
        <v>1699</v>
      </c>
    </row>
    <row r="8" spans="1:7" x14ac:dyDescent="0.3">
      <c r="A8">
        <v>8</v>
      </c>
      <c r="B8">
        <v>256</v>
      </c>
      <c r="C8">
        <v>14</v>
      </c>
      <c r="D8">
        <v>1</v>
      </c>
      <c r="E8">
        <v>1</v>
      </c>
      <c r="F8">
        <v>0</v>
      </c>
      <c r="G8">
        <v>909</v>
      </c>
    </row>
    <row r="9" spans="1:7" x14ac:dyDescent="0.3">
      <c r="A9">
        <v>8</v>
      </c>
      <c r="B9">
        <v>512</v>
      </c>
      <c r="C9">
        <v>15.6</v>
      </c>
      <c r="D9">
        <v>1</v>
      </c>
      <c r="E9">
        <v>1</v>
      </c>
      <c r="F9">
        <v>0</v>
      </c>
      <c r="G9">
        <v>809.01</v>
      </c>
    </row>
    <row r="10" spans="1:7" x14ac:dyDescent="0.3">
      <c r="A10">
        <v>8</v>
      </c>
      <c r="B10">
        <v>256</v>
      </c>
      <c r="C10">
        <v>15.6</v>
      </c>
      <c r="D10">
        <v>1</v>
      </c>
      <c r="E10">
        <v>1</v>
      </c>
      <c r="F10">
        <v>0</v>
      </c>
      <c r="G10">
        <v>519</v>
      </c>
    </row>
    <row r="11" spans="1:7" x14ac:dyDescent="0.3">
      <c r="A11">
        <v>16</v>
      </c>
      <c r="B11">
        <v>512</v>
      </c>
      <c r="C11">
        <v>16.100000000000001</v>
      </c>
      <c r="D11">
        <v>1</v>
      </c>
      <c r="E11">
        <v>1</v>
      </c>
      <c r="F11">
        <v>0</v>
      </c>
      <c r="G11">
        <v>1149</v>
      </c>
    </row>
    <row r="12" spans="1:7" x14ac:dyDescent="0.3">
      <c r="A12">
        <v>8</v>
      </c>
      <c r="B12">
        <v>256</v>
      </c>
      <c r="C12">
        <v>15.6</v>
      </c>
      <c r="D12">
        <v>1</v>
      </c>
      <c r="E12">
        <v>1</v>
      </c>
      <c r="F12">
        <v>0</v>
      </c>
      <c r="G12">
        <v>349</v>
      </c>
    </row>
    <row r="13" spans="1:7" x14ac:dyDescent="0.3">
      <c r="A13">
        <v>16</v>
      </c>
      <c r="B13">
        <v>1000</v>
      </c>
      <c r="C13">
        <v>15.6</v>
      </c>
      <c r="D13">
        <v>1</v>
      </c>
      <c r="E13">
        <v>1</v>
      </c>
      <c r="F13">
        <v>0</v>
      </c>
      <c r="G13">
        <v>1399</v>
      </c>
    </row>
    <row r="14" spans="1:7" x14ac:dyDescent="0.3">
      <c r="A14">
        <v>16</v>
      </c>
      <c r="B14">
        <v>512</v>
      </c>
      <c r="C14">
        <v>15.6</v>
      </c>
      <c r="D14">
        <v>1</v>
      </c>
      <c r="E14">
        <v>1</v>
      </c>
      <c r="F14">
        <v>0</v>
      </c>
      <c r="G14">
        <v>1199</v>
      </c>
    </row>
    <row r="15" spans="1:7" x14ac:dyDescent="0.3">
      <c r="A15">
        <v>16</v>
      </c>
      <c r="B15">
        <v>512</v>
      </c>
      <c r="C15">
        <v>15.6</v>
      </c>
      <c r="D15">
        <v>1</v>
      </c>
      <c r="E15">
        <v>1</v>
      </c>
      <c r="F15">
        <v>0</v>
      </c>
      <c r="G15">
        <v>476.99</v>
      </c>
    </row>
    <row r="16" spans="1:7" x14ac:dyDescent="0.3">
      <c r="A16">
        <v>8</v>
      </c>
      <c r="B16">
        <v>256</v>
      </c>
      <c r="C16">
        <v>15.6</v>
      </c>
      <c r="D16">
        <v>1</v>
      </c>
      <c r="E16">
        <v>1</v>
      </c>
      <c r="F16">
        <v>0</v>
      </c>
      <c r="G16">
        <v>391</v>
      </c>
    </row>
    <row r="17" spans="1:7" x14ac:dyDescent="0.3">
      <c r="A17">
        <v>8</v>
      </c>
      <c r="B17">
        <v>512</v>
      </c>
      <c r="C17">
        <v>15.6</v>
      </c>
      <c r="D17">
        <v>1</v>
      </c>
      <c r="E17">
        <v>1</v>
      </c>
      <c r="F17">
        <v>0</v>
      </c>
      <c r="G17">
        <v>699</v>
      </c>
    </row>
    <row r="18" spans="1:7" x14ac:dyDescent="0.3">
      <c r="A18">
        <v>16</v>
      </c>
      <c r="B18">
        <v>512</v>
      </c>
      <c r="C18">
        <v>15.6</v>
      </c>
      <c r="D18">
        <v>1</v>
      </c>
      <c r="E18">
        <v>1</v>
      </c>
      <c r="F18">
        <v>0</v>
      </c>
      <c r="G18">
        <v>799</v>
      </c>
    </row>
    <row r="19" spans="1:7" x14ac:dyDescent="0.3">
      <c r="A19">
        <v>8</v>
      </c>
      <c r="B19">
        <v>512</v>
      </c>
      <c r="C19">
        <v>15.6</v>
      </c>
      <c r="D19">
        <v>1</v>
      </c>
      <c r="E19">
        <v>1</v>
      </c>
      <c r="F19">
        <v>0</v>
      </c>
      <c r="G19">
        <v>549</v>
      </c>
    </row>
    <row r="20" spans="1:7" x14ac:dyDescent="0.3">
      <c r="A20">
        <v>8</v>
      </c>
      <c r="B20">
        <v>512</v>
      </c>
      <c r="C20">
        <v>15.6</v>
      </c>
      <c r="D20">
        <v>1</v>
      </c>
      <c r="E20">
        <v>1</v>
      </c>
      <c r="F20">
        <v>0</v>
      </c>
      <c r="G20">
        <v>769</v>
      </c>
    </row>
    <row r="21" spans="1:7" x14ac:dyDescent="0.3">
      <c r="A21">
        <v>16</v>
      </c>
      <c r="B21">
        <v>512</v>
      </c>
      <c r="C21">
        <v>15.6</v>
      </c>
      <c r="D21">
        <v>1</v>
      </c>
      <c r="E21">
        <v>1</v>
      </c>
      <c r="F21">
        <v>0</v>
      </c>
      <c r="G21">
        <v>999</v>
      </c>
    </row>
    <row r="22" spans="1:7" x14ac:dyDescent="0.3">
      <c r="A22">
        <v>16</v>
      </c>
      <c r="B22">
        <v>1000</v>
      </c>
      <c r="C22">
        <v>15.6</v>
      </c>
      <c r="D22">
        <v>1</v>
      </c>
      <c r="E22">
        <v>1</v>
      </c>
      <c r="F22">
        <v>0</v>
      </c>
      <c r="G22">
        <v>1249</v>
      </c>
    </row>
    <row r="23" spans="1:7" x14ac:dyDescent="0.3">
      <c r="A23">
        <v>16</v>
      </c>
      <c r="B23">
        <v>512</v>
      </c>
      <c r="C23">
        <v>15.6</v>
      </c>
      <c r="D23">
        <v>1</v>
      </c>
      <c r="E23">
        <v>1</v>
      </c>
      <c r="F23">
        <v>0</v>
      </c>
      <c r="G23">
        <v>789</v>
      </c>
    </row>
    <row r="24" spans="1:7" x14ac:dyDescent="0.3">
      <c r="A24">
        <v>16</v>
      </c>
      <c r="B24">
        <v>512</v>
      </c>
      <c r="C24">
        <v>15.6</v>
      </c>
      <c r="D24">
        <v>1</v>
      </c>
      <c r="E24">
        <v>1</v>
      </c>
      <c r="F24">
        <v>0</v>
      </c>
      <c r="G24">
        <v>729</v>
      </c>
    </row>
    <row r="25" spans="1:7" x14ac:dyDescent="0.3">
      <c r="A25">
        <v>16</v>
      </c>
      <c r="B25">
        <v>512</v>
      </c>
      <c r="C25">
        <v>15.6</v>
      </c>
      <c r="D25">
        <v>1</v>
      </c>
      <c r="E25">
        <v>1</v>
      </c>
      <c r="F25">
        <v>0</v>
      </c>
      <c r="G25">
        <v>1099</v>
      </c>
    </row>
    <row r="26" spans="1:7" x14ac:dyDescent="0.3">
      <c r="A26">
        <v>8</v>
      </c>
      <c r="B26">
        <v>256</v>
      </c>
      <c r="C26">
        <v>15.6</v>
      </c>
      <c r="D26">
        <v>1</v>
      </c>
      <c r="E26">
        <v>1</v>
      </c>
      <c r="F26">
        <v>0</v>
      </c>
      <c r="G26">
        <v>539.01</v>
      </c>
    </row>
    <row r="27" spans="1:7" x14ac:dyDescent="0.3">
      <c r="A27">
        <v>16</v>
      </c>
      <c r="B27">
        <v>512</v>
      </c>
      <c r="C27">
        <v>15.6</v>
      </c>
      <c r="D27">
        <v>1</v>
      </c>
      <c r="E27">
        <v>1</v>
      </c>
      <c r="F27">
        <v>0</v>
      </c>
      <c r="G27">
        <v>1179</v>
      </c>
    </row>
    <row r="28" spans="1:7" x14ac:dyDescent="0.3">
      <c r="A28">
        <v>8</v>
      </c>
      <c r="B28">
        <v>256</v>
      </c>
      <c r="C28">
        <v>14</v>
      </c>
      <c r="D28">
        <v>1</v>
      </c>
      <c r="E28">
        <v>1</v>
      </c>
      <c r="F28">
        <v>0</v>
      </c>
      <c r="G28">
        <v>239</v>
      </c>
    </row>
    <row r="29" spans="1:7" x14ac:dyDescent="0.3">
      <c r="A29">
        <v>16</v>
      </c>
      <c r="B29">
        <v>512</v>
      </c>
      <c r="C29">
        <v>15.6</v>
      </c>
      <c r="D29">
        <v>1</v>
      </c>
      <c r="E29">
        <v>1</v>
      </c>
      <c r="F29">
        <v>0</v>
      </c>
      <c r="G29">
        <v>999</v>
      </c>
    </row>
    <row r="30" spans="1:7" x14ac:dyDescent="0.3">
      <c r="A30">
        <v>16</v>
      </c>
      <c r="B30">
        <v>512</v>
      </c>
      <c r="C30">
        <v>15.6</v>
      </c>
      <c r="D30">
        <v>1</v>
      </c>
      <c r="E30">
        <v>1</v>
      </c>
      <c r="F30">
        <v>0</v>
      </c>
      <c r="G30">
        <v>799</v>
      </c>
    </row>
    <row r="31" spans="1:7" x14ac:dyDescent="0.3">
      <c r="A31">
        <v>8</v>
      </c>
      <c r="B31">
        <v>512</v>
      </c>
      <c r="C31">
        <v>15.6</v>
      </c>
      <c r="D31">
        <v>1</v>
      </c>
      <c r="E31">
        <v>1</v>
      </c>
      <c r="F31">
        <v>0</v>
      </c>
      <c r="G31">
        <v>519.01</v>
      </c>
    </row>
    <row r="32" spans="1:7" x14ac:dyDescent="0.3">
      <c r="A32">
        <v>16</v>
      </c>
      <c r="B32">
        <v>512</v>
      </c>
      <c r="C32">
        <v>15.6</v>
      </c>
      <c r="D32">
        <v>1</v>
      </c>
      <c r="E32">
        <v>1</v>
      </c>
      <c r="F32">
        <v>0</v>
      </c>
      <c r="G32">
        <v>789</v>
      </c>
    </row>
    <row r="33" spans="1:7" x14ac:dyDescent="0.3">
      <c r="A33">
        <v>16</v>
      </c>
      <c r="B33">
        <v>512</v>
      </c>
      <c r="C33">
        <v>15.6</v>
      </c>
      <c r="D33">
        <v>1</v>
      </c>
      <c r="E33">
        <v>1</v>
      </c>
      <c r="F33">
        <v>0</v>
      </c>
      <c r="G33">
        <v>1549</v>
      </c>
    </row>
    <row r="34" spans="1:7" x14ac:dyDescent="0.3">
      <c r="A34">
        <v>8</v>
      </c>
      <c r="B34">
        <v>256</v>
      </c>
      <c r="C34">
        <v>15.6</v>
      </c>
      <c r="D34">
        <v>1</v>
      </c>
      <c r="E34">
        <v>1</v>
      </c>
      <c r="F34">
        <v>0</v>
      </c>
      <c r="G34">
        <v>539.01</v>
      </c>
    </row>
    <row r="35" spans="1:7" x14ac:dyDescent="0.3">
      <c r="A35">
        <v>8</v>
      </c>
      <c r="B35">
        <v>256</v>
      </c>
      <c r="C35">
        <v>15.6</v>
      </c>
      <c r="D35">
        <v>1</v>
      </c>
      <c r="E35">
        <v>1</v>
      </c>
      <c r="F35">
        <v>0</v>
      </c>
      <c r="G35">
        <v>539</v>
      </c>
    </row>
    <row r="36" spans="1:7" x14ac:dyDescent="0.3">
      <c r="A36">
        <v>32</v>
      </c>
      <c r="B36">
        <v>1000</v>
      </c>
      <c r="C36">
        <v>17.3</v>
      </c>
      <c r="D36">
        <v>1</v>
      </c>
      <c r="E36">
        <v>1</v>
      </c>
      <c r="F36">
        <v>0</v>
      </c>
      <c r="G36">
        <v>2249</v>
      </c>
    </row>
    <row r="37" spans="1:7" x14ac:dyDescent="0.3">
      <c r="A37">
        <v>16</v>
      </c>
      <c r="B37">
        <v>512</v>
      </c>
      <c r="C37">
        <v>15.6</v>
      </c>
      <c r="D37">
        <v>1</v>
      </c>
      <c r="E37">
        <v>1</v>
      </c>
      <c r="F37">
        <v>0</v>
      </c>
      <c r="G37">
        <v>1299.01</v>
      </c>
    </row>
    <row r="38" spans="1:7" x14ac:dyDescent="0.3">
      <c r="A38">
        <v>16</v>
      </c>
      <c r="B38">
        <v>512</v>
      </c>
      <c r="C38">
        <v>15.6</v>
      </c>
      <c r="D38">
        <v>1</v>
      </c>
      <c r="E38">
        <v>1</v>
      </c>
      <c r="F38">
        <v>0</v>
      </c>
      <c r="G38">
        <v>1139.01</v>
      </c>
    </row>
    <row r="39" spans="1:7" x14ac:dyDescent="0.3">
      <c r="A39">
        <v>8</v>
      </c>
      <c r="B39">
        <v>64</v>
      </c>
      <c r="C39">
        <v>15.6</v>
      </c>
      <c r="D39">
        <v>1</v>
      </c>
      <c r="E39">
        <v>0</v>
      </c>
      <c r="F39">
        <v>0</v>
      </c>
      <c r="G39">
        <v>399</v>
      </c>
    </row>
    <row r="40" spans="1:7" x14ac:dyDescent="0.3">
      <c r="A40">
        <v>16</v>
      </c>
      <c r="B40">
        <v>512</v>
      </c>
      <c r="C40">
        <v>15.6</v>
      </c>
      <c r="D40">
        <v>1</v>
      </c>
      <c r="E40">
        <v>1</v>
      </c>
      <c r="F40">
        <v>0</v>
      </c>
      <c r="G40">
        <v>789</v>
      </c>
    </row>
    <row r="41" spans="1:7" x14ac:dyDescent="0.3">
      <c r="A41">
        <v>8</v>
      </c>
      <c r="B41">
        <v>512</v>
      </c>
      <c r="C41">
        <v>15.6</v>
      </c>
      <c r="D41">
        <v>1</v>
      </c>
      <c r="E41">
        <v>1</v>
      </c>
      <c r="F41">
        <v>0</v>
      </c>
      <c r="G41">
        <v>599.01</v>
      </c>
    </row>
    <row r="42" spans="1:7" x14ac:dyDescent="0.3">
      <c r="A42">
        <v>32</v>
      </c>
      <c r="B42">
        <v>1000</v>
      </c>
      <c r="C42">
        <v>16.100000000000001</v>
      </c>
      <c r="D42">
        <v>1</v>
      </c>
      <c r="E42">
        <v>1</v>
      </c>
      <c r="F42">
        <v>0</v>
      </c>
      <c r="G42">
        <v>1699</v>
      </c>
    </row>
    <row r="43" spans="1:7" x14ac:dyDescent="0.3">
      <c r="A43">
        <v>8</v>
      </c>
      <c r="B43">
        <v>512</v>
      </c>
      <c r="C43">
        <v>15.6</v>
      </c>
      <c r="D43">
        <v>1</v>
      </c>
      <c r="E43">
        <v>1</v>
      </c>
      <c r="F43">
        <v>0</v>
      </c>
      <c r="G43">
        <v>609</v>
      </c>
    </row>
    <row r="44" spans="1:7" x14ac:dyDescent="0.3">
      <c r="A44">
        <v>16</v>
      </c>
      <c r="B44">
        <v>512</v>
      </c>
      <c r="C44">
        <v>13.3</v>
      </c>
      <c r="D44">
        <v>1</v>
      </c>
      <c r="E44">
        <v>1</v>
      </c>
      <c r="F44">
        <v>0</v>
      </c>
      <c r="G44">
        <v>1089</v>
      </c>
    </row>
    <row r="45" spans="1:7" x14ac:dyDescent="0.3">
      <c r="A45">
        <v>16</v>
      </c>
      <c r="B45">
        <v>512</v>
      </c>
      <c r="C45">
        <v>16.100000000000001</v>
      </c>
      <c r="D45">
        <v>1</v>
      </c>
      <c r="E45">
        <v>1</v>
      </c>
      <c r="F45">
        <v>0</v>
      </c>
      <c r="G45">
        <v>1399</v>
      </c>
    </row>
    <row r="46" spans="1:7" x14ac:dyDescent="0.3">
      <c r="A46">
        <v>16</v>
      </c>
      <c r="B46">
        <v>512</v>
      </c>
      <c r="C46">
        <v>15.6</v>
      </c>
      <c r="D46">
        <v>1</v>
      </c>
      <c r="E46">
        <v>1</v>
      </c>
      <c r="F46">
        <v>0</v>
      </c>
      <c r="G46">
        <v>899.01</v>
      </c>
    </row>
    <row r="47" spans="1:7" x14ac:dyDescent="0.3">
      <c r="A47">
        <v>12</v>
      </c>
      <c r="B47">
        <v>512</v>
      </c>
      <c r="C47">
        <v>15.6</v>
      </c>
      <c r="D47">
        <v>1</v>
      </c>
      <c r="E47">
        <v>1</v>
      </c>
      <c r="F47">
        <v>0</v>
      </c>
      <c r="G47">
        <v>549</v>
      </c>
    </row>
    <row r="48" spans="1:7" x14ac:dyDescent="0.3">
      <c r="A48">
        <v>16</v>
      </c>
      <c r="B48">
        <v>512</v>
      </c>
      <c r="C48">
        <v>15.6</v>
      </c>
      <c r="D48">
        <v>1</v>
      </c>
      <c r="E48">
        <v>1</v>
      </c>
      <c r="F48">
        <v>0</v>
      </c>
      <c r="G48">
        <v>929</v>
      </c>
    </row>
    <row r="49" spans="1:7" x14ac:dyDescent="0.3">
      <c r="A49">
        <v>32</v>
      </c>
      <c r="B49">
        <v>1000</v>
      </c>
      <c r="C49">
        <v>16</v>
      </c>
      <c r="D49">
        <v>1</v>
      </c>
      <c r="E49">
        <v>1</v>
      </c>
      <c r="F49">
        <v>0</v>
      </c>
      <c r="G49">
        <v>1899.01</v>
      </c>
    </row>
    <row r="50" spans="1:7" x14ac:dyDescent="0.3">
      <c r="A50">
        <v>16</v>
      </c>
      <c r="B50">
        <v>512</v>
      </c>
      <c r="C50">
        <v>15.6</v>
      </c>
      <c r="D50">
        <v>1</v>
      </c>
      <c r="E50">
        <v>1</v>
      </c>
      <c r="F50">
        <v>0</v>
      </c>
      <c r="G50">
        <v>829</v>
      </c>
    </row>
    <row r="51" spans="1:7" x14ac:dyDescent="0.3">
      <c r="A51">
        <v>8</v>
      </c>
      <c r="B51">
        <v>256</v>
      </c>
      <c r="C51">
        <v>15.6</v>
      </c>
      <c r="D51">
        <v>1</v>
      </c>
      <c r="E51">
        <v>1</v>
      </c>
      <c r="F51">
        <v>0</v>
      </c>
      <c r="G51">
        <v>449</v>
      </c>
    </row>
    <row r="52" spans="1:7" x14ac:dyDescent="0.3">
      <c r="A52">
        <v>8</v>
      </c>
      <c r="B52">
        <v>256</v>
      </c>
      <c r="C52">
        <v>13.3</v>
      </c>
      <c r="D52">
        <v>1</v>
      </c>
      <c r="E52">
        <v>1</v>
      </c>
      <c r="F52">
        <v>0</v>
      </c>
      <c r="G52">
        <v>1219</v>
      </c>
    </row>
    <row r="53" spans="1:7" x14ac:dyDescent="0.3">
      <c r="A53">
        <v>8</v>
      </c>
      <c r="B53">
        <v>256</v>
      </c>
      <c r="C53">
        <v>14</v>
      </c>
      <c r="D53">
        <v>1</v>
      </c>
      <c r="E53">
        <v>1</v>
      </c>
      <c r="F53">
        <v>0</v>
      </c>
      <c r="G53">
        <v>699</v>
      </c>
    </row>
    <row r="54" spans="1:7" x14ac:dyDescent="0.3">
      <c r="A54">
        <v>16</v>
      </c>
      <c r="B54">
        <v>1000</v>
      </c>
      <c r="C54">
        <v>15.6</v>
      </c>
      <c r="D54">
        <v>1</v>
      </c>
      <c r="E54">
        <v>1</v>
      </c>
      <c r="F54">
        <v>0</v>
      </c>
      <c r="G54">
        <v>1349</v>
      </c>
    </row>
    <row r="55" spans="1:7" x14ac:dyDescent="0.3">
      <c r="A55">
        <v>16</v>
      </c>
      <c r="B55">
        <v>1000</v>
      </c>
      <c r="C55">
        <v>15.6</v>
      </c>
      <c r="D55">
        <v>1</v>
      </c>
      <c r="E55">
        <v>1</v>
      </c>
      <c r="F55">
        <v>0</v>
      </c>
      <c r="G55">
        <v>1699</v>
      </c>
    </row>
    <row r="56" spans="1:7" x14ac:dyDescent="0.3">
      <c r="A56">
        <v>8</v>
      </c>
      <c r="B56">
        <v>512</v>
      </c>
      <c r="C56">
        <v>15.6</v>
      </c>
      <c r="D56">
        <v>1</v>
      </c>
      <c r="E56">
        <v>1</v>
      </c>
      <c r="F56">
        <v>0</v>
      </c>
      <c r="G56">
        <v>699</v>
      </c>
    </row>
    <row r="57" spans="1:7" x14ac:dyDescent="0.3">
      <c r="A57">
        <v>16</v>
      </c>
      <c r="B57">
        <v>512</v>
      </c>
      <c r="C57">
        <v>16.100000000000001</v>
      </c>
      <c r="D57">
        <v>1</v>
      </c>
      <c r="E57">
        <v>1</v>
      </c>
      <c r="F57">
        <v>0</v>
      </c>
      <c r="G57">
        <v>1299.01</v>
      </c>
    </row>
    <row r="58" spans="1:7" x14ac:dyDescent="0.3">
      <c r="A58">
        <v>8</v>
      </c>
      <c r="B58">
        <v>256</v>
      </c>
      <c r="C58">
        <v>15.6</v>
      </c>
      <c r="D58">
        <v>1</v>
      </c>
      <c r="E58">
        <v>1</v>
      </c>
      <c r="F58">
        <v>0</v>
      </c>
      <c r="G58">
        <v>399</v>
      </c>
    </row>
    <row r="59" spans="1:7" x14ac:dyDescent="0.3">
      <c r="A59">
        <v>16</v>
      </c>
      <c r="B59">
        <v>512</v>
      </c>
      <c r="C59">
        <v>16.100000000000001</v>
      </c>
      <c r="D59">
        <v>1</v>
      </c>
      <c r="E59">
        <v>1</v>
      </c>
      <c r="F59">
        <v>0</v>
      </c>
      <c r="G59">
        <v>1149</v>
      </c>
    </row>
    <row r="60" spans="1:7" x14ac:dyDescent="0.3">
      <c r="A60">
        <v>16</v>
      </c>
      <c r="B60">
        <v>512</v>
      </c>
      <c r="C60">
        <v>15.6</v>
      </c>
      <c r="D60">
        <v>1</v>
      </c>
      <c r="E60">
        <v>1</v>
      </c>
      <c r="F60">
        <v>0</v>
      </c>
      <c r="G60">
        <v>839</v>
      </c>
    </row>
    <row r="61" spans="1:7" x14ac:dyDescent="0.3">
      <c r="A61">
        <v>8</v>
      </c>
      <c r="B61">
        <v>512</v>
      </c>
      <c r="C61">
        <v>15.6</v>
      </c>
      <c r="D61">
        <v>1</v>
      </c>
      <c r="E61">
        <v>1</v>
      </c>
      <c r="F61">
        <v>0</v>
      </c>
      <c r="G61">
        <v>379</v>
      </c>
    </row>
    <row r="62" spans="1:7" x14ac:dyDescent="0.3">
      <c r="A62">
        <v>16</v>
      </c>
      <c r="B62">
        <v>512</v>
      </c>
      <c r="C62">
        <v>15.6</v>
      </c>
      <c r="D62">
        <v>1</v>
      </c>
      <c r="E62">
        <v>1</v>
      </c>
      <c r="F62">
        <v>0</v>
      </c>
      <c r="G62">
        <v>809.01</v>
      </c>
    </row>
    <row r="63" spans="1:7" x14ac:dyDescent="0.3">
      <c r="A63">
        <v>8</v>
      </c>
      <c r="B63">
        <v>512</v>
      </c>
      <c r="C63">
        <v>15.6</v>
      </c>
      <c r="D63">
        <v>1</v>
      </c>
      <c r="E63">
        <v>1</v>
      </c>
      <c r="F63">
        <v>0</v>
      </c>
      <c r="G63">
        <v>779</v>
      </c>
    </row>
    <row r="64" spans="1:7" x14ac:dyDescent="0.3">
      <c r="A64">
        <v>8</v>
      </c>
      <c r="B64">
        <v>512</v>
      </c>
      <c r="C64">
        <v>15.6</v>
      </c>
      <c r="D64">
        <v>1</v>
      </c>
      <c r="E64">
        <v>1</v>
      </c>
      <c r="F64">
        <v>0</v>
      </c>
      <c r="G64">
        <v>749</v>
      </c>
    </row>
    <row r="65" spans="1:7" x14ac:dyDescent="0.3">
      <c r="A65">
        <v>16</v>
      </c>
      <c r="B65">
        <v>512</v>
      </c>
      <c r="C65">
        <v>15.6</v>
      </c>
      <c r="D65">
        <v>1</v>
      </c>
      <c r="E65">
        <v>1</v>
      </c>
      <c r="F65">
        <v>0</v>
      </c>
      <c r="G65">
        <v>1099</v>
      </c>
    </row>
    <row r="66" spans="1:7" x14ac:dyDescent="0.3">
      <c r="A66">
        <v>16</v>
      </c>
      <c r="B66">
        <v>1000</v>
      </c>
      <c r="C66">
        <v>15.6</v>
      </c>
      <c r="D66">
        <v>1</v>
      </c>
      <c r="E66">
        <v>1</v>
      </c>
      <c r="F66">
        <v>0</v>
      </c>
      <c r="G66">
        <v>999</v>
      </c>
    </row>
    <row r="67" spans="1:7" x14ac:dyDescent="0.3">
      <c r="A67">
        <v>16</v>
      </c>
      <c r="B67">
        <v>512</v>
      </c>
      <c r="C67">
        <v>15.6</v>
      </c>
      <c r="D67">
        <v>1</v>
      </c>
      <c r="E67">
        <v>1</v>
      </c>
      <c r="F67">
        <v>0</v>
      </c>
      <c r="G67">
        <v>649.01</v>
      </c>
    </row>
    <row r="68" spans="1:7" x14ac:dyDescent="0.3">
      <c r="A68">
        <v>32</v>
      </c>
      <c r="B68">
        <v>1000</v>
      </c>
      <c r="C68">
        <v>17.3</v>
      </c>
      <c r="D68">
        <v>1</v>
      </c>
      <c r="E68">
        <v>1</v>
      </c>
      <c r="F68">
        <v>0</v>
      </c>
      <c r="G68">
        <v>2499</v>
      </c>
    </row>
    <row r="69" spans="1:7" x14ac:dyDescent="0.3">
      <c r="A69">
        <v>8</v>
      </c>
      <c r="B69">
        <v>512</v>
      </c>
      <c r="C69">
        <v>15.6</v>
      </c>
      <c r="D69">
        <v>1</v>
      </c>
      <c r="E69">
        <v>1</v>
      </c>
      <c r="F69">
        <v>0</v>
      </c>
      <c r="G69">
        <v>859</v>
      </c>
    </row>
    <row r="70" spans="1:7" x14ac:dyDescent="0.3">
      <c r="A70">
        <v>32</v>
      </c>
      <c r="B70">
        <v>1000</v>
      </c>
      <c r="C70">
        <v>16</v>
      </c>
      <c r="D70">
        <v>1</v>
      </c>
      <c r="E70">
        <v>1</v>
      </c>
      <c r="F70">
        <v>0</v>
      </c>
      <c r="G70">
        <v>1499.01</v>
      </c>
    </row>
    <row r="71" spans="1:7" x14ac:dyDescent="0.3">
      <c r="A71">
        <v>8</v>
      </c>
      <c r="B71">
        <v>256</v>
      </c>
      <c r="C71">
        <v>13.3</v>
      </c>
      <c r="D71">
        <v>1</v>
      </c>
      <c r="E71">
        <v>1</v>
      </c>
      <c r="F71">
        <v>0</v>
      </c>
      <c r="G71">
        <v>1599</v>
      </c>
    </row>
    <row r="72" spans="1:7" x14ac:dyDescent="0.3">
      <c r="A72">
        <v>32</v>
      </c>
      <c r="B72">
        <v>512</v>
      </c>
      <c r="C72">
        <v>15.6</v>
      </c>
      <c r="D72">
        <v>1</v>
      </c>
      <c r="E72">
        <v>1</v>
      </c>
      <c r="F72">
        <v>0</v>
      </c>
      <c r="G72">
        <v>1699.01</v>
      </c>
    </row>
    <row r="73" spans="1:7" x14ac:dyDescent="0.3">
      <c r="A73">
        <v>16</v>
      </c>
      <c r="B73">
        <v>1000</v>
      </c>
      <c r="C73">
        <v>15.6</v>
      </c>
      <c r="D73">
        <v>1</v>
      </c>
      <c r="E73">
        <v>1</v>
      </c>
      <c r="F73">
        <v>0</v>
      </c>
      <c r="G73">
        <v>1699</v>
      </c>
    </row>
    <row r="74" spans="1:7" x14ac:dyDescent="0.3">
      <c r="A74">
        <v>16</v>
      </c>
      <c r="B74">
        <v>512</v>
      </c>
      <c r="C74">
        <v>16.100000000000001</v>
      </c>
      <c r="D74">
        <v>1</v>
      </c>
      <c r="E74">
        <v>1</v>
      </c>
      <c r="F74">
        <v>0</v>
      </c>
      <c r="G74">
        <v>1199</v>
      </c>
    </row>
    <row r="75" spans="1:7" x14ac:dyDescent="0.3">
      <c r="A75">
        <v>16</v>
      </c>
      <c r="B75">
        <v>1000</v>
      </c>
      <c r="C75">
        <v>14</v>
      </c>
      <c r="D75">
        <v>1</v>
      </c>
      <c r="E75">
        <v>1</v>
      </c>
      <c r="F75">
        <v>0</v>
      </c>
      <c r="G75">
        <v>999</v>
      </c>
    </row>
    <row r="76" spans="1:7" x14ac:dyDescent="0.3">
      <c r="A76">
        <v>8</v>
      </c>
      <c r="B76">
        <v>256</v>
      </c>
      <c r="C76">
        <v>15.6</v>
      </c>
      <c r="D76">
        <v>1</v>
      </c>
      <c r="E76">
        <v>1</v>
      </c>
      <c r="F76">
        <v>0</v>
      </c>
      <c r="G76">
        <v>499</v>
      </c>
    </row>
    <row r="77" spans="1:7" x14ac:dyDescent="0.3">
      <c r="A77">
        <v>8</v>
      </c>
      <c r="B77">
        <v>256</v>
      </c>
      <c r="C77">
        <v>15.6</v>
      </c>
      <c r="D77">
        <v>1</v>
      </c>
      <c r="E77">
        <v>1</v>
      </c>
      <c r="F77">
        <v>0</v>
      </c>
      <c r="G77">
        <v>499</v>
      </c>
    </row>
    <row r="78" spans="1:7" x14ac:dyDescent="0.3">
      <c r="A78">
        <v>16</v>
      </c>
      <c r="B78">
        <v>512</v>
      </c>
      <c r="C78">
        <v>14</v>
      </c>
      <c r="D78">
        <v>1</v>
      </c>
      <c r="E78">
        <v>1</v>
      </c>
      <c r="F78">
        <v>0</v>
      </c>
      <c r="G78">
        <v>999</v>
      </c>
    </row>
    <row r="79" spans="1:7" x14ac:dyDescent="0.3">
      <c r="A79">
        <v>16</v>
      </c>
      <c r="B79">
        <v>512</v>
      </c>
      <c r="C79">
        <v>15.6</v>
      </c>
      <c r="D79">
        <v>1</v>
      </c>
      <c r="E79">
        <v>1</v>
      </c>
      <c r="F79">
        <v>0</v>
      </c>
      <c r="G79">
        <v>749</v>
      </c>
    </row>
    <row r="80" spans="1:7" x14ac:dyDescent="0.3">
      <c r="A80">
        <v>8</v>
      </c>
      <c r="B80">
        <v>256</v>
      </c>
      <c r="C80">
        <v>15.6</v>
      </c>
      <c r="D80">
        <v>1</v>
      </c>
      <c r="E80">
        <v>1</v>
      </c>
      <c r="F80">
        <v>0</v>
      </c>
      <c r="G80">
        <v>879</v>
      </c>
    </row>
    <row r="81" spans="1:7" x14ac:dyDescent="0.3">
      <c r="A81">
        <v>16</v>
      </c>
      <c r="B81">
        <v>1000</v>
      </c>
      <c r="C81">
        <v>14</v>
      </c>
      <c r="D81">
        <v>1</v>
      </c>
      <c r="E81">
        <v>1</v>
      </c>
      <c r="F81">
        <v>0</v>
      </c>
      <c r="G81">
        <v>1489</v>
      </c>
    </row>
    <row r="82" spans="1:7" x14ac:dyDescent="0.3">
      <c r="A82">
        <v>16</v>
      </c>
      <c r="B82">
        <v>512</v>
      </c>
      <c r="C82">
        <v>15.6</v>
      </c>
      <c r="D82">
        <v>1</v>
      </c>
      <c r="E82">
        <v>1</v>
      </c>
      <c r="F82">
        <v>0</v>
      </c>
      <c r="G82">
        <v>999</v>
      </c>
    </row>
    <row r="83" spans="1:7" x14ac:dyDescent="0.3">
      <c r="A83">
        <v>16</v>
      </c>
      <c r="B83">
        <v>512</v>
      </c>
      <c r="C83">
        <v>15.6</v>
      </c>
      <c r="D83">
        <v>1</v>
      </c>
      <c r="E83">
        <v>1</v>
      </c>
      <c r="F83">
        <v>0</v>
      </c>
      <c r="G83">
        <v>999</v>
      </c>
    </row>
    <row r="84" spans="1:7" x14ac:dyDescent="0.3">
      <c r="A84">
        <v>8</v>
      </c>
      <c r="B84">
        <v>512</v>
      </c>
      <c r="C84">
        <v>15.6</v>
      </c>
      <c r="D84">
        <v>1</v>
      </c>
      <c r="E84">
        <v>1</v>
      </c>
      <c r="F84">
        <v>0</v>
      </c>
      <c r="G84">
        <v>589</v>
      </c>
    </row>
    <row r="85" spans="1:7" x14ac:dyDescent="0.3">
      <c r="A85">
        <v>8</v>
      </c>
      <c r="B85">
        <v>256</v>
      </c>
      <c r="C85">
        <v>14</v>
      </c>
      <c r="D85">
        <v>1</v>
      </c>
      <c r="E85">
        <v>1</v>
      </c>
      <c r="F85">
        <v>0</v>
      </c>
      <c r="G85">
        <v>959</v>
      </c>
    </row>
    <row r="86" spans="1:7" x14ac:dyDescent="0.3">
      <c r="A86">
        <v>16</v>
      </c>
      <c r="B86">
        <v>512</v>
      </c>
      <c r="C86">
        <v>15.6</v>
      </c>
      <c r="D86">
        <v>1</v>
      </c>
      <c r="E86">
        <v>1</v>
      </c>
      <c r="F86">
        <v>0</v>
      </c>
      <c r="G86">
        <v>1039</v>
      </c>
    </row>
    <row r="87" spans="1:7" x14ac:dyDescent="0.3">
      <c r="A87">
        <v>8</v>
      </c>
      <c r="B87">
        <v>512</v>
      </c>
      <c r="C87">
        <v>15.6</v>
      </c>
      <c r="D87">
        <v>1</v>
      </c>
      <c r="E87">
        <v>1</v>
      </c>
      <c r="F87">
        <v>0</v>
      </c>
      <c r="G87">
        <v>599</v>
      </c>
    </row>
    <row r="88" spans="1:7" x14ac:dyDescent="0.3">
      <c r="A88">
        <v>8</v>
      </c>
      <c r="B88">
        <v>512</v>
      </c>
      <c r="C88">
        <v>15.6</v>
      </c>
      <c r="D88">
        <v>1</v>
      </c>
      <c r="E88">
        <v>1</v>
      </c>
      <c r="F88">
        <v>0</v>
      </c>
      <c r="G88">
        <v>739.01</v>
      </c>
    </row>
    <row r="89" spans="1:7" x14ac:dyDescent="0.3">
      <c r="A89">
        <v>32</v>
      </c>
      <c r="B89">
        <v>1000</v>
      </c>
      <c r="C89">
        <v>16</v>
      </c>
      <c r="D89">
        <v>1</v>
      </c>
      <c r="E89">
        <v>1</v>
      </c>
      <c r="F89">
        <v>0</v>
      </c>
      <c r="G89">
        <v>2449</v>
      </c>
    </row>
    <row r="90" spans="1:7" x14ac:dyDescent="0.3">
      <c r="A90">
        <v>8</v>
      </c>
      <c r="B90">
        <v>512</v>
      </c>
      <c r="C90">
        <v>15.6</v>
      </c>
      <c r="D90">
        <v>1</v>
      </c>
      <c r="E90">
        <v>1</v>
      </c>
      <c r="F90">
        <v>0</v>
      </c>
      <c r="G90">
        <v>839</v>
      </c>
    </row>
    <row r="91" spans="1:7" x14ac:dyDescent="0.3">
      <c r="A91">
        <v>8</v>
      </c>
      <c r="B91">
        <v>256</v>
      </c>
      <c r="C91">
        <v>15.6</v>
      </c>
      <c r="D91">
        <v>1</v>
      </c>
      <c r="E91">
        <v>1</v>
      </c>
      <c r="F91">
        <v>0</v>
      </c>
      <c r="G91">
        <v>499</v>
      </c>
    </row>
    <row r="92" spans="1:7" x14ac:dyDescent="0.3">
      <c r="A92">
        <v>8</v>
      </c>
      <c r="B92">
        <v>512</v>
      </c>
      <c r="C92">
        <v>15.6</v>
      </c>
      <c r="D92">
        <v>1</v>
      </c>
      <c r="E92">
        <v>1</v>
      </c>
      <c r="F92">
        <v>0</v>
      </c>
      <c r="G92">
        <v>699</v>
      </c>
    </row>
    <row r="93" spans="1:7" x14ac:dyDescent="0.3">
      <c r="A93">
        <v>32</v>
      </c>
      <c r="B93">
        <v>1000</v>
      </c>
      <c r="C93">
        <v>15.6</v>
      </c>
      <c r="D93">
        <v>1</v>
      </c>
      <c r="E93">
        <v>1</v>
      </c>
      <c r="F93">
        <v>0</v>
      </c>
      <c r="G93">
        <v>2399.0100000000002</v>
      </c>
    </row>
    <row r="94" spans="1:7" x14ac:dyDescent="0.3">
      <c r="A94">
        <v>4</v>
      </c>
      <c r="B94">
        <v>128</v>
      </c>
      <c r="C94">
        <v>15.6</v>
      </c>
      <c r="D94">
        <v>1</v>
      </c>
      <c r="E94">
        <v>1</v>
      </c>
      <c r="F94">
        <v>0</v>
      </c>
      <c r="G94">
        <v>442.99</v>
      </c>
    </row>
    <row r="95" spans="1:7" x14ac:dyDescent="0.3">
      <c r="A95">
        <v>8</v>
      </c>
      <c r="B95">
        <v>512</v>
      </c>
      <c r="C95">
        <v>15.6</v>
      </c>
      <c r="D95">
        <v>1</v>
      </c>
      <c r="E95">
        <v>1</v>
      </c>
      <c r="F95">
        <v>0</v>
      </c>
      <c r="G95">
        <v>689.01</v>
      </c>
    </row>
    <row r="96" spans="1:7" x14ac:dyDescent="0.3">
      <c r="A96">
        <v>16</v>
      </c>
      <c r="B96">
        <v>512</v>
      </c>
      <c r="C96">
        <v>15.6</v>
      </c>
      <c r="D96">
        <v>1</v>
      </c>
      <c r="E96">
        <v>1</v>
      </c>
      <c r="F96">
        <v>0</v>
      </c>
      <c r="G96">
        <v>749</v>
      </c>
    </row>
    <row r="97" spans="1:7" x14ac:dyDescent="0.3">
      <c r="A97">
        <v>4</v>
      </c>
      <c r="B97">
        <v>256</v>
      </c>
      <c r="C97">
        <v>15.6</v>
      </c>
      <c r="D97">
        <v>1</v>
      </c>
      <c r="E97">
        <v>1</v>
      </c>
      <c r="F97">
        <v>0</v>
      </c>
      <c r="G97">
        <v>321.99</v>
      </c>
    </row>
    <row r="98" spans="1:7" x14ac:dyDescent="0.3">
      <c r="A98">
        <v>8</v>
      </c>
      <c r="B98">
        <v>512</v>
      </c>
      <c r="C98">
        <v>15.6</v>
      </c>
      <c r="D98">
        <v>1</v>
      </c>
      <c r="E98">
        <v>1</v>
      </c>
      <c r="F98">
        <v>0</v>
      </c>
      <c r="G98">
        <v>599</v>
      </c>
    </row>
    <row r="99" spans="1:7" x14ac:dyDescent="0.3">
      <c r="A99">
        <v>16</v>
      </c>
      <c r="B99">
        <v>512</v>
      </c>
      <c r="C99">
        <v>13.3</v>
      </c>
      <c r="D99">
        <v>1</v>
      </c>
      <c r="E99">
        <v>1</v>
      </c>
      <c r="F99">
        <v>0</v>
      </c>
      <c r="G99">
        <v>1199</v>
      </c>
    </row>
    <row r="100" spans="1:7" x14ac:dyDescent="0.3">
      <c r="A100">
        <v>16</v>
      </c>
      <c r="B100">
        <v>512</v>
      </c>
      <c r="C100">
        <v>15.6</v>
      </c>
      <c r="D100">
        <v>1</v>
      </c>
      <c r="E100">
        <v>1</v>
      </c>
      <c r="F100">
        <v>0</v>
      </c>
      <c r="G100">
        <v>949</v>
      </c>
    </row>
    <row r="101" spans="1:7" x14ac:dyDescent="0.3">
      <c r="A101">
        <v>16</v>
      </c>
      <c r="B101">
        <v>512</v>
      </c>
      <c r="C101">
        <v>16</v>
      </c>
      <c r="D101">
        <v>1</v>
      </c>
      <c r="E101">
        <v>1</v>
      </c>
      <c r="F101">
        <v>0</v>
      </c>
      <c r="G101">
        <v>799</v>
      </c>
    </row>
    <row r="102" spans="1:7" x14ac:dyDescent="0.3">
      <c r="A102">
        <v>16</v>
      </c>
      <c r="B102">
        <v>1000</v>
      </c>
      <c r="C102">
        <v>15.6</v>
      </c>
      <c r="D102">
        <v>1</v>
      </c>
      <c r="E102">
        <v>1</v>
      </c>
      <c r="F102">
        <v>0</v>
      </c>
      <c r="G102">
        <v>3299.99</v>
      </c>
    </row>
    <row r="103" spans="1:7" x14ac:dyDescent="0.3">
      <c r="A103">
        <v>8</v>
      </c>
      <c r="B103">
        <v>256</v>
      </c>
      <c r="C103">
        <v>15.6</v>
      </c>
      <c r="D103">
        <v>1</v>
      </c>
      <c r="E103">
        <v>1</v>
      </c>
      <c r="F103">
        <v>0</v>
      </c>
      <c r="G103">
        <v>478.99</v>
      </c>
    </row>
    <row r="104" spans="1:7" x14ac:dyDescent="0.3">
      <c r="A104">
        <v>8</v>
      </c>
      <c r="B104">
        <v>256</v>
      </c>
      <c r="C104">
        <v>15.6</v>
      </c>
      <c r="D104">
        <v>1</v>
      </c>
      <c r="E104">
        <v>1</v>
      </c>
      <c r="F104">
        <v>0</v>
      </c>
      <c r="G104">
        <v>989</v>
      </c>
    </row>
    <row r="105" spans="1:7" x14ac:dyDescent="0.3">
      <c r="A105">
        <v>8</v>
      </c>
      <c r="B105">
        <v>256</v>
      </c>
      <c r="C105">
        <v>15.6</v>
      </c>
      <c r="D105">
        <v>1</v>
      </c>
      <c r="E105">
        <v>1</v>
      </c>
      <c r="F105">
        <v>0</v>
      </c>
      <c r="G105">
        <v>439.99</v>
      </c>
    </row>
    <row r="106" spans="1:7" x14ac:dyDescent="0.3">
      <c r="A106">
        <v>8</v>
      </c>
      <c r="B106">
        <v>256</v>
      </c>
      <c r="C106">
        <v>15.6</v>
      </c>
      <c r="D106">
        <v>1</v>
      </c>
      <c r="E106">
        <v>1</v>
      </c>
      <c r="F106">
        <v>0</v>
      </c>
      <c r="G106">
        <v>529</v>
      </c>
    </row>
    <row r="107" spans="1:7" x14ac:dyDescent="0.3">
      <c r="A107">
        <v>8</v>
      </c>
      <c r="B107">
        <v>512</v>
      </c>
      <c r="C107">
        <v>16</v>
      </c>
      <c r="D107">
        <v>1</v>
      </c>
      <c r="E107">
        <v>1</v>
      </c>
      <c r="F107">
        <v>0</v>
      </c>
      <c r="G107">
        <v>709</v>
      </c>
    </row>
    <row r="108" spans="1:7" x14ac:dyDescent="0.3">
      <c r="A108">
        <v>8</v>
      </c>
      <c r="B108">
        <v>512</v>
      </c>
      <c r="C108">
        <v>15.6</v>
      </c>
      <c r="D108">
        <v>1</v>
      </c>
      <c r="E108">
        <v>1</v>
      </c>
      <c r="F108">
        <v>0</v>
      </c>
      <c r="G108">
        <v>509.99</v>
      </c>
    </row>
    <row r="109" spans="1:7" x14ac:dyDescent="0.3">
      <c r="A109">
        <v>8</v>
      </c>
      <c r="B109">
        <v>512</v>
      </c>
      <c r="C109">
        <v>15.6</v>
      </c>
      <c r="D109">
        <v>1</v>
      </c>
      <c r="E109">
        <v>1</v>
      </c>
      <c r="F109">
        <v>0</v>
      </c>
      <c r="G109">
        <v>659</v>
      </c>
    </row>
    <row r="110" spans="1:7" x14ac:dyDescent="0.3">
      <c r="A110">
        <v>16</v>
      </c>
      <c r="B110">
        <v>512</v>
      </c>
      <c r="C110">
        <v>15.6</v>
      </c>
      <c r="D110">
        <v>1</v>
      </c>
      <c r="E110">
        <v>1</v>
      </c>
      <c r="F110">
        <v>0</v>
      </c>
      <c r="G110">
        <v>749</v>
      </c>
    </row>
    <row r="111" spans="1:7" x14ac:dyDescent="0.3">
      <c r="A111">
        <v>8</v>
      </c>
      <c r="B111">
        <v>512</v>
      </c>
      <c r="C111">
        <v>15.6</v>
      </c>
      <c r="D111">
        <v>1</v>
      </c>
      <c r="E111">
        <v>1</v>
      </c>
      <c r="F111">
        <v>0</v>
      </c>
      <c r="G111">
        <v>589</v>
      </c>
    </row>
    <row r="112" spans="1:7" x14ac:dyDescent="0.3">
      <c r="A112">
        <v>8</v>
      </c>
      <c r="B112">
        <v>512</v>
      </c>
      <c r="C112">
        <v>15.6</v>
      </c>
      <c r="D112">
        <v>1</v>
      </c>
      <c r="E112">
        <v>1</v>
      </c>
      <c r="F112">
        <v>0</v>
      </c>
      <c r="G112">
        <v>549</v>
      </c>
    </row>
    <row r="113" spans="1:7" x14ac:dyDescent="0.3">
      <c r="A113">
        <v>8</v>
      </c>
      <c r="B113">
        <v>256</v>
      </c>
      <c r="C113">
        <v>15.6</v>
      </c>
      <c r="D113">
        <v>1</v>
      </c>
      <c r="E113">
        <v>1</v>
      </c>
      <c r="F113">
        <v>0</v>
      </c>
      <c r="G113">
        <v>459</v>
      </c>
    </row>
    <row r="114" spans="1:7" x14ac:dyDescent="0.3">
      <c r="A114">
        <v>8</v>
      </c>
      <c r="B114">
        <v>512</v>
      </c>
      <c r="C114">
        <v>16</v>
      </c>
      <c r="D114">
        <v>1</v>
      </c>
      <c r="E114">
        <v>1</v>
      </c>
      <c r="F114">
        <v>0</v>
      </c>
      <c r="G114">
        <v>819</v>
      </c>
    </row>
    <row r="115" spans="1:7" x14ac:dyDescent="0.3">
      <c r="A115">
        <v>8</v>
      </c>
      <c r="B115">
        <v>512</v>
      </c>
      <c r="C115">
        <v>16</v>
      </c>
      <c r="D115">
        <v>1</v>
      </c>
      <c r="E115">
        <v>1</v>
      </c>
      <c r="F115">
        <v>0</v>
      </c>
      <c r="G115">
        <v>609.01</v>
      </c>
    </row>
    <row r="116" spans="1:7" x14ac:dyDescent="0.3">
      <c r="A116">
        <v>16</v>
      </c>
      <c r="B116">
        <v>512</v>
      </c>
      <c r="C116">
        <v>14</v>
      </c>
      <c r="D116">
        <v>1</v>
      </c>
      <c r="E116">
        <v>1</v>
      </c>
      <c r="F116">
        <v>0</v>
      </c>
      <c r="G116">
        <v>999</v>
      </c>
    </row>
    <row r="117" spans="1:7" x14ac:dyDescent="0.3">
      <c r="A117">
        <v>16</v>
      </c>
      <c r="B117">
        <v>512</v>
      </c>
      <c r="C117">
        <v>15.6</v>
      </c>
      <c r="D117">
        <v>1</v>
      </c>
      <c r="E117">
        <v>1</v>
      </c>
      <c r="F117">
        <v>0</v>
      </c>
      <c r="G117">
        <v>739.01</v>
      </c>
    </row>
    <row r="118" spans="1:7" x14ac:dyDescent="0.3">
      <c r="A118">
        <v>16</v>
      </c>
      <c r="B118">
        <v>512</v>
      </c>
      <c r="C118">
        <v>15.6</v>
      </c>
      <c r="D118">
        <v>1</v>
      </c>
      <c r="E118">
        <v>1</v>
      </c>
      <c r="F118">
        <v>0</v>
      </c>
      <c r="G118">
        <v>1399</v>
      </c>
    </row>
    <row r="119" spans="1:7" x14ac:dyDescent="0.3">
      <c r="A119">
        <v>16</v>
      </c>
      <c r="B119">
        <v>512</v>
      </c>
      <c r="C119">
        <v>15.6</v>
      </c>
      <c r="D119">
        <v>1</v>
      </c>
      <c r="E119">
        <v>1</v>
      </c>
      <c r="F119">
        <v>0</v>
      </c>
      <c r="G119">
        <v>759.01</v>
      </c>
    </row>
    <row r="120" spans="1:7" x14ac:dyDescent="0.3">
      <c r="A120">
        <v>16</v>
      </c>
      <c r="B120">
        <v>512</v>
      </c>
      <c r="C120">
        <v>15.6</v>
      </c>
      <c r="D120">
        <v>1</v>
      </c>
      <c r="E120">
        <v>1</v>
      </c>
      <c r="F120">
        <v>0</v>
      </c>
      <c r="G120">
        <v>729</v>
      </c>
    </row>
    <row r="121" spans="1:7" x14ac:dyDescent="0.3">
      <c r="A121">
        <v>16</v>
      </c>
      <c r="B121">
        <v>512</v>
      </c>
      <c r="C121">
        <v>15.6</v>
      </c>
      <c r="D121">
        <v>1</v>
      </c>
      <c r="E121">
        <v>1</v>
      </c>
      <c r="F121">
        <v>0</v>
      </c>
      <c r="G121">
        <v>749</v>
      </c>
    </row>
    <row r="122" spans="1:7" x14ac:dyDescent="0.3">
      <c r="A122">
        <v>8</v>
      </c>
      <c r="B122">
        <v>256</v>
      </c>
      <c r="C122">
        <v>15.6</v>
      </c>
      <c r="D122">
        <v>1</v>
      </c>
      <c r="E122">
        <v>1</v>
      </c>
      <c r="F122">
        <v>0</v>
      </c>
      <c r="G122">
        <v>349</v>
      </c>
    </row>
    <row r="123" spans="1:7" x14ac:dyDescent="0.3">
      <c r="A123">
        <v>8</v>
      </c>
      <c r="B123">
        <v>256</v>
      </c>
      <c r="C123">
        <v>15.6</v>
      </c>
      <c r="D123">
        <v>1</v>
      </c>
      <c r="E123">
        <v>1</v>
      </c>
      <c r="F123">
        <v>0</v>
      </c>
      <c r="G123">
        <v>479</v>
      </c>
    </row>
    <row r="124" spans="1:7" x14ac:dyDescent="0.3">
      <c r="A124">
        <v>16</v>
      </c>
      <c r="B124">
        <v>512</v>
      </c>
      <c r="C124">
        <v>15.6</v>
      </c>
      <c r="D124">
        <v>1</v>
      </c>
      <c r="E124">
        <v>1</v>
      </c>
      <c r="F124">
        <v>0</v>
      </c>
      <c r="G124">
        <v>873.29</v>
      </c>
    </row>
    <row r="125" spans="1:7" x14ac:dyDescent="0.3">
      <c r="A125">
        <v>8</v>
      </c>
      <c r="B125">
        <v>512</v>
      </c>
      <c r="C125">
        <v>15.6</v>
      </c>
      <c r="D125">
        <v>1</v>
      </c>
      <c r="E125">
        <v>1</v>
      </c>
      <c r="F125">
        <v>0</v>
      </c>
      <c r="G125">
        <v>589</v>
      </c>
    </row>
    <row r="126" spans="1:7" x14ac:dyDescent="0.3">
      <c r="A126">
        <v>8</v>
      </c>
      <c r="B126">
        <v>64</v>
      </c>
      <c r="C126">
        <v>14</v>
      </c>
      <c r="D126">
        <v>1</v>
      </c>
      <c r="E126">
        <v>0</v>
      </c>
      <c r="F126">
        <v>0</v>
      </c>
      <c r="G126">
        <v>399.01</v>
      </c>
    </row>
    <row r="127" spans="1:7" x14ac:dyDescent="0.3">
      <c r="A127">
        <v>16</v>
      </c>
      <c r="B127">
        <v>512</v>
      </c>
      <c r="C127">
        <v>15.6</v>
      </c>
      <c r="D127">
        <v>1</v>
      </c>
      <c r="E127">
        <v>1</v>
      </c>
      <c r="F127">
        <v>0</v>
      </c>
      <c r="G127">
        <v>1079.01</v>
      </c>
    </row>
    <row r="128" spans="1:7" x14ac:dyDescent="0.3">
      <c r="A128">
        <v>8</v>
      </c>
      <c r="B128">
        <v>512</v>
      </c>
      <c r="C128">
        <v>15.6</v>
      </c>
      <c r="D128">
        <v>1</v>
      </c>
      <c r="E128">
        <v>1</v>
      </c>
      <c r="F128">
        <v>0</v>
      </c>
      <c r="G128">
        <v>649</v>
      </c>
    </row>
    <row r="129" spans="1:7" x14ac:dyDescent="0.3">
      <c r="A129">
        <v>16</v>
      </c>
      <c r="B129">
        <v>512</v>
      </c>
      <c r="C129">
        <v>15.6</v>
      </c>
      <c r="D129">
        <v>1</v>
      </c>
      <c r="E129">
        <v>1</v>
      </c>
      <c r="F129">
        <v>0</v>
      </c>
      <c r="G129">
        <v>999</v>
      </c>
    </row>
    <row r="130" spans="1:7" x14ac:dyDescent="0.3">
      <c r="A130">
        <v>16</v>
      </c>
      <c r="B130">
        <v>512</v>
      </c>
      <c r="C130">
        <v>14</v>
      </c>
      <c r="D130">
        <v>1</v>
      </c>
      <c r="E130">
        <v>1</v>
      </c>
      <c r="F130">
        <v>0</v>
      </c>
      <c r="G130">
        <v>1018.99999999999</v>
      </c>
    </row>
    <row r="131" spans="1:7" x14ac:dyDescent="0.3">
      <c r="A131">
        <v>32</v>
      </c>
      <c r="B131">
        <v>1000</v>
      </c>
      <c r="C131">
        <v>17.3</v>
      </c>
      <c r="D131">
        <v>1</v>
      </c>
      <c r="E131">
        <v>1</v>
      </c>
      <c r="F131">
        <v>0</v>
      </c>
      <c r="G131">
        <v>1499</v>
      </c>
    </row>
    <row r="132" spans="1:7" x14ac:dyDescent="0.3">
      <c r="A132">
        <v>8</v>
      </c>
      <c r="B132">
        <v>256</v>
      </c>
      <c r="C132">
        <v>13.6</v>
      </c>
      <c r="D132">
        <v>1</v>
      </c>
      <c r="E132">
        <v>1</v>
      </c>
      <c r="F132">
        <v>0</v>
      </c>
      <c r="G132">
        <v>1519</v>
      </c>
    </row>
    <row r="133" spans="1:7" x14ac:dyDescent="0.3">
      <c r="A133">
        <v>8</v>
      </c>
      <c r="B133">
        <v>512</v>
      </c>
      <c r="C133">
        <v>17.3</v>
      </c>
      <c r="D133">
        <v>1</v>
      </c>
      <c r="E133">
        <v>1</v>
      </c>
      <c r="F133">
        <v>0</v>
      </c>
      <c r="G133">
        <v>729</v>
      </c>
    </row>
    <row r="134" spans="1:7" x14ac:dyDescent="0.3">
      <c r="A134">
        <v>32</v>
      </c>
      <c r="B134">
        <v>1000</v>
      </c>
      <c r="C134">
        <v>16</v>
      </c>
      <c r="D134">
        <v>1</v>
      </c>
      <c r="E134">
        <v>1</v>
      </c>
      <c r="F134">
        <v>0</v>
      </c>
      <c r="G134">
        <v>2599</v>
      </c>
    </row>
    <row r="135" spans="1:7" x14ac:dyDescent="0.3">
      <c r="A135">
        <v>8</v>
      </c>
      <c r="B135">
        <v>512</v>
      </c>
      <c r="C135">
        <v>15.6</v>
      </c>
      <c r="D135">
        <v>1</v>
      </c>
      <c r="E135">
        <v>1</v>
      </c>
      <c r="F135">
        <v>0</v>
      </c>
      <c r="G135">
        <v>699</v>
      </c>
    </row>
    <row r="136" spans="1:7" x14ac:dyDescent="0.3">
      <c r="A136">
        <v>16</v>
      </c>
      <c r="B136">
        <v>512</v>
      </c>
      <c r="C136">
        <v>15.6</v>
      </c>
      <c r="D136">
        <v>1</v>
      </c>
      <c r="E136">
        <v>1</v>
      </c>
      <c r="F136">
        <v>0</v>
      </c>
      <c r="G136">
        <v>1599</v>
      </c>
    </row>
    <row r="137" spans="1:7" x14ac:dyDescent="0.3">
      <c r="A137">
        <v>8</v>
      </c>
      <c r="B137">
        <v>256</v>
      </c>
      <c r="C137">
        <v>15.6</v>
      </c>
      <c r="D137">
        <v>1</v>
      </c>
      <c r="E137">
        <v>1</v>
      </c>
      <c r="F137">
        <v>0</v>
      </c>
      <c r="G137">
        <v>739.01</v>
      </c>
    </row>
    <row r="138" spans="1:7" x14ac:dyDescent="0.3">
      <c r="A138">
        <v>16</v>
      </c>
      <c r="B138">
        <v>512</v>
      </c>
      <c r="C138">
        <v>15.6</v>
      </c>
      <c r="D138">
        <v>1</v>
      </c>
      <c r="E138">
        <v>1</v>
      </c>
      <c r="F138">
        <v>0</v>
      </c>
      <c r="G138">
        <v>709</v>
      </c>
    </row>
    <row r="139" spans="1:7" x14ac:dyDescent="0.3">
      <c r="A139">
        <v>16</v>
      </c>
      <c r="B139">
        <v>512</v>
      </c>
      <c r="C139">
        <v>15.6</v>
      </c>
      <c r="D139">
        <v>1</v>
      </c>
      <c r="E139">
        <v>1</v>
      </c>
      <c r="F139">
        <v>0</v>
      </c>
      <c r="G139">
        <v>1059</v>
      </c>
    </row>
    <row r="140" spans="1:7" x14ac:dyDescent="0.3">
      <c r="A140">
        <v>16</v>
      </c>
      <c r="B140">
        <v>512</v>
      </c>
      <c r="C140">
        <v>14</v>
      </c>
      <c r="D140">
        <v>1</v>
      </c>
      <c r="E140">
        <v>1</v>
      </c>
      <c r="F140">
        <v>0</v>
      </c>
      <c r="G140">
        <v>799</v>
      </c>
    </row>
    <row r="141" spans="1:7" x14ac:dyDescent="0.3">
      <c r="A141">
        <v>16</v>
      </c>
      <c r="B141">
        <v>512</v>
      </c>
      <c r="C141">
        <v>14</v>
      </c>
      <c r="D141">
        <v>1</v>
      </c>
      <c r="E141">
        <v>1</v>
      </c>
      <c r="F141">
        <v>0</v>
      </c>
      <c r="G141">
        <v>999</v>
      </c>
    </row>
    <row r="142" spans="1:7" x14ac:dyDescent="0.3">
      <c r="A142">
        <v>16</v>
      </c>
      <c r="B142">
        <v>512</v>
      </c>
      <c r="C142">
        <v>15.6</v>
      </c>
      <c r="D142">
        <v>0</v>
      </c>
      <c r="E142">
        <v>1</v>
      </c>
      <c r="F142">
        <v>0</v>
      </c>
      <c r="G142">
        <v>899</v>
      </c>
    </row>
    <row r="143" spans="1:7" x14ac:dyDescent="0.3">
      <c r="A143">
        <v>32</v>
      </c>
      <c r="B143">
        <v>1000</v>
      </c>
      <c r="C143">
        <v>15.6</v>
      </c>
      <c r="D143">
        <v>1</v>
      </c>
      <c r="E143">
        <v>1</v>
      </c>
      <c r="F143">
        <v>0</v>
      </c>
      <c r="G143">
        <v>2299</v>
      </c>
    </row>
    <row r="144" spans="1:7" x14ac:dyDescent="0.3">
      <c r="A144">
        <v>32</v>
      </c>
      <c r="B144">
        <v>1000</v>
      </c>
      <c r="C144">
        <v>15.6</v>
      </c>
      <c r="D144">
        <v>1</v>
      </c>
      <c r="E144">
        <v>1</v>
      </c>
      <c r="F144">
        <v>0</v>
      </c>
      <c r="G144">
        <v>1899</v>
      </c>
    </row>
    <row r="145" spans="1:7" x14ac:dyDescent="0.3">
      <c r="A145">
        <v>8</v>
      </c>
      <c r="B145">
        <v>64</v>
      </c>
      <c r="C145">
        <v>14</v>
      </c>
      <c r="D145">
        <v>1</v>
      </c>
      <c r="E145">
        <v>0</v>
      </c>
      <c r="F145">
        <v>1</v>
      </c>
      <c r="G145">
        <v>449</v>
      </c>
    </row>
    <row r="146" spans="1:7" x14ac:dyDescent="0.3">
      <c r="A146">
        <v>16</v>
      </c>
      <c r="B146">
        <v>512</v>
      </c>
      <c r="C146">
        <v>15.6</v>
      </c>
      <c r="D146">
        <v>1</v>
      </c>
      <c r="E146">
        <v>1</v>
      </c>
      <c r="F146">
        <v>0</v>
      </c>
      <c r="G146">
        <v>699</v>
      </c>
    </row>
    <row r="147" spans="1:7" x14ac:dyDescent="0.3">
      <c r="A147">
        <v>8</v>
      </c>
      <c r="B147">
        <v>32</v>
      </c>
      <c r="C147">
        <v>14</v>
      </c>
      <c r="D147">
        <v>1</v>
      </c>
      <c r="E147">
        <v>0</v>
      </c>
      <c r="F147">
        <v>0</v>
      </c>
      <c r="G147">
        <v>349</v>
      </c>
    </row>
    <row r="148" spans="1:7" x14ac:dyDescent="0.3">
      <c r="A148">
        <v>32</v>
      </c>
      <c r="B148">
        <v>1000</v>
      </c>
      <c r="C148">
        <v>16</v>
      </c>
      <c r="D148">
        <v>1</v>
      </c>
      <c r="E148">
        <v>1</v>
      </c>
      <c r="F148">
        <v>0</v>
      </c>
      <c r="G148">
        <v>2599</v>
      </c>
    </row>
    <row r="149" spans="1:7" x14ac:dyDescent="0.3">
      <c r="A149">
        <v>8</v>
      </c>
      <c r="B149">
        <v>512</v>
      </c>
      <c r="C149">
        <v>15.6</v>
      </c>
      <c r="D149">
        <v>1</v>
      </c>
      <c r="E149">
        <v>1</v>
      </c>
      <c r="F149">
        <v>0</v>
      </c>
      <c r="G149">
        <v>579.01</v>
      </c>
    </row>
    <row r="150" spans="1:7" x14ac:dyDescent="0.3">
      <c r="A150">
        <v>8</v>
      </c>
      <c r="B150">
        <v>512</v>
      </c>
      <c r="C150">
        <v>15.6</v>
      </c>
      <c r="D150">
        <v>1</v>
      </c>
      <c r="E150">
        <v>1</v>
      </c>
      <c r="F150">
        <v>0</v>
      </c>
      <c r="G150">
        <v>749</v>
      </c>
    </row>
    <row r="151" spans="1:7" x14ac:dyDescent="0.3">
      <c r="A151">
        <v>8</v>
      </c>
      <c r="B151">
        <v>256</v>
      </c>
      <c r="C151">
        <v>15.6</v>
      </c>
      <c r="D151">
        <v>1</v>
      </c>
      <c r="E151">
        <v>1</v>
      </c>
      <c r="F151">
        <v>0</v>
      </c>
      <c r="G151">
        <v>549</v>
      </c>
    </row>
    <row r="152" spans="1:7" x14ac:dyDescent="0.3">
      <c r="A152">
        <v>16</v>
      </c>
      <c r="B152">
        <v>512</v>
      </c>
      <c r="C152">
        <v>15.6</v>
      </c>
      <c r="D152">
        <v>1</v>
      </c>
      <c r="E152">
        <v>1</v>
      </c>
      <c r="F152">
        <v>0</v>
      </c>
      <c r="G152">
        <v>979</v>
      </c>
    </row>
    <row r="153" spans="1:7" x14ac:dyDescent="0.3">
      <c r="A153">
        <v>16</v>
      </c>
      <c r="B153">
        <v>512</v>
      </c>
      <c r="C153">
        <v>14</v>
      </c>
      <c r="D153">
        <v>1</v>
      </c>
      <c r="E153">
        <v>1</v>
      </c>
      <c r="F153">
        <v>0</v>
      </c>
      <c r="G153">
        <v>969</v>
      </c>
    </row>
    <row r="154" spans="1:7" x14ac:dyDescent="0.3">
      <c r="A154">
        <v>16</v>
      </c>
      <c r="B154">
        <v>512</v>
      </c>
      <c r="C154">
        <v>15.6</v>
      </c>
      <c r="D154">
        <v>1</v>
      </c>
      <c r="E154">
        <v>1</v>
      </c>
      <c r="F154">
        <v>0</v>
      </c>
      <c r="G154">
        <v>1099</v>
      </c>
    </row>
    <row r="155" spans="1:7" x14ac:dyDescent="0.3">
      <c r="A155">
        <v>16</v>
      </c>
      <c r="B155">
        <v>512</v>
      </c>
      <c r="C155">
        <v>15.6</v>
      </c>
      <c r="D155">
        <v>1</v>
      </c>
      <c r="E155">
        <v>1</v>
      </c>
      <c r="F155">
        <v>0</v>
      </c>
      <c r="G155">
        <v>1319.01</v>
      </c>
    </row>
    <row r="156" spans="1:7" x14ac:dyDescent="0.3">
      <c r="A156">
        <v>16</v>
      </c>
      <c r="B156">
        <v>512</v>
      </c>
      <c r="C156">
        <v>14</v>
      </c>
      <c r="D156">
        <v>1</v>
      </c>
      <c r="E156">
        <v>1</v>
      </c>
      <c r="F156">
        <v>1</v>
      </c>
      <c r="G156">
        <v>799</v>
      </c>
    </row>
    <row r="157" spans="1:7" x14ac:dyDescent="0.3">
      <c r="A157">
        <v>8</v>
      </c>
      <c r="B157">
        <v>256</v>
      </c>
      <c r="C157">
        <v>13.3</v>
      </c>
      <c r="D157">
        <v>1</v>
      </c>
      <c r="E157">
        <v>1</v>
      </c>
      <c r="F157">
        <v>0</v>
      </c>
      <c r="G157">
        <v>1219</v>
      </c>
    </row>
    <row r="158" spans="1:7" x14ac:dyDescent="0.3">
      <c r="A158">
        <v>16</v>
      </c>
      <c r="B158">
        <v>512</v>
      </c>
      <c r="C158">
        <v>15.6</v>
      </c>
      <c r="D158">
        <v>1</v>
      </c>
      <c r="E158">
        <v>1</v>
      </c>
      <c r="F158">
        <v>0</v>
      </c>
      <c r="G158">
        <v>879</v>
      </c>
    </row>
    <row r="159" spans="1:7" x14ac:dyDescent="0.3">
      <c r="A159">
        <v>32</v>
      </c>
      <c r="B159">
        <v>1000</v>
      </c>
      <c r="C159">
        <v>14</v>
      </c>
      <c r="D159">
        <v>1</v>
      </c>
      <c r="E159">
        <v>1</v>
      </c>
      <c r="F159">
        <v>0</v>
      </c>
      <c r="G159">
        <v>1359</v>
      </c>
    </row>
    <row r="160" spans="1:7" x14ac:dyDescent="0.3">
      <c r="A160">
        <v>8</v>
      </c>
      <c r="B160">
        <v>512</v>
      </c>
      <c r="C160">
        <v>15.6</v>
      </c>
      <c r="D160">
        <v>1</v>
      </c>
      <c r="E160">
        <v>1</v>
      </c>
      <c r="F160">
        <v>0</v>
      </c>
      <c r="G160">
        <v>839</v>
      </c>
    </row>
    <row r="161" spans="1:7" x14ac:dyDescent="0.3">
      <c r="A161">
        <v>16</v>
      </c>
      <c r="B161">
        <v>512</v>
      </c>
      <c r="C161">
        <v>15.6</v>
      </c>
      <c r="D161">
        <v>1</v>
      </c>
      <c r="E161">
        <v>1</v>
      </c>
      <c r="F161">
        <v>0</v>
      </c>
      <c r="G161">
        <v>1109</v>
      </c>
    </row>
    <row r="162" spans="1:7" x14ac:dyDescent="0.3">
      <c r="A162">
        <v>8</v>
      </c>
      <c r="B162">
        <v>128</v>
      </c>
      <c r="C162">
        <v>14</v>
      </c>
      <c r="D162">
        <v>1</v>
      </c>
      <c r="E162">
        <v>1</v>
      </c>
      <c r="F162">
        <v>0</v>
      </c>
      <c r="G162">
        <v>579.01</v>
      </c>
    </row>
    <row r="163" spans="1:7" x14ac:dyDescent="0.3">
      <c r="A163">
        <v>8</v>
      </c>
      <c r="B163">
        <v>256</v>
      </c>
      <c r="C163">
        <v>15.6</v>
      </c>
      <c r="D163">
        <v>1</v>
      </c>
      <c r="E163">
        <v>1</v>
      </c>
      <c r="F163">
        <v>0</v>
      </c>
      <c r="G163">
        <v>599</v>
      </c>
    </row>
    <row r="164" spans="1:7" x14ac:dyDescent="0.3">
      <c r="A164">
        <v>8</v>
      </c>
      <c r="B164">
        <v>256</v>
      </c>
      <c r="C164">
        <v>13.6</v>
      </c>
      <c r="D164">
        <v>1</v>
      </c>
      <c r="E164">
        <v>1</v>
      </c>
      <c r="F164">
        <v>0</v>
      </c>
      <c r="G164">
        <v>1519</v>
      </c>
    </row>
    <row r="165" spans="1:7" x14ac:dyDescent="0.3">
      <c r="A165">
        <v>16</v>
      </c>
      <c r="B165">
        <v>512</v>
      </c>
      <c r="C165">
        <v>15.6</v>
      </c>
      <c r="D165">
        <v>1</v>
      </c>
      <c r="E165">
        <v>1</v>
      </c>
      <c r="F165">
        <v>0</v>
      </c>
      <c r="G165">
        <v>1349</v>
      </c>
    </row>
    <row r="166" spans="1:7" x14ac:dyDescent="0.3">
      <c r="A166">
        <v>16</v>
      </c>
      <c r="B166">
        <v>512</v>
      </c>
      <c r="C166">
        <v>15.6</v>
      </c>
      <c r="D166">
        <v>1</v>
      </c>
      <c r="E166">
        <v>1</v>
      </c>
      <c r="F166">
        <v>0</v>
      </c>
      <c r="G166">
        <v>999</v>
      </c>
    </row>
    <row r="167" spans="1:7" x14ac:dyDescent="0.3">
      <c r="A167">
        <v>16</v>
      </c>
      <c r="B167">
        <v>512</v>
      </c>
      <c r="C167">
        <v>15.6</v>
      </c>
      <c r="D167">
        <v>1</v>
      </c>
      <c r="E167">
        <v>1</v>
      </c>
      <c r="F167">
        <v>0</v>
      </c>
      <c r="G167">
        <v>829.01</v>
      </c>
    </row>
    <row r="168" spans="1:7" x14ac:dyDescent="0.3">
      <c r="A168">
        <v>16</v>
      </c>
      <c r="B168">
        <v>1000</v>
      </c>
      <c r="C168">
        <v>15.6</v>
      </c>
      <c r="D168">
        <v>1</v>
      </c>
      <c r="E168">
        <v>1</v>
      </c>
      <c r="F168">
        <v>0</v>
      </c>
      <c r="G168">
        <v>1569.01</v>
      </c>
    </row>
    <row r="169" spans="1:7" x14ac:dyDescent="0.3">
      <c r="A169">
        <v>8</v>
      </c>
      <c r="B169">
        <v>512</v>
      </c>
      <c r="C169">
        <v>15.6</v>
      </c>
      <c r="D169">
        <v>1</v>
      </c>
      <c r="E169">
        <v>1</v>
      </c>
      <c r="F169">
        <v>0</v>
      </c>
      <c r="G169">
        <v>479</v>
      </c>
    </row>
    <row r="170" spans="1:7" x14ac:dyDescent="0.3">
      <c r="A170">
        <v>8</v>
      </c>
      <c r="B170">
        <v>256</v>
      </c>
      <c r="C170">
        <v>15.6</v>
      </c>
      <c r="D170">
        <v>1</v>
      </c>
      <c r="E170">
        <v>1</v>
      </c>
      <c r="F170">
        <v>0</v>
      </c>
      <c r="G170">
        <v>339</v>
      </c>
    </row>
    <row r="171" spans="1:7" x14ac:dyDescent="0.3">
      <c r="A171">
        <v>16</v>
      </c>
      <c r="B171">
        <v>512</v>
      </c>
      <c r="C171">
        <v>15.6</v>
      </c>
      <c r="D171">
        <v>1</v>
      </c>
      <c r="E171">
        <v>1</v>
      </c>
      <c r="F171">
        <v>0</v>
      </c>
      <c r="G171">
        <v>779.01</v>
      </c>
    </row>
    <row r="172" spans="1:7" x14ac:dyDescent="0.3">
      <c r="A172">
        <v>4</v>
      </c>
      <c r="B172">
        <v>256</v>
      </c>
      <c r="C172">
        <v>14</v>
      </c>
      <c r="D172">
        <v>1</v>
      </c>
      <c r="E172">
        <v>1</v>
      </c>
      <c r="F172">
        <v>0</v>
      </c>
      <c r="G172">
        <v>499</v>
      </c>
    </row>
    <row r="173" spans="1:7" x14ac:dyDescent="0.3">
      <c r="A173">
        <v>8</v>
      </c>
      <c r="B173">
        <v>256</v>
      </c>
      <c r="C173">
        <v>14</v>
      </c>
      <c r="D173">
        <v>1</v>
      </c>
      <c r="E173">
        <v>1</v>
      </c>
      <c r="F173">
        <v>0</v>
      </c>
      <c r="G173">
        <v>459</v>
      </c>
    </row>
    <row r="174" spans="1:7" x14ac:dyDescent="0.3">
      <c r="A174">
        <v>16</v>
      </c>
      <c r="B174">
        <v>1000</v>
      </c>
      <c r="C174">
        <v>14</v>
      </c>
      <c r="D174">
        <v>1</v>
      </c>
      <c r="E174">
        <v>1</v>
      </c>
      <c r="F174">
        <v>0</v>
      </c>
      <c r="G174">
        <v>999</v>
      </c>
    </row>
    <row r="175" spans="1:7" x14ac:dyDescent="0.3">
      <c r="A175">
        <v>16</v>
      </c>
      <c r="B175">
        <v>1000</v>
      </c>
      <c r="C175">
        <v>15.6</v>
      </c>
      <c r="D175">
        <v>0</v>
      </c>
      <c r="E175">
        <v>1</v>
      </c>
      <c r="F175">
        <v>0</v>
      </c>
      <c r="G175">
        <v>1899</v>
      </c>
    </row>
    <row r="176" spans="1:7" x14ac:dyDescent="0.3">
      <c r="A176">
        <v>16</v>
      </c>
      <c r="B176">
        <v>512</v>
      </c>
      <c r="C176">
        <v>15.6</v>
      </c>
      <c r="D176">
        <v>1</v>
      </c>
      <c r="E176">
        <v>1</v>
      </c>
      <c r="F176">
        <v>0</v>
      </c>
      <c r="G176">
        <v>819</v>
      </c>
    </row>
    <row r="177" spans="1:7" x14ac:dyDescent="0.3">
      <c r="A177">
        <v>12</v>
      </c>
      <c r="B177">
        <v>512</v>
      </c>
      <c r="C177">
        <v>15.6</v>
      </c>
      <c r="D177">
        <v>1</v>
      </c>
      <c r="E177">
        <v>1</v>
      </c>
      <c r="F177">
        <v>0</v>
      </c>
      <c r="G177">
        <v>749</v>
      </c>
    </row>
    <row r="178" spans="1:7" x14ac:dyDescent="0.3">
      <c r="A178">
        <v>8</v>
      </c>
      <c r="B178">
        <v>128</v>
      </c>
      <c r="C178">
        <v>13.3</v>
      </c>
      <c r="D178">
        <v>1</v>
      </c>
      <c r="E178">
        <v>0</v>
      </c>
      <c r="F178">
        <v>1</v>
      </c>
      <c r="G178">
        <v>599</v>
      </c>
    </row>
    <row r="179" spans="1:7" x14ac:dyDescent="0.3">
      <c r="A179">
        <v>16</v>
      </c>
      <c r="B179">
        <v>1000</v>
      </c>
      <c r="C179">
        <v>15.6</v>
      </c>
      <c r="D179">
        <v>1</v>
      </c>
      <c r="E179">
        <v>1</v>
      </c>
      <c r="F179">
        <v>0</v>
      </c>
      <c r="G179">
        <v>1199</v>
      </c>
    </row>
    <row r="180" spans="1:7" x14ac:dyDescent="0.3">
      <c r="A180">
        <v>8</v>
      </c>
      <c r="B180">
        <v>512</v>
      </c>
      <c r="C180">
        <v>15.6</v>
      </c>
      <c r="D180">
        <v>1</v>
      </c>
      <c r="E180">
        <v>1</v>
      </c>
      <c r="F180">
        <v>0</v>
      </c>
      <c r="G180">
        <v>449</v>
      </c>
    </row>
    <row r="181" spans="1:7" x14ac:dyDescent="0.3">
      <c r="A181">
        <v>32</v>
      </c>
      <c r="B181">
        <v>1000</v>
      </c>
      <c r="C181">
        <v>16</v>
      </c>
      <c r="D181">
        <v>1</v>
      </c>
      <c r="E181">
        <v>1</v>
      </c>
      <c r="F181">
        <v>0</v>
      </c>
      <c r="G181">
        <v>1999</v>
      </c>
    </row>
    <row r="182" spans="1:7" x14ac:dyDescent="0.3">
      <c r="A182">
        <v>4</v>
      </c>
      <c r="B182">
        <v>128</v>
      </c>
      <c r="C182">
        <v>15.6</v>
      </c>
      <c r="D182">
        <v>1</v>
      </c>
      <c r="E182">
        <v>1</v>
      </c>
      <c r="F182">
        <v>0</v>
      </c>
      <c r="G182">
        <v>379</v>
      </c>
    </row>
    <row r="183" spans="1:7" x14ac:dyDescent="0.3">
      <c r="A183">
        <v>8</v>
      </c>
      <c r="B183">
        <v>256</v>
      </c>
      <c r="C183">
        <v>15.6</v>
      </c>
      <c r="D183">
        <v>1</v>
      </c>
      <c r="E183">
        <v>1</v>
      </c>
      <c r="F183">
        <v>0</v>
      </c>
      <c r="G183">
        <v>529</v>
      </c>
    </row>
    <row r="184" spans="1:7" x14ac:dyDescent="0.3">
      <c r="A184">
        <v>16</v>
      </c>
      <c r="B184">
        <v>512</v>
      </c>
      <c r="C184">
        <v>17</v>
      </c>
      <c r="D184">
        <v>1</v>
      </c>
      <c r="E184">
        <v>1</v>
      </c>
      <c r="F184">
        <v>0</v>
      </c>
      <c r="G184">
        <v>1799</v>
      </c>
    </row>
    <row r="185" spans="1:7" x14ac:dyDescent="0.3">
      <c r="A185">
        <v>32</v>
      </c>
      <c r="B185">
        <v>1000</v>
      </c>
      <c r="C185">
        <v>16</v>
      </c>
      <c r="D185">
        <v>1</v>
      </c>
      <c r="E185">
        <v>1</v>
      </c>
      <c r="F185">
        <v>0</v>
      </c>
      <c r="G185">
        <v>1999</v>
      </c>
    </row>
    <row r="186" spans="1:7" x14ac:dyDescent="0.3">
      <c r="A186">
        <v>4</v>
      </c>
      <c r="B186">
        <v>64</v>
      </c>
      <c r="C186">
        <v>14</v>
      </c>
      <c r="D186">
        <v>1</v>
      </c>
      <c r="E186">
        <v>0</v>
      </c>
      <c r="F186">
        <v>0</v>
      </c>
      <c r="G186">
        <v>349</v>
      </c>
    </row>
    <row r="187" spans="1:7" x14ac:dyDescent="0.3">
      <c r="A187">
        <v>32</v>
      </c>
      <c r="B187">
        <v>1000</v>
      </c>
      <c r="C187">
        <v>17.3</v>
      </c>
      <c r="D187">
        <v>1</v>
      </c>
      <c r="E187">
        <v>1</v>
      </c>
      <c r="F187">
        <v>0</v>
      </c>
      <c r="G187">
        <v>1799</v>
      </c>
    </row>
    <row r="188" spans="1:7" x14ac:dyDescent="0.3">
      <c r="A188">
        <v>8</v>
      </c>
      <c r="B188">
        <v>512</v>
      </c>
      <c r="C188">
        <v>16.100000000000001</v>
      </c>
      <c r="D188">
        <v>1</v>
      </c>
      <c r="E188">
        <v>1</v>
      </c>
      <c r="F188">
        <v>0</v>
      </c>
      <c r="G188">
        <v>499</v>
      </c>
    </row>
    <row r="189" spans="1:7" x14ac:dyDescent="0.3">
      <c r="A189">
        <v>8</v>
      </c>
      <c r="B189">
        <v>256</v>
      </c>
      <c r="C189">
        <v>15.6</v>
      </c>
      <c r="D189">
        <v>1</v>
      </c>
      <c r="E189">
        <v>1</v>
      </c>
      <c r="F189">
        <v>0</v>
      </c>
      <c r="G189">
        <v>399</v>
      </c>
    </row>
    <row r="190" spans="1:7" x14ac:dyDescent="0.3">
      <c r="A190">
        <v>16</v>
      </c>
      <c r="B190">
        <v>512</v>
      </c>
      <c r="C190">
        <v>14</v>
      </c>
      <c r="D190">
        <v>1</v>
      </c>
      <c r="E190">
        <v>1</v>
      </c>
      <c r="F190">
        <v>0</v>
      </c>
      <c r="G190">
        <v>1149</v>
      </c>
    </row>
    <row r="191" spans="1:7" x14ac:dyDescent="0.3">
      <c r="A191">
        <v>8</v>
      </c>
      <c r="B191">
        <v>0</v>
      </c>
      <c r="C191">
        <v>14</v>
      </c>
      <c r="D191">
        <v>0</v>
      </c>
      <c r="E191">
        <v>0</v>
      </c>
      <c r="F191">
        <v>0</v>
      </c>
      <c r="G191">
        <v>368.7</v>
      </c>
    </row>
    <row r="192" spans="1:7" x14ac:dyDescent="0.3">
      <c r="A192">
        <v>8</v>
      </c>
      <c r="B192">
        <v>512</v>
      </c>
      <c r="C192">
        <v>15.6</v>
      </c>
      <c r="D192">
        <v>1</v>
      </c>
      <c r="E192">
        <v>1</v>
      </c>
      <c r="F192">
        <v>0</v>
      </c>
      <c r="G192">
        <v>499</v>
      </c>
    </row>
    <row r="193" spans="1:7" x14ac:dyDescent="0.3">
      <c r="A193">
        <v>8</v>
      </c>
      <c r="B193">
        <v>256</v>
      </c>
      <c r="C193">
        <v>15.6</v>
      </c>
      <c r="D193">
        <v>1</v>
      </c>
      <c r="E193">
        <v>1</v>
      </c>
      <c r="F193">
        <v>1</v>
      </c>
      <c r="G193">
        <v>699</v>
      </c>
    </row>
    <row r="194" spans="1:7" x14ac:dyDescent="0.3">
      <c r="A194">
        <v>32</v>
      </c>
      <c r="B194">
        <v>1000</v>
      </c>
      <c r="C194">
        <v>17.3</v>
      </c>
      <c r="D194">
        <v>1</v>
      </c>
      <c r="E194">
        <v>1</v>
      </c>
      <c r="F194">
        <v>0</v>
      </c>
      <c r="G194">
        <v>2949</v>
      </c>
    </row>
    <row r="195" spans="1:7" x14ac:dyDescent="0.3">
      <c r="A195">
        <v>16</v>
      </c>
      <c r="B195">
        <v>512</v>
      </c>
      <c r="C195">
        <v>17.3</v>
      </c>
      <c r="D195">
        <v>1</v>
      </c>
      <c r="E195">
        <v>1</v>
      </c>
      <c r="F195">
        <v>0</v>
      </c>
      <c r="G195">
        <v>899</v>
      </c>
    </row>
    <row r="196" spans="1:7" x14ac:dyDescent="0.3">
      <c r="A196">
        <v>16</v>
      </c>
      <c r="B196">
        <v>512</v>
      </c>
      <c r="C196">
        <v>16.100000000000001</v>
      </c>
      <c r="D196">
        <v>1</v>
      </c>
      <c r="E196">
        <v>1</v>
      </c>
      <c r="F196">
        <v>0</v>
      </c>
      <c r="G196">
        <v>1099</v>
      </c>
    </row>
    <row r="197" spans="1:7" x14ac:dyDescent="0.3">
      <c r="A197">
        <v>16</v>
      </c>
      <c r="B197">
        <v>1000</v>
      </c>
      <c r="C197">
        <v>17.3</v>
      </c>
      <c r="D197">
        <v>1</v>
      </c>
      <c r="E197">
        <v>1</v>
      </c>
      <c r="F197">
        <v>0</v>
      </c>
      <c r="G197">
        <v>2099</v>
      </c>
    </row>
    <row r="198" spans="1:7" x14ac:dyDescent="0.3">
      <c r="A198">
        <v>16</v>
      </c>
      <c r="B198">
        <v>512</v>
      </c>
      <c r="C198">
        <v>15.6</v>
      </c>
      <c r="D198">
        <v>1</v>
      </c>
      <c r="E198">
        <v>1</v>
      </c>
      <c r="F198">
        <v>0</v>
      </c>
      <c r="G198">
        <v>1049</v>
      </c>
    </row>
    <row r="199" spans="1:7" x14ac:dyDescent="0.3">
      <c r="A199">
        <v>8</v>
      </c>
      <c r="B199">
        <v>512</v>
      </c>
      <c r="C199">
        <v>15.6</v>
      </c>
      <c r="D199">
        <v>1</v>
      </c>
      <c r="E199">
        <v>1</v>
      </c>
      <c r="F199">
        <v>0</v>
      </c>
      <c r="G199">
        <v>499</v>
      </c>
    </row>
    <row r="200" spans="1:7" x14ac:dyDescent="0.3">
      <c r="A200">
        <v>8</v>
      </c>
      <c r="B200">
        <v>512</v>
      </c>
      <c r="C200">
        <v>14</v>
      </c>
      <c r="D200">
        <v>1</v>
      </c>
      <c r="E200">
        <v>1</v>
      </c>
      <c r="F200">
        <v>0</v>
      </c>
      <c r="G200">
        <v>719.01</v>
      </c>
    </row>
    <row r="201" spans="1:7" x14ac:dyDescent="0.3">
      <c r="A201">
        <v>16</v>
      </c>
      <c r="B201">
        <v>1000</v>
      </c>
      <c r="C201">
        <v>15.6</v>
      </c>
      <c r="D201">
        <v>1</v>
      </c>
      <c r="E201">
        <v>1</v>
      </c>
      <c r="F201">
        <v>0</v>
      </c>
      <c r="G201">
        <v>2799.99</v>
      </c>
    </row>
    <row r="202" spans="1:7" x14ac:dyDescent="0.3">
      <c r="A202">
        <v>8</v>
      </c>
      <c r="B202">
        <v>256</v>
      </c>
      <c r="C202">
        <v>13.3</v>
      </c>
      <c r="D202">
        <v>1</v>
      </c>
      <c r="E202">
        <v>1</v>
      </c>
      <c r="F202">
        <v>0</v>
      </c>
      <c r="G202">
        <v>1219</v>
      </c>
    </row>
    <row r="203" spans="1:7" x14ac:dyDescent="0.3">
      <c r="A203">
        <v>8</v>
      </c>
      <c r="B203">
        <v>64</v>
      </c>
      <c r="C203">
        <v>17.3</v>
      </c>
      <c r="D203">
        <v>1</v>
      </c>
      <c r="E203">
        <v>0</v>
      </c>
      <c r="F203">
        <v>0</v>
      </c>
      <c r="G203">
        <v>429</v>
      </c>
    </row>
    <row r="204" spans="1:7" x14ac:dyDescent="0.3">
      <c r="A204">
        <v>8</v>
      </c>
      <c r="B204">
        <v>512</v>
      </c>
      <c r="C204">
        <v>15.6</v>
      </c>
      <c r="D204">
        <v>1</v>
      </c>
      <c r="E204">
        <v>1</v>
      </c>
      <c r="F204">
        <v>0</v>
      </c>
      <c r="G204">
        <v>499</v>
      </c>
    </row>
    <row r="205" spans="1:7" x14ac:dyDescent="0.3">
      <c r="A205">
        <v>16</v>
      </c>
      <c r="B205">
        <v>1000</v>
      </c>
      <c r="C205">
        <v>16.100000000000001</v>
      </c>
      <c r="D205">
        <v>1</v>
      </c>
      <c r="E205">
        <v>1</v>
      </c>
      <c r="F205">
        <v>0</v>
      </c>
      <c r="G205">
        <v>1599</v>
      </c>
    </row>
    <row r="206" spans="1:7" x14ac:dyDescent="0.3">
      <c r="A206">
        <v>16</v>
      </c>
      <c r="B206">
        <v>512</v>
      </c>
      <c r="C206">
        <v>15.6</v>
      </c>
      <c r="D206">
        <v>1</v>
      </c>
      <c r="E206">
        <v>1</v>
      </c>
      <c r="F206">
        <v>0</v>
      </c>
      <c r="G206">
        <v>1079.01</v>
      </c>
    </row>
    <row r="207" spans="1:7" x14ac:dyDescent="0.3">
      <c r="A207">
        <v>16</v>
      </c>
      <c r="B207">
        <v>512</v>
      </c>
      <c r="C207">
        <v>14</v>
      </c>
      <c r="D207">
        <v>1</v>
      </c>
      <c r="E207">
        <v>1</v>
      </c>
      <c r="F207">
        <v>0</v>
      </c>
      <c r="G207">
        <v>999</v>
      </c>
    </row>
    <row r="208" spans="1:7" x14ac:dyDescent="0.3">
      <c r="A208">
        <v>8</v>
      </c>
      <c r="B208">
        <v>512</v>
      </c>
      <c r="C208">
        <v>15.6</v>
      </c>
      <c r="D208">
        <v>1</v>
      </c>
      <c r="E208">
        <v>1</v>
      </c>
      <c r="F208">
        <v>0</v>
      </c>
      <c r="G208">
        <v>869</v>
      </c>
    </row>
    <row r="209" spans="1:7" x14ac:dyDescent="0.3">
      <c r="A209">
        <v>16</v>
      </c>
      <c r="B209">
        <v>512</v>
      </c>
      <c r="C209">
        <v>15.6</v>
      </c>
      <c r="D209">
        <v>1</v>
      </c>
      <c r="E209">
        <v>1</v>
      </c>
      <c r="F209">
        <v>0</v>
      </c>
      <c r="G209">
        <v>1299</v>
      </c>
    </row>
    <row r="210" spans="1:7" x14ac:dyDescent="0.3">
      <c r="A210">
        <v>16</v>
      </c>
      <c r="B210">
        <v>1000</v>
      </c>
      <c r="C210">
        <v>15.6</v>
      </c>
      <c r="D210">
        <v>1</v>
      </c>
      <c r="E210">
        <v>1</v>
      </c>
      <c r="F210">
        <v>0</v>
      </c>
      <c r="G210">
        <v>1799</v>
      </c>
    </row>
    <row r="211" spans="1:7" x14ac:dyDescent="0.3">
      <c r="A211">
        <v>16</v>
      </c>
      <c r="B211">
        <v>512</v>
      </c>
      <c r="C211">
        <v>15.6</v>
      </c>
      <c r="D211">
        <v>1</v>
      </c>
      <c r="E211">
        <v>1</v>
      </c>
      <c r="F211">
        <v>0</v>
      </c>
      <c r="G211">
        <v>1299</v>
      </c>
    </row>
    <row r="212" spans="1:7" x14ac:dyDescent="0.3">
      <c r="A212">
        <v>16</v>
      </c>
      <c r="B212">
        <v>1000</v>
      </c>
      <c r="C212">
        <v>15.6</v>
      </c>
      <c r="D212">
        <v>1</v>
      </c>
      <c r="E212">
        <v>1</v>
      </c>
      <c r="F212">
        <v>0</v>
      </c>
      <c r="G212">
        <v>1169.01</v>
      </c>
    </row>
    <row r="213" spans="1:7" x14ac:dyDescent="0.3">
      <c r="A213">
        <v>8</v>
      </c>
      <c r="B213">
        <v>256</v>
      </c>
      <c r="C213">
        <v>14</v>
      </c>
      <c r="D213">
        <v>1</v>
      </c>
      <c r="E213">
        <v>1</v>
      </c>
      <c r="F213">
        <v>1</v>
      </c>
      <c r="G213">
        <v>899</v>
      </c>
    </row>
    <row r="214" spans="1:7" x14ac:dyDescent="0.3">
      <c r="A214">
        <v>16</v>
      </c>
      <c r="B214">
        <v>512</v>
      </c>
      <c r="C214">
        <v>16</v>
      </c>
      <c r="D214">
        <v>1</v>
      </c>
      <c r="E214">
        <v>1</v>
      </c>
      <c r="F214">
        <v>0</v>
      </c>
      <c r="G214">
        <v>1089</v>
      </c>
    </row>
    <row r="215" spans="1:7" x14ac:dyDescent="0.3">
      <c r="A215">
        <v>16</v>
      </c>
      <c r="B215">
        <v>512</v>
      </c>
      <c r="C215">
        <v>14</v>
      </c>
      <c r="D215">
        <v>1</v>
      </c>
      <c r="E215">
        <v>1</v>
      </c>
      <c r="F215">
        <v>0</v>
      </c>
      <c r="G215">
        <v>1199</v>
      </c>
    </row>
    <row r="216" spans="1:7" x14ac:dyDescent="0.3">
      <c r="A216">
        <v>16</v>
      </c>
      <c r="B216">
        <v>2000</v>
      </c>
      <c r="C216">
        <v>16</v>
      </c>
      <c r="D216">
        <v>1</v>
      </c>
      <c r="E216">
        <v>1</v>
      </c>
      <c r="F216">
        <v>0</v>
      </c>
      <c r="G216">
        <v>2899</v>
      </c>
    </row>
    <row r="217" spans="1:7" x14ac:dyDescent="0.3">
      <c r="A217">
        <v>8</v>
      </c>
      <c r="B217">
        <v>256</v>
      </c>
      <c r="C217">
        <v>15.3</v>
      </c>
      <c r="D217">
        <v>1</v>
      </c>
      <c r="E217">
        <v>1</v>
      </c>
      <c r="F217">
        <v>0</v>
      </c>
      <c r="G217">
        <v>1599</v>
      </c>
    </row>
    <row r="218" spans="1:7" x14ac:dyDescent="0.3">
      <c r="A218">
        <v>8</v>
      </c>
      <c r="B218">
        <v>256</v>
      </c>
      <c r="C218">
        <v>15.6</v>
      </c>
      <c r="D218">
        <v>1</v>
      </c>
      <c r="E218">
        <v>1</v>
      </c>
      <c r="F218">
        <v>0</v>
      </c>
      <c r="G218">
        <v>499</v>
      </c>
    </row>
    <row r="219" spans="1:7" x14ac:dyDescent="0.3">
      <c r="A219">
        <v>16</v>
      </c>
      <c r="B219">
        <v>512</v>
      </c>
      <c r="C219">
        <v>15.6</v>
      </c>
      <c r="D219">
        <v>1</v>
      </c>
      <c r="E219">
        <v>1</v>
      </c>
      <c r="F219">
        <v>0</v>
      </c>
      <c r="G219">
        <v>1499</v>
      </c>
    </row>
    <row r="220" spans="1:7" x14ac:dyDescent="0.3">
      <c r="A220">
        <v>16</v>
      </c>
      <c r="B220">
        <v>1000</v>
      </c>
      <c r="C220">
        <v>16</v>
      </c>
      <c r="D220">
        <v>1</v>
      </c>
      <c r="E220">
        <v>1</v>
      </c>
      <c r="F220">
        <v>0</v>
      </c>
      <c r="G220">
        <v>1899</v>
      </c>
    </row>
    <row r="221" spans="1:7" x14ac:dyDescent="0.3">
      <c r="A221">
        <v>16</v>
      </c>
      <c r="B221">
        <v>512</v>
      </c>
      <c r="C221">
        <v>13.3</v>
      </c>
      <c r="D221">
        <v>1</v>
      </c>
      <c r="E221">
        <v>1</v>
      </c>
      <c r="F221">
        <v>0</v>
      </c>
      <c r="G221">
        <v>1199</v>
      </c>
    </row>
    <row r="222" spans="1:7" x14ac:dyDescent="0.3">
      <c r="A222">
        <v>16</v>
      </c>
      <c r="B222">
        <v>512</v>
      </c>
      <c r="C222">
        <v>15.6</v>
      </c>
      <c r="D222">
        <v>1</v>
      </c>
      <c r="E222">
        <v>1</v>
      </c>
      <c r="F222">
        <v>0</v>
      </c>
      <c r="G222">
        <v>999</v>
      </c>
    </row>
    <row r="223" spans="1:7" x14ac:dyDescent="0.3">
      <c r="A223">
        <v>16</v>
      </c>
      <c r="B223">
        <v>512</v>
      </c>
      <c r="C223">
        <v>15.6</v>
      </c>
      <c r="D223">
        <v>1</v>
      </c>
      <c r="E223">
        <v>1</v>
      </c>
      <c r="F223">
        <v>0</v>
      </c>
      <c r="G223">
        <v>1139.01</v>
      </c>
    </row>
    <row r="224" spans="1:7" x14ac:dyDescent="0.3">
      <c r="A224">
        <v>4</v>
      </c>
      <c r="B224">
        <v>64</v>
      </c>
      <c r="C224">
        <v>15.6</v>
      </c>
      <c r="D224">
        <v>1</v>
      </c>
      <c r="E224">
        <v>0</v>
      </c>
      <c r="F224">
        <v>0</v>
      </c>
      <c r="G224">
        <v>376</v>
      </c>
    </row>
    <row r="225" spans="1:7" x14ac:dyDescent="0.3">
      <c r="A225">
        <v>32</v>
      </c>
      <c r="B225">
        <v>1000</v>
      </c>
      <c r="C225">
        <v>17.3</v>
      </c>
      <c r="D225">
        <v>1</v>
      </c>
      <c r="E225">
        <v>1</v>
      </c>
      <c r="F225">
        <v>0</v>
      </c>
      <c r="G225">
        <v>1999</v>
      </c>
    </row>
    <row r="226" spans="1:7" x14ac:dyDescent="0.3">
      <c r="A226">
        <v>16</v>
      </c>
      <c r="B226">
        <v>512</v>
      </c>
      <c r="C226">
        <v>14.5</v>
      </c>
      <c r="D226">
        <v>1</v>
      </c>
      <c r="E226">
        <v>1</v>
      </c>
      <c r="F226">
        <v>0</v>
      </c>
      <c r="G226">
        <v>1529</v>
      </c>
    </row>
    <row r="227" spans="1:7" x14ac:dyDescent="0.3">
      <c r="A227">
        <v>16</v>
      </c>
      <c r="B227">
        <v>512</v>
      </c>
      <c r="C227">
        <v>15.6</v>
      </c>
      <c r="D227">
        <v>1</v>
      </c>
      <c r="E227">
        <v>1</v>
      </c>
      <c r="F227">
        <v>0</v>
      </c>
      <c r="G227">
        <v>799</v>
      </c>
    </row>
    <row r="228" spans="1:7" x14ac:dyDescent="0.3">
      <c r="A228">
        <v>32</v>
      </c>
      <c r="B228">
        <v>1000</v>
      </c>
      <c r="C228">
        <v>17.3</v>
      </c>
      <c r="D228">
        <v>1</v>
      </c>
      <c r="E228">
        <v>1</v>
      </c>
      <c r="F228">
        <v>0</v>
      </c>
      <c r="G228">
        <v>1599</v>
      </c>
    </row>
    <row r="229" spans="1:7" x14ac:dyDescent="0.3">
      <c r="A229">
        <v>8</v>
      </c>
      <c r="B229">
        <v>512</v>
      </c>
      <c r="C229">
        <v>15.6</v>
      </c>
      <c r="D229">
        <v>1</v>
      </c>
      <c r="E229">
        <v>1</v>
      </c>
      <c r="F229">
        <v>0</v>
      </c>
      <c r="G229">
        <v>1209.01</v>
      </c>
    </row>
    <row r="230" spans="1:7" x14ac:dyDescent="0.3">
      <c r="A230">
        <v>16</v>
      </c>
      <c r="B230">
        <v>512</v>
      </c>
      <c r="C230">
        <v>15.6</v>
      </c>
      <c r="D230">
        <v>1</v>
      </c>
      <c r="E230">
        <v>1</v>
      </c>
      <c r="F230">
        <v>0</v>
      </c>
      <c r="G230">
        <v>699</v>
      </c>
    </row>
    <row r="231" spans="1:7" x14ac:dyDescent="0.3">
      <c r="A231">
        <v>8</v>
      </c>
      <c r="B231">
        <v>256</v>
      </c>
      <c r="C231">
        <v>14</v>
      </c>
      <c r="D231">
        <v>1</v>
      </c>
      <c r="E231">
        <v>1</v>
      </c>
      <c r="F231">
        <v>1</v>
      </c>
      <c r="G231">
        <v>1163.02</v>
      </c>
    </row>
    <row r="232" spans="1:7" x14ac:dyDescent="0.3">
      <c r="A232">
        <v>8</v>
      </c>
      <c r="B232">
        <v>512</v>
      </c>
      <c r="C232">
        <v>15.6</v>
      </c>
      <c r="D232">
        <v>1</v>
      </c>
      <c r="E232">
        <v>1</v>
      </c>
      <c r="F232">
        <v>0</v>
      </c>
      <c r="G232">
        <v>499</v>
      </c>
    </row>
    <row r="233" spans="1:7" x14ac:dyDescent="0.3">
      <c r="A233">
        <v>8</v>
      </c>
      <c r="B233">
        <v>256</v>
      </c>
      <c r="C233">
        <v>15.6</v>
      </c>
      <c r="D233">
        <v>1</v>
      </c>
      <c r="E233">
        <v>1</v>
      </c>
      <c r="F233">
        <v>0</v>
      </c>
      <c r="G233">
        <v>609</v>
      </c>
    </row>
    <row r="234" spans="1:7" x14ac:dyDescent="0.3">
      <c r="A234">
        <v>8</v>
      </c>
      <c r="B234">
        <v>512</v>
      </c>
      <c r="C234">
        <v>14</v>
      </c>
      <c r="D234">
        <v>1</v>
      </c>
      <c r="E234">
        <v>1</v>
      </c>
      <c r="F234">
        <v>1</v>
      </c>
      <c r="G234">
        <v>899</v>
      </c>
    </row>
    <row r="235" spans="1:7" x14ac:dyDescent="0.3">
      <c r="A235">
        <v>8</v>
      </c>
      <c r="B235">
        <v>512</v>
      </c>
      <c r="C235">
        <v>14</v>
      </c>
      <c r="D235">
        <v>1</v>
      </c>
      <c r="E235">
        <v>1</v>
      </c>
      <c r="F235">
        <v>0</v>
      </c>
      <c r="G235">
        <v>999</v>
      </c>
    </row>
    <row r="236" spans="1:7" x14ac:dyDescent="0.3">
      <c r="A236">
        <v>32</v>
      </c>
      <c r="B236">
        <v>1000</v>
      </c>
      <c r="C236">
        <v>14</v>
      </c>
      <c r="D236">
        <v>1</v>
      </c>
      <c r="E236">
        <v>1</v>
      </c>
      <c r="F236">
        <v>0</v>
      </c>
      <c r="G236">
        <v>2549.0100000000002</v>
      </c>
    </row>
    <row r="237" spans="1:7" x14ac:dyDescent="0.3">
      <c r="A237">
        <v>32</v>
      </c>
      <c r="B237">
        <v>1000</v>
      </c>
      <c r="C237">
        <v>16</v>
      </c>
      <c r="D237">
        <v>1</v>
      </c>
      <c r="E237">
        <v>1</v>
      </c>
      <c r="F237">
        <v>0</v>
      </c>
      <c r="G237">
        <v>2599.0100000000002</v>
      </c>
    </row>
    <row r="238" spans="1:7" x14ac:dyDescent="0.3">
      <c r="A238">
        <v>16</v>
      </c>
      <c r="B238">
        <v>512</v>
      </c>
      <c r="C238">
        <v>13.3</v>
      </c>
      <c r="D238">
        <v>1</v>
      </c>
      <c r="E238">
        <v>1</v>
      </c>
      <c r="F238">
        <v>0</v>
      </c>
      <c r="G238">
        <v>1549</v>
      </c>
    </row>
    <row r="239" spans="1:7" x14ac:dyDescent="0.3">
      <c r="A239">
        <v>8</v>
      </c>
      <c r="B239">
        <v>512</v>
      </c>
      <c r="C239">
        <v>15.6</v>
      </c>
      <c r="D239">
        <v>1</v>
      </c>
      <c r="E239">
        <v>1</v>
      </c>
      <c r="F239">
        <v>0</v>
      </c>
      <c r="G239">
        <v>849</v>
      </c>
    </row>
    <row r="240" spans="1:7" x14ac:dyDescent="0.3">
      <c r="A240">
        <v>16</v>
      </c>
      <c r="B240">
        <v>512</v>
      </c>
      <c r="C240">
        <v>14</v>
      </c>
      <c r="D240">
        <v>1</v>
      </c>
      <c r="E240">
        <v>1</v>
      </c>
      <c r="F240">
        <v>0</v>
      </c>
      <c r="G240">
        <v>699</v>
      </c>
    </row>
    <row r="241" spans="1:7" x14ac:dyDescent="0.3">
      <c r="A241">
        <v>8</v>
      </c>
      <c r="B241">
        <v>256</v>
      </c>
      <c r="C241">
        <v>15.6</v>
      </c>
      <c r="D241">
        <v>1</v>
      </c>
      <c r="E241">
        <v>1</v>
      </c>
      <c r="F241">
        <v>0</v>
      </c>
      <c r="G241">
        <v>345</v>
      </c>
    </row>
    <row r="242" spans="1:7" x14ac:dyDescent="0.3">
      <c r="A242">
        <v>8</v>
      </c>
      <c r="B242">
        <v>256</v>
      </c>
      <c r="C242">
        <v>13.3</v>
      </c>
      <c r="D242">
        <v>1</v>
      </c>
      <c r="E242">
        <v>1</v>
      </c>
      <c r="F242">
        <v>0</v>
      </c>
      <c r="G242">
        <v>1619</v>
      </c>
    </row>
    <row r="243" spans="1:7" x14ac:dyDescent="0.3">
      <c r="A243">
        <v>16</v>
      </c>
      <c r="B243">
        <v>512</v>
      </c>
      <c r="C243">
        <v>15.6</v>
      </c>
      <c r="D243">
        <v>1</v>
      </c>
      <c r="E243">
        <v>1</v>
      </c>
      <c r="F243">
        <v>0</v>
      </c>
      <c r="G243">
        <v>1519.01</v>
      </c>
    </row>
    <row r="244" spans="1:7" x14ac:dyDescent="0.3">
      <c r="A244">
        <v>32</v>
      </c>
      <c r="B244">
        <v>1000</v>
      </c>
      <c r="C244">
        <v>15.6</v>
      </c>
      <c r="D244">
        <v>1</v>
      </c>
      <c r="E244">
        <v>1</v>
      </c>
      <c r="F244">
        <v>0</v>
      </c>
      <c r="G244">
        <v>2299</v>
      </c>
    </row>
    <row r="245" spans="1:7" x14ac:dyDescent="0.3">
      <c r="A245">
        <v>16</v>
      </c>
      <c r="B245">
        <v>1000</v>
      </c>
      <c r="C245">
        <v>17.3</v>
      </c>
      <c r="D245">
        <v>1</v>
      </c>
      <c r="E245">
        <v>1</v>
      </c>
      <c r="F245">
        <v>0</v>
      </c>
      <c r="G245">
        <v>3099.99</v>
      </c>
    </row>
    <row r="246" spans="1:7" x14ac:dyDescent="0.3">
      <c r="A246">
        <v>8</v>
      </c>
      <c r="B246">
        <v>512</v>
      </c>
      <c r="C246">
        <v>15.6</v>
      </c>
      <c r="D246">
        <v>1</v>
      </c>
      <c r="E246">
        <v>1</v>
      </c>
      <c r="F246">
        <v>0</v>
      </c>
      <c r="G246">
        <v>479</v>
      </c>
    </row>
    <row r="247" spans="1:7" x14ac:dyDescent="0.3">
      <c r="A247">
        <v>16</v>
      </c>
      <c r="B247">
        <v>512</v>
      </c>
      <c r="C247">
        <v>15.6</v>
      </c>
      <c r="D247">
        <v>1</v>
      </c>
      <c r="E247">
        <v>1</v>
      </c>
      <c r="F247">
        <v>0</v>
      </c>
      <c r="G247">
        <v>629.01</v>
      </c>
    </row>
    <row r="248" spans="1:7" x14ac:dyDescent="0.3">
      <c r="A248">
        <v>16</v>
      </c>
      <c r="B248">
        <v>512</v>
      </c>
      <c r="C248">
        <v>15.6</v>
      </c>
      <c r="D248">
        <v>1</v>
      </c>
      <c r="E248">
        <v>1</v>
      </c>
      <c r="F248">
        <v>0</v>
      </c>
      <c r="G248">
        <v>475</v>
      </c>
    </row>
    <row r="249" spans="1:7" x14ac:dyDescent="0.3">
      <c r="A249">
        <v>16</v>
      </c>
      <c r="B249">
        <v>1000</v>
      </c>
      <c r="C249">
        <v>15.6</v>
      </c>
      <c r="D249">
        <v>1</v>
      </c>
      <c r="E249">
        <v>1</v>
      </c>
      <c r="F249">
        <v>0</v>
      </c>
      <c r="G249">
        <v>1799</v>
      </c>
    </row>
    <row r="250" spans="1:7" x14ac:dyDescent="0.3">
      <c r="A250">
        <v>8</v>
      </c>
      <c r="B250">
        <v>256</v>
      </c>
      <c r="C250">
        <v>15.6</v>
      </c>
      <c r="D250">
        <v>1</v>
      </c>
      <c r="E250">
        <v>1</v>
      </c>
      <c r="F250">
        <v>0</v>
      </c>
      <c r="G250">
        <v>449</v>
      </c>
    </row>
    <row r="251" spans="1:7" x14ac:dyDescent="0.3">
      <c r="A251">
        <v>16</v>
      </c>
      <c r="B251">
        <v>1000</v>
      </c>
      <c r="C251">
        <v>15.6</v>
      </c>
      <c r="D251">
        <v>1</v>
      </c>
      <c r="E251">
        <v>1</v>
      </c>
      <c r="F251">
        <v>0</v>
      </c>
      <c r="G251">
        <v>1299.01</v>
      </c>
    </row>
    <row r="252" spans="1:7" x14ac:dyDescent="0.3">
      <c r="A252">
        <v>32</v>
      </c>
      <c r="B252">
        <v>1000</v>
      </c>
      <c r="C252">
        <v>15.6</v>
      </c>
      <c r="D252">
        <v>1</v>
      </c>
      <c r="E252">
        <v>1</v>
      </c>
      <c r="F252">
        <v>0</v>
      </c>
      <c r="G252">
        <v>1999</v>
      </c>
    </row>
    <row r="253" spans="1:7" x14ac:dyDescent="0.3">
      <c r="A253">
        <v>8</v>
      </c>
      <c r="B253">
        <v>256</v>
      </c>
      <c r="C253">
        <v>13.6</v>
      </c>
      <c r="D253">
        <v>1</v>
      </c>
      <c r="E253">
        <v>1</v>
      </c>
      <c r="F253">
        <v>0</v>
      </c>
      <c r="G253">
        <v>1519</v>
      </c>
    </row>
    <row r="254" spans="1:7" x14ac:dyDescent="0.3">
      <c r="A254">
        <v>4</v>
      </c>
      <c r="B254">
        <v>64</v>
      </c>
      <c r="C254">
        <v>14</v>
      </c>
      <c r="D254">
        <v>1</v>
      </c>
      <c r="E254">
        <v>0</v>
      </c>
      <c r="F254">
        <v>0</v>
      </c>
      <c r="G254">
        <v>379</v>
      </c>
    </row>
    <row r="255" spans="1:7" x14ac:dyDescent="0.3">
      <c r="A255">
        <v>32</v>
      </c>
      <c r="B255">
        <v>1000</v>
      </c>
      <c r="C255">
        <v>16</v>
      </c>
      <c r="D255">
        <v>1</v>
      </c>
      <c r="E255">
        <v>1</v>
      </c>
      <c r="F255">
        <v>1</v>
      </c>
      <c r="G255">
        <v>2729.01</v>
      </c>
    </row>
    <row r="256" spans="1:7" x14ac:dyDescent="0.3">
      <c r="A256">
        <v>16</v>
      </c>
      <c r="B256">
        <v>512</v>
      </c>
      <c r="C256">
        <v>15.6</v>
      </c>
      <c r="D256">
        <v>1</v>
      </c>
      <c r="E256">
        <v>1</v>
      </c>
      <c r="F256">
        <v>0</v>
      </c>
      <c r="G256">
        <v>859</v>
      </c>
    </row>
    <row r="257" spans="1:7" x14ac:dyDescent="0.3">
      <c r="A257">
        <v>32</v>
      </c>
      <c r="B257">
        <v>1000</v>
      </c>
      <c r="C257">
        <v>17</v>
      </c>
      <c r="D257">
        <v>1</v>
      </c>
      <c r="E257">
        <v>1</v>
      </c>
      <c r="F257">
        <v>0</v>
      </c>
      <c r="G257">
        <v>1809.01</v>
      </c>
    </row>
    <row r="258" spans="1:7" x14ac:dyDescent="0.3">
      <c r="A258">
        <v>16</v>
      </c>
      <c r="B258">
        <v>1000</v>
      </c>
      <c r="C258">
        <v>17.3</v>
      </c>
      <c r="D258">
        <v>1</v>
      </c>
      <c r="E258">
        <v>1</v>
      </c>
      <c r="F258">
        <v>0</v>
      </c>
      <c r="G258">
        <v>1899</v>
      </c>
    </row>
    <row r="259" spans="1:7" x14ac:dyDescent="0.3">
      <c r="A259">
        <v>8</v>
      </c>
      <c r="B259">
        <v>512</v>
      </c>
      <c r="C259">
        <v>15.6</v>
      </c>
      <c r="D259">
        <v>1</v>
      </c>
      <c r="E259">
        <v>1</v>
      </c>
      <c r="F259">
        <v>0</v>
      </c>
      <c r="G259">
        <v>388</v>
      </c>
    </row>
    <row r="260" spans="1:7" x14ac:dyDescent="0.3">
      <c r="A260">
        <v>8</v>
      </c>
      <c r="B260">
        <v>256</v>
      </c>
      <c r="C260">
        <v>15.6</v>
      </c>
      <c r="D260">
        <v>1</v>
      </c>
      <c r="E260">
        <v>1</v>
      </c>
      <c r="F260">
        <v>0</v>
      </c>
      <c r="G260">
        <v>499</v>
      </c>
    </row>
    <row r="261" spans="1:7" x14ac:dyDescent="0.3">
      <c r="A261">
        <v>8</v>
      </c>
      <c r="B261">
        <v>512</v>
      </c>
      <c r="C261">
        <v>15.6</v>
      </c>
      <c r="D261">
        <v>1</v>
      </c>
      <c r="E261">
        <v>1</v>
      </c>
      <c r="F261">
        <v>0</v>
      </c>
      <c r="G261">
        <v>944.82</v>
      </c>
    </row>
    <row r="262" spans="1:7" x14ac:dyDescent="0.3">
      <c r="A262">
        <v>32</v>
      </c>
      <c r="B262">
        <v>1000</v>
      </c>
      <c r="C262">
        <v>16</v>
      </c>
      <c r="D262">
        <v>1</v>
      </c>
      <c r="E262">
        <v>1</v>
      </c>
      <c r="F262">
        <v>0</v>
      </c>
      <c r="G262">
        <v>2599.0100000000002</v>
      </c>
    </row>
    <row r="263" spans="1:7" x14ac:dyDescent="0.3">
      <c r="A263">
        <v>16</v>
      </c>
      <c r="B263">
        <v>512</v>
      </c>
      <c r="C263">
        <v>15.6</v>
      </c>
      <c r="D263">
        <v>1</v>
      </c>
      <c r="E263">
        <v>1</v>
      </c>
      <c r="F263">
        <v>0</v>
      </c>
      <c r="G263">
        <v>909</v>
      </c>
    </row>
    <row r="264" spans="1:7" x14ac:dyDescent="0.3">
      <c r="A264">
        <v>16</v>
      </c>
      <c r="B264">
        <v>1000</v>
      </c>
      <c r="C264">
        <v>13.4</v>
      </c>
      <c r="D264">
        <v>1</v>
      </c>
      <c r="E264">
        <v>1</v>
      </c>
      <c r="F264">
        <v>1</v>
      </c>
      <c r="G264">
        <v>1799</v>
      </c>
    </row>
    <row r="265" spans="1:7" x14ac:dyDescent="0.3">
      <c r="A265">
        <v>4</v>
      </c>
      <c r="B265">
        <v>64</v>
      </c>
      <c r="C265">
        <v>14</v>
      </c>
      <c r="D265">
        <v>1</v>
      </c>
      <c r="E265">
        <v>0</v>
      </c>
      <c r="F265">
        <v>0</v>
      </c>
      <c r="G265">
        <v>452</v>
      </c>
    </row>
    <row r="266" spans="1:7" x14ac:dyDescent="0.3">
      <c r="A266">
        <v>16</v>
      </c>
      <c r="B266">
        <v>512</v>
      </c>
      <c r="C266">
        <v>14</v>
      </c>
      <c r="D266">
        <v>1</v>
      </c>
      <c r="E266">
        <v>1</v>
      </c>
      <c r="F266">
        <v>0</v>
      </c>
      <c r="G266">
        <v>899.01</v>
      </c>
    </row>
    <row r="267" spans="1:7" x14ac:dyDescent="0.3">
      <c r="A267">
        <v>16</v>
      </c>
      <c r="B267">
        <v>1000</v>
      </c>
      <c r="C267">
        <v>17</v>
      </c>
      <c r="D267">
        <v>1</v>
      </c>
      <c r="E267">
        <v>1</v>
      </c>
      <c r="F267">
        <v>0</v>
      </c>
      <c r="G267">
        <v>1999</v>
      </c>
    </row>
    <row r="268" spans="1:7" x14ac:dyDescent="0.3">
      <c r="A268">
        <v>16</v>
      </c>
      <c r="B268">
        <v>512</v>
      </c>
      <c r="C268">
        <v>15.6</v>
      </c>
      <c r="D268">
        <v>1</v>
      </c>
      <c r="E268">
        <v>1</v>
      </c>
      <c r="F268">
        <v>0</v>
      </c>
      <c r="G268">
        <v>1029.01</v>
      </c>
    </row>
    <row r="269" spans="1:7" x14ac:dyDescent="0.3">
      <c r="A269">
        <v>8</v>
      </c>
      <c r="B269">
        <v>512</v>
      </c>
      <c r="C269">
        <v>15.6</v>
      </c>
      <c r="D269">
        <v>1</v>
      </c>
      <c r="E269">
        <v>1</v>
      </c>
      <c r="F269">
        <v>0</v>
      </c>
      <c r="G269">
        <v>509</v>
      </c>
    </row>
    <row r="270" spans="1:7" x14ac:dyDescent="0.3">
      <c r="A270">
        <v>8</v>
      </c>
      <c r="B270">
        <v>512</v>
      </c>
      <c r="C270">
        <v>15.6</v>
      </c>
      <c r="D270">
        <v>1</v>
      </c>
      <c r="E270">
        <v>1</v>
      </c>
      <c r="F270">
        <v>0</v>
      </c>
      <c r="G270">
        <v>442.99</v>
      </c>
    </row>
    <row r="271" spans="1:7" x14ac:dyDescent="0.3">
      <c r="A271">
        <v>32</v>
      </c>
      <c r="B271">
        <v>1000</v>
      </c>
      <c r="C271">
        <v>16</v>
      </c>
      <c r="D271">
        <v>1</v>
      </c>
      <c r="E271">
        <v>1</v>
      </c>
      <c r="F271">
        <v>1</v>
      </c>
      <c r="G271">
        <v>2499</v>
      </c>
    </row>
    <row r="272" spans="1:7" x14ac:dyDescent="0.3">
      <c r="A272">
        <v>8</v>
      </c>
      <c r="B272">
        <v>256</v>
      </c>
      <c r="C272">
        <v>15.6</v>
      </c>
      <c r="D272">
        <v>1</v>
      </c>
      <c r="E272">
        <v>1</v>
      </c>
      <c r="F272">
        <v>0</v>
      </c>
      <c r="G272">
        <v>849</v>
      </c>
    </row>
    <row r="273" spans="1:7" x14ac:dyDescent="0.3">
      <c r="A273">
        <v>8</v>
      </c>
      <c r="B273">
        <v>256</v>
      </c>
      <c r="C273">
        <v>15.6</v>
      </c>
      <c r="D273">
        <v>1</v>
      </c>
      <c r="E273">
        <v>1</v>
      </c>
      <c r="F273">
        <v>0</v>
      </c>
      <c r="G273">
        <v>690.15</v>
      </c>
    </row>
    <row r="274" spans="1:7" x14ac:dyDescent="0.3">
      <c r="A274">
        <v>8</v>
      </c>
      <c r="B274">
        <v>256</v>
      </c>
      <c r="C274">
        <v>14</v>
      </c>
      <c r="D274">
        <v>1</v>
      </c>
      <c r="E274">
        <v>1</v>
      </c>
      <c r="F274">
        <v>1</v>
      </c>
      <c r="G274">
        <v>1179</v>
      </c>
    </row>
    <row r="275" spans="1:7" x14ac:dyDescent="0.3">
      <c r="A275">
        <v>32</v>
      </c>
      <c r="B275">
        <v>1000</v>
      </c>
      <c r="C275">
        <v>17.3</v>
      </c>
      <c r="D275">
        <v>1</v>
      </c>
      <c r="E275">
        <v>1</v>
      </c>
      <c r="F275">
        <v>0</v>
      </c>
      <c r="G275">
        <v>1899.01</v>
      </c>
    </row>
    <row r="276" spans="1:7" x14ac:dyDescent="0.3">
      <c r="A276">
        <v>32</v>
      </c>
      <c r="B276">
        <v>512</v>
      </c>
      <c r="C276">
        <v>16.100000000000001</v>
      </c>
      <c r="D276">
        <v>1</v>
      </c>
      <c r="E276">
        <v>1</v>
      </c>
      <c r="F276">
        <v>0</v>
      </c>
      <c r="G276">
        <v>1499.01</v>
      </c>
    </row>
    <row r="277" spans="1:7" x14ac:dyDescent="0.3">
      <c r="A277">
        <v>32</v>
      </c>
      <c r="B277">
        <v>1000</v>
      </c>
      <c r="C277">
        <v>15.6</v>
      </c>
      <c r="D277">
        <v>1</v>
      </c>
      <c r="E277">
        <v>1</v>
      </c>
      <c r="F277">
        <v>0</v>
      </c>
      <c r="G277">
        <v>1889</v>
      </c>
    </row>
    <row r="278" spans="1:7" x14ac:dyDescent="0.3">
      <c r="A278">
        <v>8</v>
      </c>
      <c r="B278">
        <v>512</v>
      </c>
      <c r="C278">
        <v>13.6</v>
      </c>
      <c r="D278">
        <v>1</v>
      </c>
      <c r="E278">
        <v>1</v>
      </c>
      <c r="F278">
        <v>0</v>
      </c>
      <c r="G278">
        <v>1869</v>
      </c>
    </row>
    <row r="279" spans="1:7" x14ac:dyDescent="0.3">
      <c r="A279">
        <v>16</v>
      </c>
      <c r="B279">
        <v>512</v>
      </c>
      <c r="C279">
        <v>15.6</v>
      </c>
      <c r="D279">
        <v>1</v>
      </c>
      <c r="E279">
        <v>1</v>
      </c>
      <c r="F279">
        <v>0</v>
      </c>
      <c r="G279">
        <v>1129</v>
      </c>
    </row>
    <row r="280" spans="1:7" x14ac:dyDescent="0.3">
      <c r="A280">
        <v>32</v>
      </c>
      <c r="B280">
        <v>1000</v>
      </c>
      <c r="C280">
        <v>13.3</v>
      </c>
      <c r="D280">
        <v>1</v>
      </c>
      <c r="E280">
        <v>1</v>
      </c>
      <c r="F280">
        <v>0</v>
      </c>
      <c r="G280">
        <v>1599</v>
      </c>
    </row>
    <row r="281" spans="1:7" x14ac:dyDescent="0.3">
      <c r="A281">
        <v>8</v>
      </c>
      <c r="B281">
        <v>64</v>
      </c>
      <c r="C281">
        <v>14</v>
      </c>
      <c r="D281">
        <v>1</v>
      </c>
      <c r="E281">
        <v>0</v>
      </c>
      <c r="F281">
        <v>0</v>
      </c>
      <c r="G281">
        <v>391</v>
      </c>
    </row>
    <row r="282" spans="1:7" x14ac:dyDescent="0.3">
      <c r="A282">
        <v>8</v>
      </c>
      <c r="B282">
        <v>256</v>
      </c>
      <c r="C282">
        <v>15.6</v>
      </c>
      <c r="D282">
        <v>1</v>
      </c>
      <c r="E282">
        <v>1</v>
      </c>
      <c r="F282">
        <v>0</v>
      </c>
      <c r="G282">
        <v>709</v>
      </c>
    </row>
    <row r="283" spans="1:7" x14ac:dyDescent="0.3">
      <c r="A283">
        <v>16</v>
      </c>
      <c r="B283">
        <v>512</v>
      </c>
      <c r="C283">
        <v>15.6</v>
      </c>
      <c r="D283">
        <v>1</v>
      </c>
      <c r="E283">
        <v>1</v>
      </c>
      <c r="F283">
        <v>0</v>
      </c>
      <c r="G283">
        <v>889</v>
      </c>
    </row>
    <row r="284" spans="1:7" x14ac:dyDescent="0.3">
      <c r="A284">
        <v>32</v>
      </c>
      <c r="B284">
        <v>1000</v>
      </c>
      <c r="C284">
        <v>16</v>
      </c>
      <c r="D284">
        <v>1</v>
      </c>
      <c r="E284">
        <v>1</v>
      </c>
      <c r="F284">
        <v>0</v>
      </c>
      <c r="G284">
        <v>2599</v>
      </c>
    </row>
    <row r="285" spans="1:7" x14ac:dyDescent="0.3">
      <c r="A285">
        <v>16</v>
      </c>
      <c r="B285">
        <v>512</v>
      </c>
      <c r="C285">
        <v>15.6</v>
      </c>
      <c r="D285">
        <v>1</v>
      </c>
      <c r="E285">
        <v>1</v>
      </c>
      <c r="F285">
        <v>0</v>
      </c>
      <c r="G285">
        <v>899</v>
      </c>
    </row>
    <row r="286" spans="1:7" x14ac:dyDescent="0.3">
      <c r="A286">
        <v>16</v>
      </c>
      <c r="B286">
        <v>512</v>
      </c>
      <c r="C286">
        <v>16.100000000000001</v>
      </c>
      <c r="D286">
        <v>1</v>
      </c>
      <c r="E286">
        <v>1</v>
      </c>
      <c r="F286">
        <v>0</v>
      </c>
      <c r="G286">
        <v>1399</v>
      </c>
    </row>
    <row r="287" spans="1:7" x14ac:dyDescent="0.3">
      <c r="A287">
        <v>8</v>
      </c>
      <c r="B287">
        <v>128</v>
      </c>
      <c r="C287">
        <v>14</v>
      </c>
      <c r="D287">
        <v>1</v>
      </c>
      <c r="E287">
        <v>0</v>
      </c>
      <c r="F287">
        <v>0</v>
      </c>
      <c r="G287">
        <v>458.99</v>
      </c>
    </row>
    <row r="288" spans="1:7" x14ac:dyDescent="0.3">
      <c r="A288">
        <v>32</v>
      </c>
      <c r="B288">
        <v>1000</v>
      </c>
      <c r="C288">
        <v>17</v>
      </c>
      <c r="D288">
        <v>1</v>
      </c>
      <c r="E288">
        <v>1</v>
      </c>
      <c r="F288">
        <v>1</v>
      </c>
      <c r="G288">
        <v>2979.01</v>
      </c>
    </row>
    <row r="289" spans="1:7" x14ac:dyDescent="0.3">
      <c r="A289">
        <v>16</v>
      </c>
      <c r="B289">
        <v>512</v>
      </c>
      <c r="C289">
        <v>14</v>
      </c>
      <c r="D289">
        <v>1</v>
      </c>
      <c r="E289">
        <v>1</v>
      </c>
      <c r="F289">
        <v>0</v>
      </c>
      <c r="G289">
        <v>1399</v>
      </c>
    </row>
    <row r="290" spans="1:7" x14ac:dyDescent="0.3">
      <c r="A290">
        <v>16</v>
      </c>
      <c r="B290">
        <v>512</v>
      </c>
      <c r="C290">
        <v>14</v>
      </c>
      <c r="D290">
        <v>1</v>
      </c>
      <c r="E290">
        <v>1</v>
      </c>
      <c r="F290">
        <v>0</v>
      </c>
      <c r="G290">
        <v>1729.01</v>
      </c>
    </row>
    <row r="291" spans="1:7" x14ac:dyDescent="0.3">
      <c r="A291">
        <v>8</v>
      </c>
      <c r="B291">
        <v>512</v>
      </c>
      <c r="C291">
        <v>14</v>
      </c>
      <c r="D291">
        <v>1</v>
      </c>
      <c r="E291">
        <v>1</v>
      </c>
      <c r="F291">
        <v>0</v>
      </c>
      <c r="G291">
        <v>599</v>
      </c>
    </row>
    <row r="292" spans="1:7" x14ac:dyDescent="0.3">
      <c r="A292">
        <v>32</v>
      </c>
      <c r="B292">
        <v>1000</v>
      </c>
      <c r="C292">
        <v>16</v>
      </c>
      <c r="D292">
        <v>1</v>
      </c>
      <c r="E292">
        <v>1</v>
      </c>
      <c r="F292">
        <v>0</v>
      </c>
      <c r="G292">
        <v>2499</v>
      </c>
    </row>
    <row r="293" spans="1:7" x14ac:dyDescent="0.3">
      <c r="A293">
        <v>8</v>
      </c>
      <c r="B293">
        <v>256</v>
      </c>
      <c r="C293">
        <v>15.3</v>
      </c>
      <c r="D293">
        <v>1</v>
      </c>
      <c r="E293">
        <v>1</v>
      </c>
      <c r="F293">
        <v>0</v>
      </c>
      <c r="G293">
        <v>1599</v>
      </c>
    </row>
    <row r="294" spans="1:7" x14ac:dyDescent="0.3">
      <c r="A294">
        <v>32</v>
      </c>
      <c r="B294">
        <v>1000</v>
      </c>
      <c r="C294">
        <v>16</v>
      </c>
      <c r="D294">
        <v>1</v>
      </c>
      <c r="E294">
        <v>1</v>
      </c>
      <c r="F294">
        <v>0</v>
      </c>
      <c r="G294">
        <v>3699.01</v>
      </c>
    </row>
    <row r="295" spans="1:7" x14ac:dyDescent="0.3">
      <c r="A295">
        <v>8</v>
      </c>
      <c r="B295">
        <v>512</v>
      </c>
      <c r="C295">
        <v>15.6</v>
      </c>
      <c r="D295">
        <v>1</v>
      </c>
      <c r="E295">
        <v>1</v>
      </c>
      <c r="F295">
        <v>0</v>
      </c>
      <c r="G295">
        <v>450</v>
      </c>
    </row>
    <row r="296" spans="1:7" x14ac:dyDescent="0.3">
      <c r="A296">
        <v>16</v>
      </c>
      <c r="B296">
        <v>512</v>
      </c>
      <c r="C296">
        <v>15.6</v>
      </c>
      <c r="D296">
        <v>1</v>
      </c>
      <c r="E296">
        <v>1</v>
      </c>
      <c r="F296">
        <v>0</v>
      </c>
      <c r="G296">
        <v>749</v>
      </c>
    </row>
    <row r="297" spans="1:7" x14ac:dyDescent="0.3">
      <c r="A297">
        <v>16</v>
      </c>
      <c r="B297">
        <v>512</v>
      </c>
      <c r="C297">
        <v>14.2</v>
      </c>
      <c r="D297">
        <v>1</v>
      </c>
      <c r="E297">
        <v>1</v>
      </c>
      <c r="F297">
        <v>0</v>
      </c>
      <c r="G297">
        <v>2209</v>
      </c>
    </row>
    <row r="298" spans="1:7" x14ac:dyDescent="0.3">
      <c r="A298">
        <v>16</v>
      </c>
      <c r="B298">
        <v>512</v>
      </c>
      <c r="C298">
        <v>16</v>
      </c>
      <c r="D298">
        <v>1</v>
      </c>
      <c r="E298">
        <v>1</v>
      </c>
      <c r="F298">
        <v>0</v>
      </c>
      <c r="G298">
        <v>1399</v>
      </c>
    </row>
    <row r="299" spans="1:7" x14ac:dyDescent="0.3">
      <c r="A299">
        <v>8</v>
      </c>
      <c r="B299">
        <v>256</v>
      </c>
      <c r="C299">
        <v>15.6</v>
      </c>
      <c r="D299">
        <v>1</v>
      </c>
      <c r="E299">
        <v>1</v>
      </c>
      <c r="F299">
        <v>0</v>
      </c>
      <c r="G299">
        <v>449</v>
      </c>
    </row>
    <row r="300" spans="1:7" x14ac:dyDescent="0.3">
      <c r="A300">
        <v>8</v>
      </c>
      <c r="B300">
        <v>512</v>
      </c>
      <c r="C300">
        <v>14</v>
      </c>
      <c r="D300">
        <v>1</v>
      </c>
      <c r="E300">
        <v>1</v>
      </c>
      <c r="F300">
        <v>0</v>
      </c>
      <c r="G300">
        <v>449.9</v>
      </c>
    </row>
    <row r="301" spans="1:7" x14ac:dyDescent="0.3">
      <c r="A301">
        <v>8</v>
      </c>
      <c r="B301">
        <v>512</v>
      </c>
      <c r="C301">
        <v>13.6</v>
      </c>
      <c r="D301">
        <v>1</v>
      </c>
      <c r="E301">
        <v>1</v>
      </c>
      <c r="F301">
        <v>0</v>
      </c>
      <c r="G301">
        <v>1869</v>
      </c>
    </row>
    <row r="302" spans="1:7" x14ac:dyDescent="0.3">
      <c r="A302">
        <v>8</v>
      </c>
      <c r="B302">
        <v>64</v>
      </c>
      <c r="C302">
        <v>14</v>
      </c>
      <c r="D302">
        <v>1</v>
      </c>
      <c r="E302">
        <v>0</v>
      </c>
      <c r="F302">
        <v>1</v>
      </c>
      <c r="G302">
        <v>449.01</v>
      </c>
    </row>
    <row r="303" spans="1:7" x14ac:dyDescent="0.3">
      <c r="A303">
        <v>8</v>
      </c>
      <c r="B303">
        <v>512</v>
      </c>
      <c r="C303">
        <v>15.6</v>
      </c>
      <c r="D303">
        <v>1</v>
      </c>
      <c r="E303">
        <v>1</v>
      </c>
      <c r="F303">
        <v>0</v>
      </c>
      <c r="G303">
        <v>419</v>
      </c>
    </row>
    <row r="304" spans="1:7" x14ac:dyDescent="0.3">
      <c r="A304">
        <v>16</v>
      </c>
      <c r="B304">
        <v>512</v>
      </c>
      <c r="C304">
        <v>14</v>
      </c>
      <c r="D304">
        <v>1</v>
      </c>
      <c r="E304">
        <v>1</v>
      </c>
      <c r="F304">
        <v>0</v>
      </c>
      <c r="G304">
        <v>1339.01</v>
      </c>
    </row>
    <row r="305" spans="1:7" x14ac:dyDescent="0.3">
      <c r="A305">
        <v>16</v>
      </c>
      <c r="B305">
        <v>512</v>
      </c>
      <c r="C305">
        <v>14</v>
      </c>
      <c r="D305">
        <v>0</v>
      </c>
      <c r="E305">
        <v>1</v>
      </c>
      <c r="F305">
        <v>0</v>
      </c>
      <c r="G305">
        <v>312.83</v>
      </c>
    </row>
    <row r="306" spans="1:7" x14ac:dyDescent="0.3">
      <c r="A306">
        <v>16</v>
      </c>
      <c r="B306">
        <v>1000</v>
      </c>
      <c r="C306">
        <v>16.100000000000001</v>
      </c>
      <c r="D306">
        <v>1</v>
      </c>
      <c r="E306">
        <v>1</v>
      </c>
      <c r="F306">
        <v>0</v>
      </c>
      <c r="G306">
        <v>1299.01</v>
      </c>
    </row>
    <row r="307" spans="1:7" x14ac:dyDescent="0.3">
      <c r="A307">
        <v>16</v>
      </c>
      <c r="B307">
        <v>512</v>
      </c>
      <c r="C307">
        <v>14</v>
      </c>
      <c r="D307">
        <v>1</v>
      </c>
      <c r="E307">
        <v>1</v>
      </c>
      <c r="F307">
        <v>0</v>
      </c>
      <c r="G307">
        <v>899.01</v>
      </c>
    </row>
    <row r="308" spans="1:7" x14ac:dyDescent="0.3">
      <c r="A308">
        <v>16</v>
      </c>
      <c r="B308">
        <v>1000</v>
      </c>
      <c r="C308">
        <v>16</v>
      </c>
      <c r="D308">
        <v>1</v>
      </c>
      <c r="E308">
        <v>1</v>
      </c>
      <c r="F308">
        <v>0</v>
      </c>
      <c r="G308">
        <v>1749</v>
      </c>
    </row>
    <row r="309" spans="1:7" x14ac:dyDescent="0.3">
      <c r="A309">
        <v>32</v>
      </c>
      <c r="B309">
        <v>1000</v>
      </c>
      <c r="C309">
        <v>18</v>
      </c>
      <c r="D309">
        <v>1</v>
      </c>
      <c r="E309">
        <v>1</v>
      </c>
      <c r="F309">
        <v>0</v>
      </c>
      <c r="G309">
        <v>3699.01</v>
      </c>
    </row>
    <row r="310" spans="1:7" x14ac:dyDescent="0.3">
      <c r="A310">
        <v>16</v>
      </c>
      <c r="B310">
        <v>512</v>
      </c>
      <c r="C310">
        <v>14</v>
      </c>
      <c r="D310">
        <v>1</v>
      </c>
      <c r="E310">
        <v>1</v>
      </c>
      <c r="F310">
        <v>0</v>
      </c>
      <c r="G310">
        <v>1199</v>
      </c>
    </row>
    <row r="311" spans="1:7" x14ac:dyDescent="0.3">
      <c r="A311">
        <v>16</v>
      </c>
      <c r="B311">
        <v>512</v>
      </c>
      <c r="C311">
        <v>17.3</v>
      </c>
      <c r="D311">
        <v>1</v>
      </c>
      <c r="E311">
        <v>1</v>
      </c>
      <c r="F311">
        <v>0</v>
      </c>
      <c r="G311">
        <v>999</v>
      </c>
    </row>
    <row r="312" spans="1:7" x14ac:dyDescent="0.3">
      <c r="A312">
        <v>16</v>
      </c>
      <c r="B312">
        <v>256</v>
      </c>
      <c r="C312">
        <v>13.3</v>
      </c>
      <c r="D312">
        <v>1</v>
      </c>
      <c r="E312">
        <v>1</v>
      </c>
      <c r="F312">
        <v>0</v>
      </c>
      <c r="G312">
        <v>1349</v>
      </c>
    </row>
    <row r="313" spans="1:7" x14ac:dyDescent="0.3">
      <c r="A313">
        <v>32</v>
      </c>
      <c r="B313">
        <v>500</v>
      </c>
      <c r="C313">
        <v>15.6</v>
      </c>
      <c r="D313">
        <v>1</v>
      </c>
      <c r="E313">
        <v>1</v>
      </c>
      <c r="F313">
        <v>0</v>
      </c>
      <c r="G313">
        <v>1549</v>
      </c>
    </row>
    <row r="314" spans="1:7" x14ac:dyDescent="0.3">
      <c r="A314">
        <v>16</v>
      </c>
      <c r="B314">
        <v>1000</v>
      </c>
      <c r="C314">
        <v>16.100000000000001</v>
      </c>
      <c r="D314">
        <v>1</v>
      </c>
      <c r="E314">
        <v>1</v>
      </c>
      <c r="F314">
        <v>0</v>
      </c>
      <c r="G314">
        <v>1699.01</v>
      </c>
    </row>
    <row r="315" spans="1:7" x14ac:dyDescent="0.3">
      <c r="A315">
        <v>16</v>
      </c>
      <c r="B315">
        <v>512</v>
      </c>
      <c r="C315">
        <v>15.6</v>
      </c>
      <c r="D315">
        <v>1</v>
      </c>
      <c r="E315">
        <v>1</v>
      </c>
      <c r="F315">
        <v>0</v>
      </c>
      <c r="G315">
        <v>1699</v>
      </c>
    </row>
    <row r="316" spans="1:7" x14ac:dyDescent="0.3">
      <c r="A316">
        <v>8</v>
      </c>
      <c r="B316">
        <v>64</v>
      </c>
      <c r="C316">
        <v>15.6</v>
      </c>
      <c r="D316">
        <v>1</v>
      </c>
      <c r="E316">
        <v>0</v>
      </c>
      <c r="F316">
        <v>0</v>
      </c>
      <c r="G316">
        <v>382</v>
      </c>
    </row>
    <row r="317" spans="1:7" x14ac:dyDescent="0.3">
      <c r="A317">
        <v>8</v>
      </c>
      <c r="B317">
        <v>128</v>
      </c>
      <c r="C317">
        <v>14.1</v>
      </c>
      <c r="D317">
        <v>1</v>
      </c>
      <c r="E317">
        <v>1</v>
      </c>
      <c r="F317">
        <v>0</v>
      </c>
      <c r="G317">
        <v>309.91000000000003</v>
      </c>
    </row>
    <row r="318" spans="1:7" x14ac:dyDescent="0.3">
      <c r="A318">
        <v>8</v>
      </c>
      <c r="B318">
        <v>256</v>
      </c>
      <c r="C318">
        <v>15.6</v>
      </c>
      <c r="D318">
        <v>1</v>
      </c>
      <c r="E318">
        <v>1</v>
      </c>
      <c r="F318">
        <v>0</v>
      </c>
      <c r="G318">
        <v>379</v>
      </c>
    </row>
    <row r="319" spans="1:7" x14ac:dyDescent="0.3">
      <c r="A319">
        <v>16</v>
      </c>
      <c r="B319">
        <v>512</v>
      </c>
      <c r="C319">
        <v>14</v>
      </c>
      <c r="D319">
        <v>1</v>
      </c>
      <c r="E319">
        <v>1</v>
      </c>
      <c r="F319">
        <v>1</v>
      </c>
      <c r="G319">
        <v>2109</v>
      </c>
    </row>
    <row r="320" spans="1:7" x14ac:dyDescent="0.3">
      <c r="A320">
        <v>16</v>
      </c>
      <c r="B320">
        <v>1000</v>
      </c>
      <c r="C320">
        <v>16</v>
      </c>
      <c r="D320">
        <v>1</v>
      </c>
      <c r="E320">
        <v>1</v>
      </c>
      <c r="F320">
        <v>0</v>
      </c>
      <c r="G320">
        <v>1889</v>
      </c>
    </row>
    <row r="321" spans="1:7" x14ac:dyDescent="0.3">
      <c r="A321">
        <v>8</v>
      </c>
      <c r="B321">
        <v>256</v>
      </c>
      <c r="C321">
        <v>15.6</v>
      </c>
      <c r="D321">
        <v>1</v>
      </c>
      <c r="E321">
        <v>1</v>
      </c>
      <c r="F321">
        <v>0</v>
      </c>
      <c r="G321">
        <v>789</v>
      </c>
    </row>
    <row r="322" spans="1:7" x14ac:dyDescent="0.3">
      <c r="A322">
        <v>16</v>
      </c>
      <c r="B322">
        <v>1000</v>
      </c>
      <c r="C322">
        <v>13.3</v>
      </c>
      <c r="D322">
        <v>1</v>
      </c>
      <c r="E322">
        <v>1</v>
      </c>
      <c r="F322">
        <v>1</v>
      </c>
      <c r="G322">
        <v>1399</v>
      </c>
    </row>
    <row r="323" spans="1:7" x14ac:dyDescent="0.3">
      <c r="A323">
        <v>32</v>
      </c>
      <c r="B323">
        <v>1000</v>
      </c>
      <c r="C323">
        <v>17.3</v>
      </c>
      <c r="D323">
        <v>1</v>
      </c>
      <c r="E323">
        <v>1</v>
      </c>
      <c r="F323">
        <v>0</v>
      </c>
      <c r="G323">
        <v>1999</v>
      </c>
    </row>
    <row r="324" spans="1:7" x14ac:dyDescent="0.3">
      <c r="A324">
        <v>8</v>
      </c>
      <c r="B324">
        <v>256</v>
      </c>
      <c r="C324">
        <v>15.6</v>
      </c>
      <c r="D324">
        <v>1</v>
      </c>
      <c r="E324">
        <v>1</v>
      </c>
      <c r="F324">
        <v>0</v>
      </c>
      <c r="G324">
        <v>399</v>
      </c>
    </row>
    <row r="325" spans="1:7" x14ac:dyDescent="0.3">
      <c r="A325">
        <v>16</v>
      </c>
      <c r="B325">
        <v>256</v>
      </c>
      <c r="C325">
        <v>13.6</v>
      </c>
      <c r="D325">
        <v>1</v>
      </c>
      <c r="E325">
        <v>1</v>
      </c>
      <c r="F325">
        <v>0</v>
      </c>
      <c r="G325">
        <v>1639.01</v>
      </c>
    </row>
    <row r="326" spans="1:7" x14ac:dyDescent="0.3">
      <c r="A326">
        <v>16</v>
      </c>
      <c r="B326">
        <v>512</v>
      </c>
      <c r="C326">
        <v>15.6</v>
      </c>
      <c r="D326">
        <v>1</v>
      </c>
      <c r="E326">
        <v>1</v>
      </c>
      <c r="F326">
        <v>0</v>
      </c>
      <c r="G326">
        <v>669.01</v>
      </c>
    </row>
    <row r="327" spans="1:7" x14ac:dyDescent="0.3">
      <c r="A327">
        <v>8</v>
      </c>
      <c r="B327">
        <v>256</v>
      </c>
      <c r="C327">
        <v>15.6</v>
      </c>
      <c r="D327">
        <v>1</v>
      </c>
      <c r="E327">
        <v>1</v>
      </c>
      <c r="F327">
        <v>0</v>
      </c>
      <c r="G327">
        <v>511.49</v>
      </c>
    </row>
    <row r="328" spans="1:7" x14ac:dyDescent="0.3">
      <c r="A328">
        <v>16</v>
      </c>
      <c r="B328">
        <v>1000</v>
      </c>
      <c r="C328">
        <v>15.6</v>
      </c>
      <c r="D328">
        <v>1</v>
      </c>
      <c r="E328">
        <v>1</v>
      </c>
      <c r="F328">
        <v>0</v>
      </c>
      <c r="G328">
        <v>1529</v>
      </c>
    </row>
    <row r="329" spans="1:7" x14ac:dyDescent="0.3">
      <c r="A329">
        <v>32</v>
      </c>
      <c r="B329">
        <v>1000</v>
      </c>
      <c r="C329">
        <v>16</v>
      </c>
      <c r="D329">
        <v>1</v>
      </c>
      <c r="E329">
        <v>1</v>
      </c>
      <c r="F329">
        <v>1</v>
      </c>
      <c r="G329">
        <v>2379.0100000000002</v>
      </c>
    </row>
    <row r="330" spans="1:7" x14ac:dyDescent="0.3">
      <c r="A330">
        <v>16</v>
      </c>
      <c r="B330">
        <v>512</v>
      </c>
      <c r="C330">
        <v>15.6</v>
      </c>
      <c r="D330">
        <v>1</v>
      </c>
      <c r="E330">
        <v>1</v>
      </c>
      <c r="F330">
        <v>0</v>
      </c>
      <c r="G330">
        <v>869</v>
      </c>
    </row>
    <row r="331" spans="1:7" x14ac:dyDescent="0.3">
      <c r="A331">
        <v>16</v>
      </c>
      <c r="B331">
        <v>512</v>
      </c>
      <c r="C331">
        <v>15.6</v>
      </c>
      <c r="D331">
        <v>1</v>
      </c>
      <c r="E331">
        <v>1</v>
      </c>
      <c r="F331">
        <v>0</v>
      </c>
      <c r="G331">
        <v>699</v>
      </c>
    </row>
    <row r="332" spans="1:7" x14ac:dyDescent="0.3">
      <c r="A332">
        <v>32</v>
      </c>
      <c r="B332">
        <v>1000</v>
      </c>
      <c r="C332">
        <v>18</v>
      </c>
      <c r="D332">
        <v>1</v>
      </c>
      <c r="E332">
        <v>1</v>
      </c>
      <c r="F332">
        <v>0</v>
      </c>
      <c r="G332">
        <v>2659</v>
      </c>
    </row>
    <row r="333" spans="1:7" x14ac:dyDescent="0.3">
      <c r="A333">
        <v>16</v>
      </c>
      <c r="B333">
        <v>512</v>
      </c>
      <c r="C333">
        <v>16</v>
      </c>
      <c r="D333">
        <v>1</v>
      </c>
      <c r="E333">
        <v>1</v>
      </c>
      <c r="F333">
        <v>0</v>
      </c>
      <c r="G333">
        <v>579.01</v>
      </c>
    </row>
    <row r="334" spans="1:7" x14ac:dyDescent="0.3">
      <c r="A334">
        <v>8</v>
      </c>
      <c r="B334">
        <v>256</v>
      </c>
      <c r="C334">
        <v>15.3</v>
      </c>
      <c r="D334">
        <v>1</v>
      </c>
      <c r="E334">
        <v>1</v>
      </c>
      <c r="F334">
        <v>0</v>
      </c>
      <c r="G334">
        <v>1599</v>
      </c>
    </row>
    <row r="335" spans="1:7" x14ac:dyDescent="0.3">
      <c r="A335">
        <v>16</v>
      </c>
      <c r="B335">
        <v>512</v>
      </c>
      <c r="C335">
        <v>15.6</v>
      </c>
      <c r="D335">
        <v>1</v>
      </c>
      <c r="E335">
        <v>1</v>
      </c>
      <c r="F335">
        <v>0</v>
      </c>
      <c r="G335">
        <v>1199</v>
      </c>
    </row>
    <row r="336" spans="1:7" x14ac:dyDescent="0.3">
      <c r="A336">
        <v>16</v>
      </c>
      <c r="B336">
        <v>512</v>
      </c>
      <c r="C336">
        <v>15.6</v>
      </c>
      <c r="D336">
        <v>1</v>
      </c>
      <c r="E336">
        <v>1</v>
      </c>
      <c r="F336">
        <v>0</v>
      </c>
      <c r="G336">
        <v>1189.01</v>
      </c>
    </row>
    <row r="337" spans="1:7" x14ac:dyDescent="0.3">
      <c r="A337">
        <v>8</v>
      </c>
      <c r="B337">
        <v>512</v>
      </c>
      <c r="C337">
        <v>14</v>
      </c>
      <c r="D337">
        <v>1</v>
      </c>
      <c r="E337">
        <v>1</v>
      </c>
      <c r="F337">
        <v>0</v>
      </c>
      <c r="G337">
        <v>809.45</v>
      </c>
    </row>
    <row r="338" spans="1:7" x14ac:dyDescent="0.3">
      <c r="A338">
        <v>16</v>
      </c>
      <c r="B338">
        <v>1000</v>
      </c>
      <c r="C338">
        <v>16</v>
      </c>
      <c r="D338">
        <v>1</v>
      </c>
      <c r="E338">
        <v>1</v>
      </c>
      <c r="F338">
        <v>0</v>
      </c>
      <c r="G338">
        <v>1599</v>
      </c>
    </row>
    <row r="339" spans="1:7" x14ac:dyDescent="0.3">
      <c r="A339">
        <v>16</v>
      </c>
      <c r="B339">
        <v>512</v>
      </c>
      <c r="C339">
        <v>14</v>
      </c>
      <c r="D339">
        <v>0</v>
      </c>
      <c r="E339">
        <v>1</v>
      </c>
      <c r="F339">
        <v>0</v>
      </c>
      <c r="G339">
        <v>635</v>
      </c>
    </row>
    <row r="340" spans="1:7" x14ac:dyDescent="0.3">
      <c r="A340">
        <v>16</v>
      </c>
      <c r="B340">
        <v>512</v>
      </c>
      <c r="C340">
        <v>16.100000000000001</v>
      </c>
      <c r="D340">
        <v>1</v>
      </c>
      <c r="E340">
        <v>1</v>
      </c>
      <c r="F340">
        <v>0</v>
      </c>
      <c r="G340">
        <v>1149</v>
      </c>
    </row>
    <row r="341" spans="1:7" x14ac:dyDescent="0.3">
      <c r="A341">
        <v>8</v>
      </c>
      <c r="B341">
        <v>512</v>
      </c>
      <c r="C341">
        <v>13.6</v>
      </c>
      <c r="D341">
        <v>1</v>
      </c>
      <c r="E341">
        <v>1</v>
      </c>
      <c r="F341">
        <v>0</v>
      </c>
      <c r="G341">
        <v>1869</v>
      </c>
    </row>
    <row r="342" spans="1:7" x14ac:dyDescent="0.3">
      <c r="A342">
        <v>32</v>
      </c>
      <c r="B342">
        <v>1000</v>
      </c>
      <c r="C342">
        <v>17.3</v>
      </c>
      <c r="D342">
        <v>1</v>
      </c>
      <c r="E342">
        <v>1</v>
      </c>
      <c r="F342">
        <v>0</v>
      </c>
      <c r="G342">
        <v>2999</v>
      </c>
    </row>
    <row r="343" spans="1:7" x14ac:dyDescent="0.3">
      <c r="A343">
        <v>8</v>
      </c>
      <c r="B343">
        <v>512</v>
      </c>
      <c r="C343">
        <v>13.3</v>
      </c>
      <c r="D343">
        <v>1</v>
      </c>
      <c r="E343">
        <v>1</v>
      </c>
      <c r="F343">
        <v>0</v>
      </c>
      <c r="G343">
        <v>1849</v>
      </c>
    </row>
    <row r="344" spans="1:7" x14ac:dyDescent="0.3">
      <c r="A344">
        <v>16</v>
      </c>
      <c r="B344">
        <v>256</v>
      </c>
      <c r="C344">
        <v>13.3</v>
      </c>
      <c r="D344">
        <v>1</v>
      </c>
      <c r="E344">
        <v>1</v>
      </c>
      <c r="F344">
        <v>0</v>
      </c>
      <c r="G344">
        <v>1729.01</v>
      </c>
    </row>
    <row r="345" spans="1:7" x14ac:dyDescent="0.3">
      <c r="A345">
        <v>8</v>
      </c>
      <c r="B345">
        <v>256</v>
      </c>
      <c r="C345">
        <v>13.6</v>
      </c>
      <c r="D345">
        <v>1</v>
      </c>
      <c r="E345">
        <v>1</v>
      </c>
      <c r="F345">
        <v>0</v>
      </c>
      <c r="G345">
        <v>1519</v>
      </c>
    </row>
    <row r="346" spans="1:7" x14ac:dyDescent="0.3">
      <c r="A346">
        <v>16</v>
      </c>
      <c r="B346">
        <v>512</v>
      </c>
      <c r="C346">
        <v>14</v>
      </c>
      <c r="D346">
        <v>1</v>
      </c>
      <c r="E346">
        <v>1</v>
      </c>
      <c r="F346">
        <v>0</v>
      </c>
      <c r="G346">
        <v>1579</v>
      </c>
    </row>
    <row r="347" spans="1:7" x14ac:dyDescent="0.3">
      <c r="A347">
        <v>32</v>
      </c>
      <c r="B347">
        <v>2000</v>
      </c>
      <c r="C347">
        <v>16</v>
      </c>
      <c r="D347">
        <v>1</v>
      </c>
      <c r="E347">
        <v>1</v>
      </c>
      <c r="F347">
        <v>0</v>
      </c>
      <c r="G347">
        <v>2914.18</v>
      </c>
    </row>
    <row r="348" spans="1:7" x14ac:dyDescent="0.3">
      <c r="A348">
        <v>32</v>
      </c>
      <c r="B348">
        <v>1000</v>
      </c>
      <c r="C348">
        <v>16</v>
      </c>
      <c r="D348">
        <v>1</v>
      </c>
      <c r="E348">
        <v>1</v>
      </c>
      <c r="F348">
        <v>0</v>
      </c>
      <c r="G348">
        <v>1999</v>
      </c>
    </row>
    <row r="349" spans="1:7" x14ac:dyDescent="0.3">
      <c r="A349">
        <v>16</v>
      </c>
      <c r="B349">
        <v>512</v>
      </c>
      <c r="C349">
        <v>15.6</v>
      </c>
      <c r="D349">
        <v>1</v>
      </c>
      <c r="E349">
        <v>1</v>
      </c>
      <c r="F349">
        <v>0</v>
      </c>
      <c r="G349">
        <v>1049</v>
      </c>
    </row>
    <row r="350" spans="1:7" x14ac:dyDescent="0.3">
      <c r="A350">
        <v>16</v>
      </c>
      <c r="B350">
        <v>1000</v>
      </c>
      <c r="C350">
        <v>15.6</v>
      </c>
      <c r="D350">
        <v>1</v>
      </c>
      <c r="E350">
        <v>1</v>
      </c>
      <c r="F350">
        <v>0</v>
      </c>
      <c r="G350">
        <v>2049</v>
      </c>
    </row>
    <row r="351" spans="1:7" x14ac:dyDescent="0.3">
      <c r="A351">
        <v>8</v>
      </c>
      <c r="B351">
        <v>128</v>
      </c>
      <c r="C351">
        <v>15.6</v>
      </c>
      <c r="D351">
        <v>1</v>
      </c>
      <c r="E351">
        <v>0</v>
      </c>
      <c r="F351">
        <v>0</v>
      </c>
      <c r="G351">
        <v>429.01</v>
      </c>
    </row>
    <row r="352" spans="1:7" x14ac:dyDescent="0.3">
      <c r="A352">
        <v>32</v>
      </c>
      <c r="B352">
        <v>1000</v>
      </c>
      <c r="C352">
        <v>17</v>
      </c>
      <c r="D352">
        <v>1</v>
      </c>
      <c r="E352">
        <v>1</v>
      </c>
      <c r="F352">
        <v>0</v>
      </c>
      <c r="G352">
        <v>2199</v>
      </c>
    </row>
    <row r="353" spans="1:7" x14ac:dyDescent="0.3">
      <c r="A353">
        <v>32</v>
      </c>
      <c r="B353">
        <v>1000</v>
      </c>
      <c r="C353">
        <v>16</v>
      </c>
      <c r="D353">
        <v>1</v>
      </c>
      <c r="E353">
        <v>1</v>
      </c>
      <c r="F353">
        <v>0</v>
      </c>
      <c r="G353">
        <v>3599</v>
      </c>
    </row>
    <row r="354" spans="1:7" x14ac:dyDescent="0.3">
      <c r="A354">
        <v>16</v>
      </c>
      <c r="B354">
        <v>512</v>
      </c>
      <c r="C354">
        <v>15.6</v>
      </c>
      <c r="D354">
        <v>1</v>
      </c>
      <c r="E354">
        <v>1</v>
      </c>
      <c r="F354">
        <v>0</v>
      </c>
      <c r="G354">
        <v>739.01</v>
      </c>
    </row>
    <row r="355" spans="1:7" x14ac:dyDescent="0.3">
      <c r="A355">
        <v>32</v>
      </c>
      <c r="B355">
        <v>1000</v>
      </c>
      <c r="C355">
        <v>16</v>
      </c>
      <c r="D355">
        <v>1</v>
      </c>
      <c r="E355">
        <v>1</v>
      </c>
      <c r="F355">
        <v>0</v>
      </c>
      <c r="G355">
        <v>1699</v>
      </c>
    </row>
    <row r="356" spans="1:7" x14ac:dyDescent="0.3">
      <c r="A356">
        <v>16</v>
      </c>
      <c r="B356">
        <v>1000</v>
      </c>
      <c r="C356">
        <v>16</v>
      </c>
      <c r="D356">
        <v>1</v>
      </c>
      <c r="E356">
        <v>1</v>
      </c>
      <c r="F356">
        <v>1</v>
      </c>
      <c r="G356">
        <v>1829</v>
      </c>
    </row>
    <row r="357" spans="1:7" x14ac:dyDescent="0.3">
      <c r="A357">
        <v>16</v>
      </c>
      <c r="B357">
        <v>512</v>
      </c>
      <c r="C357">
        <v>15.6</v>
      </c>
      <c r="D357">
        <v>1</v>
      </c>
      <c r="E357">
        <v>1</v>
      </c>
      <c r="F357">
        <v>0</v>
      </c>
      <c r="G357">
        <v>759.01</v>
      </c>
    </row>
    <row r="358" spans="1:7" x14ac:dyDescent="0.3">
      <c r="A358">
        <v>32</v>
      </c>
      <c r="B358">
        <v>1000</v>
      </c>
      <c r="C358">
        <v>17.3</v>
      </c>
      <c r="D358">
        <v>1</v>
      </c>
      <c r="E358">
        <v>1</v>
      </c>
      <c r="F358">
        <v>0</v>
      </c>
      <c r="G358">
        <v>2999</v>
      </c>
    </row>
    <row r="359" spans="1:7" x14ac:dyDescent="0.3">
      <c r="A359">
        <v>32</v>
      </c>
      <c r="B359">
        <v>1000</v>
      </c>
      <c r="C359">
        <v>14</v>
      </c>
      <c r="D359">
        <v>1</v>
      </c>
      <c r="E359">
        <v>1</v>
      </c>
      <c r="F359">
        <v>0</v>
      </c>
      <c r="G359">
        <v>1589.01</v>
      </c>
    </row>
    <row r="360" spans="1:7" x14ac:dyDescent="0.3">
      <c r="A360">
        <v>32</v>
      </c>
      <c r="B360">
        <v>1000</v>
      </c>
      <c r="C360">
        <v>14</v>
      </c>
      <c r="D360">
        <v>1</v>
      </c>
      <c r="E360">
        <v>1</v>
      </c>
      <c r="F360">
        <v>0</v>
      </c>
      <c r="G360">
        <v>2499</v>
      </c>
    </row>
    <row r="361" spans="1:7" x14ac:dyDescent="0.3">
      <c r="A361">
        <v>16</v>
      </c>
      <c r="B361">
        <v>512</v>
      </c>
      <c r="C361">
        <v>15.6</v>
      </c>
      <c r="D361">
        <v>1</v>
      </c>
      <c r="E361">
        <v>1</v>
      </c>
      <c r="F361">
        <v>0</v>
      </c>
      <c r="G361">
        <v>1199</v>
      </c>
    </row>
    <row r="362" spans="1:7" x14ac:dyDescent="0.3">
      <c r="A362">
        <v>16</v>
      </c>
      <c r="B362">
        <v>512</v>
      </c>
      <c r="C362">
        <v>14.2</v>
      </c>
      <c r="D362">
        <v>1</v>
      </c>
      <c r="E362">
        <v>1</v>
      </c>
      <c r="F362">
        <v>0</v>
      </c>
      <c r="G362">
        <v>2269</v>
      </c>
    </row>
    <row r="363" spans="1:7" x14ac:dyDescent="0.3">
      <c r="A363">
        <v>32</v>
      </c>
      <c r="B363">
        <v>1000</v>
      </c>
      <c r="C363">
        <v>18</v>
      </c>
      <c r="D363">
        <v>1</v>
      </c>
      <c r="E363">
        <v>1</v>
      </c>
      <c r="F363">
        <v>0</v>
      </c>
      <c r="G363">
        <v>3399</v>
      </c>
    </row>
    <row r="364" spans="1:7" x14ac:dyDescent="0.3">
      <c r="A364">
        <v>8</v>
      </c>
      <c r="B364">
        <v>512</v>
      </c>
      <c r="C364">
        <v>15.6</v>
      </c>
      <c r="D364">
        <v>1</v>
      </c>
      <c r="E364">
        <v>1</v>
      </c>
      <c r="F364">
        <v>0</v>
      </c>
      <c r="G364">
        <v>509</v>
      </c>
    </row>
    <row r="365" spans="1:7" x14ac:dyDescent="0.3">
      <c r="A365">
        <v>16</v>
      </c>
      <c r="B365">
        <v>512</v>
      </c>
      <c r="C365">
        <v>13.3</v>
      </c>
      <c r="D365">
        <v>1</v>
      </c>
      <c r="E365">
        <v>1</v>
      </c>
      <c r="F365">
        <v>0</v>
      </c>
      <c r="G365">
        <v>1569.01</v>
      </c>
    </row>
    <row r="366" spans="1:7" x14ac:dyDescent="0.3">
      <c r="A366">
        <v>16</v>
      </c>
      <c r="B366">
        <v>512</v>
      </c>
      <c r="C366">
        <v>14</v>
      </c>
      <c r="D366">
        <v>1</v>
      </c>
      <c r="E366">
        <v>1</v>
      </c>
      <c r="F366">
        <v>0</v>
      </c>
      <c r="G366">
        <v>1719</v>
      </c>
    </row>
    <row r="367" spans="1:7" x14ac:dyDescent="0.3">
      <c r="A367">
        <v>16</v>
      </c>
      <c r="B367">
        <v>256</v>
      </c>
      <c r="C367">
        <v>15.6</v>
      </c>
      <c r="D367">
        <v>1</v>
      </c>
      <c r="E367">
        <v>1</v>
      </c>
      <c r="F367">
        <v>0</v>
      </c>
      <c r="G367">
        <v>625.41</v>
      </c>
    </row>
    <row r="368" spans="1:7" x14ac:dyDescent="0.3">
      <c r="A368">
        <v>16</v>
      </c>
      <c r="B368">
        <v>512</v>
      </c>
      <c r="C368">
        <v>13.3</v>
      </c>
      <c r="D368">
        <v>1</v>
      </c>
      <c r="E368">
        <v>1</v>
      </c>
      <c r="F368">
        <v>0</v>
      </c>
      <c r="G368">
        <v>1899.01</v>
      </c>
    </row>
    <row r="369" spans="1:7" x14ac:dyDescent="0.3">
      <c r="A369">
        <v>8</v>
      </c>
      <c r="B369">
        <v>256</v>
      </c>
      <c r="C369">
        <v>15.6</v>
      </c>
      <c r="D369">
        <v>1</v>
      </c>
      <c r="E369">
        <v>1</v>
      </c>
      <c r="F369">
        <v>0</v>
      </c>
      <c r="G369">
        <v>396</v>
      </c>
    </row>
    <row r="370" spans="1:7" x14ac:dyDescent="0.3">
      <c r="A370">
        <v>8</v>
      </c>
      <c r="B370">
        <v>512</v>
      </c>
      <c r="C370">
        <v>15.6</v>
      </c>
      <c r="D370">
        <v>1</v>
      </c>
      <c r="E370">
        <v>1</v>
      </c>
      <c r="F370">
        <v>0</v>
      </c>
      <c r="G370">
        <v>669.01</v>
      </c>
    </row>
    <row r="371" spans="1:7" x14ac:dyDescent="0.3">
      <c r="A371">
        <v>16</v>
      </c>
      <c r="B371">
        <v>1000</v>
      </c>
      <c r="C371">
        <v>16</v>
      </c>
      <c r="D371">
        <v>1</v>
      </c>
      <c r="E371">
        <v>1</v>
      </c>
      <c r="F371">
        <v>0</v>
      </c>
      <c r="G371">
        <v>1499</v>
      </c>
    </row>
    <row r="372" spans="1:7" x14ac:dyDescent="0.3">
      <c r="A372">
        <v>8</v>
      </c>
      <c r="B372">
        <v>512</v>
      </c>
      <c r="C372">
        <v>15.3</v>
      </c>
      <c r="D372">
        <v>1</v>
      </c>
      <c r="E372">
        <v>1</v>
      </c>
      <c r="F372">
        <v>0</v>
      </c>
      <c r="G372">
        <v>1829</v>
      </c>
    </row>
    <row r="373" spans="1:7" x14ac:dyDescent="0.3">
      <c r="A373">
        <v>8</v>
      </c>
      <c r="B373">
        <v>512</v>
      </c>
      <c r="C373">
        <v>15.6</v>
      </c>
      <c r="D373">
        <v>1</v>
      </c>
      <c r="E373">
        <v>1</v>
      </c>
      <c r="F373">
        <v>0</v>
      </c>
      <c r="G373">
        <v>729</v>
      </c>
    </row>
    <row r="374" spans="1:7" x14ac:dyDescent="0.3">
      <c r="A374">
        <v>8</v>
      </c>
      <c r="B374">
        <v>512</v>
      </c>
      <c r="C374">
        <v>14</v>
      </c>
      <c r="D374">
        <v>1</v>
      </c>
      <c r="E374">
        <v>1</v>
      </c>
      <c r="F374">
        <v>1</v>
      </c>
      <c r="G374">
        <v>1149</v>
      </c>
    </row>
    <row r="375" spans="1:7" x14ac:dyDescent="0.3">
      <c r="A375">
        <v>16</v>
      </c>
      <c r="B375">
        <v>512</v>
      </c>
      <c r="C375">
        <v>15.6</v>
      </c>
      <c r="D375">
        <v>1</v>
      </c>
      <c r="E375">
        <v>1</v>
      </c>
      <c r="F375">
        <v>0</v>
      </c>
      <c r="G375">
        <v>799</v>
      </c>
    </row>
    <row r="376" spans="1:7" x14ac:dyDescent="0.3">
      <c r="A376">
        <v>32</v>
      </c>
      <c r="B376">
        <v>1000</v>
      </c>
      <c r="C376">
        <v>16</v>
      </c>
      <c r="D376">
        <v>1</v>
      </c>
      <c r="E376">
        <v>1</v>
      </c>
      <c r="F376">
        <v>0</v>
      </c>
      <c r="G376">
        <v>3099</v>
      </c>
    </row>
    <row r="377" spans="1:7" x14ac:dyDescent="0.3">
      <c r="A377">
        <v>16</v>
      </c>
      <c r="B377">
        <v>512</v>
      </c>
      <c r="C377">
        <v>15.6</v>
      </c>
      <c r="D377">
        <v>1</v>
      </c>
      <c r="E377">
        <v>1</v>
      </c>
      <c r="F377">
        <v>0</v>
      </c>
      <c r="G377">
        <v>1779</v>
      </c>
    </row>
    <row r="378" spans="1:7" x14ac:dyDescent="0.3">
      <c r="A378">
        <v>16</v>
      </c>
      <c r="B378">
        <v>512</v>
      </c>
      <c r="C378">
        <v>15.6</v>
      </c>
      <c r="D378">
        <v>1</v>
      </c>
      <c r="E378">
        <v>1</v>
      </c>
      <c r="F378">
        <v>0</v>
      </c>
      <c r="G378">
        <v>819</v>
      </c>
    </row>
    <row r="379" spans="1:7" x14ac:dyDescent="0.3">
      <c r="A379">
        <v>16</v>
      </c>
      <c r="B379">
        <v>1000</v>
      </c>
      <c r="C379">
        <v>16</v>
      </c>
      <c r="D379">
        <v>1</v>
      </c>
      <c r="E379">
        <v>1</v>
      </c>
      <c r="F379">
        <v>0</v>
      </c>
      <c r="G379">
        <v>1799</v>
      </c>
    </row>
    <row r="380" spans="1:7" x14ac:dyDescent="0.3">
      <c r="A380">
        <v>16</v>
      </c>
      <c r="B380">
        <v>1000</v>
      </c>
      <c r="C380">
        <v>16</v>
      </c>
      <c r="D380">
        <v>1</v>
      </c>
      <c r="E380">
        <v>1</v>
      </c>
      <c r="F380">
        <v>0</v>
      </c>
      <c r="G380">
        <v>1699</v>
      </c>
    </row>
    <row r="381" spans="1:7" x14ac:dyDescent="0.3">
      <c r="A381">
        <v>16</v>
      </c>
      <c r="B381">
        <v>512</v>
      </c>
      <c r="C381">
        <v>15.6</v>
      </c>
      <c r="D381">
        <v>1</v>
      </c>
      <c r="E381">
        <v>1</v>
      </c>
      <c r="F381">
        <v>0</v>
      </c>
      <c r="G381">
        <v>999</v>
      </c>
    </row>
    <row r="382" spans="1:7" x14ac:dyDescent="0.3">
      <c r="A382">
        <v>8</v>
      </c>
      <c r="B382">
        <v>256</v>
      </c>
      <c r="C382">
        <v>15.6</v>
      </c>
      <c r="D382">
        <v>1</v>
      </c>
      <c r="E382">
        <v>1</v>
      </c>
      <c r="F382">
        <v>0</v>
      </c>
      <c r="G382">
        <v>383.26</v>
      </c>
    </row>
    <row r="383" spans="1:7" x14ac:dyDescent="0.3">
      <c r="A383">
        <v>4</v>
      </c>
      <c r="B383">
        <v>64</v>
      </c>
      <c r="C383">
        <v>14</v>
      </c>
      <c r="D383">
        <v>1</v>
      </c>
      <c r="E383">
        <v>0</v>
      </c>
      <c r="F383">
        <v>1</v>
      </c>
      <c r="G383">
        <v>399</v>
      </c>
    </row>
    <row r="384" spans="1:7" x14ac:dyDescent="0.3">
      <c r="A384">
        <v>32</v>
      </c>
      <c r="B384">
        <v>1000</v>
      </c>
      <c r="C384">
        <v>16</v>
      </c>
      <c r="D384">
        <v>1</v>
      </c>
      <c r="E384">
        <v>1</v>
      </c>
      <c r="F384">
        <v>0</v>
      </c>
      <c r="G384">
        <v>2699</v>
      </c>
    </row>
    <row r="385" spans="1:7" x14ac:dyDescent="0.3">
      <c r="A385">
        <v>32</v>
      </c>
      <c r="B385">
        <v>1000</v>
      </c>
      <c r="C385">
        <v>17</v>
      </c>
      <c r="D385">
        <v>1</v>
      </c>
      <c r="E385">
        <v>1</v>
      </c>
      <c r="F385">
        <v>0</v>
      </c>
      <c r="G385">
        <v>2799</v>
      </c>
    </row>
    <row r="386" spans="1:7" x14ac:dyDescent="0.3">
      <c r="A386">
        <v>16</v>
      </c>
      <c r="B386">
        <v>512</v>
      </c>
      <c r="C386">
        <v>14</v>
      </c>
      <c r="D386">
        <v>0</v>
      </c>
      <c r="E386">
        <v>1</v>
      </c>
      <c r="F386">
        <v>0</v>
      </c>
      <c r="G386">
        <v>1099</v>
      </c>
    </row>
    <row r="387" spans="1:7" x14ac:dyDescent="0.3">
      <c r="A387">
        <v>8</v>
      </c>
      <c r="B387">
        <v>256</v>
      </c>
      <c r="C387">
        <v>15.6</v>
      </c>
      <c r="D387">
        <v>1</v>
      </c>
      <c r="E387">
        <v>1</v>
      </c>
      <c r="F387">
        <v>0</v>
      </c>
      <c r="G387">
        <v>306.99</v>
      </c>
    </row>
    <row r="388" spans="1:7" x14ac:dyDescent="0.3">
      <c r="A388">
        <v>32</v>
      </c>
      <c r="B388">
        <v>1000</v>
      </c>
      <c r="C388">
        <v>15.6</v>
      </c>
      <c r="D388">
        <v>1</v>
      </c>
      <c r="E388">
        <v>1</v>
      </c>
      <c r="F388">
        <v>0</v>
      </c>
      <c r="G388">
        <v>1649</v>
      </c>
    </row>
    <row r="389" spans="1:7" x14ac:dyDescent="0.3">
      <c r="A389">
        <v>8</v>
      </c>
      <c r="B389">
        <v>256</v>
      </c>
      <c r="C389">
        <v>12.4</v>
      </c>
      <c r="D389">
        <v>1</v>
      </c>
      <c r="E389">
        <v>1</v>
      </c>
      <c r="F389">
        <v>1</v>
      </c>
      <c r="G389">
        <v>869</v>
      </c>
    </row>
    <row r="390" spans="1:7" x14ac:dyDescent="0.3">
      <c r="A390">
        <v>32</v>
      </c>
      <c r="B390">
        <v>1000</v>
      </c>
      <c r="C390">
        <v>17.3</v>
      </c>
      <c r="D390">
        <v>1</v>
      </c>
      <c r="E390">
        <v>1</v>
      </c>
      <c r="F390">
        <v>0</v>
      </c>
      <c r="G390">
        <v>2099</v>
      </c>
    </row>
    <row r="391" spans="1:7" x14ac:dyDescent="0.3">
      <c r="A391">
        <v>16</v>
      </c>
      <c r="B391">
        <v>1000</v>
      </c>
      <c r="C391">
        <v>15.6</v>
      </c>
      <c r="D391">
        <v>1</v>
      </c>
      <c r="E391">
        <v>1</v>
      </c>
      <c r="F391">
        <v>0</v>
      </c>
      <c r="G391">
        <v>1149.04</v>
      </c>
    </row>
    <row r="392" spans="1:7" x14ac:dyDescent="0.3">
      <c r="A392">
        <v>32</v>
      </c>
      <c r="B392">
        <v>1000</v>
      </c>
      <c r="C392">
        <v>16</v>
      </c>
      <c r="D392">
        <v>1</v>
      </c>
      <c r="E392">
        <v>1</v>
      </c>
      <c r="F392">
        <v>0</v>
      </c>
      <c r="G392">
        <v>2599</v>
      </c>
    </row>
    <row r="393" spans="1:7" x14ac:dyDescent="0.3">
      <c r="A393">
        <v>32</v>
      </c>
      <c r="B393">
        <v>1000</v>
      </c>
      <c r="C393">
        <v>17.3</v>
      </c>
      <c r="D393">
        <v>1</v>
      </c>
      <c r="E393">
        <v>1</v>
      </c>
      <c r="F393">
        <v>0</v>
      </c>
      <c r="G393">
        <v>1889</v>
      </c>
    </row>
    <row r="394" spans="1:7" x14ac:dyDescent="0.3">
      <c r="A394">
        <v>16</v>
      </c>
      <c r="B394">
        <v>1000</v>
      </c>
      <c r="C394">
        <v>17.3</v>
      </c>
      <c r="D394">
        <v>1</v>
      </c>
      <c r="E394">
        <v>1</v>
      </c>
      <c r="F394">
        <v>0</v>
      </c>
      <c r="G394">
        <v>1619</v>
      </c>
    </row>
    <row r="395" spans="1:7" x14ac:dyDescent="0.3">
      <c r="A395">
        <v>32</v>
      </c>
      <c r="B395">
        <v>1000</v>
      </c>
      <c r="C395">
        <v>17</v>
      </c>
      <c r="D395">
        <v>1</v>
      </c>
      <c r="E395">
        <v>1</v>
      </c>
      <c r="F395">
        <v>1</v>
      </c>
      <c r="G395">
        <v>3129</v>
      </c>
    </row>
    <row r="396" spans="1:7" x14ac:dyDescent="0.3">
      <c r="A396">
        <v>16</v>
      </c>
      <c r="B396">
        <v>1000</v>
      </c>
      <c r="C396">
        <v>17.3</v>
      </c>
      <c r="D396">
        <v>1</v>
      </c>
      <c r="E396">
        <v>1</v>
      </c>
      <c r="F396">
        <v>0</v>
      </c>
      <c r="G396">
        <v>3499.99</v>
      </c>
    </row>
    <row r="397" spans="1:7" x14ac:dyDescent="0.3">
      <c r="A397">
        <v>8</v>
      </c>
      <c r="B397">
        <v>256</v>
      </c>
      <c r="C397">
        <v>15.6</v>
      </c>
      <c r="D397">
        <v>1</v>
      </c>
      <c r="E397">
        <v>1</v>
      </c>
      <c r="F397">
        <v>0</v>
      </c>
      <c r="G397">
        <v>394</v>
      </c>
    </row>
    <row r="398" spans="1:7" x14ac:dyDescent="0.3">
      <c r="A398">
        <v>32</v>
      </c>
      <c r="B398">
        <v>1000</v>
      </c>
      <c r="C398">
        <v>16</v>
      </c>
      <c r="D398">
        <v>1</v>
      </c>
      <c r="E398">
        <v>1</v>
      </c>
      <c r="F398">
        <v>1</v>
      </c>
      <c r="G398">
        <v>2499</v>
      </c>
    </row>
    <row r="399" spans="1:7" x14ac:dyDescent="0.3">
      <c r="A399">
        <v>8</v>
      </c>
      <c r="B399">
        <v>512</v>
      </c>
      <c r="C399">
        <v>16</v>
      </c>
      <c r="D399">
        <v>1</v>
      </c>
      <c r="E399">
        <v>1</v>
      </c>
      <c r="F399">
        <v>0</v>
      </c>
      <c r="G399">
        <v>549.99</v>
      </c>
    </row>
    <row r="400" spans="1:7" x14ac:dyDescent="0.3">
      <c r="A400">
        <v>8</v>
      </c>
      <c r="B400">
        <v>512</v>
      </c>
      <c r="C400">
        <v>15.6</v>
      </c>
      <c r="D400">
        <v>1</v>
      </c>
      <c r="E400">
        <v>1</v>
      </c>
      <c r="F400">
        <v>0</v>
      </c>
      <c r="G400">
        <v>999</v>
      </c>
    </row>
    <row r="401" spans="1:7" x14ac:dyDescent="0.3">
      <c r="A401">
        <v>16</v>
      </c>
      <c r="B401">
        <v>1000</v>
      </c>
      <c r="C401">
        <v>16.100000000000001</v>
      </c>
      <c r="D401">
        <v>1</v>
      </c>
      <c r="E401">
        <v>1</v>
      </c>
      <c r="F401">
        <v>0</v>
      </c>
      <c r="G401">
        <v>1699.01</v>
      </c>
    </row>
    <row r="402" spans="1:7" x14ac:dyDescent="0.3">
      <c r="A402">
        <v>8</v>
      </c>
      <c r="B402">
        <v>32</v>
      </c>
      <c r="C402">
        <v>14</v>
      </c>
      <c r="D402">
        <v>1</v>
      </c>
      <c r="E402">
        <v>0</v>
      </c>
      <c r="F402">
        <v>0</v>
      </c>
      <c r="G402">
        <v>349</v>
      </c>
    </row>
    <row r="403" spans="1:7" x14ac:dyDescent="0.3">
      <c r="A403">
        <v>8</v>
      </c>
      <c r="B403">
        <v>500</v>
      </c>
      <c r="C403">
        <v>15.6</v>
      </c>
      <c r="D403">
        <v>1</v>
      </c>
      <c r="E403">
        <v>1</v>
      </c>
      <c r="F403">
        <v>0</v>
      </c>
      <c r="G403">
        <v>500</v>
      </c>
    </row>
    <row r="404" spans="1:7" x14ac:dyDescent="0.3">
      <c r="A404">
        <v>8</v>
      </c>
      <c r="B404">
        <v>256</v>
      </c>
      <c r="C404">
        <v>13.5</v>
      </c>
      <c r="D404">
        <v>1</v>
      </c>
      <c r="E404">
        <v>1</v>
      </c>
      <c r="F404">
        <v>1</v>
      </c>
      <c r="G404">
        <v>1179</v>
      </c>
    </row>
    <row r="405" spans="1:7" x14ac:dyDescent="0.3">
      <c r="A405">
        <v>32</v>
      </c>
      <c r="B405">
        <v>1000</v>
      </c>
      <c r="C405">
        <v>16</v>
      </c>
      <c r="D405">
        <v>1</v>
      </c>
      <c r="E405">
        <v>1</v>
      </c>
      <c r="F405">
        <v>0</v>
      </c>
      <c r="G405">
        <v>1819.01</v>
      </c>
    </row>
    <row r="406" spans="1:7" x14ac:dyDescent="0.3">
      <c r="A406">
        <v>16</v>
      </c>
      <c r="B406">
        <v>1000</v>
      </c>
      <c r="C406">
        <v>13.3</v>
      </c>
      <c r="D406">
        <v>1</v>
      </c>
      <c r="E406">
        <v>1</v>
      </c>
      <c r="F406">
        <v>0</v>
      </c>
      <c r="G406">
        <v>1499.01</v>
      </c>
    </row>
    <row r="407" spans="1:7" x14ac:dyDescent="0.3">
      <c r="A407">
        <v>32</v>
      </c>
      <c r="B407">
        <v>1000</v>
      </c>
      <c r="C407">
        <v>16</v>
      </c>
      <c r="D407">
        <v>1</v>
      </c>
      <c r="E407">
        <v>1</v>
      </c>
      <c r="F407">
        <v>0</v>
      </c>
      <c r="G407">
        <v>2239.0100000000002</v>
      </c>
    </row>
    <row r="408" spans="1:7" x14ac:dyDescent="0.3">
      <c r="A408">
        <v>32</v>
      </c>
      <c r="B408">
        <v>2000</v>
      </c>
      <c r="C408">
        <v>16</v>
      </c>
      <c r="D408">
        <v>1</v>
      </c>
      <c r="E408">
        <v>1</v>
      </c>
      <c r="F408">
        <v>0</v>
      </c>
      <c r="G408">
        <v>4949.01</v>
      </c>
    </row>
    <row r="409" spans="1:7" x14ac:dyDescent="0.3">
      <c r="A409">
        <v>16</v>
      </c>
      <c r="B409">
        <v>512</v>
      </c>
      <c r="C409">
        <v>16</v>
      </c>
      <c r="D409">
        <v>1</v>
      </c>
      <c r="E409">
        <v>1</v>
      </c>
      <c r="F409">
        <v>0</v>
      </c>
      <c r="G409">
        <v>1589.01</v>
      </c>
    </row>
    <row r="410" spans="1:7" x14ac:dyDescent="0.3">
      <c r="A410">
        <v>32</v>
      </c>
      <c r="B410">
        <v>1000</v>
      </c>
      <c r="C410">
        <v>16.100000000000001</v>
      </c>
      <c r="D410">
        <v>1</v>
      </c>
      <c r="E410">
        <v>1</v>
      </c>
      <c r="F410">
        <v>0</v>
      </c>
      <c r="G410">
        <v>1999</v>
      </c>
    </row>
    <row r="411" spans="1:7" x14ac:dyDescent="0.3">
      <c r="A411">
        <v>16</v>
      </c>
      <c r="B411">
        <v>512</v>
      </c>
      <c r="C411">
        <v>14</v>
      </c>
      <c r="D411">
        <v>1</v>
      </c>
      <c r="E411">
        <v>1</v>
      </c>
      <c r="F411">
        <v>0</v>
      </c>
      <c r="G411">
        <v>1189</v>
      </c>
    </row>
    <row r="412" spans="1:7" x14ac:dyDescent="0.3">
      <c r="A412">
        <v>64</v>
      </c>
      <c r="B412">
        <v>2000</v>
      </c>
      <c r="C412">
        <v>17.3</v>
      </c>
      <c r="D412">
        <v>1</v>
      </c>
      <c r="E412">
        <v>1</v>
      </c>
      <c r="F412">
        <v>0</v>
      </c>
      <c r="G412">
        <v>4899</v>
      </c>
    </row>
    <row r="413" spans="1:7" x14ac:dyDescent="0.3">
      <c r="A413">
        <v>8</v>
      </c>
      <c r="B413">
        <v>512</v>
      </c>
      <c r="C413">
        <v>15.6</v>
      </c>
      <c r="D413">
        <v>1</v>
      </c>
      <c r="E413">
        <v>1</v>
      </c>
      <c r="F413">
        <v>0</v>
      </c>
      <c r="G413">
        <v>559.01</v>
      </c>
    </row>
    <row r="414" spans="1:7" x14ac:dyDescent="0.3">
      <c r="A414">
        <v>8</v>
      </c>
      <c r="B414">
        <v>256</v>
      </c>
      <c r="C414">
        <v>15.6</v>
      </c>
      <c r="D414">
        <v>1</v>
      </c>
      <c r="E414">
        <v>1</v>
      </c>
      <c r="F414">
        <v>0</v>
      </c>
      <c r="G414">
        <v>417.99</v>
      </c>
    </row>
    <row r="415" spans="1:7" x14ac:dyDescent="0.3">
      <c r="A415">
        <v>16</v>
      </c>
      <c r="B415">
        <v>512</v>
      </c>
      <c r="C415">
        <v>17</v>
      </c>
      <c r="D415">
        <v>1</v>
      </c>
      <c r="E415">
        <v>1</v>
      </c>
      <c r="F415">
        <v>0</v>
      </c>
      <c r="G415">
        <v>1409.01</v>
      </c>
    </row>
    <row r="416" spans="1:7" x14ac:dyDescent="0.3">
      <c r="A416">
        <v>32</v>
      </c>
      <c r="B416">
        <v>2000</v>
      </c>
      <c r="C416">
        <v>16</v>
      </c>
      <c r="D416">
        <v>1</v>
      </c>
      <c r="E416">
        <v>1</v>
      </c>
      <c r="F416">
        <v>0</v>
      </c>
      <c r="G416">
        <v>4299</v>
      </c>
    </row>
    <row r="417" spans="1:7" x14ac:dyDescent="0.3">
      <c r="A417">
        <v>16</v>
      </c>
      <c r="B417">
        <v>512</v>
      </c>
      <c r="C417">
        <v>15.6</v>
      </c>
      <c r="D417">
        <v>1</v>
      </c>
      <c r="E417">
        <v>1</v>
      </c>
      <c r="F417">
        <v>0</v>
      </c>
      <c r="G417">
        <v>879</v>
      </c>
    </row>
    <row r="418" spans="1:7" x14ac:dyDescent="0.3">
      <c r="A418">
        <v>32</v>
      </c>
      <c r="B418">
        <v>1000</v>
      </c>
      <c r="C418">
        <v>16.2</v>
      </c>
      <c r="D418">
        <v>1</v>
      </c>
      <c r="E418">
        <v>1</v>
      </c>
      <c r="F418">
        <v>0</v>
      </c>
      <c r="G418">
        <v>3849</v>
      </c>
    </row>
    <row r="419" spans="1:7" x14ac:dyDescent="0.3">
      <c r="A419">
        <v>16</v>
      </c>
      <c r="B419">
        <v>512</v>
      </c>
      <c r="C419">
        <v>14</v>
      </c>
      <c r="D419">
        <v>1</v>
      </c>
      <c r="E419">
        <v>1</v>
      </c>
      <c r="F419">
        <v>0</v>
      </c>
      <c r="G419">
        <v>1739</v>
      </c>
    </row>
    <row r="420" spans="1:7" x14ac:dyDescent="0.3">
      <c r="A420">
        <v>16</v>
      </c>
      <c r="B420">
        <v>1000</v>
      </c>
      <c r="C420">
        <v>15.6</v>
      </c>
      <c r="D420">
        <v>1</v>
      </c>
      <c r="E420">
        <v>1</v>
      </c>
      <c r="F420">
        <v>0</v>
      </c>
      <c r="G420">
        <v>665</v>
      </c>
    </row>
    <row r="421" spans="1:7" x14ac:dyDescent="0.3">
      <c r="A421">
        <v>32</v>
      </c>
      <c r="B421">
        <v>1000</v>
      </c>
      <c r="C421">
        <v>15.6</v>
      </c>
      <c r="D421">
        <v>1</v>
      </c>
      <c r="E421">
        <v>1</v>
      </c>
      <c r="F421">
        <v>0</v>
      </c>
      <c r="G421">
        <v>1699.01</v>
      </c>
    </row>
    <row r="422" spans="1:7" x14ac:dyDescent="0.3">
      <c r="A422">
        <v>16</v>
      </c>
      <c r="B422">
        <v>512</v>
      </c>
      <c r="C422">
        <v>17.3</v>
      </c>
      <c r="D422">
        <v>1</v>
      </c>
      <c r="E422">
        <v>1</v>
      </c>
      <c r="F422">
        <v>0</v>
      </c>
      <c r="G422">
        <v>1629</v>
      </c>
    </row>
    <row r="423" spans="1:7" x14ac:dyDescent="0.3">
      <c r="A423">
        <v>8</v>
      </c>
      <c r="B423">
        <v>256</v>
      </c>
      <c r="C423">
        <v>15.6</v>
      </c>
      <c r="D423">
        <v>1</v>
      </c>
      <c r="E423">
        <v>1</v>
      </c>
      <c r="F423">
        <v>0</v>
      </c>
      <c r="G423">
        <v>283.42</v>
      </c>
    </row>
    <row r="424" spans="1:7" x14ac:dyDescent="0.3">
      <c r="A424">
        <v>8</v>
      </c>
      <c r="B424">
        <v>512</v>
      </c>
      <c r="C424">
        <v>15.6</v>
      </c>
      <c r="D424">
        <v>1</v>
      </c>
      <c r="E424">
        <v>1</v>
      </c>
      <c r="F424">
        <v>0</v>
      </c>
      <c r="G424">
        <v>1252.5</v>
      </c>
    </row>
    <row r="425" spans="1:7" x14ac:dyDescent="0.3">
      <c r="A425">
        <v>32</v>
      </c>
      <c r="B425">
        <v>1000</v>
      </c>
      <c r="C425">
        <v>15.6</v>
      </c>
      <c r="D425">
        <v>1</v>
      </c>
      <c r="E425">
        <v>1</v>
      </c>
      <c r="F425">
        <v>0</v>
      </c>
      <c r="G425">
        <v>3499</v>
      </c>
    </row>
    <row r="426" spans="1:7" x14ac:dyDescent="0.3">
      <c r="A426">
        <v>16</v>
      </c>
      <c r="B426">
        <v>512</v>
      </c>
      <c r="C426">
        <v>14</v>
      </c>
      <c r="D426">
        <v>1</v>
      </c>
      <c r="E426">
        <v>1</v>
      </c>
      <c r="F426">
        <v>1</v>
      </c>
      <c r="G426">
        <v>829.01</v>
      </c>
    </row>
    <row r="427" spans="1:7" x14ac:dyDescent="0.3">
      <c r="A427">
        <v>16</v>
      </c>
      <c r="B427">
        <v>512</v>
      </c>
      <c r="C427">
        <v>15.6</v>
      </c>
      <c r="D427">
        <v>1</v>
      </c>
      <c r="E427">
        <v>1</v>
      </c>
      <c r="F427">
        <v>0</v>
      </c>
      <c r="G427">
        <v>1169.01</v>
      </c>
    </row>
    <row r="428" spans="1:7" x14ac:dyDescent="0.3">
      <c r="A428">
        <v>16</v>
      </c>
      <c r="B428">
        <v>512</v>
      </c>
      <c r="C428">
        <v>16</v>
      </c>
      <c r="D428">
        <v>1</v>
      </c>
      <c r="E428">
        <v>1</v>
      </c>
      <c r="F428">
        <v>0</v>
      </c>
      <c r="G428">
        <v>769</v>
      </c>
    </row>
    <row r="429" spans="1:7" x14ac:dyDescent="0.3">
      <c r="A429">
        <v>8</v>
      </c>
      <c r="B429">
        <v>512</v>
      </c>
      <c r="C429">
        <v>15.6</v>
      </c>
      <c r="D429">
        <v>1</v>
      </c>
      <c r="E429">
        <v>1</v>
      </c>
      <c r="F429">
        <v>0</v>
      </c>
      <c r="G429">
        <v>399</v>
      </c>
    </row>
    <row r="430" spans="1:7" x14ac:dyDescent="0.3">
      <c r="A430">
        <v>16</v>
      </c>
      <c r="B430">
        <v>1000</v>
      </c>
      <c r="C430">
        <v>15.6</v>
      </c>
      <c r="D430">
        <v>1</v>
      </c>
      <c r="E430">
        <v>1</v>
      </c>
      <c r="F430">
        <v>0</v>
      </c>
      <c r="G430">
        <v>1269</v>
      </c>
    </row>
    <row r="431" spans="1:7" x14ac:dyDescent="0.3">
      <c r="A431">
        <v>16</v>
      </c>
      <c r="B431">
        <v>1000</v>
      </c>
      <c r="C431">
        <v>15.6</v>
      </c>
      <c r="D431">
        <v>0</v>
      </c>
      <c r="E431">
        <v>1</v>
      </c>
      <c r="F431">
        <v>0</v>
      </c>
      <c r="G431">
        <v>881.13</v>
      </c>
    </row>
    <row r="432" spans="1:7" x14ac:dyDescent="0.3">
      <c r="A432">
        <v>16</v>
      </c>
      <c r="B432">
        <v>512</v>
      </c>
      <c r="C432">
        <v>15</v>
      </c>
      <c r="D432">
        <v>1</v>
      </c>
      <c r="E432">
        <v>1</v>
      </c>
      <c r="F432">
        <v>0</v>
      </c>
      <c r="G432">
        <v>1549</v>
      </c>
    </row>
    <row r="433" spans="1:7" x14ac:dyDescent="0.3">
      <c r="A433">
        <v>16</v>
      </c>
      <c r="B433">
        <v>512</v>
      </c>
      <c r="C433">
        <v>16.100000000000001</v>
      </c>
      <c r="D433">
        <v>1</v>
      </c>
      <c r="E433">
        <v>1</v>
      </c>
      <c r="F433">
        <v>0</v>
      </c>
      <c r="G433">
        <v>1629</v>
      </c>
    </row>
    <row r="434" spans="1:7" x14ac:dyDescent="0.3">
      <c r="A434">
        <v>8</v>
      </c>
      <c r="B434">
        <v>512</v>
      </c>
      <c r="C434">
        <v>15.6</v>
      </c>
      <c r="D434">
        <v>1</v>
      </c>
      <c r="E434">
        <v>1</v>
      </c>
      <c r="F434">
        <v>0</v>
      </c>
      <c r="G434">
        <v>924.98</v>
      </c>
    </row>
    <row r="435" spans="1:7" x14ac:dyDescent="0.3">
      <c r="A435">
        <v>32</v>
      </c>
      <c r="B435">
        <v>512</v>
      </c>
      <c r="C435">
        <v>17</v>
      </c>
      <c r="D435">
        <v>1</v>
      </c>
      <c r="E435">
        <v>1</v>
      </c>
      <c r="F435">
        <v>0</v>
      </c>
      <c r="G435">
        <v>2360.08</v>
      </c>
    </row>
    <row r="436" spans="1:7" x14ac:dyDescent="0.3">
      <c r="A436">
        <v>16</v>
      </c>
      <c r="B436">
        <v>1000</v>
      </c>
      <c r="C436">
        <v>14</v>
      </c>
      <c r="D436">
        <v>1</v>
      </c>
      <c r="E436">
        <v>1</v>
      </c>
      <c r="F436">
        <v>0</v>
      </c>
      <c r="G436">
        <v>1409.01</v>
      </c>
    </row>
    <row r="437" spans="1:7" x14ac:dyDescent="0.3">
      <c r="A437">
        <v>8</v>
      </c>
      <c r="B437">
        <v>256</v>
      </c>
      <c r="C437">
        <v>16</v>
      </c>
      <c r="D437">
        <v>1</v>
      </c>
      <c r="E437">
        <v>1</v>
      </c>
      <c r="F437">
        <v>0</v>
      </c>
      <c r="G437">
        <v>829</v>
      </c>
    </row>
    <row r="438" spans="1:7" x14ac:dyDescent="0.3">
      <c r="A438">
        <v>16</v>
      </c>
      <c r="B438">
        <v>1000</v>
      </c>
      <c r="C438">
        <v>14</v>
      </c>
      <c r="D438">
        <v>1</v>
      </c>
      <c r="E438">
        <v>1</v>
      </c>
      <c r="F438">
        <v>0</v>
      </c>
      <c r="G438">
        <v>1629</v>
      </c>
    </row>
    <row r="439" spans="1:7" x14ac:dyDescent="0.3">
      <c r="A439">
        <v>32</v>
      </c>
      <c r="B439">
        <v>1000</v>
      </c>
      <c r="C439">
        <v>17.3</v>
      </c>
      <c r="D439">
        <v>1</v>
      </c>
      <c r="E439">
        <v>1</v>
      </c>
      <c r="F439">
        <v>0</v>
      </c>
      <c r="G439">
        <v>3599</v>
      </c>
    </row>
    <row r="440" spans="1:7" x14ac:dyDescent="0.3">
      <c r="A440">
        <v>32</v>
      </c>
      <c r="B440">
        <v>1000</v>
      </c>
      <c r="C440">
        <v>17.3</v>
      </c>
      <c r="D440">
        <v>1</v>
      </c>
      <c r="E440">
        <v>1</v>
      </c>
      <c r="F440">
        <v>0</v>
      </c>
      <c r="G440">
        <v>2999.01</v>
      </c>
    </row>
    <row r="441" spans="1:7" x14ac:dyDescent="0.3">
      <c r="A441">
        <v>8</v>
      </c>
      <c r="B441">
        <v>256</v>
      </c>
      <c r="C441">
        <v>14</v>
      </c>
      <c r="D441">
        <v>1</v>
      </c>
      <c r="E441">
        <v>1</v>
      </c>
      <c r="F441">
        <v>0</v>
      </c>
      <c r="G441">
        <v>549</v>
      </c>
    </row>
    <row r="442" spans="1:7" x14ac:dyDescent="0.3">
      <c r="A442">
        <v>32</v>
      </c>
      <c r="B442">
        <v>512</v>
      </c>
      <c r="C442">
        <v>16</v>
      </c>
      <c r="D442">
        <v>1</v>
      </c>
      <c r="E442">
        <v>1</v>
      </c>
      <c r="F442">
        <v>0</v>
      </c>
      <c r="G442">
        <v>2089</v>
      </c>
    </row>
    <row r="443" spans="1:7" x14ac:dyDescent="0.3">
      <c r="A443">
        <v>8</v>
      </c>
      <c r="B443">
        <v>512</v>
      </c>
      <c r="C443">
        <v>13.6</v>
      </c>
      <c r="D443">
        <v>1</v>
      </c>
      <c r="E443">
        <v>1</v>
      </c>
      <c r="F443">
        <v>0</v>
      </c>
      <c r="G443">
        <v>1869</v>
      </c>
    </row>
    <row r="444" spans="1:7" x14ac:dyDescent="0.3">
      <c r="A444">
        <v>8</v>
      </c>
      <c r="B444">
        <v>512</v>
      </c>
      <c r="C444">
        <v>15.6</v>
      </c>
      <c r="D444">
        <v>1</v>
      </c>
      <c r="E444">
        <v>1</v>
      </c>
      <c r="F444">
        <v>0</v>
      </c>
      <c r="G444">
        <v>738.55</v>
      </c>
    </row>
    <row r="445" spans="1:7" x14ac:dyDescent="0.3">
      <c r="A445">
        <v>16</v>
      </c>
      <c r="B445">
        <v>512</v>
      </c>
      <c r="C445">
        <v>15.6</v>
      </c>
      <c r="D445">
        <v>1</v>
      </c>
      <c r="E445">
        <v>1</v>
      </c>
      <c r="F445">
        <v>0</v>
      </c>
      <c r="G445">
        <v>1349</v>
      </c>
    </row>
    <row r="446" spans="1:7" x14ac:dyDescent="0.3">
      <c r="A446">
        <v>32</v>
      </c>
      <c r="B446">
        <v>1000</v>
      </c>
      <c r="C446">
        <v>15.6</v>
      </c>
      <c r="D446">
        <v>1</v>
      </c>
      <c r="E446">
        <v>1</v>
      </c>
      <c r="F446">
        <v>0</v>
      </c>
      <c r="G446">
        <v>2389</v>
      </c>
    </row>
    <row r="447" spans="1:7" x14ac:dyDescent="0.3">
      <c r="A447">
        <v>16</v>
      </c>
      <c r="B447">
        <v>512</v>
      </c>
      <c r="C447">
        <v>17.3</v>
      </c>
      <c r="D447">
        <v>1</v>
      </c>
      <c r="E447">
        <v>1</v>
      </c>
      <c r="F447">
        <v>0</v>
      </c>
      <c r="G447">
        <v>889</v>
      </c>
    </row>
    <row r="448" spans="1:7" x14ac:dyDescent="0.3">
      <c r="A448">
        <v>32</v>
      </c>
      <c r="B448">
        <v>1000</v>
      </c>
      <c r="C448">
        <v>17.3</v>
      </c>
      <c r="D448">
        <v>1</v>
      </c>
      <c r="E448">
        <v>1</v>
      </c>
      <c r="F448">
        <v>0</v>
      </c>
      <c r="G448">
        <v>3818.77</v>
      </c>
    </row>
    <row r="449" spans="1:7" x14ac:dyDescent="0.3">
      <c r="A449">
        <v>8</v>
      </c>
      <c r="B449">
        <v>512</v>
      </c>
      <c r="C449">
        <v>15.3</v>
      </c>
      <c r="D449">
        <v>1</v>
      </c>
      <c r="E449">
        <v>1</v>
      </c>
      <c r="F449">
        <v>0</v>
      </c>
      <c r="G449">
        <v>1829</v>
      </c>
    </row>
    <row r="450" spans="1:7" x14ac:dyDescent="0.3">
      <c r="A450">
        <v>16</v>
      </c>
      <c r="B450">
        <v>1000</v>
      </c>
      <c r="C450">
        <v>15.6</v>
      </c>
      <c r="D450">
        <v>1</v>
      </c>
      <c r="E450">
        <v>1</v>
      </c>
      <c r="F450">
        <v>0</v>
      </c>
      <c r="G450">
        <v>1949.01</v>
      </c>
    </row>
    <row r="451" spans="1:7" x14ac:dyDescent="0.3">
      <c r="A451">
        <v>8</v>
      </c>
      <c r="B451">
        <v>512</v>
      </c>
      <c r="C451">
        <v>15.6</v>
      </c>
      <c r="D451">
        <v>1</v>
      </c>
      <c r="E451">
        <v>1</v>
      </c>
      <c r="F451">
        <v>0</v>
      </c>
      <c r="G451">
        <v>338.81</v>
      </c>
    </row>
    <row r="452" spans="1:7" x14ac:dyDescent="0.3">
      <c r="A452">
        <v>8</v>
      </c>
      <c r="B452">
        <v>128</v>
      </c>
      <c r="C452">
        <v>13.3</v>
      </c>
      <c r="D452">
        <v>1</v>
      </c>
      <c r="E452">
        <v>1</v>
      </c>
      <c r="F452">
        <v>1</v>
      </c>
      <c r="G452">
        <v>776.14</v>
      </c>
    </row>
    <row r="453" spans="1:7" x14ac:dyDescent="0.3">
      <c r="A453">
        <v>16</v>
      </c>
      <c r="B453">
        <v>512</v>
      </c>
      <c r="C453">
        <v>14</v>
      </c>
      <c r="D453">
        <v>1</v>
      </c>
      <c r="E453">
        <v>1</v>
      </c>
      <c r="F453">
        <v>1</v>
      </c>
      <c r="G453">
        <v>979</v>
      </c>
    </row>
    <row r="454" spans="1:7" x14ac:dyDescent="0.3">
      <c r="A454">
        <v>16</v>
      </c>
      <c r="B454">
        <v>512</v>
      </c>
      <c r="C454">
        <v>13.6</v>
      </c>
      <c r="D454">
        <v>1</v>
      </c>
      <c r="E454">
        <v>1</v>
      </c>
      <c r="F454">
        <v>0</v>
      </c>
      <c r="G454">
        <v>1969.01</v>
      </c>
    </row>
    <row r="455" spans="1:7" x14ac:dyDescent="0.3">
      <c r="A455">
        <v>16</v>
      </c>
      <c r="B455">
        <v>512</v>
      </c>
      <c r="C455">
        <v>17.3</v>
      </c>
      <c r="D455">
        <v>1</v>
      </c>
      <c r="E455">
        <v>1</v>
      </c>
      <c r="F455">
        <v>0</v>
      </c>
      <c r="G455">
        <v>1539</v>
      </c>
    </row>
    <row r="456" spans="1:7" x14ac:dyDescent="0.3">
      <c r="A456">
        <v>4</v>
      </c>
      <c r="B456">
        <v>32</v>
      </c>
      <c r="C456">
        <v>14</v>
      </c>
      <c r="D456">
        <v>1</v>
      </c>
      <c r="E456">
        <v>0</v>
      </c>
      <c r="F456">
        <v>0</v>
      </c>
      <c r="G456">
        <v>299</v>
      </c>
    </row>
    <row r="457" spans="1:7" x14ac:dyDescent="0.3">
      <c r="A457">
        <v>8</v>
      </c>
      <c r="B457">
        <v>500</v>
      </c>
      <c r="C457">
        <v>15.6</v>
      </c>
      <c r="D457">
        <v>1</v>
      </c>
      <c r="E457">
        <v>1</v>
      </c>
      <c r="F457">
        <v>0</v>
      </c>
      <c r="G457">
        <v>459</v>
      </c>
    </row>
    <row r="458" spans="1:7" x14ac:dyDescent="0.3">
      <c r="A458">
        <v>8</v>
      </c>
      <c r="B458">
        <v>256</v>
      </c>
      <c r="C458">
        <v>15.6</v>
      </c>
      <c r="D458">
        <v>1</v>
      </c>
      <c r="E458">
        <v>1</v>
      </c>
      <c r="F458">
        <v>0</v>
      </c>
      <c r="G458">
        <v>322.49</v>
      </c>
    </row>
    <row r="459" spans="1:7" x14ac:dyDescent="0.3">
      <c r="A459">
        <v>32</v>
      </c>
      <c r="B459">
        <v>1000</v>
      </c>
      <c r="C459">
        <v>13.4</v>
      </c>
      <c r="D459">
        <v>1</v>
      </c>
      <c r="E459">
        <v>1</v>
      </c>
      <c r="F459">
        <v>1</v>
      </c>
      <c r="G459">
        <v>1899</v>
      </c>
    </row>
    <row r="460" spans="1:7" x14ac:dyDescent="0.3">
      <c r="A460">
        <v>8</v>
      </c>
      <c r="B460">
        <v>256</v>
      </c>
      <c r="C460">
        <v>15.6</v>
      </c>
      <c r="D460">
        <v>1</v>
      </c>
      <c r="E460">
        <v>1</v>
      </c>
      <c r="F460">
        <v>0</v>
      </c>
      <c r="G460">
        <v>413.99</v>
      </c>
    </row>
    <row r="461" spans="1:7" x14ac:dyDescent="0.3">
      <c r="A461">
        <v>16</v>
      </c>
      <c r="B461">
        <v>1000</v>
      </c>
      <c r="C461">
        <v>16</v>
      </c>
      <c r="D461">
        <v>1</v>
      </c>
      <c r="E461">
        <v>1</v>
      </c>
      <c r="F461">
        <v>0</v>
      </c>
      <c r="G461">
        <v>1929.01</v>
      </c>
    </row>
    <row r="462" spans="1:7" x14ac:dyDescent="0.3">
      <c r="A462">
        <v>8</v>
      </c>
      <c r="B462">
        <v>512</v>
      </c>
      <c r="C462">
        <v>15.6</v>
      </c>
      <c r="D462">
        <v>1</v>
      </c>
      <c r="E462">
        <v>1</v>
      </c>
      <c r="F462">
        <v>0</v>
      </c>
      <c r="G462">
        <v>730.97</v>
      </c>
    </row>
    <row r="463" spans="1:7" x14ac:dyDescent="0.3">
      <c r="A463">
        <v>16</v>
      </c>
      <c r="B463">
        <v>1000</v>
      </c>
      <c r="C463">
        <v>16</v>
      </c>
      <c r="D463">
        <v>1</v>
      </c>
      <c r="E463">
        <v>1</v>
      </c>
      <c r="F463">
        <v>0</v>
      </c>
      <c r="G463">
        <v>1699.01</v>
      </c>
    </row>
    <row r="464" spans="1:7" x14ac:dyDescent="0.3">
      <c r="A464">
        <v>16</v>
      </c>
      <c r="B464">
        <v>1000</v>
      </c>
      <c r="C464">
        <v>16</v>
      </c>
      <c r="D464">
        <v>1</v>
      </c>
      <c r="E464">
        <v>1</v>
      </c>
      <c r="F464">
        <v>0</v>
      </c>
      <c r="G464">
        <v>1899.01</v>
      </c>
    </row>
    <row r="465" spans="1:7" x14ac:dyDescent="0.3">
      <c r="A465">
        <v>32</v>
      </c>
      <c r="B465">
        <v>1000</v>
      </c>
      <c r="C465">
        <v>16</v>
      </c>
      <c r="D465">
        <v>1</v>
      </c>
      <c r="E465">
        <v>1</v>
      </c>
      <c r="F465">
        <v>0</v>
      </c>
      <c r="G465">
        <v>2578.38</v>
      </c>
    </row>
    <row r="466" spans="1:7" x14ac:dyDescent="0.3">
      <c r="A466">
        <v>16</v>
      </c>
      <c r="B466">
        <v>1000</v>
      </c>
      <c r="C466">
        <v>15.6</v>
      </c>
      <c r="D466">
        <v>1</v>
      </c>
      <c r="E466">
        <v>1</v>
      </c>
      <c r="F466">
        <v>0</v>
      </c>
      <c r="G466">
        <v>1119.01</v>
      </c>
    </row>
    <row r="467" spans="1:7" x14ac:dyDescent="0.3">
      <c r="A467">
        <v>16</v>
      </c>
      <c r="B467">
        <v>1000</v>
      </c>
      <c r="C467">
        <v>17.3</v>
      </c>
      <c r="D467">
        <v>1</v>
      </c>
      <c r="E467">
        <v>1</v>
      </c>
      <c r="F467">
        <v>0</v>
      </c>
      <c r="G467">
        <v>1629</v>
      </c>
    </row>
    <row r="468" spans="1:7" x14ac:dyDescent="0.3">
      <c r="A468">
        <v>32</v>
      </c>
      <c r="B468">
        <v>1000</v>
      </c>
      <c r="C468">
        <v>16.100000000000001</v>
      </c>
      <c r="D468">
        <v>1</v>
      </c>
      <c r="E468">
        <v>1</v>
      </c>
      <c r="F468">
        <v>0</v>
      </c>
      <c r="G468">
        <v>2399.0100000000002</v>
      </c>
    </row>
    <row r="469" spans="1:7" x14ac:dyDescent="0.3">
      <c r="A469">
        <v>16</v>
      </c>
      <c r="B469">
        <v>512</v>
      </c>
      <c r="C469">
        <v>13.4</v>
      </c>
      <c r="D469">
        <v>1</v>
      </c>
      <c r="E469">
        <v>1</v>
      </c>
      <c r="F469">
        <v>1</v>
      </c>
      <c r="G469">
        <v>1709</v>
      </c>
    </row>
    <row r="470" spans="1:7" x14ac:dyDescent="0.3">
      <c r="A470">
        <v>32</v>
      </c>
      <c r="B470">
        <v>1000</v>
      </c>
      <c r="C470">
        <v>17.3</v>
      </c>
      <c r="D470">
        <v>1</v>
      </c>
      <c r="E470">
        <v>1</v>
      </c>
      <c r="F470">
        <v>0</v>
      </c>
      <c r="G470">
        <v>1799</v>
      </c>
    </row>
    <row r="471" spans="1:7" x14ac:dyDescent="0.3">
      <c r="A471">
        <v>16</v>
      </c>
      <c r="B471">
        <v>512</v>
      </c>
      <c r="C471">
        <v>15.6</v>
      </c>
      <c r="D471">
        <v>1</v>
      </c>
      <c r="E471">
        <v>1</v>
      </c>
      <c r="F471">
        <v>0</v>
      </c>
      <c r="G471">
        <v>729</v>
      </c>
    </row>
    <row r="472" spans="1:7" x14ac:dyDescent="0.3">
      <c r="A472">
        <v>32</v>
      </c>
      <c r="B472">
        <v>1000</v>
      </c>
      <c r="C472">
        <v>16</v>
      </c>
      <c r="D472">
        <v>1</v>
      </c>
      <c r="E472">
        <v>1</v>
      </c>
      <c r="F472">
        <v>0</v>
      </c>
      <c r="G472">
        <v>2899</v>
      </c>
    </row>
    <row r="473" spans="1:7" x14ac:dyDescent="0.3">
      <c r="A473">
        <v>32</v>
      </c>
      <c r="B473">
        <v>1000</v>
      </c>
      <c r="C473">
        <v>16</v>
      </c>
      <c r="D473">
        <v>1</v>
      </c>
      <c r="E473">
        <v>1</v>
      </c>
      <c r="F473">
        <v>0</v>
      </c>
      <c r="G473">
        <v>2059.7600000000002</v>
      </c>
    </row>
    <row r="474" spans="1:7" x14ac:dyDescent="0.3">
      <c r="A474">
        <v>32</v>
      </c>
      <c r="B474">
        <v>1000</v>
      </c>
      <c r="C474">
        <v>16</v>
      </c>
      <c r="D474">
        <v>1</v>
      </c>
      <c r="E474">
        <v>1</v>
      </c>
      <c r="F474">
        <v>0</v>
      </c>
      <c r="G474">
        <v>2459.0100000000002</v>
      </c>
    </row>
    <row r="475" spans="1:7" x14ac:dyDescent="0.3">
      <c r="A475">
        <v>32</v>
      </c>
      <c r="B475">
        <v>1000</v>
      </c>
      <c r="C475">
        <v>15.6</v>
      </c>
      <c r="D475">
        <v>1</v>
      </c>
      <c r="E475">
        <v>1</v>
      </c>
      <c r="F475">
        <v>0</v>
      </c>
      <c r="G475">
        <v>1889</v>
      </c>
    </row>
    <row r="476" spans="1:7" x14ac:dyDescent="0.3">
      <c r="A476">
        <v>16</v>
      </c>
      <c r="B476">
        <v>1000</v>
      </c>
      <c r="C476">
        <v>16</v>
      </c>
      <c r="D476">
        <v>1</v>
      </c>
      <c r="E476">
        <v>1</v>
      </c>
      <c r="F476">
        <v>0</v>
      </c>
      <c r="G476">
        <v>2249</v>
      </c>
    </row>
    <row r="477" spans="1:7" x14ac:dyDescent="0.3">
      <c r="A477">
        <v>16</v>
      </c>
      <c r="B477">
        <v>512</v>
      </c>
      <c r="C477">
        <v>15.6</v>
      </c>
      <c r="D477">
        <v>1</v>
      </c>
      <c r="E477">
        <v>1</v>
      </c>
      <c r="F477">
        <v>0</v>
      </c>
      <c r="G477">
        <v>1049.99</v>
      </c>
    </row>
    <row r="478" spans="1:7" x14ac:dyDescent="0.3">
      <c r="A478">
        <v>32</v>
      </c>
      <c r="B478">
        <v>1000</v>
      </c>
      <c r="C478">
        <v>16</v>
      </c>
      <c r="D478">
        <v>1</v>
      </c>
      <c r="E478">
        <v>1</v>
      </c>
      <c r="F478">
        <v>0</v>
      </c>
      <c r="G478">
        <v>3099</v>
      </c>
    </row>
    <row r="479" spans="1:7" x14ac:dyDescent="0.3">
      <c r="A479">
        <v>4</v>
      </c>
      <c r="B479">
        <v>64</v>
      </c>
      <c r="C479">
        <v>11.6</v>
      </c>
      <c r="D479">
        <v>1</v>
      </c>
      <c r="E479">
        <v>0</v>
      </c>
      <c r="F479">
        <v>1</v>
      </c>
      <c r="G479">
        <v>329.95</v>
      </c>
    </row>
    <row r="480" spans="1:7" x14ac:dyDescent="0.3">
      <c r="A480">
        <v>128</v>
      </c>
      <c r="B480">
        <v>2000</v>
      </c>
      <c r="C480">
        <v>17.3</v>
      </c>
      <c r="D480">
        <v>1</v>
      </c>
      <c r="E480">
        <v>1</v>
      </c>
      <c r="F480">
        <v>0</v>
      </c>
      <c r="G480">
        <v>5999</v>
      </c>
    </row>
    <row r="481" spans="1:7" x14ac:dyDescent="0.3">
      <c r="A481">
        <v>8</v>
      </c>
      <c r="B481">
        <v>128</v>
      </c>
      <c r="C481">
        <v>14.1</v>
      </c>
      <c r="D481">
        <v>1</v>
      </c>
      <c r="E481">
        <v>1</v>
      </c>
      <c r="F481">
        <v>0</v>
      </c>
      <c r="G481">
        <v>385</v>
      </c>
    </row>
    <row r="482" spans="1:7" x14ac:dyDescent="0.3">
      <c r="A482">
        <v>16</v>
      </c>
      <c r="B482">
        <v>512</v>
      </c>
      <c r="C482">
        <v>17</v>
      </c>
      <c r="D482">
        <v>1</v>
      </c>
      <c r="E482">
        <v>1</v>
      </c>
      <c r="F482">
        <v>0</v>
      </c>
      <c r="G482">
        <v>1799</v>
      </c>
    </row>
    <row r="483" spans="1:7" x14ac:dyDescent="0.3">
      <c r="A483">
        <v>32</v>
      </c>
      <c r="B483">
        <v>1000</v>
      </c>
      <c r="C483">
        <v>16</v>
      </c>
      <c r="D483">
        <v>1</v>
      </c>
      <c r="E483">
        <v>1</v>
      </c>
      <c r="F483">
        <v>1</v>
      </c>
      <c r="G483">
        <v>2999</v>
      </c>
    </row>
    <row r="484" spans="1:7" x14ac:dyDescent="0.3">
      <c r="A484">
        <v>16</v>
      </c>
      <c r="B484">
        <v>512</v>
      </c>
      <c r="C484">
        <v>16</v>
      </c>
      <c r="D484">
        <v>1</v>
      </c>
      <c r="E484">
        <v>1</v>
      </c>
      <c r="F484">
        <v>1</v>
      </c>
      <c r="G484">
        <v>2089</v>
      </c>
    </row>
    <row r="485" spans="1:7" x14ac:dyDescent="0.3">
      <c r="A485">
        <v>16</v>
      </c>
      <c r="B485">
        <v>500</v>
      </c>
      <c r="C485">
        <v>15.6</v>
      </c>
      <c r="D485">
        <v>1</v>
      </c>
      <c r="E485">
        <v>1</v>
      </c>
      <c r="F485">
        <v>0</v>
      </c>
      <c r="G485">
        <v>739</v>
      </c>
    </row>
    <row r="486" spans="1:7" x14ac:dyDescent="0.3">
      <c r="A486">
        <v>16</v>
      </c>
      <c r="B486">
        <v>1000</v>
      </c>
      <c r="C486">
        <v>16</v>
      </c>
      <c r="D486">
        <v>1</v>
      </c>
      <c r="E486">
        <v>1</v>
      </c>
      <c r="F486">
        <v>0</v>
      </c>
      <c r="G486">
        <v>1999</v>
      </c>
    </row>
    <row r="487" spans="1:7" x14ac:dyDescent="0.3">
      <c r="A487">
        <v>32</v>
      </c>
      <c r="B487">
        <v>1000</v>
      </c>
      <c r="C487">
        <v>16</v>
      </c>
      <c r="D487">
        <v>1</v>
      </c>
      <c r="E487">
        <v>1</v>
      </c>
      <c r="F487">
        <v>0</v>
      </c>
      <c r="G487">
        <v>2749</v>
      </c>
    </row>
    <row r="488" spans="1:7" x14ac:dyDescent="0.3">
      <c r="A488">
        <v>16</v>
      </c>
      <c r="B488">
        <v>1000</v>
      </c>
      <c r="C488">
        <v>14</v>
      </c>
      <c r="D488">
        <v>1</v>
      </c>
      <c r="E488">
        <v>1</v>
      </c>
      <c r="F488">
        <v>0</v>
      </c>
      <c r="G488">
        <v>1473.01</v>
      </c>
    </row>
    <row r="489" spans="1:7" x14ac:dyDescent="0.3">
      <c r="A489">
        <v>32</v>
      </c>
      <c r="B489">
        <v>1000</v>
      </c>
      <c r="C489">
        <v>16</v>
      </c>
      <c r="D489">
        <v>1</v>
      </c>
      <c r="E489">
        <v>1</v>
      </c>
      <c r="F489">
        <v>1</v>
      </c>
      <c r="G489">
        <v>2899</v>
      </c>
    </row>
    <row r="490" spans="1:7" x14ac:dyDescent="0.3">
      <c r="A490">
        <v>16</v>
      </c>
      <c r="B490">
        <v>512</v>
      </c>
      <c r="C490">
        <v>13.3</v>
      </c>
      <c r="D490">
        <v>1</v>
      </c>
      <c r="E490">
        <v>1</v>
      </c>
      <c r="F490">
        <v>1</v>
      </c>
      <c r="G490">
        <v>1489</v>
      </c>
    </row>
    <row r="491" spans="1:7" x14ac:dyDescent="0.3">
      <c r="A491">
        <v>16</v>
      </c>
      <c r="B491">
        <v>512</v>
      </c>
      <c r="C491">
        <v>15.6</v>
      </c>
      <c r="D491">
        <v>1</v>
      </c>
      <c r="E491">
        <v>1</v>
      </c>
      <c r="F491">
        <v>0</v>
      </c>
      <c r="G491">
        <v>615.97</v>
      </c>
    </row>
    <row r="492" spans="1:7" x14ac:dyDescent="0.3">
      <c r="A492">
        <v>16</v>
      </c>
      <c r="B492">
        <v>1000</v>
      </c>
      <c r="C492">
        <v>14</v>
      </c>
      <c r="D492">
        <v>1</v>
      </c>
      <c r="E492">
        <v>1</v>
      </c>
      <c r="F492">
        <v>0</v>
      </c>
      <c r="G492">
        <v>1969.01</v>
      </c>
    </row>
    <row r="493" spans="1:7" x14ac:dyDescent="0.3">
      <c r="A493">
        <v>32</v>
      </c>
      <c r="B493">
        <v>1000</v>
      </c>
      <c r="C493">
        <v>16</v>
      </c>
      <c r="D493">
        <v>1</v>
      </c>
      <c r="E493">
        <v>1</v>
      </c>
      <c r="F493">
        <v>1</v>
      </c>
      <c r="G493">
        <v>2949</v>
      </c>
    </row>
    <row r="494" spans="1:7" x14ac:dyDescent="0.3">
      <c r="A494">
        <v>16</v>
      </c>
      <c r="B494">
        <v>1000</v>
      </c>
      <c r="C494">
        <v>14</v>
      </c>
      <c r="D494">
        <v>1</v>
      </c>
      <c r="E494">
        <v>1</v>
      </c>
      <c r="F494">
        <v>0</v>
      </c>
      <c r="G494">
        <v>2349.0100000000002</v>
      </c>
    </row>
    <row r="495" spans="1:7" x14ac:dyDescent="0.3">
      <c r="A495">
        <v>8</v>
      </c>
      <c r="B495">
        <v>256</v>
      </c>
      <c r="C495">
        <v>13</v>
      </c>
      <c r="D495">
        <v>0</v>
      </c>
      <c r="E495">
        <v>1</v>
      </c>
      <c r="F495">
        <v>0</v>
      </c>
      <c r="G495">
        <v>634.25</v>
      </c>
    </row>
    <row r="496" spans="1:7" x14ac:dyDescent="0.3">
      <c r="A496">
        <v>32</v>
      </c>
      <c r="B496">
        <v>1000</v>
      </c>
      <c r="C496">
        <v>15.6</v>
      </c>
      <c r="D496">
        <v>1</v>
      </c>
      <c r="E496">
        <v>1</v>
      </c>
      <c r="F496">
        <v>1</v>
      </c>
      <c r="G496">
        <v>2799</v>
      </c>
    </row>
    <row r="497" spans="1:7" x14ac:dyDescent="0.3">
      <c r="A497">
        <v>64</v>
      </c>
      <c r="B497">
        <v>2000</v>
      </c>
      <c r="C497">
        <v>16</v>
      </c>
      <c r="D497">
        <v>1</v>
      </c>
      <c r="E497">
        <v>1</v>
      </c>
      <c r="F497">
        <v>0</v>
      </c>
      <c r="G497">
        <v>5159</v>
      </c>
    </row>
    <row r="498" spans="1:7" x14ac:dyDescent="0.3">
      <c r="A498">
        <v>16</v>
      </c>
      <c r="B498">
        <v>2000</v>
      </c>
      <c r="C498">
        <v>17.3</v>
      </c>
      <c r="D498">
        <v>1</v>
      </c>
      <c r="E498">
        <v>1</v>
      </c>
      <c r="F498">
        <v>0</v>
      </c>
      <c r="G498">
        <v>2999</v>
      </c>
    </row>
    <row r="499" spans="1:7" x14ac:dyDescent="0.3">
      <c r="A499">
        <v>8</v>
      </c>
      <c r="B499">
        <v>128</v>
      </c>
      <c r="C499">
        <v>10.5</v>
      </c>
      <c r="D499">
        <v>1</v>
      </c>
      <c r="E499">
        <v>1</v>
      </c>
      <c r="F499">
        <v>1</v>
      </c>
      <c r="G499">
        <v>599.01</v>
      </c>
    </row>
    <row r="500" spans="1:7" x14ac:dyDescent="0.3">
      <c r="A500">
        <v>16</v>
      </c>
      <c r="B500">
        <v>512</v>
      </c>
      <c r="C500">
        <v>15.6</v>
      </c>
      <c r="D500">
        <v>1</v>
      </c>
      <c r="E500">
        <v>1</v>
      </c>
      <c r="F500">
        <v>0</v>
      </c>
      <c r="G500">
        <v>1299.01</v>
      </c>
    </row>
    <row r="501" spans="1:7" x14ac:dyDescent="0.3">
      <c r="A501">
        <v>16</v>
      </c>
      <c r="B501">
        <v>1000</v>
      </c>
      <c r="C501">
        <v>16</v>
      </c>
      <c r="D501">
        <v>1</v>
      </c>
      <c r="E501">
        <v>1</v>
      </c>
      <c r="F501">
        <v>0</v>
      </c>
      <c r="G501">
        <v>1889</v>
      </c>
    </row>
    <row r="502" spans="1:7" x14ac:dyDescent="0.3">
      <c r="A502">
        <v>32</v>
      </c>
      <c r="B502">
        <v>1000</v>
      </c>
      <c r="C502">
        <v>16.2</v>
      </c>
      <c r="D502">
        <v>1</v>
      </c>
      <c r="E502">
        <v>1</v>
      </c>
      <c r="F502">
        <v>0</v>
      </c>
      <c r="G502">
        <v>3799</v>
      </c>
    </row>
    <row r="503" spans="1:7" x14ac:dyDescent="0.3">
      <c r="A503">
        <v>32</v>
      </c>
      <c r="B503">
        <v>1000</v>
      </c>
      <c r="C503">
        <v>14.2</v>
      </c>
      <c r="D503">
        <v>1</v>
      </c>
      <c r="E503">
        <v>1</v>
      </c>
      <c r="F503">
        <v>0</v>
      </c>
      <c r="G503">
        <v>3379.01</v>
      </c>
    </row>
    <row r="504" spans="1:7" x14ac:dyDescent="0.3">
      <c r="A504">
        <v>8</v>
      </c>
      <c r="B504">
        <v>512</v>
      </c>
      <c r="C504">
        <v>13.3</v>
      </c>
      <c r="D504">
        <v>1</v>
      </c>
      <c r="E504">
        <v>1</v>
      </c>
      <c r="F504">
        <v>0</v>
      </c>
      <c r="G504">
        <v>1349</v>
      </c>
    </row>
    <row r="505" spans="1:7" x14ac:dyDescent="0.3">
      <c r="A505">
        <v>16</v>
      </c>
      <c r="B505">
        <v>256</v>
      </c>
      <c r="C505">
        <v>14</v>
      </c>
      <c r="D505">
        <v>0</v>
      </c>
      <c r="E505">
        <v>1</v>
      </c>
      <c r="F505">
        <v>0</v>
      </c>
      <c r="G505">
        <v>291.69</v>
      </c>
    </row>
    <row r="506" spans="1:7" x14ac:dyDescent="0.3">
      <c r="A506">
        <v>16</v>
      </c>
      <c r="B506">
        <v>1000</v>
      </c>
      <c r="C506">
        <v>16</v>
      </c>
      <c r="D506">
        <v>1</v>
      </c>
      <c r="E506">
        <v>1</v>
      </c>
      <c r="F506">
        <v>0</v>
      </c>
      <c r="G506">
        <v>2309.0100000000002</v>
      </c>
    </row>
    <row r="507" spans="1:7" x14ac:dyDescent="0.3">
      <c r="A507">
        <v>4</v>
      </c>
      <c r="B507">
        <v>128</v>
      </c>
      <c r="C507">
        <v>14</v>
      </c>
      <c r="D507">
        <v>1</v>
      </c>
      <c r="E507">
        <v>1</v>
      </c>
      <c r="F507">
        <v>0</v>
      </c>
      <c r="G507">
        <v>208.99</v>
      </c>
    </row>
    <row r="508" spans="1:7" x14ac:dyDescent="0.3">
      <c r="A508">
        <v>16</v>
      </c>
      <c r="B508">
        <v>512</v>
      </c>
      <c r="C508">
        <v>15.6</v>
      </c>
      <c r="D508">
        <v>1</v>
      </c>
      <c r="E508">
        <v>1</v>
      </c>
      <c r="F508">
        <v>0</v>
      </c>
      <c r="G508">
        <v>689.01</v>
      </c>
    </row>
    <row r="509" spans="1:7" x14ac:dyDescent="0.3">
      <c r="A509">
        <v>8</v>
      </c>
      <c r="B509">
        <v>512</v>
      </c>
      <c r="C509">
        <v>13.3</v>
      </c>
      <c r="D509">
        <v>1</v>
      </c>
      <c r="E509">
        <v>1</v>
      </c>
      <c r="F509">
        <v>0</v>
      </c>
      <c r="G509">
        <v>1849</v>
      </c>
    </row>
    <row r="510" spans="1:7" x14ac:dyDescent="0.3">
      <c r="A510">
        <v>8</v>
      </c>
      <c r="B510">
        <v>512</v>
      </c>
      <c r="C510">
        <v>16</v>
      </c>
      <c r="D510">
        <v>1</v>
      </c>
      <c r="E510">
        <v>1</v>
      </c>
      <c r="F510">
        <v>0</v>
      </c>
      <c r="G510">
        <v>437.87</v>
      </c>
    </row>
    <row r="511" spans="1:7" x14ac:dyDescent="0.3">
      <c r="A511">
        <v>8</v>
      </c>
      <c r="B511">
        <v>256</v>
      </c>
      <c r="C511">
        <v>15.6</v>
      </c>
      <c r="D511">
        <v>1</v>
      </c>
      <c r="E511">
        <v>1</v>
      </c>
      <c r="F511">
        <v>0</v>
      </c>
      <c r="G511">
        <v>443.01</v>
      </c>
    </row>
    <row r="512" spans="1:7" x14ac:dyDescent="0.3">
      <c r="A512">
        <v>16</v>
      </c>
      <c r="B512">
        <v>1000</v>
      </c>
      <c r="C512">
        <v>14.2</v>
      </c>
      <c r="D512">
        <v>1</v>
      </c>
      <c r="E512">
        <v>1</v>
      </c>
      <c r="F512">
        <v>0</v>
      </c>
      <c r="G512">
        <v>2729.01</v>
      </c>
    </row>
    <row r="513" spans="1:7" x14ac:dyDescent="0.3">
      <c r="A513">
        <v>8</v>
      </c>
      <c r="B513">
        <v>512</v>
      </c>
      <c r="C513">
        <v>15.6</v>
      </c>
      <c r="D513">
        <v>1</v>
      </c>
      <c r="E513">
        <v>1</v>
      </c>
      <c r="F513">
        <v>0</v>
      </c>
      <c r="G513">
        <v>819</v>
      </c>
    </row>
    <row r="514" spans="1:7" x14ac:dyDescent="0.3">
      <c r="A514">
        <v>16</v>
      </c>
      <c r="B514">
        <v>1000</v>
      </c>
      <c r="C514">
        <v>16</v>
      </c>
      <c r="D514">
        <v>1</v>
      </c>
      <c r="E514">
        <v>1</v>
      </c>
      <c r="F514">
        <v>1</v>
      </c>
      <c r="G514">
        <v>2649</v>
      </c>
    </row>
    <row r="515" spans="1:7" x14ac:dyDescent="0.3">
      <c r="A515">
        <v>16</v>
      </c>
      <c r="B515">
        <v>1000</v>
      </c>
      <c r="C515">
        <v>14</v>
      </c>
      <c r="D515">
        <v>1</v>
      </c>
      <c r="E515">
        <v>1</v>
      </c>
      <c r="F515">
        <v>0</v>
      </c>
      <c r="G515">
        <v>1989.01</v>
      </c>
    </row>
    <row r="516" spans="1:7" x14ac:dyDescent="0.3">
      <c r="A516">
        <v>16</v>
      </c>
      <c r="B516">
        <v>1000</v>
      </c>
      <c r="C516">
        <v>14</v>
      </c>
      <c r="D516">
        <v>1</v>
      </c>
      <c r="E516">
        <v>1</v>
      </c>
      <c r="F516">
        <v>1</v>
      </c>
      <c r="G516">
        <v>1749.82</v>
      </c>
    </row>
    <row r="517" spans="1:7" x14ac:dyDescent="0.3">
      <c r="A517">
        <v>8</v>
      </c>
      <c r="B517">
        <v>512</v>
      </c>
      <c r="C517">
        <v>13.5</v>
      </c>
      <c r="D517">
        <v>1</v>
      </c>
      <c r="E517">
        <v>1</v>
      </c>
      <c r="F517">
        <v>1</v>
      </c>
      <c r="G517">
        <v>1419</v>
      </c>
    </row>
    <row r="518" spans="1:7" x14ac:dyDescent="0.3">
      <c r="A518">
        <v>32</v>
      </c>
      <c r="B518">
        <v>500</v>
      </c>
      <c r="C518">
        <v>15.6</v>
      </c>
      <c r="D518">
        <v>1</v>
      </c>
      <c r="E518">
        <v>1</v>
      </c>
      <c r="F518">
        <v>0</v>
      </c>
      <c r="G518">
        <v>1699</v>
      </c>
    </row>
    <row r="519" spans="1:7" x14ac:dyDescent="0.3">
      <c r="A519">
        <v>16</v>
      </c>
      <c r="B519">
        <v>512</v>
      </c>
      <c r="C519">
        <v>15.6</v>
      </c>
      <c r="D519">
        <v>1</v>
      </c>
      <c r="E519">
        <v>1</v>
      </c>
      <c r="F519">
        <v>0</v>
      </c>
      <c r="G519">
        <v>619.99</v>
      </c>
    </row>
    <row r="520" spans="1:7" x14ac:dyDescent="0.3">
      <c r="A520">
        <v>16</v>
      </c>
      <c r="B520">
        <v>1000</v>
      </c>
      <c r="C520">
        <v>14</v>
      </c>
      <c r="D520">
        <v>1</v>
      </c>
      <c r="E520">
        <v>1</v>
      </c>
      <c r="F520">
        <v>1</v>
      </c>
      <c r="G520">
        <v>1689</v>
      </c>
    </row>
    <row r="521" spans="1:7" x14ac:dyDescent="0.3">
      <c r="A521">
        <v>8</v>
      </c>
      <c r="B521">
        <v>256</v>
      </c>
      <c r="C521">
        <v>15.6</v>
      </c>
      <c r="D521">
        <v>1</v>
      </c>
      <c r="E521">
        <v>1</v>
      </c>
      <c r="F521">
        <v>0</v>
      </c>
      <c r="G521">
        <v>386.05</v>
      </c>
    </row>
    <row r="522" spans="1:7" x14ac:dyDescent="0.3">
      <c r="A522">
        <v>4</v>
      </c>
      <c r="B522">
        <v>64</v>
      </c>
      <c r="C522">
        <v>14.1</v>
      </c>
      <c r="D522">
        <v>1</v>
      </c>
      <c r="E522">
        <v>0</v>
      </c>
      <c r="F522">
        <v>0</v>
      </c>
      <c r="G522">
        <v>299.94</v>
      </c>
    </row>
    <row r="523" spans="1:7" x14ac:dyDescent="0.3">
      <c r="A523">
        <v>8</v>
      </c>
      <c r="B523">
        <v>512</v>
      </c>
      <c r="C523">
        <v>15.6</v>
      </c>
      <c r="D523">
        <v>1</v>
      </c>
      <c r="E523">
        <v>1</v>
      </c>
      <c r="F523">
        <v>0</v>
      </c>
      <c r="G523">
        <v>416</v>
      </c>
    </row>
    <row r="524" spans="1:7" x14ac:dyDescent="0.3">
      <c r="A524">
        <v>8</v>
      </c>
      <c r="B524">
        <v>256</v>
      </c>
      <c r="C524">
        <v>15.6</v>
      </c>
      <c r="D524">
        <v>1</v>
      </c>
      <c r="E524">
        <v>1</v>
      </c>
      <c r="F524">
        <v>0</v>
      </c>
      <c r="G524">
        <v>529</v>
      </c>
    </row>
    <row r="525" spans="1:7" x14ac:dyDescent="0.3">
      <c r="A525">
        <v>8</v>
      </c>
      <c r="B525">
        <v>128</v>
      </c>
      <c r="C525">
        <v>12.4</v>
      </c>
      <c r="D525">
        <v>1</v>
      </c>
      <c r="E525">
        <v>1</v>
      </c>
      <c r="F525">
        <v>1</v>
      </c>
      <c r="G525">
        <v>769</v>
      </c>
    </row>
    <row r="526" spans="1:7" x14ac:dyDescent="0.3">
      <c r="A526">
        <v>32</v>
      </c>
      <c r="B526">
        <v>1000</v>
      </c>
      <c r="C526">
        <v>14</v>
      </c>
      <c r="D526">
        <v>1</v>
      </c>
      <c r="E526">
        <v>1</v>
      </c>
      <c r="F526">
        <v>0</v>
      </c>
      <c r="G526">
        <v>2299</v>
      </c>
    </row>
    <row r="527" spans="1:7" x14ac:dyDescent="0.3">
      <c r="A527">
        <v>16</v>
      </c>
      <c r="B527">
        <v>1000</v>
      </c>
      <c r="C527">
        <v>13.4</v>
      </c>
      <c r="D527">
        <v>1</v>
      </c>
      <c r="E527">
        <v>1</v>
      </c>
      <c r="F527">
        <v>1</v>
      </c>
      <c r="G527">
        <v>1999</v>
      </c>
    </row>
    <row r="528" spans="1:7" x14ac:dyDescent="0.3">
      <c r="A528">
        <v>32</v>
      </c>
      <c r="B528">
        <v>1000</v>
      </c>
      <c r="C528">
        <v>17</v>
      </c>
      <c r="D528">
        <v>1</v>
      </c>
      <c r="E528">
        <v>1</v>
      </c>
      <c r="F528">
        <v>0</v>
      </c>
      <c r="G528">
        <v>3699</v>
      </c>
    </row>
    <row r="529" spans="1:7" x14ac:dyDescent="0.3">
      <c r="A529">
        <v>8</v>
      </c>
      <c r="B529">
        <v>500</v>
      </c>
      <c r="C529">
        <v>15.6</v>
      </c>
      <c r="D529">
        <v>1</v>
      </c>
      <c r="E529">
        <v>1</v>
      </c>
      <c r="F529">
        <v>0</v>
      </c>
      <c r="G529">
        <v>600</v>
      </c>
    </row>
    <row r="530" spans="1:7" x14ac:dyDescent="0.3">
      <c r="A530">
        <v>16</v>
      </c>
      <c r="B530">
        <v>512</v>
      </c>
      <c r="C530">
        <v>15.6</v>
      </c>
      <c r="D530">
        <v>1</v>
      </c>
      <c r="E530">
        <v>1</v>
      </c>
      <c r="F530">
        <v>0</v>
      </c>
      <c r="G530">
        <v>609.01</v>
      </c>
    </row>
    <row r="531" spans="1:7" x14ac:dyDescent="0.3">
      <c r="A531">
        <v>4</v>
      </c>
      <c r="B531">
        <v>64</v>
      </c>
      <c r="C531">
        <v>14</v>
      </c>
      <c r="D531">
        <v>1</v>
      </c>
      <c r="E531">
        <v>0</v>
      </c>
      <c r="F531">
        <v>0</v>
      </c>
      <c r="G531">
        <v>419</v>
      </c>
    </row>
    <row r="532" spans="1:7" x14ac:dyDescent="0.3">
      <c r="A532">
        <v>16</v>
      </c>
      <c r="B532">
        <v>1000</v>
      </c>
      <c r="C532">
        <v>15.6</v>
      </c>
      <c r="D532">
        <v>1</v>
      </c>
      <c r="E532">
        <v>1</v>
      </c>
      <c r="F532">
        <v>0</v>
      </c>
      <c r="G532">
        <v>2179</v>
      </c>
    </row>
    <row r="533" spans="1:7" x14ac:dyDescent="0.3">
      <c r="A533">
        <v>16</v>
      </c>
      <c r="B533">
        <v>256</v>
      </c>
      <c r="C533">
        <v>13</v>
      </c>
      <c r="D533">
        <v>1</v>
      </c>
      <c r="E533">
        <v>1</v>
      </c>
      <c r="F533">
        <v>1</v>
      </c>
      <c r="G533">
        <v>1859</v>
      </c>
    </row>
    <row r="534" spans="1:7" x14ac:dyDescent="0.3">
      <c r="A534">
        <v>32</v>
      </c>
      <c r="B534">
        <v>512</v>
      </c>
      <c r="C534">
        <v>14.2</v>
      </c>
      <c r="D534">
        <v>1</v>
      </c>
      <c r="E534">
        <v>1</v>
      </c>
      <c r="F534">
        <v>0</v>
      </c>
      <c r="G534">
        <v>2719</v>
      </c>
    </row>
    <row r="535" spans="1:7" x14ac:dyDescent="0.3">
      <c r="A535">
        <v>8</v>
      </c>
      <c r="B535">
        <v>512</v>
      </c>
      <c r="C535">
        <v>15.6</v>
      </c>
      <c r="D535">
        <v>1</v>
      </c>
      <c r="E535">
        <v>1</v>
      </c>
      <c r="F535">
        <v>0</v>
      </c>
      <c r="G535">
        <v>799</v>
      </c>
    </row>
    <row r="536" spans="1:7" x14ac:dyDescent="0.3">
      <c r="A536">
        <v>16</v>
      </c>
      <c r="B536">
        <v>1000</v>
      </c>
      <c r="C536">
        <v>14</v>
      </c>
      <c r="D536">
        <v>1</v>
      </c>
      <c r="E536">
        <v>1</v>
      </c>
      <c r="F536">
        <v>0</v>
      </c>
      <c r="G536">
        <v>2159</v>
      </c>
    </row>
    <row r="537" spans="1:7" x14ac:dyDescent="0.3">
      <c r="A537">
        <v>8</v>
      </c>
      <c r="B537">
        <v>512</v>
      </c>
      <c r="C537">
        <v>15.6</v>
      </c>
      <c r="D537">
        <v>1</v>
      </c>
      <c r="E537">
        <v>1</v>
      </c>
      <c r="F537">
        <v>0</v>
      </c>
      <c r="G537">
        <v>683.81</v>
      </c>
    </row>
    <row r="538" spans="1:7" x14ac:dyDescent="0.3">
      <c r="A538">
        <v>32</v>
      </c>
      <c r="B538">
        <v>1000</v>
      </c>
      <c r="C538">
        <v>16</v>
      </c>
      <c r="D538">
        <v>1</v>
      </c>
      <c r="E538">
        <v>1</v>
      </c>
      <c r="F538">
        <v>0</v>
      </c>
      <c r="G538">
        <v>1699.01</v>
      </c>
    </row>
    <row r="539" spans="1:7" x14ac:dyDescent="0.3">
      <c r="A539">
        <v>16</v>
      </c>
      <c r="B539">
        <v>1000</v>
      </c>
      <c r="C539">
        <v>13.4</v>
      </c>
      <c r="D539">
        <v>1</v>
      </c>
      <c r="E539">
        <v>1</v>
      </c>
      <c r="F539">
        <v>1</v>
      </c>
      <c r="G539">
        <v>2099</v>
      </c>
    </row>
    <row r="540" spans="1:7" x14ac:dyDescent="0.3">
      <c r="A540">
        <v>32</v>
      </c>
      <c r="B540">
        <v>1000</v>
      </c>
      <c r="C540">
        <v>14.2</v>
      </c>
      <c r="D540">
        <v>1</v>
      </c>
      <c r="E540">
        <v>1</v>
      </c>
      <c r="F540">
        <v>0</v>
      </c>
      <c r="G540">
        <v>2939.01</v>
      </c>
    </row>
    <row r="541" spans="1:7" x14ac:dyDescent="0.3">
      <c r="A541">
        <v>32</v>
      </c>
      <c r="B541">
        <v>1000</v>
      </c>
      <c r="C541">
        <v>16</v>
      </c>
      <c r="D541">
        <v>1</v>
      </c>
      <c r="E541">
        <v>1</v>
      </c>
      <c r="F541">
        <v>1</v>
      </c>
      <c r="G541">
        <v>2099</v>
      </c>
    </row>
    <row r="542" spans="1:7" x14ac:dyDescent="0.3">
      <c r="A542">
        <v>4</v>
      </c>
      <c r="B542">
        <v>64</v>
      </c>
      <c r="C542">
        <v>14</v>
      </c>
      <c r="D542">
        <v>1</v>
      </c>
      <c r="E542">
        <v>0</v>
      </c>
      <c r="F542">
        <v>0</v>
      </c>
      <c r="G542">
        <v>329</v>
      </c>
    </row>
    <row r="543" spans="1:7" x14ac:dyDescent="0.3">
      <c r="A543">
        <v>8</v>
      </c>
      <c r="B543">
        <v>512</v>
      </c>
      <c r="C543">
        <v>15.6</v>
      </c>
      <c r="D543">
        <v>1</v>
      </c>
      <c r="E543">
        <v>1</v>
      </c>
      <c r="F543">
        <v>0</v>
      </c>
      <c r="G543">
        <v>402.99</v>
      </c>
    </row>
    <row r="544" spans="1:7" x14ac:dyDescent="0.3">
      <c r="A544">
        <v>8</v>
      </c>
      <c r="B544">
        <v>256</v>
      </c>
      <c r="C544">
        <v>15.6</v>
      </c>
      <c r="D544">
        <v>1</v>
      </c>
      <c r="E544">
        <v>1</v>
      </c>
      <c r="F544">
        <v>0</v>
      </c>
      <c r="G544">
        <v>461.32</v>
      </c>
    </row>
    <row r="545" spans="1:7" x14ac:dyDescent="0.3">
      <c r="A545">
        <v>16</v>
      </c>
      <c r="B545">
        <v>256</v>
      </c>
      <c r="C545">
        <v>14</v>
      </c>
      <c r="D545">
        <v>0</v>
      </c>
      <c r="E545">
        <v>1</v>
      </c>
      <c r="F545">
        <v>0</v>
      </c>
      <c r="G545">
        <v>574</v>
      </c>
    </row>
    <row r="546" spans="1:7" x14ac:dyDescent="0.3">
      <c r="A546">
        <v>32</v>
      </c>
      <c r="B546">
        <v>2000</v>
      </c>
      <c r="C546">
        <v>16</v>
      </c>
      <c r="D546">
        <v>1</v>
      </c>
      <c r="E546">
        <v>1</v>
      </c>
      <c r="F546">
        <v>0</v>
      </c>
      <c r="G546">
        <v>3499.01</v>
      </c>
    </row>
    <row r="547" spans="1:7" x14ac:dyDescent="0.3">
      <c r="A547">
        <v>8</v>
      </c>
      <c r="B547">
        <v>512</v>
      </c>
      <c r="C547">
        <v>13.5</v>
      </c>
      <c r="D547">
        <v>1</v>
      </c>
      <c r="E547">
        <v>1</v>
      </c>
      <c r="F547">
        <v>1</v>
      </c>
      <c r="G547">
        <v>1419</v>
      </c>
    </row>
    <row r="548" spans="1:7" x14ac:dyDescent="0.3">
      <c r="A548">
        <v>8</v>
      </c>
      <c r="B548">
        <v>256</v>
      </c>
      <c r="C548">
        <v>13</v>
      </c>
      <c r="D548">
        <v>1</v>
      </c>
      <c r="E548">
        <v>1</v>
      </c>
      <c r="F548">
        <v>1</v>
      </c>
      <c r="G548">
        <v>1299</v>
      </c>
    </row>
    <row r="549" spans="1:7" x14ac:dyDescent="0.3">
      <c r="A549">
        <v>16</v>
      </c>
      <c r="B549">
        <v>512</v>
      </c>
      <c r="C549">
        <v>17</v>
      </c>
      <c r="D549">
        <v>1</v>
      </c>
      <c r="E549">
        <v>1</v>
      </c>
      <c r="F549">
        <v>0</v>
      </c>
      <c r="G549">
        <v>1699</v>
      </c>
    </row>
    <row r="550" spans="1:7" x14ac:dyDescent="0.3">
      <c r="A550">
        <v>16</v>
      </c>
      <c r="B550">
        <v>512</v>
      </c>
      <c r="C550">
        <v>17.3</v>
      </c>
      <c r="D550">
        <v>1</v>
      </c>
      <c r="E550">
        <v>1</v>
      </c>
      <c r="F550">
        <v>0</v>
      </c>
      <c r="G550">
        <v>1300</v>
      </c>
    </row>
    <row r="551" spans="1:7" x14ac:dyDescent="0.3">
      <c r="A551">
        <v>8</v>
      </c>
      <c r="B551">
        <v>512</v>
      </c>
      <c r="C551">
        <v>15.6</v>
      </c>
      <c r="D551">
        <v>1</v>
      </c>
      <c r="E551">
        <v>1</v>
      </c>
      <c r="F551">
        <v>0</v>
      </c>
      <c r="G551">
        <v>372</v>
      </c>
    </row>
    <row r="552" spans="1:7" x14ac:dyDescent="0.3">
      <c r="A552">
        <v>32</v>
      </c>
      <c r="B552">
        <v>2000</v>
      </c>
      <c r="C552">
        <v>16</v>
      </c>
      <c r="D552">
        <v>1</v>
      </c>
      <c r="E552">
        <v>1</v>
      </c>
      <c r="F552">
        <v>0</v>
      </c>
      <c r="G552">
        <v>4999.01</v>
      </c>
    </row>
    <row r="553" spans="1:7" x14ac:dyDescent="0.3">
      <c r="A553">
        <v>32</v>
      </c>
      <c r="B553">
        <v>1000</v>
      </c>
      <c r="C553">
        <v>15.6</v>
      </c>
      <c r="D553">
        <v>1</v>
      </c>
      <c r="E553">
        <v>1</v>
      </c>
      <c r="F553">
        <v>0</v>
      </c>
      <c r="G553">
        <v>2079.0100000000002</v>
      </c>
    </row>
    <row r="554" spans="1:7" x14ac:dyDescent="0.3">
      <c r="A554">
        <v>16</v>
      </c>
      <c r="B554">
        <v>512</v>
      </c>
      <c r="C554">
        <v>15.6</v>
      </c>
      <c r="D554">
        <v>1</v>
      </c>
      <c r="E554">
        <v>1</v>
      </c>
      <c r="F554">
        <v>0</v>
      </c>
      <c r="G554">
        <v>997.79</v>
      </c>
    </row>
    <row r="555" spans="1:7" x14ac:dyDescent="0.3">
      <c r="A555">
        <v>16</v>
      </c>
      <c r="B555">
        <v>512</v>
      </c>
      <c r="C555">
        <v>14</v>
      </c>
      <c r="D555">
        <v>1</v>
      </c>
      <c r="E555">
        <v>1</v>
      </c>
      <c r="F555">
        <v>0</v>
      </c>
      <c r="G555">
        <v>1149</v>
      </c>
    </row>
    <row r="556" spans="1:7" x14ac:dyDescent="0.3">
      <c r="A556">
        <v>8</v>
      </c>
      <c r="B556">
        <v>256</v>
      </c>
      <c r="C556">
        <v>15.6</v>
      </c>
      <c r="D556">
        <v>1</v>
      </c>
      <c r="E556">
        <v>1</v>
      </c>
      <c r="F556">
        <v>0</v>
      </c>
      <c r="G556">
        <v>229</v>
      </c>
    </row>
    <row r="557" spans="1:7" x14ac:dyDescent="0.3">
      <c r="A557">
        <v>8</v>
      </c>
      <c r="B557">
        <v>256</v>
      </c>
      <c r="C557">
        <v>15.6</v>
      </c>
      <c r="D557">
        <v>1</v>
      </c>
      <c r="E557">
        <v>1</v>
      </c>
      <c r="F557">
        <v>0</v>
      </c>
      <c r="G557">
        <v>552.33000000000004</v>
      </c>
    </row>
    <row r="558" spans="1:7" x14ac:dyDescent="0.3">
      <c r="A558">
        <v>16</v>
      </c>
      <c r="B558">
        <v>512</v>
      </c>
      <c r="C558">
        <v>16.2</v>
      </c>
      <c r="D558">
        <v>1</v>
      </c>
      <c r="E558">
        <v>1</v>
      </c>
      <c r="F558">
        <v>0</v>
      </c>
      <c r="G558">
        <v>2729.01</v>
      </c>
    </row>
    <row r="559" spans="1:7" x14ac:dyDescent="0.3">
      <c r="A559">
        <v>8</v>
      </c>
      <c r="B559">
        <v>256</v>
      </c>
      <c r="C559">
        <v>13</v>
      </c>
      <c r="D559">
        <v>1</v>
      </c>
      <c r="E559">
        <v>1</v>
      </c>
      <c r="F559">
        <v>1</v>
      </c>
      <c r="G559">
        <v>1299</v>
      </c>
    </row>
    <row r="560" spans="1:7" x14ac:dyDescent="0.3">
      <c r="A560">
        <v>8</v>
      </c>
      <c r="B560">
        <v>256</v>
      </c>
      <c r="C560">
        <v>14.1</v>
      </c>
      <c r="D560">
        <v>1</v>
      </c>
      <c r="E560">
        <v>1</v>
      </c>
      <c r="F560">
        <v>0</v>
      </c>
      <c r="G560">
        <v>329.91</v>
      </c>
    </row>
    <row r="561" spans="1:7" x14ac:dyDescent="0.3">
      <c r="A561">
        <v>16</v>
      </c>
      <c r="B561">
        <v>1000</v>
      </c>
      <c r="C561">
        <v>13.5</v>
      </c>
      <c r="D561">
        <v>1</v>
      </c>
      <c r="E561">
        <v>1</v>
      </c>
      <c r="F561">
        <v>1</v>
      </c>
      <c r="G561">
        <v>1699.01</v>
      </c>
    </row>
    <row r="562" spans="1:7" x14ac:dyDescent="0.3">
      <c r="A562">
        <v>32</v>
      </c>
      <c r="B562">
        <v>1000</v>
      </c>
      <c r="C562">
        <v>15</v>
      </c>
      <c r="D562">
        <v>1</v>
      </c>
      <c r="E562">
        <v>1</v>
      </c>
      <c r="F562">
        <v>0</v>
      </c>
      <c r="G562">
        <v>1929.01</v>
      </c>
    </row>
    <row r="563" spans="1:7" x14ac:dyDescent="0.3">
      <c r="A563">
        <v>16</v>
      </c>
      <c r="B563">
        <v>512</v>
      </c>
      <c r="C563">
        <v>16</v>
      </c>
      <c r="D563">
        <v>1</v>
      </c>
      <c r="E563">
        <v>1</v>
      </c>
      <c r="F563">
        <v>0</v>
      </c>
      <c r="G563">
        <v>1949.99</v>
      </c>
    </row>
    <row r="564" spans="1:7" x14ac:dyDescent="0.3">
      <c r="A564">
        <v>8</v>
      </c>
      <c r="B564">
        <v>256</v>
      </c>
      <c r="C564">
        <v>15.6</v>
      </c>
      <c r="D564">
        <v>1</v>
      </c>
      <c r="E564">
        <v>1</v>
      </c>
      <c r="F564">
        <v>0</v>
      </c>
      <c r="G564">
        <v>1174.99</v>
      </c>
    </row>
    <row r="565" spans="1:7" x14ac:dyDescent="0.3">
      <c r="A565">
        <v>8</v>
      </c>
      <c r="B565">
        <v>256</v>
      </c>
      <c r="C565">
        <v>15.6</v>
      </c>
      <c r="D565">
        <v>1</v>
      </c>
      <c r="E565">
        <v>1</v>
      </c>
      <c r="F565">
        <v>0</v>
      </c>
      <c r="G565">
        <v>834.11</v>
      </c>
    </row>
    <row r="566" spans="1:7" x14ac:dyDescent="0.3">
      <c r="A566">
        <v>8</v>
      </c>
      <c r="B566">
        <v>128</v>
      </c>
      <c r="C566">
        <v>14</v>
      </c>
      <c r="D566">
        <v>1</v>
      </c>
      <c r="E566">
        <v>1</v>
      </c>
      <c r="F566">
        <v>0</v>
      </c>
      <c r="G566">
        <v>399</v>
      </c>
    </row>
    <row r="567" spans="1:7" x14ac:dyDescent="0.3">
      <c r="A567">
        <v>8</v>
      </c>
      <c r="B567">
        <v>256</v>
      </c>
      <c r="C567">
        <v>15.6</v>
      </c>
      <c r="D567">
        <v>1</v>
      </c>
      <c r="E567">
        <v>1</v>
      </c>
      <c r="F567">
        <v>0</v>
      </c>
      <c r="G567">
        <v>529</v>
      </c>
    </row>
    <row r="568" spans="1:7" x14ac:dyDescent="0.3">
      <c r="A568">
        <v>8</v>
      </c>
      <c r="B568">
        <v>256</v>
      </c>
      <c r="C568">
        <v>15</v>
      </c>
      <c r="D568">
        <v>1</v>
      </c>
      <c r="E568">
        <v>1</v>
      </c>
      <c r="F568">
        <v>1</v>
      </c>
      <c r="G568">
        <v>1449</v>
      </c>
    </row>
    <row r="569" spans="1:7" x14ac:dyDescent="0.3">
      <c r="A569">
        <v>16</v>
      </c>
      <c r="B569">
        <v>1000</v>
      </c>
      <c r="C569">
        <v>16</v>
      </c>
      <c r="D569">
        <v>1</v>
      </c>
      <c r="E569">
        <v>1</v>
      </c>
      <c r="F569">
        <v>0</v>
      </c>
      <c r="G569">
        <v>3099</v>
      </c>
    </row>
    <row r="570" spans="1:7" x14ac:dyDescent="0.3">
      <c r="A570">
        <v>16</v>
      </c>
      <c r="B570">
        <v>1000</v>
      </c>
      <c r="C570">
        <v>16</v>
      </c>
      <c r="D570">
        <v>1</v>
      </c>
      <c r="E570">
        <v>1</v>
      </c>
      <c r="F570">
        <v>0</v>
      </c>
      <c r="G570">
        <v>3499.01</v>
      </c>
    </row>
    <row r="571" spans="1:7" x14ac:dyDescent="0.3">
      <c r="A571">
        <v>8</v>
      </c>
      <c r="B571">
        <v>256</v>
      </c>
      <c r="C571">
        <v>15.6</v>
      </c>
      <c r="D571">
        <v>1</v>
      </c>
      <c r="E571">
        <v>1</v>
      </c>
      <c r="F571">
        <v>0</v>
      </c>
      <c r="G571">
        <v>499</v>
      </c>
    </row>
    <row r="572" spans="1:7" x14ac:dyDescent="0.3">
      <c r="A572">
        <v>8</v>
      </c>
      <c r="B572">
        <v>500</v>
      </c>
      <c r="C572">
        <v>15.6</v>
      </c>
      <c r="D572">
        <v>1</v>
      </c>
      <c r="E572">
        <v>1</v>
      </c>
      <c r="F572">
        <v>0</v>
      </c>
      <c r="G572">
        <v>559</v>
      </c>
    </row>
    <row r="573" spans="1:7" x14ac:dyDescent="0.3">
      <c r="A573">
        <v>32</v>
      </c>
      <c r="B573">
        <v>1000</v>
      </c>
      <c r="C573">
        <v>16</v>
      </c>
      <c r="D573">
        <v>1</v>
      </c>
      <c r="E573">
        <v>1</v>
      </c>
      <c r="F573">
        <v>0</v>
      </c>
      <c r="G573">
        <v>3799.99</v>
      </c>
    </row>
    <row r="574" spans="1:7" x14ac:dyDescent="0.3">
      <c r="A574">
        <v>16</v>
      </c>
      <c r="B574">
        <v>512</v>
      </c>
      <c r="C574">
        <v>14</v>
      </c>
      <c r="D574">
        <v>1</v>
      </c>
      <c r="E574">
        <v>1</v>
      </c>
      <c r="F574">
        <v>0</v>
      </c>
      <c r="G574">
        <v>1259.01</v>
      </c>
    </row>
    <row r="575" spans="1:7" x14ac:dyDescent="0.3">
      <c r="A575">
        <v>8</v>
      </c>
      <c r="B575">
        <v>256</v>
      </c>
      <c r="C575">
        <v>15.6</v>
      </c>
      <c r="D575">
        <v>1</v>
      </c>
      <c r="E575">
        <v>1</v>
      </c>
      <c r="F575">
        <v>0</v>
      </c>
      <c r="G575">
        <v>440</v>
      </c>
    </row>
    <row r="576" spans="1:7" x14ac:dyDescent="0.3">
      <c r="A576">
        <v>8</v>
      </c>
      <c r="B576">
        <v>256</v>
      </c>
      <c r="C576">
        <v>15.3</v>
      </c>
      <c r="D576">
        <v>1</v>
      </c>
      <c r="E576">
        <v>1</v>
      </c>
      <c r="F576">
        <v>0</v>
      </c>
      <c r="G576">
        <v>1599</v>
      </c>
    </row>
    <row r="577" spans="1:7" x14ac:dyDescent="0.3">
      <c r="A577">
        <v>8</v>
      </c>
      <c r="B577">
        <v>512</v>
      </c>
      <c r="C577">
        <v>15.6</v>
      </c>
      <c r="D577">
        <v>1</v>
      </c>
      <c r="E577">
        <v>1</v>
      </c>
      <c r="F577">
        <v>0</v>
      </c>
      <c r="G577">
        <v>398.1</v>
      </c>
    </row>
    <row r="578" spans="1:7" x14ac:dyDescent="0.3">
      <c r="A578">
        <v>32</v>
      </c>
      <c r="B578">
        <v>1000</v>
      </c>
      <c r="C578">
        <v>17.3</v>
      </c>
      <c r="D578">
        <v>0</v>
      </c>
      <c r="E578">
        <v>1</v>
      </c>
      <c r="F578">
        <v>0</v>
      </c>
      <c r="G578">
        <v>2099</v>
      </c>
    </row>
    <row r="579" spans="1:7" x14ac:dyDescent="0.3">
      <c r="A579">
        <v>8</v>
      </c>
      <c r="B579">
        <v>256</v>
      </c>
      <c r="C579">
        <v>15.6</v>
      </c>
      <c r="D579">
        <v>1</v>
      </c>
      <c r="E579">
        <v>1</v>
      </c>
      <c r="F579">
        <v>0</v>
      </c>
      <c r="G579">
        <v>454.33</v>
      </c>
    </row>
    <row r="580" spans="1:7" x14ac:dyDescent="0.3">
      <c r="A580">
        <v>8</v>
      </c>
      <c r="B580">
        <v>512</v>
      </c>
      <c r="C580">
        <v>15.6</v>
      </c>
      <c r="D580">
        <v>1</v>
      </c>
      <c r="E580">
        <v>1</v>
      </c>
      <c r="F580">
        <v>0</v>
      </c>
      <c r="G580">
        <v>494.81</v>
      </c>
    </row>
    <row r="581" spans="1:7" x14ac:dyDescent="0.3">
      <c r="A581">
        <v>8</v>
      </c>
      <c r="B581">
        <v>256</v>
      </c>
      <c r="C581">
        <v>15.6</v>
      </c>
      <c r="D581">
        <v>1</v>
      </c>
      <c r="E581">
        <v>1</v>
      </c>
      <c r="F581">
        <v>0</v>
      </c>
      <c r="G581">
        <v>399</v>
      </c>
    </row>
    <row r="582" spans="1:7" x14ac:dyDescent="0.3">
      <c r="A582">
        <v>16</v>
      </c>
      <c r="B582">
        <v>512</v>
      </c>
      <c r="C582">
        <v>15.6</v>
      </c>
      <c r="D582">
        <v>1</v>
      </c>
      <c r="E582">
        <v>1</v>
      </c>
      <c r="F582">
        <v>0</v>
      </c>
      <c r="G582">
        <v>719.01</v>
      </c>
    </row>
    <row r="583" spans="1:7" x14ac:dyDescent="0.3">
      <c r="A583">
        <v>8</v>
      </c>
      <c r="B583">
        <v>500</v>
      </c>
      <c r="C583">
        <v>15.6</v>
      </c>
      <c r="D583">
        <v>1</v>
      </c>
      <c r="E583">
        <v>1</v>
      </c>
      <c r="F583">
        <v>0</v>
      </c>
      <c r="G583">
        <v>869</v>
      </c>
    </row>
    <row r="584" spans="1:7" x14ac:dyDescent="0.3">
      <c r="A584">
        <v>16</v>
      </c>
      <c r="B584">
        <v>512</v>
      </c>
      <c r="C584">
        <v>15.6</v>
      </c>
      <c r="D584">
        <v>1</v>
      </c>
      <c r="E584">
        <v>1</v>
      </c>
      <c r="F584">
        <v>0</v>
      </c>
      <c r="G584">
        <v>824</v>
      </c>
    </row>
    <row r="585" spans="1:7" x14ac:dyDescent="0.3">
      <c r="A585">
        <v>32</v>
      </c>
      <c r="B585">
        <v>1000</v>
      </c>
      <c r="C585">
        <v>16.2</v>
      </c>
      <c r="D585">
        <v>1</v>
      </c>
      <c r="E585">
        <v>1</v>
      </c>
      <c r="F585">
        <v>0</v>
      </c>
      <c r="G585">
        <v>3499.01</v>
      </c>
    </row>
    <row r="586" spans="1:7" x14ac:dyDescent="0.3">
      <c r="A586">
        <v>8</v>
      </c>
      <c r="B586">
        <v>256</v>
      </c>
      <c r="C586">
        <v>15.6</v>
      </c>
      <c r="D586">
        <v>1</v>
      </c>
      <c r="E586">
        <v>1</v>
      </c>
      <c r="F586">
        <v>0</v>
      </c>
      <c r="G586">
        <v>495.99</v>
      </c>
    </row>
    <row r="587" spans="1:7" x14ac:dyDescent="0.3">
      <c r="A587">
        <v>32</v>
      </c>
      <c r="B587">
        <v>1000</v>
      </c>
      <c r="C587">
        <v>17</v>
      </c>
      <c r="D587">
        <v>1</v>
      </c>
      <c r="E587">
        <v>1</v>
      </c>
      <c r="F587">
        <v>0</v>
      </c>
      <c r="G587">
        <v>2999</v>
      </c>
    </row>
    <row r="588" spans="1:7" x14ac:dyDescent="0.3">
      <c r="A588">
        <v>16</v>
      </c>
      <c r="B588">
        <v>1000</v>
      </c>
      <c r="C588">
        <v>15.6</v>
      </c>
      <c r="D588">
        <v>1</v>
      </c>
      <c r="E588">
        <v>1</v>
      </c>
      <c r="F588">
        <v>0</v>
      </c>
      <c r="G588">
        <v>1219</v>
      </c>
    </row>
    <row r="589" spans="1:7" x14ac:dyDescent="0.3">
      <c r="A589">
        <v>16</v>
      </c>
      <c r="B589">
        <v>512</v>
      </c>
      <c r="C589">
        <v>15.6</v>
      </c>
      <c r="D589">
        <v>1</v>
      </c>
      <c r="E589">
        <v>1</v>
      </c>
      <c r="F589">
        <v>0</v>
      </c>
      <c r="G589">
        <v>1395</v>
      </c>
    </row>
    <row r="590" spans="1:7" x14ac:dyDescent="0.3">
      <c r="A590">
        <v>16</v>
      </c>
      <c r="B590">
        <v>512</v>
      </c>
      <c r="C590">
        <v>15.6</v>
      </c>
      <c r="D590">
        <v>1</v>
      </c>
      <c r="E590">
        <v>1</v>
      </c>
      <c r="F590">
        <v>0</v>
      </c>
      <c r="G590">
        <v>695</v>
      </c>
    </row>
    <row r="591" spans="1:7" x14ac:dyDescent="0.3">
      <c r="A591">
        <v>64</v>
      </c>
      <c r="B591">
        <v>2000</v>
      </c>
      <c r="C591">
        <v>16</v>
      </c>
      <c r="D591">
        <v>1</v>
      </c>
      <c r="E591">
        <v>1</v>
      </c>
      <c r="F591">
        <v>1</v>
      </c>
      <c r="G591">
        <v>3061.31</v>
      </c>
    </row>
    <row r="592" spans="1:7" x14ac:dyDescent="0.3">
      <c r="A592">
        <v>8</v>
      </c>
      <c r="B592">
        <v>512</v>
      </c>
      <c r="C592">
        <v>15.6</v>
      </c>
      <c r="D592">
        <v>1</v>
      </c>
      <c r="E592">
        <v>1</v>
      </c>
      <c r="F592">
        <v>0</v>
      </c>
      <c r="G592">
        <v>453</v>
      </c>
    </row>
    <row r="593" spans="1:7" x14ac:dyDescent="0.3">
      <c r="A593">
        <v>8</v>
      </c>
      <c r="B593">
        <v>128</v>
      </c>
      <c r="C593">
        <v>17.3</v>
      </c>
      <c r="D593">
        <v>1</v>
      </c>
      <c r="E593">
        <v>0</v>
      </c>
      <c r="F593">
        <v>0</v>
      </c>
      <c r="G593">
        <v>499</v>
      </c>
    </row>
    <row r="594" spans="1:7" x14ac:dyDescent="0.3">
      <c r="A594">
        <v>8</v>
      </c>
      <c r="B594">
        <v>256</v>
      </c>
      <c r="C594">
        <v>15.6</v>
      </c>
      <c r="D594">
        <v>1</v>
      </c>
      <c r="E594">
        <v>1</v>
      </c>
      <c r="F594">
        <v>0</v>
      </c>
      <c r="G594">
        <v>699</v>
      </c>
    </row>
    <row r="595" spans="1:7" x14ac:dyDescent="0.3">
      <c r="A595">
        <v>8</v>
      </c>
      <c r="B595">
        <v>256</v>
      </c>
      <c r="C595">
        <v>15.6</v>
      </c>
      <c r="D595">
        <v>1</v>
      </c>
      <c r="E595">
        <v>1</v>
      </c>
      <c r="F595">
        <v>0</v>
      </c>
      <c r="G595">
        <v>393.59</v>
      </c>
    </row>
    <row r="596" spans="1:7" x14ac:dyDescent="0.3">
      <c r="A596">
        <v>16</v>
      </c>
      <c r="B596">
        <v>512</v>
      </c>
      <c r="C596">
        <v>13.4</v>
      </c>
      <c r="D596">
        <v>1</v>
      </c>
      <c r="E596">
        <v>1</v>
      </c>
      <c r="F596">
        <v>0</v>
      </c>
      <c r="G596">
        <v>2063.2600000000002</v>
      </c>
    </row>
    <row r="597" spans="1:7" x14ac:dyDescent="0.3">
      <c r="A597">
        <v>32</v>
      </c>
      <c r="B597">
        <v>1000</v>
      </c>
      <c r="C597">
        <v>17.3</v>
      </c>
      <c r="D597">
        <v>1</v>
      </c>
      <c r="E597">
        <v>1</v>
      </c>
      <c r="F597">
        <v>0</v>
      </c>
      <c r="G597">
        <v>2999.01</v>
      </c>
    </row>
    <row r="598" spans="1:7" x14ac:dyDescent="0.3">
      <c r="A598">
        <v>32</v>
      </c>
      <c r="B598">
        <v>1000</v>
      </c>
      <c r="C598">
        <v>16</v>
      </c>
      <c r="D598">
        <v>1</v>
      </c>
      <c r="E598">
        <v>1</v>
      </c>
      <c r="F598">
        <v>0</v>
      </c>
      <c r="G598">
        <v>2689.01</v>
      </c>
    </row>
    <row r="599" spans="1:7" x14ac:dyDescent="0.3">
      <c r="A599">
        <v>16</v>
      </c>
      <c r="B599">
        <v>512</v>
      </c>
      <c r="C599">
        <v>16</v>
      </c>
      <c r="D599">
        <v>1</v>
      </c>
      <c r="E599">
        <v>1</v>
      </c>
      <c r="F599">
        <v>0</v>
      </c>
      <c r="G599">
        <v>1799</v>
      </c>
    </row>
    <row r="600" spans="1:7" x14ac:dyDescent="0.3">
      <c r="A600">
        <v>8</v>
      </c>
      <c r="B600">
        <v>512</v>
      </c>
      <c r="C600">
        <v>15.6</v>
      </c>
      <c r="D600">
        <v>1</v>
      </c>
      <c r="E600">
        <v>1</v>
      </c>
      <c r="F600">
        <v>0</v>
      </c>
      <c r="G600">
        <v>579.9</v>
      </c>
    </row>
    <row r="601" spans="1:7" x14ac:dyDescent="0.3">
      <c r="A601">
        <v>16</v>
      </c>
      <c r="B601">
        <v>1000</v>
      </c>
      <c r="C601">
        <v>17.3</v>
      </c>
      <c r="D601">
        <v>1</v>
      </c>
      <c r="E601">
        <v>1</v>
      </c>
      <c r="F601">
        <v>0</v>
      </c>
      <c r="G601">
        <v>1799</v>
      </c>
    </row>
    <row r="602" spans="1:7" x14ac:dyDescent="0.3">
      <c r="A602">
        <v>8</v>
      </c>
      <c r="B602">
        <v>256</v>
      </c>
      <c r="C602">
        <v>15.6</v>
      </c>
      <c r="D602">
        <v>1</v>
      </c>
      <c r="E602">
        <v>1</v>
      </c>
      <c r="F602">
        <v>0</v>
      </c>
      <c r="G602">
        <v>408</v>
      </c>
    </row>
    <row r="603" spans="1:7" x14ac:dyDescent="0.3">
      <c r="A603">
        <v>16</v>
      </c>
      <c r="B603">
        <v>256</v>
      </c>
      <c r="C603">
        <v>16</v>
      </c>
      <c r="D603">
        <v>1</v>
      </c>
      <c r="E603">
        <v>1</v>
      </c>
      <c r="F603">
        <v>0</v>
      </c>
      <c r="G603">
        <v>1139.01</v>
      </c>
    </row>
    <row r="604" spans="1:7" x14ac:dyDescent="0.3">
      <c r="A604">
        <v>16</v>
      </c>
      <c r="B604">
        <v>1000</v>
      </c>
      <c r="C604">
        <v>15.6</v>
      </c>
      <c r="D604">
        <v>1</v>
      </c>
      <c r="E604">
        <v>1</v>
      </c>
      <c r="F604">
        <v>0</v>
      </c>
      <c r="G604">
        <v>2399.0100000000002</v>
      </c>
    </row>
    <row r="605" spans="1:7" x14ac:dyDescent="0.3">
      <c r="A605">
        <v>8</v>
      </c>
      <c r="B605">
        <v>256</v>
      </c>
      <c r="C605">
        <v>15</v>
      </c>
      <c r="D605">
        <v>1</v>
      </c>
      <c r="E605">
        <v>1</v>
      </c>
      <c r="F605">
        <v>0</v>
      </c>
      <c r="G605">
        <v>1599</v>
      </c>
    </row>
    <row r="606" spans="1:7" x14ac:dyDescent="0.3">
      <c r="A606">
        <v>8</v>
      </c>
      <c r="B606">
        <v>512</v>
      </c>
      <c r="C606">
        <v>16</v>
      </c>
      <c r="D606">
        <v>1</v>
      </c>
      <c r="E606">
        <v>1</v>
      </c>
      <c r="F606">
        <v>0</v>
      </c>
      <c r="G606">
        <v>1274.3699999999999</v>
      </c>
    </row>
    <row r="607" spans="1:7" x14ac:dyDescent="0.3">
      <c r="A607">
        <v>16</v>
      </c>
      <c r="B607">
        <v>1000</v>
      </c>
      <c r="C607">
        <v>15.6</v>
      </c>
      <c r="D607">
        <v>1</v>
      </c>
      <c r="E607">
        <v>1</v>
      </c>
      <c r="F607">
        <v>0</v>
      </c>
      <c r="G607">
        <v>1553.68</v>
      </c>
    </row>
    <row r="608" spans="1:7" x14ac:dyDescent="0.3">
      <c r="A608">
        <v>16</v>
      </c>
      <c r="B608">
        <v>1000</v>
      </c>
      <c r="C608">
        <v>16</v>
      </c>
      <c r="D608">
        <v>1</v>
      </c>
      <c r="E608">
        <v>1</v>
      </c>
      <c r="F608">
        <v>0</v>
      </c>
      <c r="G608">
        <v>1980.2</v>
      </c>
    </row>
    <row r="609" spans="1:7" x14ac:dyDescent="0.3">
      <c r="A609">
        <v>16</v>
      </c>
      <c r="B609">
        <v>1000</v>
      </c>
      <c r="C609">
        <v>16</v>
      </c>
      <c r="D609">
        <v>1</v>
      </c>
      <c r="E609">
        <v>1</v>
      </c>
      <c r="F609">
        <v>0</v>
      </c>
      <c r="G609">
        <v>1772.43</v>
      </c>
    </row>
    <row r="610" spans="1:7" x14ac:dyDescent="0.3">
      <c r="A610">
        <v>32</v>
      </c>
      <c r="B610">
        <v>1000</v>
      </c>
      <c r="C610">
        <v>16</v>
      </c>
      <c r="D610">
        <v>1</v>
      </c>
      <c r="E610">
        <v>1</v>
      </c>
      <c r="F610">
        <v>0</v>
      </c>
      <c r="G610">
        <v>2707.44</v>
      </c>
    </row>
    <row r="611" spans="1:7" x14ac:dyDescent="0.3">
      <c r="A611">
        <v>16</v>
      </c>
      <c r="B611">
        <v>1000</v>
      </c>
      <c r="C611">
        <v>17.3</v>
      </c>
      <c r="D611">
        <v>1</v>
      </c>
      <c r="E611">
        <v>1</v>
      </c>
      <c r="F611">
        <v>0</v>
      </c>
      <c r="G611">
        <v>1999</v>
      </c>
    </row>
    <row r="612" spans="1:7" x14ac:dyDescent="0.3">
      <c r="A612">
        <v>8</v>
      </c>
      <c r="B612">
        <v>256</v>
      </c>
      <c r="C612">
        <v>14</v>
      </c>
      <c r="D612">
        <v>1</v>
      </c>
      <c r="E612">
        <v>1</v>
      </c>
      <c r="F612">
        <v>1</v>
      </c>
      <c r="G612">
        <v>839</v>
      </c>
    </row>
    <row r="613" spans="1:7" x14ac:dyDescent="0.3">
      <c r="A613">
        <v>16</v>
      </c>
      <c r="B613">
        <v>512</v>
      </c>
      <c r="C613">
        <v>14</v>
      </c>
      <c r="D613">
        <v>1</v>
      </c>
      <c r="E613">
        <v>1</v>
      </c>
      <c r="F613">
        <v>0</v>
      </c>
      <c r="G613">
        <v>650.13</v>
      </c>
    </row>
    <row r="614" spans="1:7" x14ac:dyDescent="0.3">
      <c r="A614">
        <v>16</v>
      </c>
      <c r="B614">
        <v>512</v>
      </c>
      <c r="C614">
        <v>13</v>
      </c>
      <c r="D614">
        <v>1</v>
      </c>
      <c r="E614">
        <v>1</v>
      </c>
      <c r="F614">
        <v>1</v>
      </c>
      <c r="G614">
        <v>2189</v>
      </c>
    </row>
    <row r="615" spans="1:7" x14ac:dyDescent="0.3">
      <c r="A615">
        <v>16</v>
      </c>
      <c r="B615">
        <v>256</v>
      </c>
      <c r="C615">
        <v>14.4</v>
      </c>
      <c r="D615">
        <v>1</v>
      </c>
      <c r="E615">
        <v>1</v>
      </c>
      <c r="F615">
        <v>1</v>
      </c>
      <c r="G615">
        <v>1699.01</v>
      </c>
    </row>
    <row r="616" spans="1:7" x14ac:dyDescent="0.3">
      <c r="A616">
        <v>16</v>
      </c>
      <c r="B616">
        <v>512</v>
      </c>
      <c r="C616">
        <v>15.6</v>
      </c>
      <c r="D616">
        <v>1</v>
      </c>
      <c r="E616">
        <v>1</v>
      </c>
      <c r="F616">
        <v>0</v>
      </c>
      <c r="G616">
        <v>800</v>
      </c>
    </row>
    <row r="617" spans="1:7" x14ac:dyDescent="0.3">
      <c r="A617">
        <v>8</v>
      </c>
      <c r="B617">
        <v>256</v>
      </c>
      <c r="C617">
        <v>15.6</v>
      </c>
      <c r="D617">
        <v>0</v>
      </c>
      <c r="E617">
        <v>1</v>
      </c>
      <c r="F617">
        <v>0</v>
      </c>
      <c r="G617">
        <v>675</v>
      </c>
    </row>
    <row r="618" spans="1:7" x14ac:dyDescent="0.3">
      <c r="A618">
        <v>16</v>
      </c>
      <c r="B618">
        <v>1000</v>
      </c>
      <c r="C618">
        <v>16</v>
      </c>
      <c r="D618">
        <v>1</v>
      </c>
      <c r="E618">
        <v>1</v>
      </c>
      <c r="F618">
        <v>0</v>
      </c>
      <c r="G618">
        <v>1499</v>
      </c>
    </row>
    <row r="619" spans="1:7" x14ac:dyDescent="0.3">
      <c r="A619">
        <v>8</v>
      </c>
      <c r="B619">
        <v>256</v>
      </c>
      <c r="C619">
        <v>15.6</v>
      </c>
      <c r="D619">
        <v>1</v>
      </c>
      <c r="E619">
        <v>1</v>
      </c>
      <c r="F619">
        <v>0</v>
      </c>
      <c r="G619">
        <v>431.99</v>
      </c>
    </row>
    <row r="620" spans="1:7" x14ac:dyDescent="0.3">
      <c r="A620">
        <v>16</v>
      </c>
      <c r="B620">
        <v>512</v>
      </c>
      <c r="C620">
        <v>15.6</v>
      </c>
      <c r="D620">
        <v>1</v>
      </c>
      <c r="E620">
        <v>1</v>
      </c>
      <c r="F620">
        <v>0</v>
      </c>
      <c r="G620">
        <v>899.99</v>
      </c>
    </row>
    <row r="621" spans="1:7" x14ac:dyDescent="0.3">
      <c r="A621">
        <v>8</v>
      </c>
      <c r="B621">
        <v>256</v>
      </c>
      <c r="C621">
        <v>15.6</v>
      </c>
      <c r="D621">
        <v>1</v>
      </c>
      <c r="E621">
        <v>1</v>
      </c>
      <c r="F621">
        <v>0</v>
      </c>
      <c r="G621">
        <v>329.99</v>
      </c>
    </row>
    <row r="622" spans="1:7" x14ac:dyDescent="0.3">
      <c r="A622">
        <v>8</v>
      </c>
      <c r="B622">
        <v>256</v>
      </c>
      <c r="C622">
        <v>14.1</v>
      </c>
      <c r="D622">
        <v>1</v>
      </c>
      <c r="E622">
        <v>1</v>
      </c>
      <c r="F622">
        <v>0</v>
      </c>
      <c r="G622">
        <v>399</v>
      </c>
    </row>
    <row r="623" spans="1:7" x14ac:dyDescent="0.3">
      <c r="A623">
        <v>16</v>
      </c>
      <c r="B623">
        <v>1000</v>
      </c>
      <c r="C623">
        <v>15.6</v>
      </c>
      <c r="D623">
        <v>1</v>
      </c>
      <c r="E623">
        <v>1</v>
      </c>
      <c r="F623">
        <v>0</v>
      </c>
      <c r="G623">
        <v>1312</v>
      </c>
    </row>
    <row r="624" spans="1:7" x14ac:dyDescent="0.3">
      <c r="A624">
        <v>8</v>
      </c>
      <c r="B624">
        <v>512</v>
      </c>
      <c r="C624">
        <v>16.100000000000001</v>
      </c>
      <c r="D624">
        <v>1</v>
      </c>
      <c r="E624">
        <v>1</v>
      </c>
      <c r="F624">
        <v>0</v>
      </c>
      <c r="G624">
        <v>1329.51</v>
      </c>
    </row>
    <row r="625" spans="1:7" x14ac:dyDescent="0.3">
      <c r="A625">
        <v>8</v>
      </c>
      <c r="B625">
        <v>512</v>
      </c>
      <c r="C625">
        <v>15.6</v>
      </c>
      <c r="D625">
        <v>1</v>
      </c>
      <c r="E625">
        <v>1</v>
      </c>
      <c r="F625">
        <v>0</v>
      </c>
      <c r="G625">
        <v>599</v>
      </c>
    </row>
    <row r="626" spans="1:7" x14ac:dyDescent="0.3">
      <c r="A626">
        <v>8</v>
      </c>
      <c r="B626">
        <v>256</v>
      </c>
      <c r="C626">
        <v>15.6</v>
      </c>
      <c r="D626">
        <v>1</v>
      </c>
      <c r="E626">
        <v>1</v>
      </c>
      <c r="F626">
        <v>0</v>
      </c>
      <c r="G626">
        <v>524.99</v>
      </c>
    </row>
    <row r="627" spans="1:7" x14ac:dyDescent="0.3">
      <c r="A627">
        <v>16</v>
      </c>
      <c r="B627">
        <v>1000</v>
      </c>
      <c r="C627">
        <v>14</v>
      </c>
      <c r="D627">
        <v>1</v>
      </c>
      <c r="E627">
        <v>1</v>
      </c>
      <c r="F627">
        <v>0</v>
      </c>
      <c r="G627">
        <v>1149</v>
      </c>
    </row>
    <row r="628" spans="1:7" x14ac:dyDescent="0.3">
      <c r="A628">
        <v>8</v>
      </c>
      <c r="B628">
        <v>256</v>
      </c>
      <c r="C628">
        <v>12.3</v>
      </c>
      <c r="D628">
        <v>0</v>
      </c>
      <c r="E628">
        <v>1</v>
      </c>
      <c r="F628">
        <v>1</v>
      </c>
      <c r="G628">
        <v>1349</v>
      </c>
    </row>
    <row r="629" spans="1:7" x14ac:dyDescent="0.3">
      <c r="A629">
        <v>64</v>
      </c>
      <c r="B629">
        <v>1000</v>
      </c>
      <c r="C629">
        <v>16</v>
      </c>
      <c r="D629">
        <v>1</v>
      </c>
      <c r="E629">
        <v>1</v>
      </c>
      <c r="F629">
        <v>1</v>
      </c>
      <c r="G629">
        <v>3289.01</v>
      </c>
    </row>
    <row r="630" spans="1:7" x14ac:dyDescent="0.3">
      <c r="A630">
        <v>64</v>
      </c>
      <c r="B630">
        <v>2000</v>
      </c>
      <c r="C630">
        <v>17</v>
      </c>
      <c r="D630">
        <v>0</v>
      </c>
      <c r="E630">
        <v>1</v>
      </c>
      <c r="F630">
        <v>1</v>
      </c>
      <c r="G630">
        <v>3394.99</v>
      </c>
    </row>
    <row r="631" spans="1:7" x14ac:dyDescent="0.3">
      <c r="A631">
        <v>16</v>
      </c>
      <c r="B631">
        <v>512</v>
      </c>
      <c r="C631">
        <v>15.6</v>
      </c>
      <c r="D631">
        <v>1</v>
      </c>
      <c r="E631">
        <v>1</v>
      </c>
      <c r="F631">
        <v>0</v>
      </c>
      <c r="G631">
        <v>786.14</v>
      </c>
    </row>
    <row r="632" spans="1:7" x14ac:dyDescent="0.3">
      <c r="A632">
        <v>16</v>
      </c>
      <c r="B632">
        <v>1000</v>
      </c>
      <c r="C632">
        <v>15.6</v>
      </c>
      <c r="D632">
        <v>1</v>
      </c>
      <c r="E632">
        <v>1</v>
      </c>
      <c r="F632">
        <v>0</v>
      </c>
      <c r="G632">
        <v>1501.55</v>
      </c>
    </row>
    <row r="633" spans="1:7" x14ac:dyDescent="0.3">
      <c r="A633">
        <v>16</v>
      </c>
      <c r="B633">
        <v>1000</v>
      </c>
      <c r="C633">
        <v>16.2</v>
      </c>
      <c r="D633">
        <v>1</v>
      </c>
      <c r="E633">
        <v>1</v>
      </c>
      <c r="F633">
        <v>0</v>
      </c>
      <c r="G633">
        <v>2999.01</v>
      </c>
    </row>
    <row r="634" spans="1:7" x14ac:dyDescent="0.3">
      <c r="A634">
        <v>16</v>
      </c>
      <c r="B634">
        <v>512</v>
      </c>
      <c r="C634">
        <v>15.6</v>
      </c>
      <c r="D634">
        <v>1</v>
      </c>
      <c r="E634">
        <v>1</v>
      </c>
      <c r="F634">
        <v>0</v>
      </c>
      <c r="G634">
        <v>1499.96</v>
      </c>
    </row>
    <row r="635" spans="1:7" x14ac:dyDescent="0.3">
      <c r="A635">
        <v>8</v>
      </c>
      <c r="B635">
        <v>128</v>
      </c>
      <c r="C635">
        <v>14</v>
      </c>
      <c r="D635">
        <v>0</v>
      </c>
      <c r="E635">
        <v>1</v>
      </c>
      <c r="F635">
        <v>0</v>
      </c>
      <c r="G635">
        <v>379</v>
      </c>
    </row>
    <row r="636" spans="1:7" x14ac:dyDescent="0.3">
      <c r="A636">
        <v>16</v>
      </c>
      <c r="B636">
        <v>256</v>
      </c>
      <c r="C636">
        <v>14</v>
      </c>
      <c r="D636">
        <v>0</v>
      </c>
      <c r="E636">
        <v>1</v>
      </c>
      <c r="F636">
        <v>0</v>
      </c>
      <c r="G636">
        <v>575</v>
      </c>
    </row>
    <row r="637" spans="1:7" x14ac:dyDescent="0.3">
      <c r="A637">
        <v>16</v>
      </c>
      <c r="B637">
        <v>512</v>
      </c>
      <c r="C637">
        <v>14</v>
      </c>
      <c r="D637">
        <v>1</v>
      </c>
      <c r="E637">
        <v>1</v>
      </c>
      <c r="F637">
        <v>0</v>
      </c>
      <c r="G637">
        <v>1889</v>
      </c>
    </row>
    <row r="638" spans="1:7" x14ac:dyDescent="0.3">
      <c r="A638">
        <v>8</v>
      </c>
      <c r="B638">
        <v>512</v>
      </c>
      <c r="C638">
        <v>14</v>
      </c>
      <c r="D638">
        <v>1</v>
      </c>
      <c r="E638">
        <v>1</v>
      </c>
      <c r="F638">
        <v>0</v>
      </c>
      <c r="G638">
        <v>979</v>
      </c>
    </row>
    <row r="639" spans="1:7" x14ac:dyDescent="0.3">
      <c r="A639">
        <v>32</v>
      </c>
      <c r="B639">
        <v>512</v>
      </c>
      <c r="C639">
        <v>17</v>
      </c>
      <c r="D639">
        <v>1</v>
      </c>
      <c r="E639">
        <v>1</v>
      </c>
      <c r="F639">
        <v>0</v>
      </c>
      <c r="G639">
        <v>2399</v>
      </c>
    </row>
    <row r="640" spans="1:7" x14ac:dyDescent="0.3">
      <c r="A640">
        <v>8</v>
      </c>
      <c r="B640">
        <v>256</v>
      </c>
      <c r="C640">
        <v>14</v>
      </c>
      <c r="D640">
        <v>0</v>
      </c>
      <c r="E640">
        <v>1</v>
      </c>
      <c r="F640">
        <v>0</v>
      </c>
      <c r="G640">
        <v>210.14</v>
      </c>
    </row>
    <row r="641" spans="1:7" x14ac:dyDescent="0.3">
      <c r="A641">
        <v>32</v>
      </c>
      <c r="B641">
        <v>1000</v>
      </c>
      <c r="C641">
        <v>16</v>
      </c>
      <c r="D641">
        <v>1</v>
      </c>
      <c r="E641">
        <v>1</v>
      </c>
      <c r="F641">
        <v>0</v>
      </c>
      <c r="G641">
        <v>2459.0100000000002</v>
      </c>
    </row>
    <row r="642" spans="1:7" x14ac:dyDescent="0.3">
      <c r="A642">
        <v>8</v>
      </c>
      <c r="B642">
        <v>512</v>
      </c>
      <c r="C642">
        <v>15.6</v>
      </c>
      <c r="D642">
        <v>1</v>
      </c>
      <c r="E642">
        <v>1</v>
      </c>
      <c r="F642">
        <v>0</v>
      </c>
      <c r="G642">
        <v>509</v>
      </c>
    </row>
    <row r="643" spans="1:7" x14ac:dyDescent="0.3">
      <c r="A643">
        <v>8</v>
      </c>
      <c r="B643">
        <v>256</v>
      </c>
      <c r="C643">
        <v>15.6</v>
      </c>
      <c r="D643">
        <v>1</v>
      </c>
      <c r="E643">
        <v>1</v>
      </c>
      <c r="F643">
        <v>0</v>
      </c>
      <c r="G643">
        <v>679</v>
      </c>
    </row>
    <row r="644" spans="1:7" x14ac:dyDescent="0.3">
      <c r="A644">
        <v>32</v>
      </c>
      <c r="B644">
        <v>1000</v>
      </c>
      <c r="C644">
        <v>17.3</v>
      </c>
      <c r="D644">
        <v>0</v>
      </c>
      <c r="E644">
        <v>1</v>
      </c>
      <c r="F644">
        <v>0</v>
      </c>
      <c r="G644">
        <v>2499</v>
      </c>
    </row>
    <row r="645" spans="1:7" x14ac:dyDescent="0.3">
      <c r="A645">
        <v>8</v>
      </c>
      <c r="B645">
        <v>512</v>
      </c>
      <c r="C645">
        <v>15.6</v>
      </c>
      <c r="D645">
        <v>1</v>
      </c>
      <c r="E645">
        <v>1</v>
      </c>
      <c r="F645">
        <v>0</v>
      </c>
      <c r="G645">
        <v>1086.8499999999999</v>
      </c>
    </row>
    <row r="646" spans="1:7" x14ac:dyDescent="0.3">
      <c r="A646">
        <v>32</v>
      </c>
      <c r="B646">
        <v>2000</v>
      </c>
      <c r="C646">
        <v>17</v>
      </c>
      <c r="D646">
        <v>1</v>
      </c>
      <c r="E646">
        <v>1</v>
      </c>
      <c r="F646">
        <v>0</v>
      </c>
      <c r="G646">
        <v>3799</v>
      </c>
    </row>
    <row r="647" spans="1:7" x14ac:dyDescent="0.3">
      <c r="A647">
        <v>32</v>
      </c>
      <c r="B647">
        <v>1000</v>
      </c>
      <c r="C647">
        <v>16</v>
      </c>
      <c r="D647">
        <v>1</v>
      </c>
      <c r="E647">
        <v>1</v>
      </c>
      <c r="F647">
        <v>0</v>
      </c>
      <c r="G647">
        <v>1929.01</v>
      </c>
    </row>
    <row r="648" spans="1:7" x14ac:dyDescent="0.3">
      <c r="A648">
        <v>16</v>
      </c>
      <c r="B648">
        <v>512</v>
      </c>
      <c r="C648">
        <v>15.6</v>
      </c>
      <c r="D648">
        <v>0</v>
      </c>
      <c r="E648">
        <v>1</v>
      </c>
      <c r="F648">
        <v>0</v>
      </c>
      <c r="G648">
        <v>1180.29</v>
      </c>
    </row>
    <row r="649" spans="1:7" x14ac:dyDescent="0.3">
      <c r="A649">
        <v>8</v>
      </c>
      <c r="B649">
        <v>256</v>
      </c>
      <c r="C649">
        <v>14</v>
      </c>
      <c r="D649">
        <v>1</v>
      </c>
      <c r="E649">
        <v>1</v>
      </c>
      <c r="F649">
        <v>0</v>
      </c>
      <c r="G649">
        <v>540</v>
      </c>
    </row>
    <row r="650" spans="1:7" x14ac:dyDescent="0.3">
      <c r="A650">
        <v>32</v>
      </c>
      <c r="B650">
        <v>1000</v>
      </c>
      <c r="C650">
        <v>17.3</v>
      </c>
      <c r="D650">
        <v>1</v>
      </c>
      <c r="E650">
        <v>1</v>
      </c>
      <c r="F650">
        <v>0</v>
      </c>
      <c r="G650">
        <v>1699.01</v>
      </c>
    </row>
    <row r="651" spans="1:7" x14ac:dyDescent="0.3">
      <c r="A651">
        <v>8</v>
      </c>
      <c r="B651">
        <v>256</v>
      </c>
      <c r="C651">
        <v>14</v>
      </c>
      <c r="D651">
        <v>1</v>
      </c>
      <c r="E651">
        <v>1</v>
      </c>
      <c r="F651">
        <v>0</v>
      </c>
      <c r="G651">
        <v>429.9</v>
      </c>
    </row>
    <row r="652" spans="1:7" x14ac:dyDescent="0.3">
      <c r="A652">
        <v>8</v>
      </c>
      <c r="B652">
        <v>256</v>
      </c>
      <c r="C652">
        <v>15.6</v>
      </c>
      <c r="D652">
        <v>1</v>
      </c>
      <c r="E652">
        <v>1</v>
      </c>
      <c r="F652">
        <v>0</v>
      </c>
      <c r="G652">
        <v>385.2</v>
      </c>
    </row>
    <row r="653" spans="1:7" x14ac:dyDescent="0.3">
      <c r="A653">
        <v>8</v>
      </c>
      <c r="B653">
        <v>256</v>
      </c>
      <c r="C653">
        <v>15.6</v>
      </c>
      <c r="D653">
        <v>1</v>
      </c>
      <c r="E653">
        <v>1</v>
      </c>
      <c r="F653">
        <v>0</v>
      </c>
      <c r="G653">
        <v>725</v>
      </c>
    </row>
    <row r="654" spans="1:7" x14ac:dyDescent="0.3">
      <c r="A654">
        <v>8</v>
      </c>
      <c r="B654">
        <v>512</v>
      </c>
      <c r="C654">
        <v>15.6</v>
      </c>
      <c r="D654">
        <v>1</v>
      </c>
      <c r="E654">
        <v>1</v>
      </c>
      <c r="F654">
        <v>0</v>
      </c>
      <c r="G654">
        <v>589</v>
      </c>
    </row>
    <row r="655" spans="1:7" x14ac:dyDescent="0.3">
      <c r="A655">
        <v>16</v>
      </c>
      <c r="B655">
        <v>512</v>
      </c>
      <c r="C655">
        <v>15.6</v>
      </c>
      <c r="D655">
        <v>1</v>
      </c>
      <c r="E655">
        <v>1</v>
      </c>
      <c r="F655">
        <v>0</v>
      </c>
      <c r="G655">
        <v>884.99</v>
      </c>
    </row>
    <row r="656" spans="1:7" x14ac:dyDescent="0.3">
      <c r="A656">
        <v>4</v>
      </c>
      <c r="B656">
        <v>32</v>
      </c>
      <c r="C656">
        <v>11.6</v>
      </c>
      <c r="D656">
        <v>1</v>
      </c>
      <c r="E656">
        <v>0</v>
      </c>
      <c r="F656">
        <v>1</v>
      </c>
      <c r="G656">
        <v>282.57</v>
      </c>
    </row>
    <row r="657" spans="1:7" x14ac:dyDescent="0.3">
      <c r="A657">
        <v>32</v>
      </c>
      <c r="B657">
        <v>1000</v>
      </c>
      <c r="C657">
        <v>14</v>
      </c>
      <c r="D657">
        <v>1</v>
      </c>
      <c r="E657">
        <v>1</v>
      </c>
      <c r="F657">
        <v>0</v>
      </c>
      <c r="G657">
        <v>1999</v>
      </c>
    </row>
    <row r="658" spans="1:7" x14ac:dyDescent="0.3">
      <c r="A658">
        <v>8</v>
      </c>
      <c r="B658">
        <v>256</v>
      </c>
      <c r="C658">
        <v>15.6</v>
      </c>
      <c r="D658">
        <v>1</v>
      </c>
      <c r="E658">
        <v>1</v>
      </c>
      <c r="F658">
        <v>0</v>
      </c>
      <c r="G658">
        <v>430.99</v>
      </c>
    </row>
    <row r="659" spans="1:7" x14ac:dyDescent="0.3">
      <c r="A659">
        <v>32</v>
      </c>
      <c r="B659">
        <v>512</v>
      </c>
      <c r="C659">
        <v>16</v>
      </c>
      <c r="D659">
        <v>1</v>
      </c>
      <c r="E659">
        <v>1</v>
      </c>
      <c r="F659">
        <v>0</v>
      </c>
      <c r="G659">
        <v>2349</v>
      </c>
    </row>
    <row r="660" spans="1:7" x14ac:dyDescent="0.3">
      <c r="A660">
        <v>8</v>
      </c>
      <c r="B660">
        <v>256</v>
      </c>
      <c r="C660">
        <v>15</v>
      </c>
      <c r="D660">
        <v>1</v>
      </c>
      <c r="E660">
        <v>1</v>
      </c>
      <c r="F660">
        <v>1</v>
      </c>
      <c r="G660">
        <v>1529</v>
      </c>
    </row>
    <row r="661" spans="1:7" x14ac:dyDescent="0.3">
      <c r="A661">
        <v>16</v>
      </c>
      <c r="B661">
        <v>512</v>
      </c>
      <c r="C661">
        <v>14</v>
      </c>
      <c r="D661">
        <v>0</v>
      </c>
      <c r="E661">
        <v>1</v>
      </c>
      <c r="F661">
        <v>0</v>
      </c>
      <c r="G661">
        <v>588</v>
      </c>
    </row>
    <row r="662" spans="1:7" x14ac:dyDescent="0.3">
      <c r="A662">
        <v>16</v>
      </c>
      <c r="B662">
        <v>512</v>
      </c>
      <c r="C662">
        <v>13.3</v>
      </c>
      <c r="D662">
        <v>1</v>
      </c>
      <c r="E662">
        <v>1</v>
      </c>
      <c r="F662">
        <v>0</v>
      </c>
      <c r="G662">
        <v>1805.01</v>
      </c>
    </row>
    <row r="663" spans="1:7" x14ac:dyDescent="0.3">
      <c r="A663">
        <v>8</v>
      </c>
      <c r="B663">
        <v>256</v>
      </c>
      <c r="C663">
        <v>14</v>
      </c>
      <c r="D663">
        <v>0</v>
      </c>
      <c r="E663">
        <v>1</v>
      </c>
      <c r="F663">
        <v>0</v>
      </c>
      <c r="G663">
        <v>399</v>
      </c>
    </row>
    <row r="664" spans="1:7" x14ac:dyDescent="0.3">
      <c r="A664">
        <v>8</v>
      </c>
      <c r="B664">
        <v>256</v>
      </c>
      <c r="C664">
        <v>15.6</v>
      </c>
      <c r="D664">
        <v>1</v>
      </c>
      <c r="E664">
        <v>1</v>
      </c>
      <c r="F664">
        <v>0</v>
      </c>
      <c r="G664">
        <v>899.01</v>
      </c>
    </row>
    <row r="665" spans="1:7" x14ac:dyDescent="0.3">
      <c r="A665">
        <v>16</v>
      </c>
      <c r="B665">
        <v>512</v>
      </c>
      <c r="C665">
        <v>14</v>
      </c>
      <c r="D665">
        <v>1</v>
      </c>
      <c r="E665">
        <v>1</v>
      </c>
      <c r="F665">
        <v>0</v>
      </c>
      <c r="G665">
        <v>856</v>
      </c>
    </row>
    <row r="666" spans="1:7" x14ac:dyDescent="0.3">
      <c r="A666">
        <v>8</v>
      </c>
      <c r="B666">
        <v>512</v>
      </c>
      <c r="C666">
        <v>14</v>
      </c>
      <c r="D666">
        <v>1</v>
      </c>
      <c r="E666">
        <v>1</v>
      </c>
      <c r="F666">
        <v>0</v>
      </c>
      <c r="G666">
        <v>529</v>
      </c>
    </row>
    <row r="667" spans="1:7" x14ac:dyDescent="0.3">
      <c r="A667">
        <v>16</v>
      </c>
      <c r="B667">
        <v>1000</v>
      </c>
      <c r="C667">
        <v>14.2</v>
      </c>
      <c r="D667">
        <v>1</v>
      </c>
      <c r="E667">
        <v>1</v>
      </c>
      <c r="F667">
        <v>0</v>
      </c>
      <c r="G667">
        <v>2749</v>
      </c>
    </row>
    <row r="668" spans="1:7" x14ac:dyDescent="0.3">
      <c r="A668">
        <v>8</v>
      </c>
      <c r="B668">
        <v>256</v>
      </c>
      <c r="C668">
        <v>15.6</v>
      </c>
      <c r="D668">
        <v>0</v>
      </c>
      <c r="E668">
        <v>1</v>
      </c>
      <c r="F668">
        <v>0</v>
      </c>
      <c r="G668">
        <v>899.01</v>
      </c>
    </row>
    <row r="669" spans="1:7" x14ac:dyDescent="0.3">
      <c r="A669">
        <v>16</v>
      </c>
      <c r="B669">
        <v>512</v>
      </c>
      <c r="C669">
        <v>16.2</v>
      </c>
      <c r="D669">
        <v>1</v>
      </c>
      <c r="E669">
        <v>1</v>
      </c>
      <c r="F669">
        <v>0</v>
      </c>
      <c r="G669">
        <v>2789</v>
      </c>
    </row>
    <row r="670" spans="1:7" x14ac:dyDescent="0.3">
      <c r="A670">
        <v>4</v>
      </c>
      <c r="B670">
        <v>64</v>
      </c>
      <c r="C670">
        <v>14.1</v>
      </c>
      <c r="D670">
        <v>1</v>
      </c>
      <c r="E670">
        <v>0</v>
      </c>
      <c r="F670">
        <v>0</v>
      </c>
      <c r="G670">
        <v>201.05</v>
      </c>
    </row>
    <row r="671" spans="1:7" x14ac:dyDescent="0.3">
      <c r="A671">
        <v>8</v>
      </c>
      <c r="B671">
        <v>512</v>
      </c>
      <c r="C671">
        <v>15.6</v>
      </c>
      <c r="D671">
        <v>1</v>
      </c>
      <c r="E671">
        <v>1</v>
      </c>
      <c r="F671">
        <v>0</v>
      </c>
      <c r="G671">
        <v>505.01</v>
      </c>
    </row>
    <row r="672" spans="1:7" x14ac:dyDescent="0.3">
      <c r="A672">
        <v>16</v>
      </c>
      <c r="B672">
        <v>500</v>
      </c>
      <c r="C672">
        <v>15.6</v>
      </c>
      <c r="D672">
        <v>1</v>
      </c>
      <c r="E672">
        <v>1</v>
      </c>
      <c r="F672">
        <v>0</v>
      </c>
      <c r="G672">
        <v>499</v>
      </c>
    </row>
    <row r="673" spans="1:7" x14ac:dyDescent="0.3">
      <c r="A673">
        <v>8</v>
      </c>
      <c r="B673">
        <v>256</v>
      </c>
      <c r="C673">
        <v>15.6</v>
      </c>
      <c r="D673">
        <v>1</v>
      </c>
      <c r="E673">
        <v>1</v>
      </c>
      <c r="F673">
        <v>0</v>
      </c>
      <c r="G673">
        <v>355</v>
      </c>
    </row>
    <row r="674" spans="1:7" x14ac:dyDescent="0.3">
      <c r="A674">
        <v>16</v>
      </c>
      <c r="B674">
        <v>512</v>
      </c>
      <c r="C674">
        <v>14</v>
      </c>
      <c r="D674">
        <v>1</v>
      </c>
      <c r="E674">
        <v>1</v>
      </c>
      <c r="F674">
        <v>0</v>
      </c>
      <c r="G674">
        <v>1199</v>
      </c>
    </row>
    <row r="675" spans="1:7" x14ac:dyDescent="0.3">
      <c r="A675">
        <v>16</v>
      </c>
      <c r="B675">
        <v>1000</v>
      </c>
      <c r="C675">
        <v>16</v>
      </c>
      <c r="D675">
        <v>1</v>
      </c>
      <c r="E675">
        <v>1</v>
      </c>
      <c r="F675">
        <v>0</v>
      </c>
      <c r="G675">
        <v>1899</v>
      </c>
    </row>
    <row r="676" spans="1:7" x14ac:dyDescent="0.3">
      <c r="A676">
        <v>16</v>
      </c>
      <c r="B676">
        <v>512</v>
      </c>
      <c r="C676">
        <v>15.6</v>
      </c>
      <c r="D676">
        <v>1</v>
      </c>
      <c r="E676">
        <v>1</v>
      </c>
      <c r="F676">
        <v>0</v>
      </c>
      <c r="G676">
        <v>969</v>
      </c>
    </row>
    <row r="677" spans="1:7" x14ac:dyDescent="0.3">
      <c r="A677">
        <v>16</v>
      </c>
      <c r="B677">
        <v>512</v>
      </c>
      <c r="C677">
        <v>15.6</v>
      </c>
      <c r="D677">
        <v>1</v>
      </c>
      <c r="E677">
        <v>1</v>
      </c>
      <c r="F677">
        <v>0</v>
      </c>
      <c r="G677">
        <v>2039</v>
      </c>
    </row>
    <row r="678" spans="1:7" x14ac:dyDescent="0.3">
      <c r="A678">
        <v>16</v>
      </c>
      <c r="B678">
        <v>512</v>
      </c>
      <c r="C678">
        <v>15.6</v>
      </c>
      <c r="D678">
        <v>1</v>
      </c>
      <c r="E678">
        <v>1</v>
      </c>
      <c r="F678">
        <v>0</v>
      </c>
      <c r="G678">
        <v>860</v>
      </c>
    </row>
    <row r="679" spans="1:7" x14ac:dyDescent="0.3">
      <c r="A679">
        <v>16</v>
      </c>
      <c r="B679">
        <v>256</v>
      </c>
      <c r="C679">
        <v>14</v>
      </c>
      <c r="D679">
        <v>1</v>
      </c>
      <c r="E679">
        <v>1</v>
      </c>
      <c r="F679">
        <v>0</v>
      </c>
      <c r="G679">
        <v>869</v>
      </c>
    </row>
    <row r="680" spans="1:7" x14ac:dyDescent="0.3">
      <c r="A680">
        <v>32</v>
      </c>
      <c r="B680">
        <v>1000</v>
      </c>
      <c r="C680">
        <v>17.3</v>
      </c>
      <c r="D680">
        <v>0</v>
      </c>
      <c r="E680">
        <v>1</v>
      </c>
      <c r="F680">
        <v>0</v>
      </c>
      <c r="G680">
        <v>1417.19</v>
      </c>
    </row>
    <row r="681" spans="1:7" x14ac:dyDescent="0.3">
      <c r="A681">
        <v>8</v>
      </c>
      <c r="B681">
        <v>512</v>
      </c>
      <c r="C681">
        <v>14</v>
      </c>
      <c r="D681">
        <v>0</v>
      </c>
      <c r="E681">
        <v>1</v>
      </c>
      <c r="F681">
        <v>0</v>
      </c>
      <c r="G681">
        <v>659.44</v>
      </c>
    </row>
    <row r="682" spans="1:7" x14ac:dyDescent="0.3">
      <c r="A682">
        <v>8</v>
      </c>
      <c r="B682">
        <v>256</v>
      </c>
      <c r="C682">
        <v>15.6</v>
      </c>
      <c r="D682">
        <v>1</v>
      </c>
      <c r="E682">
        <v>1</v>
      </c>
      <c r="F682">
        <v>0</v>
      </c>
      <c r="G682">
        <v>301.01</v>
      </c>
    </row>
    <row r="683" spans="1:7" x14ac:dyDescent="0.3">
      <c r="A683">
        <v>16</v>
      </c>
      <c r="B683">
        <v>512</v>
      </c>
      <c r="C683">
        <v>13.3</v>
      </c>
      <c r="D683">
        <v>0</v>
      </c>
      <c r="E683">
        <v>1</v>
      </c>
      <c r="F683">
        <v>0</v>
      </c>
      <c r="G683">
        <v>663.69</v>
      </c>
    </row>
    <row r="684" spans="1:7" x14ac:dyDescent="0.3">
      <c r="A684">
        <v>16</v>
      </c>
      <c r="B684">
        <v>512</v>
      </c>
      <c r="C684">
        <v>15.6</v>
      </c>
      <c r="D684">
        <v>1</v>
      </c>
      <c r="E684">
        <v>1</v>
      </c>
      <c r="F684">
        <v>0</v>
      </c>
      <c r="G684">
        <v>1637</v>
      </c>
    </row>
    <row r="685" spans="1:7" x14ac:dyDescent="0.3">
      <c r="A685">
        <v>32</v>
      </c>
      <c r="B685">
        <v>1000</v>
      </c>
      <c r="C685">
        <v>14.2</v>
      </c>
      <c r="D685">
        <v>1</v>
      </c>
      <c r="E685">
        <v>1</v>
      </c>
      <c r="F685">
        <v>0</v>
      </c>
      <c r="G685">
        <v>3399</v>
      </c>
    </row>
    <row r="686" spans="1:7" x14ac:dyDescent="0.3">
      <c r="A686">
        <v>16</v>
      </c>
      <c r="B686">
        <v>512</v>
      </c>
      <c r="C686">
        <v>14</v>
      </c>
      <c r="D686">
        <v>1</v>
      </c>
      <c r="E686">
        <v>1</v>
      </c>
      <c r="F686">
        <v>0</v>
      </c>
      <c r="G686">
        <v>800</v>
      </c>
    </row>
    <row r="687" spans="1:7" x14ac:dyDescent="0.3">
      <c r="A687">
        <v>16</v>
      </c>
      <c r="B687">
        <v>512</v>
      </c>
      <c r="C687">
        <v>16</v>
      </c>
      <c r="D687">
        <v>0</v>
      </c>
      <c r="E687">
        <v>1</v>
      </c>
      <c r="F687">
        <v>0</v>
      </c>
      <c r="G687">
        <v>1093.69</v>
      </c>
    </row>
    <row r="688" spans="1:7" x14ac:dyDescent="0.3">
      <c r="A688">
        <v>4</v>
      </c>
      <c r="B688">
        <v>128</v>
      </c>
      <c r="C688">
        <v>15.6</v>
      </c>
      <c r="D688">
        <v>1</v>
      </c>
      <c r="E688">
        <v>1</v>
      </c>
      <c r="F688">
        <v>0</v>
      </c>
      <c r="G688">
        <v>279</v>
      </c>
    </row>
    <row r="689" spans="1:7" x14ac:dyDescent="0.3">
      <c r="A689">
        <v>16</v>
      </c>
      <c r="B689">
        <v>512</v>
      </c>
      <c r="C689">
        <v>15.6</v>
      </c>
      <c r="D689">
        <v>1</v>
      </c>
      <c r="E689">
        <v>1</v>
      </c>
      <c r="F689">
        <v>0</v>
      </c>
      <c r="G689">
        <v>1481.63</v>
      </c>
    </row>
    <row r="690" spans="1:7" x14ac:dyDescent="0.3">
      <c r="A690">
        <v>8</v>
      </c>
      <c r="B690">
        <v>256</v>
      </c>
      <c r="C690">
        <v>15.6</v>
      </c>
      <c r="D690">
        <v>1</v>
      </c>
      <c r="E690">
        <v>1</v>
      </c>
      <c r="F690">
        <v>0</v>
      </c>
      <c r="G690">
        <v>879</v>
      </c>
    </row>
    <row r="691" spans="1:7" x14ac:dyDescent="0.3">
      <c r="A691">
        <v>8</v>
      </c>
      <c r="B691">
        <v>512</v>
      </c>
      <c r="C691">
        <v>16</v>
      </c>
      <c r="D691">
        <v>1</v>
      </c>
      <c r="E691">
        <v>1</v>
      </c>
      <c r="F691">
        <v>0</v>
      </c>
      <c r="G691">
        <v>969</v>
      </c>
    </row>
    <row r="692" spans="1:7" x14ac:dyDescent="0.3">
      <c r="A692">
        <v>8</v>
      </c>
      <c r="B692">
        <v>512</v>
      </c>
      <c r="C692">
        <v>14</v>
      </c>
      <c r="D692">
        <v>1</v>
      </c>
      <c r="E692">
        <v>1</v>
      </c>
      <c r="F692">
        <v>0</v>
      </c>
      <c r="G692">
        <v>979</v>
      </c>
    </row>
    <row r="693" spans="1:7" x14ac:dyDescent="0.3">
      <c r="A693">
        <v>16</v>
      </c>
      <c r="B693">
        <v>1000</v>
      </c>
      <c r="C693">
        <v>15.6</v>
      </c>
      <c r="D693">
        <v>1</v>
      </c>
      <c r="E693">
        <v>1</v>
      </c>
      <c r="F693">
        <v>0</v>
      </c>
      <c r="G693">
        <v>1199</v>
      </c>
    </row>
    <row r="694" spans="1:7" x14ac:dyDescent="0.3">
      <c r="A694">
        <v>32</v>
      </c>
      <c r="B694">
        <v>1000</v>
      </c>
      <c r="C694">
        <v>17</v>
      </c>
      <c r="D694">
        <v>1</v>
      </c>
      <c r="E694">
        <v>1</v>
      </c>
      <c r="F694">
        <v>0</v>
      </c>
      <c r="G694">
        <v>3199.01</v>
      </c>
    </row>
    <row r="695" spans="1:7" x14ac:dyDescent="0.3">
      <c r="A695">
        <v>16</v>
      </c>
      <c r="B695">
        <v>1000</v>
      </c>
      <c r="C695">
        <v>16</v>
      </c>
      <c r="D695">
        <v>1</v>
      </c>
      <c r="E695">
        <v>1</v>
      </c>
      <c r="F695">
        <v>0</v>
      </c>
      <c r="G695">
        <v>1699</v>
      </c>
    </row>
    <row r="696" spans="1:7" x14ac:dyDescent="0.3">
      <c r="A696">
        <v>16</v>
      </c>
      <c r="B696">
        <v>1000</v>
      </c>
      <c r="C696">
        <v>17.3</v>
      </c>
      <c r="D696">
        <v>1</v>
      </c>
      <c r="E696">
        <v>1</v>
      </c>
      <c r="F696">
        <v>0</v>
      </c>
      <c r="G696">
        <v>3500</v>
      </c>
    </row>
    <row r="697" spans="1:7" x14ac:dyDescent="0.3">
      <c r="A697">
        <v>32</v>
      </c>
      <c r="B697">
        <v>1000</v>
      </c>
      <c r="C697">
        <v>14</v>
      </c>
      <c r="D697">
        <v>1</v>
      </c>
      <c r="E697">
        <v>1</v>
      </c>
      <c r="F697">
        <v>0</v>
      </c>
      <c r="G697">
        <v>4599</v>
      </c>
    </row>
    <row r="698" spans="1:7" x14ac:dyDescent="0.3">
      <c r="A698">
        <v>8</v>
      </c>
      <c r="B698">
        <v>512</v>
      </c>
      <c r="C698">
        <v>15.3</v>
      </c>
      <c r="D698">
        <v>1</v>
      </c>
      <c r="E698">
        <v>1</v>
      </c>
      <c r="F698">
        <v>0</v>
      </c>
      <c r="G698">
        <v>1829</v>
      </c>
    </row>
    <row r="699" spans="1:7" x14ac:dyDescent="0.3">
      <c r="A699">
        <v>8</v>
      </c>
      <c r="B699">
        <v>512</v>
      </c>
      <c r="C699">
        <v>15.3</v>
      </c>
      <c r="D699">
        <v>1</v>
      </c>
      <c r="E699">
        <v>1</v>
      </c>
      <c r="F699">
        <v>0</v>
      </c>
      <c r="G699">
        <v>1829</v>
      </c>
    </row>
    <row r="700" spans="1:7" x14ac:dyDescent="0.3">
      <c r="A700">
        <v>16</v>
      </c>
      <c r="B700">
        <v>512</v>
      </c>
      <c r="C700">
        <v>14.4</v>
      </c>
      <c r="D700">
        <v>1</v>
      </c>
      <c r="E700">
        <v>1</v>
      </c>
      <c r="F700">
        <v>1</v>
      </c>
      <c r="G700">
        <v>1899</v>
      </c>
    </row>
    <row r="701" spans="1:7" x14ac:dyDescent="0.3">
      <c r="A701">
        <v>32</v>
      </c>
      <c r="B701">
        <v>1000</v>
      </c>
      <c r="C701">
        <v>15.6</v>
      </c>
      <c r="D701">
        <v>1</v>
      </c>
      <c r="E701">
        <v>1</v>
      </c>
      <c r="F701">
        <v>0</v>
      </c>
      <c r="G701">
        <v>4099</v>
      </c>
    </row>
    <row r="702" spans="1:7" x14ac:dyDescent="0.3">
      <c r="A702">
        <v>32</v>
      </c>
      <c r="B702">
        <v>1000</v>
      </c>
      <c r="C702">
        <v>17.3</v>
      </c>
      <c r="D702">
        <v>1</v>
      </c>
      <c r="E702">
        <v>1</v>
      </c>
      <c r="F702">
        <v>0</v>
      </c>
      <c r="G702">
        <v>4499.99</v>
      </c>
    </row>
    <row r="703" spans="1:7" x14ac:dyDescent="0.3">
      <c r="A703">
        <v>16</v>
      </c>
      <c r="B703">
        <v>1000</v>
      </c>
      <c r="C703">
        <v>17.3</v>
      </c>
      <c r="D703">
        <v>1</v>
      </c>
      <c r="E703">
        <v>1</v>
      </c>
      <c r="F703">
        <v>0</v>
      </c>
      <c r="G703">
        <v>3899.99</v>
      </c>
    </row>
    <row r="704" spans="1:7" x14ac:dyDescent="0.3">
      <c r="A704">
        <v>16</v>
      </c>
      <c r="B704">
        <v>1000</v>
      </c>
      <c r="C704">
        <v>16</v>
      </c>
      <c r="D704">
        <v>1</v>
      </c>
      <c r="E704">
        <v>1</v>
      </c>
      <c r="F704">
        <v>0</v>
      </c>
      <c r="G704">
        <v>2999.01</v>
      </c>
    </row>
    <row r="705" spans="1:7" x14ac:dyDescent="0.3">
      <c r="A705">
        <v>16</v>
      </c>
      <c r="B705">
        <v>256</v>
      </c>
      <c r="C705">
        <v>14</v>
      </c>
      <c r="D705">
        <v>0</v>
      </c>
      <c r="E705">
        <v>1</v>
      </c>
      <c r="F705">
        <v>0</v>
      </c>
      <c r="G705">
        <v>499</v>
      </c>
    </row>
    <row r="706" spans="1:7" x14ac:dyDescent="0.3">
      <c r="A706">
        <v>16</v>
      </c>
      <c r="B706">
        <v>1000</v>
      </c>
      <c r="C706">
        <v>14</v>
      </c>
      <c r="D706">
        <v>0</v>
      </c>
      <c r="E706">
        <v>1</v>
      </c>
      <c r="F706">
        <v>0</v>
      </c>
      <c r="G706">
        <v>2899.99</v>
      </c>
    </row>
    <row r="707" spans="1:7" x14ac:dyDescent="0.3">
      <c r="A707">
        <v>8</v>
      </c>
      <c r="B707">
        <v>256</v>
      </c>
      <c r="C707">
        <v>13.3</v>
      </c>
      <c r="D707">
        <v>1</v>
      </c>
      <c r="E707">
        <v>1</v>
      </c>
      <c r="F707">
        <v>1</v>
      </c>
      <c r="G707">
        <v>699</v>
      </c>
    </row>
    <row r="708" spans="1:7" x14ac:dyDescent="0.3">
      <c r="A708">
        <v>16</v>
      </c>
      <c r="B708">
        <v>512</v>
      </c>
      <c r="C708">
        <v>15.6</v>
      </c>
      <c r="D708">
        <v>1</v>
      </c>
      <c r="E708">
        <v>1</v>
      </c>
      <c r="F708">
        <v>0</v>
      </c>
      <c r="G708">
        <v>755</v>
      </c>
    </row>
    <row r="709" spans="1:7" x14ac:dyDescent="0.3">
      <c r="A709">
        <v>8</v>
      </c>
      <c r="B709">
        <v>1000</v>
      </c>
      <c r="C709">
        <v>15.6</v>
      </c>
      <c r="D709">
        <v>1</v>
      </c>
      <c r="E709">
        <v>1</v>
      </c>
      <c r="F709">
        <v>0</v>
      </c>
      <c r="G709">
        <v>789</v>
      </c>
    </row>
    <row r="710" spans="1:7" x14ac:dyDescent="0.3">
      <c r="A710">
        <v>4</v>
      </c>
      <c r="B710">
        <v>128</v>
      </c>
      <c r="C710">
        <v>11.6</v>
      </c>
      <c r="D710">
        <v>1</v>
      </c>
      <c r="E710">
        <v>1</v>
      </c>
      <c r="F710">
        <v>1</v>
      </c>
      <c r="G710">
        <v>451</v>
      </c>
    </row>
    <row r="711" spans="1:7" x14ac:dyDescent="0.3">
      <c r="A711">
        <v>8</v>
      </c>
      <c r="B711">
        <v>512</v>
      </c>
      <c r="C711">
        <v>15.6</v>
      </c>
      <c r="D711">
        <v>1</v>
      </c>
      <c r="E711">
        <v>1</v>
      </c>
      <c r="F711">
        <v>0</v>
      </c>
      <c r="G711">
        <v>569.99</v>
      </c>
    </row>
    <row r="712" spans="1:7" x14ac:dyDescent="0.3">
      <c r="A712">
        <v>16</v>
      </c>
      <c r="B712">
        <v>512</v>
      </c>
      <c r="C712">
        <v>14</v>
      </c>
      <c r="D712">
        <v>1</v>
      </c>
      <c r="E712">
        <v>1</v>
      </c>
      <c r="F712">
        <v>0</v>
      </c>
      <c r="G712">
        <v>789</v>
      </c>
    </row>
    <row r="713" spans="1:7" x14ac:dyDescent="0.3">
      <c r="A713">
        <v>16</v>
      </c>
      <c r="B713">
        <v>512</v>
      </c>
      <c r="C713">
        <v>15.6</v>
      </c>
      <c r="D713">
        <v>1</v>
      </c>
      <c r="E713">
        <v>1</v>
      </c>
      <c r="F713">
        <v>0</v>
      </c>
      <c r="G713">
        <v>909.99</v>
      </c>
    </row>
    <row r="714" spans="1:7" x14ac:dyDescent="0.3">
      <c r="A714">
        <v>4</v>
      </c>
      <c r="B714">
        <v>256</v>
      </c>
      <c r="C714">
        <v>14</v>
      </c>
      <c r="D714">
        <v>1</v>
      </c>
      <c r="E714">
        <v>1</v>
      </c>
      <c r="F714">
        <v>0</v>
      </c>
      <c r="G714">
        <v>329.95</v>
      </c>
    </row>
    <row r="715" spans="1:7" x14ac:dyDescent="0.3">
      <c r="A715">
        <v>8</v>
      </c>
      <c r="B715">
        <v>512</v>
      </c>
      <c r="C715">
        <v>15.6</v>
      </c>
      <c r="D715">
        <v>1</v>
      </c>
      <c r="E715">
        <v>1</v>
      </c>
      <c r="F715">
        <v>0</v>
      </c>
      <c r="G715">
        <v>730.01</v>
      </c>
    </row>
    <row r="716" spans="1:7" x14ac:dyDescent="0.3">
      <c r="A716">
        <v>16</v>
      </c>
      <c r="B716">
        <v>1000</v>
      </c>
      <c r="C716">
        <v>13</v>
      </c>
      <c r="D716">
        <v>1</v>
      </c>
      <c r="E716">
        <v>1</v>
      </c>
      <c r="F716">
        <v>1</v>
      </c>
      <c r="G716">
        <v>2529</v>
      </c>
    </row>
    <row r="717" spans="1:7" x14ac:dyDescent="0.3">
      <c r="A717">
        <v>16</v>
      </c>
      <c r="B717">
        <v>1000</v>
      </c>
      <c r="C717">
        <v>13.4</v>
      </c>
      <c r="D717">
        <v>1</v>
      </c>
      <c r="E717">
        <v>1</v>
      </c>
      <c r="F717">
        <v>1</v>
      </c>
      <c r="G717">
        <v>2420.65</v>
      </c>
    </row>
    <row r="718" spans="1:7" x14ac:dyDescent="0.3">
      <c r="A718">
        <v>32</v>
      </c>
      <c r="B718">
        <v>1000</v>
      </c>
      <c r="C718">
        <v>16</v>
      </c>
      <c r="D718">
        <v>1</v>
      </c>
      <c r="E718">
        <v>1</v>
      </c>
      <c r="F718">
        <v>0</v>
      </c>
      <c r="G718">
        <v>3699.01</v>
      </c>
    </row>
    <row r="719" spans="1:7" x14ac:dyDescent="0.3">
      <c r="A719">
        <v>16</v>
      </c>
      <c r="B719">
        <v>512</v>
      </c>
      <c r="C719">
        <v>13.3</v>
      </c>
      <c r="D719">
        <v>1</v>
      </c>
      <c r="E719">
        <v>1</v>
      </c>
      <c r="F719">
        <v>0</v>
      </c>
      <c r="G719">
        <v>1333.57</v>
      </c>
    </row>
    <row r="720" spans="1:7" x14ac:dyDescent="0.3">
      <c r="A720">
        <v>8</v>
      </c>
      <c r="B720">
        <v>1000</v>
      </c>
      <c r="C720">
        <v>15.6</v>
      </c>
      <c r="D720">
        <v>1</v>
      </c>
      <c r="E720">
        <v>1</v>
      </c>
      <c r="F720">
        <v>0</v>
      </c>
      <c r="G720">
        <v>749</v>
      </c>
    </row>
    <row r="721" spans="1:7" x14ac:dyDescent="0.3">
      <c r="A721">
        <v>8</v>
      </c>
      <c r="B721">
        <v>512</v>
      </c>
      <c r="C721">
        <v>15.6</v>
      </c>
      <c r="D721">
        <v>1</v>
      </c>
      <c r="E721">
        <v>1</v>
      </c>
      <c r="F721">
        <v>0</v>
      </c>
      <c r="G721">
        <v>739</v>
      </c>
    </row>
    <row r="722" spans="1:7" x14ac:dyDescent="0.3">
      <c r="A722">
        <v>16</v>
      </c>
      <c r="B722">
        <v>512</v>
      </c>
      <c r="C722">
        <v>15.6</v>
      </c>
      <c r="D722">
        <v>1</v>
      </c>
      <c r="E722">
        <v>1</v>
      </c>
      <c r="F722">
        <v>0</v>
      </c>
      <c r="G722">
        <v>1041</v>
      </c>
    </row>
    <row r="723" spans="1:7" x14ac:dyDescent="0.3">
      <c r="A723">
        <v>8</v>
      </c>
      <c r="B723">
        <v>256</v>
      </c>
      <c r="C723">
        <v>14</v>
      </c>
      <c r="D723">
        <v>0</v>
      </c>
      <c r="E723">
        <v>1</v>
      </c>
      <c r="F723">
        <v>0</v>
      </c>
      <c r="G723">
        <v>799</v>
      </c>
    </row>
    <row r="724" spans="1:7" x14ac:dyDescent="0.3">
      <c r="A724">
        <v>16</v>
      </c>
      <c r="B724">
        <v>512</v>
      </c>
      <c r="C724">
        <v>15</v>
      </c>
      <c r="D724">
        <v>1</v>
      </c>
      <c r="E724">
        <v>1</v>
      </c>
      <c r="F724">
        <v>0</v>
      </c>
      <c r="G724">
        <v>1699</v>
      </c>
    </row>
    <row r="725" spans="1:7" x14ac:dyDescent="0.3">
      <c r="A725">
        <v>8</v>
      </c>
      <c r="B725">
        <v>256</v>
      </c>
      <c r="C725">
        <v>15.6</v>
      </c>
      <c r="D725">
        <v>1</v>
      </c>
      <c r="E725">
        <v>1</v>
      </c>
      <c r="F725">
        <v>0</v>
      </c>
      <c r="G725">
        <v>454.23</v>
      </c>
    </row>
    <row r="726" spans="1:7" x14ac:dyDescent="0.3">
      <c r="A726">
        <v>8</v>
      </c>
      <c r="B726">
        <v>256</v>
      </c>
      <c r="C726">
        <v>12.3</v>
      </c>
      <c r="D726">
        <v>1</v>
      </c>
      <c r="E726">
        <v>1</v>
      </c>
      <c r="F726">
        <v>1</v>
      </c>
      <c r="G726">
        <v>1143.1600000000001</v>
      </c>
    </row>
    <row r="727" spans="1:7" x14ac:dyDescent="0.3">
      <c r="A727">
        <v>32</v>
      </c>
      <c r="B727">
        <v>1000</v>
      </c>
      <c r="C727">
        <v>14.2</v>
      </c>
      <c r="D727">
        <v>1</v>
      </c>
      <c r="E727">
        <v>1</v>
      </c>
      <c r="F727">
        <v>0</v>
      </c>
      <c r="G727">
        <v>3279</v>
      </c>
    </row>
    <row r="728" spans="1:7" x14ac:dyDescent="0.3">
      <c r="A728">
        <v>8</v>
      </c>
      <c r="B728">
        <v>512</v>
      </c>
      <c r="C728">
        <v>15.6</v>
      </c>
      <c r="D728">
        <v>1</v>
      </c>
      <c r="E728">
        <v>1</v>
      </c>
      <c r="F728">
        <v>0</v>
      </c>
      <c r="G728">
        <v>502</v>
      </c>
    </row>
    <row r="729" spans="1:7" x14ac:dyDescent="0.3">
      <c r="A729">
        <v>8</v>
      </c>
      <c r="B729">
        <v>256</v>
      </c>
      <c r="C729">
        <v>15.6</v>
      </c>
      <c r="D729">
        <v>1</v>
      </c>
      <c r="E729">
        <v>1</v>
      </c>
      <c r="F729">
        <v>0</v>
      </c>
      <c r="G729">
        <v>416.87</v>
      </c>
    </row>
    <row r="730" spans="1:7" x14ac:dyDescent="0.3">
      <c r="A730">
        <v>4</v>
      </c>
      <c r="B730">
        <v>32</v>
      </c>
      <c r="C730">
        <v>11.6</v>
      </c>
      <c r="D730">
        <v>1</v>
      </c>
      <c r="E730">
        <v>0</v>
      </c>
      <c r="F730">
        <v>0</v>
      </c>
      <c r="G730">
        <v>230.14</v>
      </c>
    </row>
    <row r="731" spans="1:7" x14ac:dyDescent="0.3">
      <c r="A731">
        <v>8</v>
      </c>
      <c r="B731">
        <v>512</v>
      </c>
      <c r="C731">
        <v>15.6</v>
      </c>
      <c r="D731">
        <v>1</v>
      </c>
      <c r="E731">
        <v>1</v>
      </c>
      <c r="F731">
        <v>0</v>
      </c>
      <c r="G731">
        <v>379.01</v>
      </c>
    </row>
    <row r="732" spans="1:7" x14ac:dyDescent="0.3">
      <c r="A732">
        <v>16</v>
      </c>
      <c r="B732">
        <v>512</v>
      </c>
      <c r="C732">
        <v>14.4</v>
      </c>
      <c r="D732">
        <v>1</v>
      </c>
      <c r="E732">
        <v>1</v>
      </c>
      <c r="F732">
        <v>1</v>
      </c>
      <c r="G732">
        <v>2199.0100000000002</v>
      </c>
    </row>
    <row r="733" spans="1:7" x14ac:dyDescent="0.3">
      <c r="A733">
        <v>8</v>
      </c>
      <c r="B733">
        <v>256</v>
      </c>
      <c r="C733">
        <v>15.6</v>
      </c>
      <c r="D733">
        <v>1</v>
      </c>
      <c r="E733">
        <v>1</v>
      </c>
      <c r="F733">
        <v>0</v>
      </c>
      <c r="G733">
        <v>549</v>
      </c>
    </row>
    <row r="734" spans="1:7" x14ac:dyDescent="0.3">
      <c r="A734">
        <v>32</v>
      </c>
      <c r="B734">
        <v>1000</v>
      </c>
      <c r="C734">
        <v>17.3</v>
      </c>
      <c r="D734">
        <v>1</v>
      </c>
      <c r="E734">
        <v>1</v>
      </c>
      <c r="F734">
        <v>0</v>
      </c>
      <c r="G734">
        <v>2599</v>
      </c>
    </row>
    <row r="735" spans="1:7" x14ac:dyDescent="0.3">
      <c r="A735">
        <v>8</v>
      </c>
      <c r="B735">
        <v>512</v>
      </c>
      <c r="C735">
        <v>15.6</v>
      </c>
      <c r="D735">
        <v>1</v>
      </c>
      <c r="E735">
        <v>1</v>
      </c>
      <c r="F735">
        <v>0</v>
      </c>
      <c r="G735">
        <v>1249.01</v>
      </c>
    </row>
    <row r="736" spans="1:7" x14ac:dyDescent="0.3">
      <c r="A736">
        <v>8</v>
      </c>
      <c r="B736">
        <v>512</v>
      </c>
      <c r="C736">
        <v>14</v>
      </c>
      <c r="D736">
        <v>1</v>
      </c>
      <c r="E736">
        <v>1</v>
      </c>
      <c r="F736">
        <v>0</v>
      </c>
      <c r="G736">
        <v>799</v>
      </c>
    </row>
    <row r="737" spans="1:7" x14ac:dyDescent="0.3">
      <c r="A737">
        <v>8</v>
      </c>
      <c r="B737">
        <v>512</v>
      </c>
      <c r="C737">
        <v>15.6</v>
      </c>
      <c r="D737">
        <v>1</v>
      </c>
      <c r="E737">
        <v>1</v>
      </c>
      <c r="F737">
        <v>0</v>
      </c>
      <c r="G737">
        <v>399</v>
      </c>
    </row>
    <row r="738" spans="1:7" x14ac:dyDescent="0.3">
      <c r="A738">
        <v>16</v>
      </c>
      <c r="B738">
        <v>500</v>
      </c>
      <c r="C738">
        <v>15.6</v>
      </c>
      <c r="D738">
        <v>1</v>
      </c>
      <c r="E738">
        <v>1</v>
      </c>
      <c r="F738">
        <v>0</v>
      </c>
      <c r="G738">
        <v>539.01</v>
      </c>
    </row>
    <row r="739" spans="1:7" x14ac:dyDescent="0.3">
      <c r="A739">
        <v>16</v>
      </c>
      <c r="B739">
        <v>512</v>
      </c>
      <c r="C739">
        <v>15.6</v>
      </c>
      <c r="D739">
        <v>1</v>
      </c>
      <c r="E739">
        <v>1</v>
      </c>
      <c r="F739">
        <v>0</v>
      </c>
      <c r="G739">
        <v>1199</v>
      </c>
    </row>
    <row r="740" spans="1:7" x14ac:dyDescent="0.3">
      <c r="A740">
        <v>8</v>
      </c>
      <c r="B740">
        <v>512</v>
      </c>
      <c r="C740">
        <v>15.6</v>
      </c>
      <c r="D740">
        <v>1</v>
      </c>
      <c r="E740">
        <v>1</v>
      </c>
      <c r="F740">
        <v>0</v>
      </c>
      <c r="G740">
        <v>609.01</v>
      </c>
    </row>
    <row r="741" spans="1:7" x14ac:dyDescent="0.3">
      <c r="A741">
        <v>8</v>
      </c>
      <c r="B741">
        <v>512</v>
      </c>
      <c r="C741">
        <v>15.6</v>
      </c>
      <c r="D741">
        <v>1</v>
      </c>
      <c r="E741">
        <v>1</v>
      </c>
      <c r="F741">
        <v>0</v>
      </c>
      <c r="G741">
        <v>449.9</v>
      </c>
    </row>
    <row r="742" spans="1:7" x14ac:dyDescent="0.3">
      <c r="A742">
        <v>8</v>
      </c>
      <c r="B742">
        <v>256</v>
      </c>
      <c r="C742">
        <v>15.6</v>
      </c>
      <c r="D742">
        <v>1</v>
      </c>
      <c r="E742">
        <v>1</v>
      </c>
      <c r="F742">
        <v>0</v>
      </c>
      <c r="G742">
        <v>529</v>
      </c>
    </row>
    <row r="743" spans="1:7" x14ac:dyDescent="0.3">
      <c r="A743">
        <v>8</v>
      </c>
      <c r="B743">
        <v>512</v>
      </c>
      <c r="C743">
        <v>15.6</v>
      </c>
      <c r="D743">
        <v>1</v>
      </c>
      <c r="E743">
        <v>1</v>
      </c>
      <c r="F743">
        <v>0</v>
      </c>
      <c r="G743">
        <v>495.33</v>
      </c>
    </row>
    <row r="744" spans="1:7" x14ac:dyDescent="0.3">
      <c r="A744">
        <v>32</v>
      </c>
      <c r="B744">
        <v>512</v>
      </c>
      <c r="C744">
        <v>16.2</v>
      </c>
      <c r="D744">
        <v>1</v>
      </c>
      <c r="E744">
        <v>1</v>
      </c>
      <c r="F744">
        <v>0</v>
      </c>
      <c r="G744">
        <v>3279</v>
      </c>
    </row>
    <row r="745" spans="1:7" x14ac:dyDescent="0.3">
      <c r="A745">
        <v>16</v>
      </c>
      <c r="B745">
        <v>512</v>
      </c>
      <c r="C745">
        <v>15.6</v>
      </c>
      <c r="D745">
        <v>1</v>
      </c>
      <c r="E745">
        <v>1</v>
      </c>
      <c r="F745">
        <v>0</v>
      </c>
      <c r="G745">
        <v>880.53</v>
      </c>
    </row>
    <row r="746" spans="1:7" x14ac:dyDescent="0.3">
      <c r="A746">
        <v>16</v>
      </c>
      <c r="B746">
        <v>512</v>
      </c>
      <c r="C746">
        <v>15.6</v>
      </c>
      <c r="D746">
        <v>1</v>
      </c>
      <c r="E746">
        <v>1</v>
      </c>
      <c r="F746">
        <v>0</v>
      </c>
      <c r="G746">
        <v>670.67</v>
      </c>
    </row>
    <row r="747" spans="1:7" x14ac:dyDescent="0.3">
      <c r="A747">
        <v>8</v>
      </c>
      <c r="B747">
        <v>512</v>
      </c>
      <c r="C747">
        <v>14</v>
      </c>
      <c r="D747">
        <v>1</v>
      </c>
      <c r="E747">
        <v>1</v>
      </c>
      <c r="F747">
        <v>0</v>
      </c>
      <c r="G747">
        <v>424</v>
      </c>
    </row>
    <row r="748" spans="1:7" x14ac:dyDescent="0.3">
      <c r="A748">
        <v>16</v>
      </c>
      <c r="B748">
        <v>500</v>
      </c>
      <c r="C748">
        <v>15.6</v>
      </c>
      <c r="D748">
        <v>1</v>
      </c>
      <c r="E748">
        <v>1</v>
      </c>
      <c r="F748">
        <v>0</v>
      </c>
      <c r="G748">
        <v>1329.9</v>
      </c>
    </row>
    <row r="749" spans="1:7" x14ac:dyDescent="0.3">
      <c r="A749">
        <v>16</v>
      </c>
      <c r="B749">
        <v>500</v>
      </c>
      <c r="C749">
        <v>15.6</v>
      </c>
      <c r="D749">
        <v>1</v>
      </c>
      <c r="E749">
        <v>1</v>
      </c>
      <c r="F749">
        <v>0</v>
      </c>
      <c r="G749">
        <v>1479.9</v>
      </c>
    </row>
    <row r="750" spans="1:7" x14ac:dyDescent="0.3">
      <c r="A750">
        <v>16</v>
      </c>
      <c r="B750">
        <v>500</v>
      </c>
      <c r="C750">
        <v>15.6</v>
      </c>
      <c r="D750">
        <v>1</v>
      </c>
      <c r="E750">
        <v>1</v>
      </c>
      <c r="F750">
        <v>0</v>
      </c>
      <c r="G750">
        <v>1349.9</v>
      </c>
    </row>
    <row r="751" spans="1:7" x14ac:dyDescent="0.3">
      <c r="A751">
        <v>16</v>
      </c>
      <c r="B751">
        <v>500</v>
      </c>
      <c r="C751">
        <v>15.6</v>
      </c>
      <c r="D751">
        <v>1</v>
      </c>
      <c r="E751">
        <v>1</v>
      </c>
      <c r="F751">
        <v>0</v>
      </c>
      <c r="G751">
        <v>1479.9</v>
      </c>
    </row>
    <row r="752" spans="1:7" x14ac:dyDescent="0.3">
      <c r="A752">
        <v>16</v>
      </c>
      <c r="B752">
        <v>500</v>
      </c>
      <c r="C752">
        <v>15.6</v>
      </c>
      <c r="D752">
        <v>1</v>
      </c>
      <c r="E752">
        <v>1</v>
      </c>
      <c r="F752">
        <v>0</v>
      </c>
      <c r="G752">
        <v>1679.9</v>
      </c>
    </row>
    <row r="753" spans="1:7" x14ac:dyDescent="0.3">
      <c r="A753">
        <v>16</v>
      </c>
      <c r="B753">
        <v>500</v>
      </c>
      <c r="C753">
        <v>15.6</v>
      </c>
      <c r="D753">
        <v>1</v>
      </c>
      <c r="E753">
        <v>1</v>
      </c>
      <c r="F753">
        <v>0</v>
      </c>
      <c r="G753">
        <v>1699.9</v>
      </c>
    </row>
    <row r="754" spans="1:7" x14ac:dyDescent="0.3">
      <c r="A754">
        <v>16</v>
      </c>
      <c r="B754">
        <v>512</v>
      </c>
      <c r="C754">
        <v>15</v>
      </c>
      <c r="D754">
        <v>1</v>
      </c>
      <c r="E754">
        <v>1</v>
      </c>
      <c r="F754">
        <v>1</v>
      </c>
      <c r="G754">
        <v>2079</v>
      </c>
    </row>
    <row r="755" spans="1:7" x14ac:dyDescent="0.3">
      <c r="A755">
        <v>16</v>
      </c>
      <c r="B755">
        <v>500</v>
      </c>
      <c r="C755">
        <v>15.6</v>
      </c>
      <c r="D755">
        <v>1</v>
      </c>
      <c r="E755">
        <v>1</v>
      </c>
      <c r="F755">
        <v>0</v>
      </c>
      <c r="G755">
        <v>639</v>
      </c>
    </row>
    <row r="756" spans="1:7" x14ac:dyDescent="0.3">
      <c r="A756">
        <v>4</v>
      </c>
      <c r="B756">
        <v>128</v>
      </c>
      <c r="C756">
        <v>14</v>
      </c>
      <c r="D756">
        <v>1</v>
      </c>
      <c r="E756">
        <v>0</v>
      </c>
      <c r="F756">
        <v>1</v>
      </c>
      <c r="G756">
        <v>345</v>
      </c>
    </row>
    <row r="757" spans="1:7" x14ac:dyDescent="0.3">
      <c r="A757">
        <v>8</v>
      </c>
      <c r="B757">
        <v>256</v>
      </c>
      <c r="C757">
        <v>15.6</v>
      </c>
      <c r="D757">
        <v>1</v>
      </c>
      <c r="E757">
        <v>1</v>
      </c>
      <c r="F757">
        <v>0</v>
      </c>
      <c r="G757">
        <v>719</v>
      </c>
    </row>
    <row r="758" spans="1:7" x14ac:dyDescent="0.3">
      <c r="A758">
        <v>16</v>
      </c>
      <c r="B758">
        <v>512</v>
      </c>
      <c r="C758">
        <v>15.6</v>
      </c>
      <c r="D758">
        <v>1</v>
      </c>
      <c r="E758">
        <v>1</v>
      </c>
      <c r="F758">
        <v>1</v>
      </c>
      <c r="G758">
        <v>1854.36</v>
      </c>
    </row>
    <row r="759" spans="1:7" x14ac:dyDescent="0.3">
      <c r="A759">
        <v>8</v>
      </c>
      <c r="B759">
        <v>512</v>
      </c>
      <c r="C759">
        <v>15.6</v>
      </c>
      <c r="D759">
        <v>1</v>
      </c>
      <c r="E759">
        <v>1</v>
      </c>
      <c r="F759">
        <v>0</v>
      </c>
      <c r="G759">
        <v>628.04</v>
      </c>
    </row>
    <row r="760" spans="1:7" x14ac:dyDescent="0.3">
      <c r="A760">
        <v>32</v>
      </c>
      <c r="B760">
        <v>1000</v>
      </c>
      <c r="C760">
        <v>15.6</v>
      </c>
      <c r="D760">
        <v>1</v>
      </c>
      <c r="E760">
        <v>1</v>
      </c>
      <c r="F760">
        <v>0</v>
      </c>
      <c r="G760">
        <v>999</v>
      </c>
    </row>
    <row r="761" spans="1:7" x14ac:dyDescent="0.3">
      <c r="A761">
        <v>16</v>
      </c>
      <c r="B761">
        <v>512</v>
      </c>
      <c r="C761">
        <v>17</v>
      </c>
      <c r="D761">
        <v>1</v>
      </c>
      <c r="E761">
        <v>1</v>
      </c>
      <c r="F761">
        <v>0</v>
      </c>
      <c r="G761">
        <v>1859.01</v>
      </c>
    </row>
    <row r="762" spans="1:7" x14ac:dyDescent="0.3">
      <c r="A762">
        <v>16</v>
      </c>
      <c r="B762">
        <v>500</v>
      </c>
      <c r="C762">
        <v>15.6</v>
      </c>
      <c r="D762">
        <v>1</v>
      </c>
      <c r="E762">
        <v>1</v>
      </c>
      <c r="F762">
        <v>0</v>
      </c>
      <c r="G762">
        <v>1849.9</v>
      </c>
    </row>
    <row r="763" spans="1:7" x14ac:dyDescent="0.3">
      <c r="A763">
        <v>8</v>
      </c>
      <c r="B763">
        <v>256</v>
      </c>
      <c r="C763">
        <v>14</v>
      </c>
      <c r="D763">
        <v>1</v>
      </c>
      <c r="E763">
        <v>1</v>
      </c>
      <c r="F763">
        <v>0</v>
      </c>
      <c r="G763">
        <v>429</v>
      </c>
    </row>
    <row r="764" spans="1:7" x14ac:dyDescent="0.3">
      <c r="A764">
        <v>16</v>
      </c>
      <c r="B764">
        <v>1000</v>
      </c>
      <c r="C764">
        <v>14</v>
      </c>
      <c r="D764">
        <v>1</v>
      </c>
      <c r="E764">
        <v>1</v>
      </c>
      <c r="F764">
        <v>1</v>
      </c>
      <c r="G764">
        <v>1899.01</v>
      </c>
    </row>
    <row r="765" spans="1:7" x14ac:dyDescent="0.3">
      <c r="A765">
        <v>32</v>
      </c>
      <c r="B765">
        <v>1000</v>
      </c>
      <c r="C765">
        <v>16</v>
      </c>
      <c r="D765">
        <v>1</v>
      </c>
      <c r="E765">
        <v>1</v>
      </c>
      <c r="F765">
        <v>0</v>
      </c>
      <c r="G765">
        <v>4199</v>
      </c>
    </row>
    <row r="766" spans="1:7" x14ac:dyDescent="0.3">
      <c r="A766">
        <v>8</v>
      </c>
      <c r="B766">
        <v>512</v>
      </c>
      <c r="C766">
        <v>15.6</v>
      </c>
      <c r="D766">
        <v>1</v>
      </c>
      <c r="E766">
        <v>1</v>
      </c>
      <c r="F766">
        <v>0</v>
      </c>
      <c r="G766">
        <v>465</v>
      </c>
    </row>
    <row r="767" spans="1:7" x14ac:dyDescent="0.3">
      <c r="A767">
        <v>16</v>
      </c>
      <c r="B767">
        <v>500</v>
      </c>
      <c r="C767">
        <v>15.6</v>
      </c>
      <c r="D767">
        <v>1</v>
      </c>
      <c r="E767">
        <v>1</v>
      </c>
      <c r="F767">
        <v>0</v>
      </c>
      <c r="G767">
        <v>1549.9</v>
      </c>
    </row>
    <row r="768" spans="1:7" x14ac:dyDescent="0.3">
      <c r="A768">
        <v>8</v>
      </c>
      <c r="B768">
        <v>256</v>
      </c>
      <c r="C768">
        <v>15.6</v>
      </c>
      <c r="D768">
        <v>1</v>
      </c>
      <c r="E768">
        <v>1</v>
      </c>
      <c r="F768">
        <v>0</v>
      </c>
      <c r="G768">
        <v>366</v>
      </c>
    </row>
    <row r="769" spans="1:7" x14ac:dyDescent="0.3">
      <c r="A769">
        <v>8</v>
      </c>
      <c r="B769">
        <v>256</v>
      </c>
      <c r="C769">
        <v>15.6</v>
      </c>
      <c r="D769">
        <v>1</v>
      </c>
      <c r="E769">
        <v>1</v>
      </c>
      <c r="F769">
        <v>0</v>
      </c>
      <c r="G769">
        <v>359.01</v>
      </c>
    </row>
    <row r="770" spans="1:7" x14ac:dyDescent="0.3">
      <c r="A770">
        <v>8</v>
      </c>
      <c r="B770">
        <v>512</v>
      </c>
      <c r="C770">
        <v>14</v>
      </c>
      <c r="D770">
        <v>1</v>
      </c>
      <c r="E770">
        <v>1</v>
      </c>
      <c r="F770">
        <v>0</v>
      </c>
      <c r="G770">
        <v>743</v>
      </c>
    </row>
    <row r="771" spans="1:7" x14ac:dyDescent="0.3">
      <c r="A771">
        <v>8</v>
      </c>
      <c r="B771">
        <v>256</v>
      </c>
      <c r="C771">
        <v>15.6</v>
      </c>
      <c r="D771">
        <v>1</v>
      </c>
      <c r="E771">
        <v>1</v>
      </c>
      <c r="F771">
        <v>0</v>
      </c>
      <c r="G771">
        <v>323.45</v>
      </c>
    </row>
    <row r="772" spans="1:7" x14ac:dyDescent="0.3">
      <c r="A772">
        <v>32</v>
      </c>
      <c r="B772">
        <v>1000</v>
      </c>
      <c r="C772">
        <v>15.6</v>
      </c>
      <c r="D772">
        <v>1</v>
      </c>
      <c r="E772">
        <v>1</v>
      </c>
      <c r="F772">
        <v>0</v>
      </c>
      <c r="G772">
        <v>1999</v>
      </c>
    </row>
    <row r="773" spans="1:7" x14ac:dyDescent="0.3">
      <c r="A773">
        <v>16</v>
      </c>
      <c r="B773">
        <v>1000</v>
      </c>
      <c r="C773">
        <v>15.6</v>
      </c>
      <c r="D773">
        <v>1</v>
      </c>
      <c r="E773">
        <v>1</v>
      </c>
      <c r="F773">
        <v>0</v>
      </c>
      <c r="G773">
        <v>1449.9</v>
      </c>
    </row>
    <row r="774" spans="1:7" x14ac:dyDescent="0.3">
      <c r="A774">
        <v>16</v>
      </c>
      <c r="B774">
        <v>512</v>
      </c>
      <c r="C774">
        <v>15.6</v>
      </c>
      <c r="D774">
        <v>1</v>
      </c>
      <c r="E774">
        <v>1</v>
      </c>
      <c r="F774">
        <v>0</v>
      </c>
      <c r="G774">
        <v>1405.19</v>
      </c>
    </row>
    <row r="775" spans="1:7" x14ac:dyDescent="0.3">
      <c r="A775">
        <v>8</v>
      </c>
      <c r="B775">
        <v>512</v>
      </c>
      <c r="C775">
        <v>15.6</v>
      </c>
      <c r="D775">
        <v>1</v>
      </c>
      <c r="E775">
        <v>1</v>
      </c>
      <c r="F775">
        <v>0</v>
      </c>
      <c r="G775">
        <v>849</v>
      </c>
    </row>
    <row r="776" spans="1:7" x14ac:dyDescent="0.3">
      <c r="A776">
        <v>64</v>
      </c>
      <c r="B776">
        <v>1000</v>
      </c>
      <c r="C776">
        <v>17.3</v>
      </c>
      <c r="D776">
        <v>1</v>
      </c>
      <c r="E776">
        <v>1</v>
      </c>
      <c r="F776">
        <v>0</v>
      </c>
      <c r="G776">
        <v>4299.01</v>
      </c>
    </row>
    <row r="777" spans="1:7" x14ac:dyDescent="0.3">
      <c r="A777">
        <v>16</v>
      </c>
      <c r="B777">
        <v>512</v>
      </c>
      <c r="C777">
        <v>13.3</v>
      </c>
      <c r="D777">
        <v>0</v>
      </c>
      <c r="E777">
        <v>1</v>
      </c>
      <c r="F777">
        <v>0</v>
      </c>
      <c r="G777">
        <v>867.53</v>
      </c>
    </row>
    <row r="778" spans="1:7" x14ac:dyDescent="0.3">
      <c r="A778">
        <v>8</v>
      </c>
      <c r="B778">
        <v>256</v>
      </c>
      <c r="C778">
        <v>13.5</v>
      </c>
      <c r="D778">
        <v>1</v>
      </c>
      <c r="E778">
        <v>1</v>
      </c>
      <c r="F778">
        <v>1</v>
      </c>
      <c r="G778">
        <v>1129</v>
      </c>
    </row>
    <row r="779" spans="1:7" x14ac:dyDescent="0.3">
      <c r="A779">
        <v>4</v>
      </c>
      <c r="B779">
        <v>128</v>
      </c>
      <c r="C779">
        <v>17.3</v>
      </c>
      <c r="D779">
        <v>1</v>
      </c>
      <c r="E779">
        <v>1</v>
      </c>
      <c r="F779">
        <v>0</v>
      </c>
      <c r="G779">
        <v>391</v>
      </c>
    </row>
    <row r="780" spans="1:7" x14ac:dyDescent="0.3">
      <c r="A780">
        <v>8</v>
      </c>
      <c r="B780">
        <v>512</v>
      </c>
      <c r="C780">
        <v>15.6</v>
      </c>
      <c r="D780">
        <v>1</v>
      </c>
      <c r="E780">
        <v>1</v>
      </c>
      <c r="F780">
        <v>0</v>
      </c>
      <c r="G780">
        <v>809.01</v>
      </c>
    </row>
    <row r="781" spans="1:7" x14ac:dyDescent="0.3">
      <c r="A781">
        <v>16</v>
      </c>
      <c r="B781">
        <v>1000</v>
      </c>
      <c r="C781">
        <v>16</v>
      </c>
      <c r="D781">
        <v>1</v>
      </c>
      <c r="E781">
        <v>1</v>
      </c>
      <c r="F781">
        <v>0</v>
      </c>
      <c r="G781">
        <v>1471.61</v>
      </c>
    </row>
    <row r="782" spans="1:7" x14ac:dyDescent="0.3">
      <c r="A782">
        <v>16</v>
      </c>
      <c r="B782">
        <v>512</v>
      </c>
      <c r="C782">
        <v>13.4</v>
      </c>
      <c r="D782">
        <v>1</v>
      </c>
      <c r="E782">
        <v>1</v>
      </c>
      <c r="F782">
        <v>1</v>
      </c>
      <c r="G782">
        <v>2139.73</v>
      </c>
    </row>
    <row r="783" spans="1:7" x14ac:dyDescent="0.3">
      <c r="A783">
        <v>16</v>
      </c>
      <c r="B783">
        <v>512</v>
      </c>
      <c r="C783">
        <v>15.6</v>
      </c>
      <c r="D783">
        <v>1</v>
      </c>
      <c r="E783">
        <v>1</v>
      </c>
      <c r="F783">
        <v>0</v>
      </c>
      <c r="G783">
        <v>1057</v>
      </c>
    </row>
    <row r="784" spans="1:7" x14ac:dyDescent="0.3">
      <c r="A784">
        <v>8</v>
      </c>
      <c r="B784">
        <v>256</v>
      </c>
      <c r="C784">
        <v>13.3</v>
      </c>
      <c r="D784">
        <v>1</v>
      </c>
      <c r="E784">
        <v>1</v>
      </c>
      <c r="F784">
        <v>0</v>
      </c>
      <c r="G784">
        <v>1069</v>
      </c>
    </row>
    <row r="785" spans="1:7" x14ac:dyDescent="0.3">
      <c r="A785">
        <v>16</v>
      </c>
      <c r="B785">
        <v>1000</v>
      </c>
      <c r="C785">
        <v>17.3</v>
      </c>
      <c r="D785">
        <v>1</v>
      </c>
      <c r="E785">
        <v>1</v>
      </c>
      <c r="F785">
        <v>0</v>
      </c>
      <c r="G785">
        <v>2303.1</v>
      </c>
    </row>
    <row r="786" spans="1:7" x14ac:dyDescent="0.3">
      <c r="A786">
        <v>8</v>
      </c>
      <c r="B786">
        <v>512</v>
      </c>
      <c r="C786">
        <v>15</v>
      </c>
      <c r="D786">
        <v>1</v>
      </c>
      <c r="E786">
        <v>1</v>
      </c>
      <c r="F786">
        <v>1</v>
      </c>
      <c r="G786">
        <v>1649</v>
      </c>
    </row>
    <row r="787" spans="1:7" x14ac:dyDescent="0.3">
      <c r="A787">
        <v>8</v>
      </c>
      <c r="B787">
        <v>512</v>
      </c>
      <c r="C787">
        <v>15</v>
      </c>
      <c r="D787">
        <v>1</v>
      </c>
      <c r="E787">
        <v>1</v>
      </c>
      <c r="F787">
        <v>1</v>
      </c>
      <c r="G787">
        <v>1749</v>
      </c>
    </row>
    <row r="788" spans="1:7" x14ac:dyDescent="0.3">
      <c r="A788">
        <v>32</v>
      </c>
      <c r="B788">
        <v>2000</v>
      </c>
      <c r="C788">
        <v>14.4</v>
      </c>
      <c r="D788">
        <v>1</v>
      </c>
      <c r="E788">
        <v>1</v>
      </c>
      <c r="F788">
        <v>1</v>
      </c>
      <c r="G788">
        <v>3199</v>
      </c>
    </row>
    <row r="789" spans="1:7" x14ac:dyDescent="0.3">
      <c r="A789">
        <v>16</v>
      </c>
      <c r="B789">
        <v>500</v>
      </c>
      <c r="C789">
        <v>15.6</v>
      </c>
      <c r="D789">
        <v>1</v>
      </c>
      <c r="E789">
        <v>1</v>
      </c>
      <c r="F789">
        <v>0</v>
      </c>
      <c r="G789">
        <v>1349.9</v>
      </c>
    </row>
    <row r="790" spans="1:7" x14ac:dyDescent="0.3">
      <c r="A790">
        <v>32</v>
      </c>
      <c r="B790">
        <v>1000</v>
      </c>
      <c r="C790">
        <v>16</v>
      </c>
      <c r="D790">
        <v>1</v>
      </c>
      <c r="E790">
        <v>1</v>
      </c>
      <c r="F790">
        <v>0</v>
      </c>
      <c r="G790">
        <v>2739</v>
      </c>
    </row>
    <row r="791" spans="1:7" x14ac:dyDescent="0.3">
      <c r="A791">
        <v>16</v>
      </c>
      <c r="B791">
        <v>512</v>
      </c>
      <c r="C791">
        <v>16</v>
      </c>
      <c r="D791">
        <v>1</v>
      </c>
      <c r="E791">
        <v>1</v>
      </c>
      <c r="F791">
        <v>0</v>
      </c>
      <c r="G791">
        <v>1627</v>
      </c>
    </row>
    <row r="792" spans="1:7" x14ac:dyDescent="0.3">
      <c r="A792">
        <v>16</v>
      </c>
      <c r="B792">
        <v>512</v>
      </c>
      <c r="C792">
        <v>14</v>
      </c>
      <c r="D792">
        <v>1</v>
      </c>
      <c r="E792">
        <v>1</v>
      </c>
      <c r="F792">
        <v>0</v>
      </c>
      <c r="G792">
        <v>1515</v>
      </c>
    </row>
    <row r="793" spans="1:7" x14ac:dyDescent="0.3">
      <c r="A793">
        <v>16</v>
      </c>
      <c r="B793">
        <v>1000</v>
      </c>
      <c r="C793">
        <v>15.6</v>
      </c>
      <c r="D793">
        <v>1</v>
      </c>
      <c r="E793">
        <v>1</v>
      </c>
      <c r="F793">
        <v>0</v>
      </c>
      <c r="G793">
        <v>1599.9</v>
      </c>
    </row>
    <row r="794" spans="1:7" x14ac:dyDescent="0.3">
      <c r="A794">
        <v>8</v>
      </c>
      <c r="B794">
        <v>512</v>
      </c>
      <c r="C794">
        <v>15.6</v>
      </c>
      <c r="D794">
        <v>1</v>
      </c>
      <c r="E794">
        <v>1</v>
      </c>
      <c r="F794">
        <v>0</v>
      </c>
      <c r="G794">
        <v>809.01</v>
      </c>
    </row>
    <row r="795" spans="1:7" x14ac:dyDescent="0.3">
      <c r="A795">
        <v>8</v>
      </c>
      <c r="B795">
        <v>1000</v>
      </c>
      <c r="C795">
        <v>15.6</v>
      </c>
      <c r="D795">
        <v>1</v>
      </c>
      <c r="E795">
        <v>1</v>
      </c>
      <c r="F795">
        <v>0</v>
      </c>
      <c r="G795">
        <v>583.85</v>
      </c>
    </row>
    <row r="796" spans="1:7" x14ac:dyDescent="0.3">
      <c r="A796">
        <v>4</v>
      </c>
      <c r="B796">
        <v>128</v>
      </c>
      <c r="C796">
        <v>15.6</v>
      </c>
      <c r="D796">
        <v>1</v>
      </c>
      <c r="E796">
        <v>1</v>
      </c>
      <c r="F796">
        <v>0</v>
      </c>
      <c r="G796">
        <v>272.58</v>
      </c>
    </row>
    <row r="797" spans="1:7" x14ac:dyDescent="0.3">
      <c r="A797">
        <v>16</v>
      </c>
      <c r="B797">
        <v>1000</v>
      </c>
      <c r="C797">
        <v>14</v>
      </c>
      <c r="D797">
        <v>1</v>
      </c>
      <c r="E797">
        <v>1</v>
      </c>
      <c r="F797">
        <v>0</v>
      </c>
      <c r="G797">
        <v>4105.45</v>
      </c>
    </row>
    <row r="798" spans="1:7" x14ac:dyDescent="0.3">
      <c r="A798">
        <v>16</v>
      </c>
      <c r="B798">
        <v>512</v>
      </c>
      <c r="C798">
        <v>14</v>
      </c>
      <c r="D798">
        <v>1</v>
      </c>
      <c r="E798">
        <v>1</v>
      </c>
      <c r="F798">
        <v>0</v>
      </c>
      <c r="G798">
        <v>1056</v>
      </c>
    </row>
    <row r="799" spans="1:7" x14ac:dyDescent="0.3">
      <c r="A799">
        <v>8</v>
      </c>
      <c r="B799">
        <v>1000</v>
      </c>
      <c r="C799">
        <v>15.6</v>
      </c>
      <c r="D799">
        <v>1</v>
      </c>
      <c r="E799">
        <v>1</v>
      </c>
      <c r="F799">
        <v>0</v>
      </c>
      <c r="G799">
        <v>471</v>
      </c>
    </row>
    <row r="800" spans="1:7" x14ac:dyDescent="0.3">
      <c r="A800">
        <v>8</v>
      </c>
      <c r="B800">
        <v>256</v>
      </c>
      <c r="C800">
        <v>13.3</v>
      </c>
      <c r="D800">
        <v>0</v>
      </c>
      <c r="E800">
        <v>1</v>
      </c>
      <c r="F800">
        <v>0</v>
      </c>
      <c r="G800">
        <v>419</v>
      </c>
    </row>
    <row r="801" spans="1:7" x14ac:dyDescent="0.3">
      <c r="A801">
        <v>16</v>
      </c>
      <c r="B801">
        <v>1000</v>
      </c>
      <c r="C801">
        <v>15.6</v>
      </c>
      <c r="D801">
        <v>1</v>
      </c>
      <c r="E801">
        <v>1</v>
      </c>
      <c r="F801">
        <v>0</v>
      </c>
      <c r="G801">
        <v>1949.9</v>
      </c>
    </row>
    <row r="802" spans="1:7" x14ac:dyDescent="0.3">
      <c r="A802">
        <v>16</v>
      </c>
      <c r="B802">
        <v>512</v>
      </c>
      <c r="C802">
        <v>14</v>
      </c>
      <c r="D802">
        <v>1</v>
      </c>
      <c r="E802">
        <v>1</v>
      </c>
      <c r="F802">
        <v>0</v>
      </c>
      <c r="G802">
        <v>800</v>
      </c>
    </row>
    <row r="803" spans="1:7" x14ac:dyDescent="0.3">
      <c r="A803">
        <v>16</v>
      </c>
      <c r="B803">
        <v>1000</v>
      </c>
      <c r="C803">
        <v>14</v>
      </c>
      <c r="D803">
        <v>1</v>
      </c>
      <c r="E803">
        <v>1</v>
      </c>
      <c r="F803">
        <v>0</v>
      </c>
      <c r="G803">
        <v>1377.62</v>
      </c>
    </row>
    <row r="804" spans="1:7" x14ac:dyDescent="0.3">
      <c r="A804">
        <v>16</v>
      </c>
      <c r="B804">
        <v>1000</v>
      </c>
      <c r="C804">
        <v>14</v>
      </c>
      <c r="D804">
        <v>1</v>
      </c>
      <c r="E804">
        <v>1</v>
      </c>
      <c r="F804">
        <v>0</v>
      </c>
      <c r="G804">
        <v>1214.49</v>
      </c>
    </row>
    <row r="805" spans="1:7" x14ac:dyDescent="0.3">
      <c r="A805">
        <v>16</v>
      </c>
      <c r="B805">
        <v>512</v>
      </c>
      <c r="C805">
        <v>14</v>
      </c>
      <c r="D805">
        <v>1</v>
      </c>
      <c r="E805">
        <v>1</v>
      </c>
      <c r="F805">
        <v>0</v>
      </c>
      <c r="G805">
        <v>925</v>
      </c>
    </row>
    <row r="806" spans="1:7" x14ac:dyDescent="0.3">
      <c r="A806">
        <v>16</v>
      </c>
      <c r="B806">
        <v>1000</v>
      </c>
      <c r="C806">
        <v>15.6</v>
      </c>
      <c r="D806">
        <v>1</v>
      </c>
      <c r="E806">
        <v>1</v>
      </c>
      <c r="F806">
        <v>0</v>
      </c>
      <c r="G806">
        <v>2319</v>
      </c>
    </row>
    <row r="807" spans="1:7" x14ac:dyDescent="0.3">
      <c r="A807">
        <v>8</v>
      </c>
      <c r="B807">
        <v>500</v>
      </c>
      <c r="C807">
        <v>14</v>
      </c>
      <c r="D807">
        <v>1</v>
      </c>
      <c r="E807">
        <v>1</v>
      </c>
      <c r="F807">
        <v>0</v>
      </c>
      <c r="G807">
        <v>590</v>
      </c>
    </row>
    <row r="808" spans="1:7" x14ac:dyDescent="0.3">
      <c r="A808">
        <v>32</v>
      </c>
      <c r="B808">
        <v>512</v>
      </c>
      <c r="C808">
        <v>17</v>
      </c>
      <c r="D808">
        <v>1</v>
      </c>
      <c r="E808">
        <v>1</v>
      </c>
      <c r="F808">
        <v>0</v>
      </c>
      <c r="G808">
        <v>2209</v>
      </c>
    </row>
    <row r="809" spans="1:7" x14ac:dyDescent="0.3">
      <c r="A809">
        <v>8</v>
      </c>
      <c r="B809">
        <v>256</v>
      </c>
      <c r="C809">
        <v>14</v>
      </c>
      <c r="D809">
        <v>0</v>
      </c>
      <c r="E809">
        <v>1</v>
      </c>
      <c r="F809">
        <v>0</v>
      </c>
      <c r="G809">
        <v>635</v>
      </c>
    </row>
    <row r="810" spans="1:7" x14ac:dyDescent="0.3">
      <c r="A810">
        <v>8</v>
      </c>
      <c r="B810">
        <v>512</v>
      </c>
      <c r="C810">
        <v>15.6</v>
      </c>
      <c r="D810">
        <v>1</v>
      </c>
      <c r="E810">
        <v>1</v>
      </c>
      <c r="F810">
        <v>0</v>
      </c>
      <c r="G810">
        <v>770.56</v>
      </c>
    </row>
    <row r="811" spans="1:7" x14ac:dyDescent="0.3">
      <c r="A811">
        <v>8</v>
      </c>
      <c r="B811">
        <v>256</v>
      </c>
      <c r="C811">
        <v>14</v>
      </c>
      <c r="D811">
        <v>0</v>
      </c>
      <c r="E811">
        <v>1</v>
      </c>
      <c r="F811">
        <v>0</v>
      </c>
      <c r="G811">
        <v>448.99</v>
      </c>
    </row>
    <row r="812" spans="1:7" x14ac:dyDescent="0.3">
      <c r="A812">
        <v>16</v>
      </c>
      <c r="B812">
        <v>512</v>
      </c>
      <c r="C812">
        <v>15.6</v>
      </c>
      <c r="D812">
        <v>1</v>
      </c>
      <c r="E812">
        <v>1</v>
      </c>
      <c r="F812">
        <v>0</v>
      </c>
      <c r="G812">
        <v>1196.97</v>
      </c>
    </row>
    <row r="813" spans="1:7" x14ac:dyDescent="0.3">
      <c r="A813">
        <v>8</v>
      </c>
      <c r="B813">
        <v>512</v>
      </c>
      <c r="C813">
        <v>15.6</v>
      </c>
      <c r="D813">
        <v>1</v>
      </c>
      <c r="E813">
        <v>1</v>
      </c>
      <c r="F813">
        <v>0</v>
      </c>
      <c r="G813">
        <v>595.9</v>
      </c>
    </row>
    <row r="814" spans="1:7" x14ac:dyDescent="0.3">
      <c r="A814">
        <v>16</v>
      </c>
      <c r="B814">
        <v>512</v>
      </c>
      <c r="C814">
        <v>15.6</v>
      </c>
      <c r="D814">
        <v>1</v>
      </c>
      <c r="E814">
        <v>1</v>
      </c>
      <c r="F814">
        <v>0</v>
      </c>
      <c r="G814">
        <v>850.99</v>
      </c>
    </row>
    <row r="815" spans="1:7" x14ac:dyDescent="0.3">
      <c r="A815">
        <v>8</v>
      </c>
      <c r="B815">
        <v>256</v>
      </c>
      <c r="C815">
        <v>14</v>
      </c>
      <c r="D815">
        <v>0</v>
      </c>
      <c r="E815">
        <v>1</v>
      </c>
      <c r="F815">
        <v>0</v>
      </c>
      <c r="G815">
        <v>239</v>
      </c>
    </row>
    <row r="816" spans="1:7" x14ac:dyDescent="0.3">
      <c r="A816">
        <v>16</v>
      </c>
      <c r="B816">
        <v>512</v>
      </c>
      <c r="C816">
        <v>15.4</v>
      </c>
      <c r="D816">
        <v>0</v>
      </c>
      <c r="E816">
        <v>1</v>
      </c>
      <c r="F816">
        <v>0</v>
      </c>
      <c r="G816">
        <v>977.08</v>
      </c>
    </row>
    <row r="817" spans="1:7" x14ac:dyDescent="0.3">
      <c r="A817">
        <v>8</v>
      </c>
      <c r="B817">
        <v>512</v>
      </c>
      <c r="C817">
        <v>15.6</v>
      </c>
      <c r="D817">
        <v>1</v>
      </c>
      <c r="E817">
        <v>1</v>
      </c>
      <c r="F817">
        <v>0</v>
      </c>
      <c r="G817">
        <v>398.22</v>
      </c>
    </row>
    <row r="818" spans="1:7" x14ac:dyDescent="0.3">
      <c r="A818">
        <v>16</v>
      </c>
      <c r="B818">
        <v>1000</v>
      </c>
      <c r="C818">
        <v>15.6</v>
      </c>
      <c r="D818">
        <v>1</v>
      </c>
      <c r="E818">
        <v>1</v>
      </c>
      <c r="F818">
        <v>0</v>
      </c>
      <c r="G818">
        <v>2017.87</v>
      </c>
    </row>
    <row r="819" spans="1:7" x14ac:dyDescent="0.3">
      <c r="A819">
        <v>4</v>
      </c>
      <c r="B819">
        <v>128</v>
      </c>
      <c r="C819">
        <v>11.6</v>
      </c>
      <c r="D819">
        <v>1</v>
      </c>
      <c r="E819">
        <v>1</v>
      </c>
      <c r="F819">
        <v>1</v>
      </c>
      <c r="G819">
        <v>495.33</v>
      </c>
    </row>
    <row r="820" spans="1:7" x14ac:dyDescent="0.3">
      <c r="A820">
        <v>16</v>
      </c>
      <c r="B820">
        <v>1000</v>
      </c>
      <c r="C820">
        <v>16</v>
      </c>
      <c r="D820">
        <v>1</v>
      </c>
      <c r="E820">
        <v>1</v>
      </c>
      <c r="F820">
        <v>1</v>
      </c>
      <c r="G820">
        <v>2773.31</v>
      </c>
    </row>
    <row r="821" spans="1:7" x14ac:dyDescent="0.3">
      <c r="A821">
        <v>32</v>
      </c>
      <c r="B821">
        <v>1000</v>
      </c>
      <c r="C821">
        <v>15.6</v>
      </c>
      <c r="D821">
        <v>0</v>
      </c>
      <c r="E821">
        <v>1</v>
      </c>
      <c r="F821">
        <v>0</v>
      </c>
      <c r="G821">
        <v>3499</v>
      </c>
    </row>
    <row r="822" spans="1:7" x14ac:dyDescent="0.3">
      <c r="A822">
        <v>16</v>
      </c>
      <c r="B822">
        <v>500</v>
      </c>
      <c r="C822">
        <v>14</v>
      </c>
      <c r="D822">
        <v>0</v>
      </c>
      <c r="E822">
        <v>1</v>
      </c>
      <c r="F822">
        <v>0</v>
      </c>
      <c r="G822">
        <v>530</v>
      </c>
    </row>
    <row r="823" spans="1:7" x14ac:dyDescent="0.3">
      <c r="A823">
        <v>16</v>
      </c>
      <c r="B823">
        <v>1000</v>
      </c>
      <c r="C823">
        <v>16</v>
      </c>
      <c r="D823">
        <v>1</v>
      </c>
      <c r="E823">
        <v>1</v>
      </c>
      <c r="F823">
        <v>1</v>
      </c>
      <c r="G823">
        <v>2599.0100000000002</v>
      </c>
    </row>
    <row r="824" spans="1:7" x14ac:dyDescent="0.3">
      <c r="A824">
        <v>16</v>
      </c>
      <c r="B824">
        <v>512</v>
      </c>
      <c r="C824">
        <v>14</v>
      </c>
      <c r="D824">
        <v>1</v>
      </c>
      <c r="E824">
        <v>1</v>
      </c>
      <c r="F824">
        <v>0</v>
      </c>
      <c r="G824">
        <v>1157.1199999999999</v>
      </c>
    </row>
    <row r="825" spans="1:7" x14ac:dyDescent="0.3">
      <c r="A825">
        <v>32</v>
      </c>
      <c r="B825">
        <v>1000</v>
      </c>
      <c r="C825">
        <v>16</v>
      </c>
      <c r="D825">
        <v>1</v>
      </c>
      <c r="E825">
        <v>1</v>
      </c>
      <c r="F825">
        <v>1</v>
      </c>
      <c r="G825">
        <v>4399</v>
      </c>
    </row>
    <row r="826" spans="1:7" x14ac:dyDescent="0.3">
      <c r="A826">
        <v>8</v>
      </c>
      <c r="B826">
        <v>256</v>
      </c>
      <c r="C826">
        <v>15.6</v>
      </c>
      <c r="D826">
        <v>1</v>
      </c>
      <c r="E826">
        <v>1</v>
      </c>
      <c r="F826">
        <v>0</v>
      </c>
      <c r="G826">
        <v>359.9</v>
      </c>
    </row>
    <row r="827" spans="1:7" x14ac:dyDescent="0.3">
      <c r="A827">
        <v>16</v>
      </c>
      <c r="B827">
        <v>512</v>
      </c>
      <c r="C827">
        <v>14</v>
      </c>
      <c r="D827">
        <v>1</v>
      </c>
      <c r="E827">
        <v>1</v>
      </c>
      <c r="F827">
        <v>0</v>
      </c>
      <c r="G827">
        <v>1449.5</v>
      </c>
    </row>
    <row r="828" spans="1:7" x14ac:dyDescent="0.3">
      <c r="A828">
        <v>16</v>
      </c>
      <c r="B828">
        <v>1000</v>
      </c>
      <c r="C828">
        <v>15.6</v>
      </c>
      <c r="D828">
        <v>1</v>
      </c>
      <c r="E828">
        <v>1</v>
      </c>
      <c r="F828">
        <v>1</v>
      </c>
      <c r="G828">
        <v>2206.1</v>
      </c>
    </row>
    <row r="829" spans="1:7" x14ac:dyDescent="0.3">
      <c r="A829">
        <v>32</v>
      </c>
      <c r="B829">
        <v>1000</v>
      </c>
      <c r="C829">
        <v>15.6</v>
      </c>
      <c r="D829">
        <v>1</v>
      </c>
      <c r="E829">
        <v>1</v>
      </c>
      <c r="F829">
        <v>0</v>
      </c>
      <c r="G829">
        <v>2184.41</v>
      </c>
    </row>
    <row r="830" spans="1:7" x14ac:dyDescent="0.3">
      <c r="A830">
        <v>8</v>
      </c>
      <c r="B830">
        <v>256</v>
      </c>
      <c r="C830">
        <v>15.6</v>
      </c>
      <c r="D830">
        <v>1</v>
      </c>
      <c r="E830">
        <v>1</v>
      </c>
      <c r="F830">
        <v>0</v>
      </c>
      <c r="G830">
        <v>285</v>
      </c>
    </row>
    <row r="831" spans="1:7" x14ac:dyDescent="0.3">
      <c r="A831">
        <v>8</v>
      </c>
      <c r="B831">
        <v>256</v>
      </c>
      <c r="C831">
        <v>12.5</v>
      </c>
      <c r="D831">
        <v>0</v>
      </c>
      <c r="E831">
        <v>1</v>
      </c>
      <c r="F831">
        <v>0</v>
      </c>
      <c r="G831">
        <v>358.99</v>
      </c>
    </row>
    <row r="832" spans="1:7" x14ac:dyDescent="0.3">
      <c r="A832">
        <v>8</v>
      </c>
      <c r="B832">
        <v>256</v>
      </c>
      <c r="C832">
        <v>15.6</v>
      </c>
      <c r="D832">
        <v>1</v>
      </c>
      <c r="E832">
        <v>1</v>
      </c>
      <c r="F832">
        <v>0</v>
      </c>
      <c r="G832">
        <v>391.6</v>
      </c>
    </row>
    <row r="833" spans="1:7" x14ac:dyDescent="0.3">
      <c r="A833">
        <v>8</v>
      </c>
      <c r="B833">
        <v>256</v>
      </c>
      <c r="C833">
        <v>14</v>
      </c>
      <c r="D833">
        <v>1</v>
      </c>
      <c r="E833">
        <v>1</v>
      </c>
      <c r="F833">
        <v>0</v>
      </c>
      <c r="G833">
        <v>765.75</v>
      </c>
    </row>
    <row r="834" spans="1:7" x14ac:dyDescent="0.3">
      <c r="A834">
        <v>8</v>
      </c>
      <c r="B834">
        <v>512</v>
      </c>
      <c r="C834">
        <v>15.6</v>
      </c>
      <c r="D834">
        <v>1</v>
      </c>
      <c r="E834">
        <v>1</v>
      </c>
      <c r="F834">
        <v>0</v>
      </c>
      <c r="G834">
        <v>635.01</v>
      </c>
    </row>
    <row r="835" spans="1:7" x14ac:dyDescent="0.3">
      <c r="A835">
        <v>16</v>
      </c>
      <c r="B835">
        <v>512</v>
      </c>
      <c r="C835">
        <v>14</v>
      </c>
      <c r="D835">
        <v>1</v>
      </c>
      <c r="E835">
        <v>1</v>
      </c>
      <c r="F835">
        <v>0</v>
      </c>
      <c r="G835">
        <v>1433</v>
      </c>
    </row>
    <row r="836" spans="1:7" x14ac:dyDescent="0.3">
      <c r="A836">
        <v>16</v>
      </c>
      <c r="B836">
        <v>256</v>
      </c>
      <c r="C836">
        <v>12.3</v>
      </c>
      <c r="D836">
        <v>0</v>
      </c>
      <c r="E836">
        <v>1</v>
      </c>
      <c r="F836">
        <v>0</v>
      </c>
      <c r="G836">
        <v>1111.3499999999999</v>
      </c>
    </row>
    <row r="837" spans="1:7" x14ac:dyDescent="0.3">
      <c r="A837">
        <v>8</v>
      </c>
      <c r="B837">
        <v>256</v>
      </c>
      <c r="C837">
        <v>14</v>
      </c>
      <c r="D837">
        <v>0</v>
      </c>
      <c r="E837">
        <v>1</v>
      </c>
      <c r="F837">
        <v>0</v>
      </c>
      <c r="G837">
        <v>635</v>
      </c>
    </row>
    <row r="838" spans="1:7" x14ac:dyDescent="0.3">
      <c r="A838">
        <v>16</v>
      </c>
      <c r="B838">
        <v>512</v>
      </c>
      <c r="C838">
        <v>15.6</v>
      </c>
      <c r="D838">
        <v>1</v>
      </c>
      <c r="E838">
        <v>1</v>
      </c>
      <c r="F838">
        <v>0</v>
      </c>
      <c r="G838">
        <v>883.19</v>
      </c>
    </row>
    <row r="839" spans="1:7" x14ac:dyDescent="0.3">
      <c r="A839">
        <v>8</v>
      </c>
      <c r="B839">
        <v>256</v>
      </c>
      <c r="C839">
        <v>13.3</v>
      </c>
      <c r="D839">
        <v>0</v>
      </c>
      <c r="E839">
        <v>1</v>
      </c>
      <c r="F839">
        <v>1</v>
      </c>
      <c r="G839">
        <v>555</v>
      </c>
    </row>
    <row r="840" spans="1:7" x14ac:dyDescent="0.3">
      <c r="A840">
        <v>16</v>
      </c>
      <c r="B840">
        <v>512</v>
      </c>
      <c r="C840">
        <v>14</v>
      </c>
      <c r="D840">
        <v>1</v>
      </c>
      <c r="E840">
        <v>1</v>
      </c>
      <c r="F840">
        <v>1</v>
      </c>
      <c r="G840">
        <v>1473.83</v>
      </c>
    </row>
    <row r="841" spans="1:7" x14ac:dyDescent="0.3">
      <c r="A841">
        <v>8</v>
      </c>
      <c r="B841">
        <v>256</v>
      </c>
      <c r="C841">
        <v>15.6</v>
      </c>
      <c r="D841">
        <v>1</v>
      </c>
      <c r="E841">
        <v>1</v>
      </c>
      <c r="F841">
        <v>0</v>
      </c>
      <c r="G841">
        <v>727.49</v>
      </c>
    </row>
    <row r="842" spans="1:7" x14ac:dyDescent="0.3">
      <c r="A842">
        <v>16</v>
      </c>
      <c r="B842">
        <v>512</v>
      </c>
      <c r="C842">
        <v>14</v>
      </c>
      <c r="D842">
        <v>1</v>
      </c>
      <c r="E842">
        <v>1</v>
      </c>
      <c r="F842">
        <v>0</v>
      </c>
      <c r="G842">
        <v>1064</v>
      </c>
    </row>
    <row r="843" spans="1:7" x14ac:dyDescent="0.3">
      <c r="A843">
        <v>16</v>
      </c>
      <c r="B843">
        <v>1000</v>
      </c>
      <c r="C843">
        <v>16</v>
      </c>
      <c r="D843">
        <v>0</v>
      </c>
      <c r="E843">
        <v>1</v>
      </c>
      <c r="F843">
        <v>1</v>
      </c>
      <c r="G843">
        <v>1999</v>
      </c>
    </row>
    <row r="844" spans="1:7" x14ac:dyDescent="0.3">
      <c r="A844">
        <v>8</v>
      </c>
      <c r="B844">
        <v>256</v>
      </c>
      <c r="C844">
        <v>13</v>
      </c>
      <c r="D844">
        <v>1</v>
      </c>
      <c r="E844">
        <v>1</v>
      </c>
      <c r="F844">
        <v>1</v>
      </c>
      <c r="G844">
        <v>1403</v>
      </c>
    </row>
    <row r="845" spans="1:7" x14ac:dyDescent="0.3">
      <c r="A845">
        <v>8</v>
      </c>
      <c r="B845">
        <v>128</v>
      </c>
      <c r="C845">
        <v>13</v>
      </c>
      <c r="D845">
        <v>0</v>
      </c>
      <c r="E845">
        <v>0</v>
      </c>
      <c r="F845">
        <v>0</v>
      </c>
      <c r="G845">
        <v>604</v>
      </c>
    </row>
    <row r="846" spans="1:7" x14ac:dyDescent="0.3">
      <c r="A846">
        <v>12</v>
      </c>
      <c r="B846">
        <v>512</v>
      </c>
      <c r="C846">
        <v>16</v>
      </c>
      <c r="D846">
        <v>1</v>
      </c>
      <c r="E846">
        <v>1</v>
      </c>
      <c r="F846">
        <v>0</v>
      </c>
      <c r="G846">
        <v>832.01</v>
      </c>
    </row>
    <row r="847" spans="1:7" x14ac:dyDescent="0.3">
      <c r="A847">
        <v>16</v>
      </c>
      <c r="B847">
        <v>1000</v>
      </c>
      <c r="C847">
        <v>15.6</v>
      </c>
      <c r="D847">
        <v>0</v>
      </c>
      <c r="E847">
        <v>1</v>
      </c>
      <c r="F847">
        <v>0</v>
      </c>
      <c r="G847">
        <v>1599</v>
      </c>
    </row>
    <row r="848" spans="1:7" x14ac:dyDescent="0.3">
      <c r="A848">
        <v>16</v>
      </c>
      <c r="B848">
        <v>512</v>
      </c>
      <c r="C848">
        <v>15.6</v>
      </c>
      <c r="D848">
        <v>1</v>
      </c>
      <c r="E848">
        <v>1</v>
      </c>
      <c r="F848">
        <v>0</v>
      </c>
      <c r="G848">
        <v>800</v>
      </c>
    </row>
    <row r="849" spans="1:7" x14ac:dyDescent="0.3">
      <c r="A849">
        <v>8</v>
      </c>
      <c r="B849">
        <v>512</v>
      </c>
      <c r="C849">
        <v>13.3</v>
      </c>
      <c r="D849">
        <v>1</v>
      </c>
      <c r="E849">
        <v>1</v>
      </c>
      <c r="F849">
        <v>0</v>
      </c>
      <c r="G849">
        <v>819</v>
      </c>
    </row>
    <row r="850" spans="1:7" x14ac:dyDescent="0.3">
      <c r="A850">
        <v>16</v>
      </c>
      <c r="B850">
        <v>512</v>
      </c>
      <c r="C850">
        <v>17.3</v>
      </c>
      <c r="D850">
        <v>1</v>
      </c>
      <c r="E850">
        <v>1</v>
      </c>
      <c r="F850">
        <v>0</v>
      </c>
      <c r="G850">
        <v>1453.6</v>
      </c>
    </row>
    <row r="851" spans="1:7" x14ac:dyDescent="0.3">
      <c r="A851">
        <v>16</v>
      </c>
      <c r="B851">
        <v>512</v>
      </c>
      <c r="C851">
        <v>13</v>
      </c>
      <c r="D851">
        <v>1</v>
      </c>
      <c r="E851">
        <v>1</v>
      </c>
      <c r="F851">
        <v>1</v>
      </c>
      <c r="G851">
        <v>1620.92</v>
      </c>
    </row>
    <row r="852" spans="1:7" x14ac:dyDescent="0.3">
      <c r="A852">
        <v>8</v>
      </c>
      <c r="B852">
        <v>512</v>
      </c>
      <c r="C852">
        <v>15.6</v>
      </c>
      <c r="D852">
        <v>1</v>
      </c>
      <c r="E852">
        <v>1</v>
      </c>
      <c r="F852">
        <v>0</v>
      </c>
      <c r="G852">
        <v>552.99</v>
      </c>
    </row>
    <row r="853" spans="1:7" x14ac:dyDescent="0.3">
      <c r="A853">
        <v>8</v>
      </c>
      <c r="B853">
        <v>512</v>
      </c>
      <c r="C853">
        <v>15.6</v>
      </c>
      <c r="D853">
        <v>1</v>
      </c>
      <c r="E853">
        <v>1</v>
      </c>
      <c r="F853">
        <v>0</v>
      </c>
      <c r="G853">
        <v>549</v>
      </c>
    </row>
    <row r="854" spans="1:7" x14ac:dyDescent="0.3">
      <c r="A854">
        <v>8</v>
      </c>
      <c r="B854">
        <v>512</v>
      </c>
      <c r="C854">
        <v>14</v>
      </c>
      <c r="D854">
        <v>0</v>
      </c>
      <c r="E854">
        <v>1</v>
      </c>
      <c r="F854">
        <v>0</v>
      </c>
      <c r="G854">
        <v>518.63</v>
      </c>
    </row>
    <row r="855" spans="1:7" x14ac:dyDescent="0.3">
      <c r="A855">
        <v>8</v>
      </c>
      <c r="B855">
        <v>256</v>
      </c>
      <c r="C855">
        <v>15.6</v>
      </c>
      <c r="D855">
        <v>1</v>
      </c>
      <c r="E855">
        <v>1</v>
      </c>
      <c r="F855">
        <v>0</v>
      </c>
      <c r="G855">
        <v>465.26</v>
      </c>
    </row>
    <row r="856" spans="1:7" x14ac:dyDescent="0.3">
      <c r="A856">
        <v>16</v>
      </c>
      <c r="B856">
        <v>512</v>
      </c>
      <c r="C856">
        <v>17.3</v>
      </c>
      <c r="D856">
        <v>1</v>
      </c>
      <c r="E856">
        <v>1</v>
      </c>
      <c r="F856">
        <v>0</v>
      </c>
      <c r="G856">
        <v>1212</v>
      </c>
    </row>
    <row r="857" spans="1:7" x14ac:dyDescent="0.3">
      <c r="A857">
        <v>16</v>
      </c>
      <c r="B857">
        <v>512</v>
      </c>
      <c r="C857">
        <v>15.6</v>
      </c>
      <c r="D857">
        <v>1</v>
      </c>
      <c r="E857">
        <v>1</v>
      </c>
      <c r="F857">
        <v>0</v>
      </c>
      <c r="G857">
        <v>799</v>
      </c>
    </row>
    <row r="858" spans="1:7" x14ac:dyDescent="0.3">
      <c r="A858">
        <v>16</v>
      </c>
      <c r="B858">
        <v>512</v>
      </c>
      <c r="C858">
        <v>15.6</v>
      </c>
      <c r="D858">
        <v>1</v>
      </c>
      <c r="E858">
        <v>1</v>
      </c>
      <c r="F858">
        <v>0</v>
      </c>
      <c r="G858">
        <v>769</v>
      </c>
    </row>
    <row r="859" spans="1:7" x14ac:dyDescent="0.3">
      <c r="A859">
        <v>16</v>
      </c>
      <c r="B859">
        <v>1000</v>
      </c>
      <c r="C859">
        <v>13.5</v>
      </c>
      <c r="D859">
        <v>1</v>
      </c>
      <c r="E859">
        <v>1</v>
      </c>
      <c r="F859">
        <v>0</v>
      </c>
      <c r="G859">
        <v>1347.18</v>
      </c>
    </row>
    <row r="860" spans="1:7" x14ac:dyDescent="0.3">
      <c r="A860">
        <v>16</v>
      </c>
      <c r="B860">
        <v>1000</v>
      </c>
      <c r="C860">
        <v>16</v>
      </c>
      <c r="D860">
        <v>0</v>
      </c>
      <c r="E860">
        <v>1</v>
      </c>
      <c r="F860">
        <v>0</v>
      </c>
      <c r="G860">
        <v>1899</v>
      </c>
    </row>
    <row r="861" spans="1:7" x14ac:dyDescent="0.3">
      <c r="A861">
        <v>16</v>
      </c>
      <c r="B861">
        <v>1000</v>
      </c>
      <c r="C861">
        <v>14</v>
      </c>
      <c r="D861">
        <v>0</v>
      </c>
      <c r="E861">
        <v>1</v>
      </c>
      <c r="F861">
        <v>0</v>
      </c>
      <c r="G861">
        <v>818</v>
      </c>
    </row>
    <row r="862" spans="1:7" x14ac:dyDescent="0.3">
      <c r="A862">
        <v>32</v>
      </c>
      <c r="B862">
        <v>1000</v>
      </c>
      <c r="C862">
        <v>16</v>
      </c>
      <c r="D862">
        <v>1</v>
      </c>
      <c r="E862">
        <v>1</v>
      </c>
      <c r="F862">
        <v>0</v>
      </c>
      <c r="G862">
        <v>2102.1799999999998</v>
      </c>
    </row>
    <row r="863" spans="1:7" x14ac:dyDescent="0.3">
      <c r="A863">
        <v>32</v>
      </c>
      <c r="B863">
        <v>1000</v>
      </c>
      <c r="C863">
        <v>15.6</v>
      </c>
      <c r="D863">
        <v>1</v>
      </c>
      <c r="E863">
        <v>1</v>
      </c>
      <c r="F863">
        <v>0</v>
      </c>
      <c r="G863">
        <v>1899.9</v>
      </c>
    </row>
    <row r="864" spans="1:7" x14ac:dyDescent="0.3">
      <c r="A864">
        <v>8</v>
      </c>
      <c r="B864">
        <v>256</v>
      </c>
      <c r="C864">
        <v>14</v>
      </c>
      <c r="D864">
        <v>1</v>
      </c>
      <c r="E864">
        <v>1</v>
      </c>
      <c r="F864">
        <v>0</v>
      </c>
      <c r="G864">
        <v>474.99</v>
      </c>
    </row>
    <row r="865" spans="1:7" x14ac:dyDescent="0.3">
      <c r="A865">
        <v>8</v>
      </c>
      <c r="B865">
        <v>256</v>
      </c>
      <c r="C865">
        <v>15.6</v>
      </c>
      <c r="D865">
        <v>1</v>
      </c>
      <c r="E865">
        <v>1</v>
      </c>
      <c r="F865">
        <v>0</v>
      </c>
      <c r="G865">
        <v>327.51</v>
      </c>
    </row>
    <row r="866" spans="1:7" x14ac:dyDescent="0.3">
      <c r="A866">
        <v>32</v>
      </c>
      <c r="B866">
        <v>1000</v>
      </c>
      <c r="C866">
        <v>17.3</v>
      </c>
      <c r="D866">
        <v>1</v>
      </c>
      <c r="E866">
        <v>1</v>
      </c>
      <c r="F866">
        <v>0</v>
      </c>
      <c r="G866">
        <v>2649.44</v>
      </c>
    </row>
    <row r="867" spans="1:7" x14ac:dyDescent="0.3">
      <c r="A867">
        <v>16</v>
      </c>
      <c r="B867">
        <v>512</v>
      </c>
      <c r="C867">
        <v>14</v>
      </c>
      <c r="D867">
        <v>1</v>
      </c>
      <c r="E867">
        <v>1</v>
      </c>
      <c r="F867">
        <v>0</v>
      </c>
      <c r="G867">
        <v>846.31</v>
      </c>
    </row>
    <row r="868" spans="1:7" x14ac:dyDescent="0.3">
      <c r="A868">
        <v>8</v>
      </c>
      <c r="B868">
        <v>512</v>
      </c>
      <c r="C868">
        <v>15.6</v>
      </c>
      <c r="D868">
        <v>1</v>
      </c>
      <c r="E868">
        <v>1</v>
      </c>
      <c r="F868">
        <v>0</v>
      </c>
      <c r="G868">
        <v>414.84</v>
      </c>
    </row>
    <row r="869" spans="1:7" x14ac:dyDescent="0.3">
      <c r="A869">
        <v>8</v>
      </c>
      <c r="B869">
        <v>256</v>
      </c>
      <c r="C869">
        <v>15.6</v>
      </c>
      <c r="D869">
        <v>1</v>
      </c>
      <c r="E869">
        <v>1</v>
      </c>
      <c r="F869">
        <v>0</v>
      </c>
      <c r="G869">
        <v>399.37</v>
      </c>
    </row>
    <row r="870" spans="1:7" x14ac:dyDescent="0.3">
      <c r="A870">
        <v>16</v>
      </c>
      <c r="B870">
        <v>512</v>
      </c>
      <c r="C870">
        <v>15.6</v>
      </c>
      <c r="D870">
        <v>1</v>
      </c>
      <c r="E870">
        <v>1</v>
      </c>
      <c r="F870">
        <v>0</v>
      </c>
      <c r="G870">
        <v>1069</v>
      </c>
    </row>
    <row r="871" spans="1:7" x14ac:dyDescent="0.3">
      <c r="A871">
        <v>4</v>
      </c>
      <c r="B871">
        <v>128</v>
      </c>
      <c r="C871">
        <v>11.6</v>
      </c>
      <c r="D871">
        <v>1</v>
      </c>
      <c r="E871">
        <v>1</v>
      </c>
      <c r="F871">
        <v>1</v>
      </c>
      <c r="G871">
        <v>461.48</v>
      </c>
    </row>
    <row r="872" spans="1:7" x14ac:dyDescent="0.3">
      <c r="A872">
        <v>16</v>
      </c>
      <c r="B872">
        <v>1000</v>
      </c>
      <c r="C872">
        <v>16.2</v>
      </c>
      <c r="D872">
        <v>1</v>
      </c>
      <c r="E872">
        <v>1</v>
      </c>
      <c r="F872">
        <v>0</v>
      </c>
      <c r="G872">
        <v>2999.01</v>
      </c>
    </row>
    <row r="873" spans="1:7" x14ac:dyDescent="0.3">
      <c r="A873">
        <v>12</v>
      </c>
      <c r="B873">
        <v>512</v>
      </c>
      <c r="C873">
        <v>15.6</v>
      </c>
      <c r="D873">
        <v>1</v>
      </c>
      <c r="E873">
        <v>1</v>
      </c>
      <c r="F873">
        <v>0</v>
      </c>
      <c r="G873">
        <v>613.20000000000005</v>
      </c>
    </row>
    <row r="874" spans="1:7" x14ac:dyDescent="0.3">
      <c r="A874">
        <v>8</v>
      </c>
      <c r="B874">
        <v>512</v>
      </c>
      <c r="C874">
        <v>16</v>
      </c>
      <c r="D874">
        <v>1</v>
      </c>
      <c r="E874">
        <v>1</v>
      </c>
      <c r="F874">
        <v>0</v>
      </c>
      <c r="G874">
        <v>599.99</v>
      </c>
    </row>
    <row r="875" spans="1:7" x14ac:dyDescent="0.3">
      <c r="A875">
        <v>8</v>
      </c>
      <c r="B875">
        <v>512</v>
      </c>
      <c r="C875">
        <v>16.100000000000001</v>
      </c>
      <c r="D875">
        <v>1</v>
      </c>
      <c r="E875">
        <v>1</v>
      </c>
      <c r="F875">
        <v>0</v>
      </c>
      <c r="G875">
        <v>864.23</v>
      </c>
    </row>
    <row r="876" spans="1:7" x14ac:dyDescent="0.3">
      <c r="A876">
        <v>16</v>
      </c>
      <c r="B876">
        <v>1000</v>
      </c>
      <c r="C876">
        <v>15.6</v>
      </c>
      <c r="D876">
        <v>0</v>
      </c>
      <c r="E876">
        <v>1</v>
      </c>
      <c r="F876">
        <v>0</v>
      </c>
      <c r="G876">
        <v>1199</v>
      </c>
    </row>
    <row r="877" spans="1:7" x14ac:dyDescent="0.3">
      <c r="A877">
        <v>8</v>
      </c>
      <c r="B877">
        <v>256</v>
      </c>
      <c r="C877">
        <v>12.3</v>
      </c>
      <c r="D877">
        <v>1</v>
      </c>
      <c r="E877">
        <v>1</v>
      </c>
      <c r="F877">
        <v>0</v>
      </c>
      <c r="G877">
        <v>1349</v>
      </c>
    </row>
    <row r="878" spans="1:7" x14ac:dyDescent="0.3">
      <c r="A878">
        <v>16</v>
      </c>
      <c r="B878">
        <v>512</v>
      </c>
      <c r="C878">
        <v>15.6</v>
      </c>
      <c r="D878">
        <v>1</v>
      </c>
      <c r="E878">
        <v>1</v>
      </c>
      <c r="F878">
        <v>0</v>
      </c>
      <c r="G878">
        <v>695.5</v>
      </c>
    </row>
    <row r="879" spans="1:7" x14ac:dyDescent="0.3">
      <c r="A879">
        <v>32</v>
      </c>
      <c r="B879">
        <v>1000</v>
      </c>
      <c r="C879">
        <v>14</v>
      </c>
      <c r="D879">
        <v>1</v>
      </c>
      <c r="E879">
        <v>1</v>
      </c>
      <c r="F879">
        <v>0</v>
      </c>
      <c r="G879">
        <v>2699</v>
      </c>
    </row>
    <row r="880" spans="1:7" x14ac:dyDescent="0.3">
      <c r="A880">
        <v>12</v>
      </c>
      <c r="B880">
        <v>512</v>
      </c>
      <c r="C880">
        <v>15.6</v>
      </c>
      <c r="D880">
        <v>1</v>
      </c>
      <c r="E880">
        <v>1</v>
      </c>
      <c r="F880">
        <v>0</v>
      </c>
      <c r="G880">
        <v>707.51</v>
      </c>
    </row>
    <row r="881" spans="1:7" x14ac:dyDescent="0.3">
      <c r="A881">
        <v>32</v>
      </c>
      <c r="B881">
        <v>512</v>
      </c>
      <c r="C881">
        <v>15</v>
      </c>
      <c r="D881">
        <v>1</v>
      </c>
      <c r="E881">
        <v>1</v>
      </c>
      <c r="F881">
        <v>0</v>
      </c>
      <c r="G881">
        <v>2099</v>
      </c>
    </row>
    <row r="882" spans="1:7" x14ac:dyDescent="0.3">
      <c r="A882">
        <v>16</v>
      </c>
      <c r="B882">
        <v>1000</v>
      </c>
      <c r="C882">
        <v>16</v>
      </c>
      <c r="D882">
        <v>0</v>
      </c>
      <c r="E882">
        <v>1</v>
      </c>
      <c r="F882">
        <v>0</v>
      </c>
      <c r="G882">
        <v>1749</v>
      </c>
    </row>
    <row r="883" spans="1:7" x14ac:dyDescent="0.3">
      <c r="A883">
        <v>8</v>
      </c>
      <c r="B883">
        <v>256</v>
      </c>
      <c r="C883">
        <v>14</v>
      </c>
      <c r="D883">
        <v>1</v>
      </c>
      <c r="E883">
        <v>1</v>
      </c>
      <c r="F883">
        <v>0</v>
      </c>
      <c r="G883">
        <v>764.34</v>
      </c>
    </row>
    <row r="884" spans="1:7" x14ac:dyDescent="0.3">
      <c r="A884">
        <v>16</v>
      </c>
      <c r="B884">
        <v>512</v>
      </c>
      <c r="C884">
        <v>14</v>
      </c>
      <c r="D884">
        <v>1</v>
      </c>
      <c r="E884">
        <v>1</v>
      </c>
      <c r="F884">
        <v>0</v>
      </c>
      <c r="G884">
        <v>999</v>
      </c>
    </row>
    <row r="885" spans="1:7" x14ac:dyDescent="0.3">
      <c r="A885">
        <v>12</v>
      </c>
      <c r="B885">
        <v>512</v>
      </c>
      <c r="C885">
        <v>15.6</v>
      </c>
      <c r="D885">
        <v>1</v>
      </c>
      <c r="E885">
        <v>1</v>
      </c>
      <c r="F885">
        <v>0</v>
      </c>
      <c r="G885">
        <v>641</v>
      </c>
    </row>
    <row r="886" spans="1:7" x14ac:dyDescent="0.3">
      <c r="A886">
        <v>8</v>
      </c>
      <c r="B886">
        <v>256</v>
      </c>
      <c r="C886">
        <v>15.6</v>
      </c>
      <c r="D886">
        <v>1</v>
      </c>
      <c r="E886">
        <v>1</v>
      </c>
      <c r="F886">
        <v>0</v>
      </c>
      <c r="G886">
        <v>563.62</v>
      </c>
    </row>
    <row r="887" spans="1:7" x14ac:dyDescent="0.3">
      <c r="A887">
        <v>32</v>
      </c>
      <c r="B887">
        <v>1000</v>
      </c>
      <c r="C887">
        <v>13.4</v>
      </c>
      <c r="D887">
        <v>1</v>
      </c>
      <c r="E887">
        <v>1</v>
      </c>
      <c r="F887">
        <v>1</v>
      </c>
      <c r="G887">
        <v>1899</v>
      </c>
    </row>
    <row r="888" spans="1:7" x14ac:dyDescent="0.3">
      <c r="A888">
        <v>4</v>
      </c>
      <c r="B888">
        <v>64</v>
      </c>
      <c r="C888">
        <v>14.1</v>
      </c>
      <c r="D888">
        <v>1</v>
      </c>
      <c r="E888">
        <v>0</v>
      </c>
      <c r="F888">
        <v>0</v>
      </c>
      <c r="G888">
        <v>230.83</v>
      </c>
    </row>
    <row r="889" spans="1:7" x14ac:dyDescent="0.3">
      <c r="A889">
        <v>16</v>
      </c>
      <c r="B889">
        <v>500</v>
      </c>
      <c r="C889">
        <v>15.6</v>
      </c>
      <c r="D889">
        <v>1</v>
      </c>
      <c r="E889">
        <v>1</v>
      </c>
      <c r="F889">
        <v>0</v>
      </c>
      <c r="G889">
        <v>1199.9000000000001</v>
      </c>
    </row>
    <row r="890" spans="1:7" x14ac:dyDescent="0.3">
      <c r="A890">
        <v>32</v>
      </c>
      <c r="B890">
        <v>1000</v>
      </c>
      <c r="C890">
        <v>15.6</v>
      </c>
      <c r="D890">
        <v>1</v>
      </c>
      <c r="E890">
        <v>1</v>
      </c>
      <c r="F890">
        <v>0</v>
      </c>
      <c r="G890">
        <v>1800.01</v>
      </c>
    </row>
    <row r="891" spans="1:7" x14ac:dyDescent="0.3">
      <c r="A891">
        <v>32</v>
      </c>
      <c r="B891">
        <v>1000</v>
      </c>
      <c r="C891">
        <v>17</v>
      </c>
      <c r="D891">
        <v>1</v>
      </c>
      <c r="E891">
        <v>1</v>
      </c>
      <c r="F891">
        <v>0</v>
      </c>
      <c r="G891">
        <v>2199</v>
      </c>
    </row>
    <row r="892" spans="1:7" x14ac:dyDescent="0.3">
      <c r="A892">
        <v>8</v>
      </c>
      <c r="B892">
        <v>512</v>
      </c>
      <c r="C892">
        <v>15.6</v>
      </c>
      <c r="D892">
        <v>1</v>
      </c>
      <c r="E892">
        <v>1</v>
      </c>
      <c r="F892">
        <v>0</v>
      </c>
      <c r="G892">
        <v>479.61</v>
      </c>
    </row>
    <row r="893" spans="1:7" x14ac:dyDescent="0.3">
      <c r="A893">
        <v>16</v>
      </c>
      <c r="B893">
        <v>512</v>
      </c>
      <c r="C893">
        <v>15.6</v>
      </c>
      <c r="D893">
        <v>1</v>
      </c>
      <c r="E893">
        <v>1</v>
      </c>
      <c r="F893">
        <v>0</v>
      </c>
      <c r="G893">
        <v>1074</v>
      </c>
    </row>
    <row r="894" spans="1:7" x14ac:dyDescent="0.3">
      <c r="A894">
        <v>16</v>
      </c>
      <c r="B894">
        <v>512</v>
      </c>
      <c r="C894">
        <v>15.6</v>
      </c>
      <c r="D894">
        <v>1</v>
      </c>
      <c r="E894">
        <v>1</v>
      </c>
      <c r="F894">
        <v>0</v>
      </c>
      <c r="G894">
        <v>869</v>
      </c>
    </row>
    <row r="895" spans="1:7" x14ac:dyDescent="0.3">
      <c r="A895">
        <v>16</v>
      </c>
      <c r="B895">
        <v>512</v>
      </c>
      <c r="C895">
        <v>14</v>
      </c>
      <c r="D895">
        <v>1</v>
      </c>
      <c r="E895">
        <v>1</v>
      </c>
      <c r="F895">
        <v>0</v>
      </c>
      <c r="G895">
        <v>1282</v>
      </c>
    </row>
    <row r="896" spans="1:7" x14ac:dyDescent="0.3">
      <c r="A896">
        <v>8</v>
      </c>
      <c r="B896">
        <v>512</v>
      </c>
      <c r="C896">
        <v>15.6</v>
      </c>
      <c r="D896">
        <v>1</v>
      </c>
      <c r="E896">
        <v>1</v>
      </c>
      <c r="F896">
        <v>0</v>
      </c>
      <c r="G896">
        <v>630.72</v>
      </c>
    </row>
    <row r="897" spans="1:7" x14ac:dyDescent="0.3">
      <c r="A897">
        <v>8</v>
      </c>
      <c r="B897">
        <v>512</v>
      </c>
      <c r="C897">
        <v>15.6</v>
      </c>
      <c r="D897">
        <v>1</v>
      </c>
      <c r="E897">
        <v>1</v>
      </c>
      <c r="F897">
        <v>0</v>
      </c>
      <c r="G897">
        <v>720.25</v>
      </c>
    </row>
    <row r="898" spans="1:7" x14ac:dyDescent="0.3">
      <c r="A898">
        <v>8</v>
      </c>
      <c r="B898">
        <v>512</v>
      </c>
      <c r="C898">
        <v>15.6</v>
      </c>
      <c r="D898">
        <v>1</v>
      </c>
      <c r="E898">
        <v>1</v>
      </c>
      <c r="F898">
        <v>0</v>
      </c>
      <c r="G898">
        <v>549</v>
      </c>
    </row>
    <row r="899" spans="1:7" x14ac:dyDescent="0.3">
      <c r="A899">
        <v>16</v>
      </c>
      <c r="B899">
        <v>512</v>
      </c>
      <c r="C899">
        <v>13.3</v>
      </c>
      <c r="D899">
        <v>0</v>
      </c>
      <c r="E899">
        <v>1</v>
      </c>
      <c r="F899">
        <v>0</v>
      </c>
      <c r="G899">
        <v>1498</v>
      </c>
    </row>
    <row r="900" spans="1:7" x14ac:dyDescent="0.3">
      <c r="A900">
        <v>16</v>
      </c>
      <c r="B900">
        <v>512</v>
      </c>
      <c r="C900">
        <v>16</v>
      </c>
      <c r="D900">
        <v>1</v>
      </c>
      <c r="E900">
        <v>1</v>
      </c>
      <c r="F900">
        <v>0</v>
      </c>
      <c r="G900">
        <v>1299</v>
      </c>
    </row>
    <row r="901" spans="1:7" x14ac:dyDescent="0.3">
      <c r="A901">
        <v>16</v>
      </c>
      <c r="B901">
        <v>512</v>
      </c>
      <c r="C901">
        <v>14</v>
      </c>
      <c r="D901">
        <v>1</v>
      </c>
      <c r="E901">
        <v>1</v>
      </c>
      <c r="F901">
        <v>1</v>
      </c>
      <c r="G901">
        <v>1671</v>
      </c>
    </row>
    <row r="902" spans="1:7" x14ac:dyDescent="0.3">
      <c r="A902">
        <v>8</v>
      </c>
      <c r="B902">
        <v>512</v>
      </c>
      <c r="C902">
        <v>15.6</v>
      </c>
      <c r="D902">
        <v>1</v>
      </c>
      <c r="E902">
        <v>1</v>
      </c>
      <c r="F902">
        <v>0</v>
      </c>
      <c r="G902">
        <v>568.82000000000005</v>
      </c>
    </row>
    <row r="903" spans="1:7" x14ac:dyDescent="0.3">
      <c r="A903">
        <v>8</v>
      </c>
      <c r="B903">
        <v>256</v>
      </c>
      <c r="C903">
        <v>15.6</v>
      </c>
      <c r="D903">
        <v>1</v>
      </c>
      <c r="E903">
        <v>1</v>
      </c>
      <c r="F903">
        <v>0</v>
      </c>
      <c r="G903">
        <v>556.59</v>
      </c>
    </row>
    <row r="904" spans="1:7" x14ac:dyDescent="0.3">
      <c r="A904">
        <v>8</v>
      </c>
      <c r="B904">
        <v>512</v>
      </c>
      <c r="C904">
        <v>14</v>
      </c>
      <c r="D904">
        <v>1</v>
      </c>
      <c r="E904">
        <v>1</v>
      </c>
      <c r="F904">
        <v>0</v>
      </c>
      <c r="G904">
        <v>844</v>
      </c>
    </row>
    <row r="905" spans="1:7" x14ac:dyDescent="0.3">
      <c r="A905">
        <v>32</v>
      </c>
      <c r="B905">
        <v>1000</v>
      </c>
      <c r="C905">
        <v>17.3</v>
      </c>
      <c r="D905">
        <v>0</v>
      </c>
      <c r="E905">
        <v>1</v>
      </c>
      <c r="F905">
        <v>0</v>
      </c>
      <c r="G905">
        <v>3258.19</v>
      </c>
    </row>
    <row r="906" spans="1:7" x14ac:dyDescent="0.3">
      <c r="A906">
        <v>16</v>
      </c>
      <c r="B906">
        <v>512</v>
      </c>
      <c r="C906">
        <v>15.6</v>
      </c>
      <c r="D906">
        <v>1</v>
      </c>
      <c r="E906">
        <v>1</v>
      </c>
      <c r="F906">
        <v>0</v>
      </c>
      <c r="G906">
        <v>1069</v>
      </c>
    </row>
    <row r="907" spans="1:7" x14ac:dyDescent="0.3">
      <c r="A907">
        <v>8</v>
      </c>
      <c r="B907">
        <v>512</v>
      </c>
      <c r="C907">
        <v>15.6</v>
      </c>
      <c r="D907">
        <v>1</v>
      </c>
      <c r="E907">
        <v>1</v>
      </c>
      <c r="F907">
        <v>0</v>
      </c>
      <c r="G907">
        <v>565.01</v>
      </c>
    </row>
    <row r="908" spans="1:7" x14ac:dyDescent="0.3">
      <c r="A908">
        <v>16</v>
      </c>
      <c r="B908">
        <v>512</v>
      </c>
      <c r="C908">
        <v>16.100000000000001</v>
      </c>
      <c r="D908">
        <v>1</v>
      </c>
      <c r="E908">
        <v>1</v>
      </c>
      <c r="F908">
        <v>0</v>
      </c>
      <c r="G908">
        <v>1580.62</v>
      </c>
    </row>
    <row r="909" spans="1:7" x14ac:dyDescent="0.3">
      <c r="A909">
        <v>8</v>
      </c>
      <c r="B909">
        <v>256</v>
      </c>
      <c r="C909">
        <v>13.3</v>
      </c>
      <c r="D909">
        <v>1</v>
      </c>
      <c r="E909">
        <v>1</v>
      </c>
      <c r="F909">
        <v>1</v>
      </c>
      <c r="G909">
        <v>779.01</v>
      </c>
    </row>
    <row r="910" spans="1:7" x14ac:dyDescent="0.3">
      <c r="A910">
        <v>16</v>
      </c>
      <c r="B910">
        <v>1000</v>
      </c>
      <c r="C910">
        <v>14</v>
      </c>
      <c r="D910">
        <v>1</v>
      </c>
      <c r="E910">
        <v>1</v>
      </c>
      <c r="F910">
        <v>1</v>
      </c>
      <c r="G910">
        <v>1979</v>
      </c>
    </row>
    <row r="911" spans="1:7" x14ac:dyDescent="0.3">
      <c r="A911">
        <v>16</v>
      </c>
      <c r="B911">
        <v>1000</v>
      </c>
      <c r="C911">
        <v>14</v>
      </c>
      <c r="D911">
        <v>1</v>
      </c>
      <c r="E911">
        <v>1</v>
      </c>
      <c r="F911">
        <v>1</v>
      </c>
      <c r="G911">
        <v>2099</v>
      </c>
    </row>
    <row r="912" spans="1:7" x14ac:dyDescent="0.3">
      <c r="A912">
        <v>16</v>
      </c>
      <c r="B912">
        <v>1000</v>
      </c>
      <c r="C912">
        <v>15.6</v>
      </c>
      <c r="D912">
        <v>0</v>
      </c>
      <c r="E912">
        <v>1</v>
      </c>
      <c r="F912">
        <v>0</v>
      </c>
      <c r="G912">
        <v>1049</v>
      </c>
    </row>
    <row r="913" spans="1:7" x14ac:dyDescent="0.3">
      <c r="A913">
        <v>16</v>
      </c>
      <c r="B913">
        <v>1000</v>
      </c>
      <c r="C913">
        <v>14</v>
      </c>
      <c r="D913">
        <v>1</v>
      </c>
      <c r="E913">
        <v>1</v>
      </c>
      <c r="F913">
        <v>0</v>
      </c>
      <c r="G913">
        <v>1899</v>
      </c>
    </row>
    <row r="914" spans="1:7" x14ac:dyDescent="0.3">
      <c r="A914">
        <v>16</v>
      </c>
      <c r="B914">
        <v>512</v>
      </c>
      <c r="C914">
        <v>15.6</v>
      </c>
      <c r="D914">
        <v>1</v>
      </c>
      <c r="E914">
        <v>1</v>
      </c>
      <c r="F914">
        <v>0</v>
      </c>
      <c r="G914">
        <v>1559</v>
      </c>
    </row>
    <row r="915" spans="1:7" x14ac:dyDescent="0.3">
      <c r="A915">
        <v>4</v>
      </c>
      <c r="B915">
        <v>64</v>
      </c>
      <c r="C915">
        <v>14</v>
      </c>
      <c r="D915">
        <v>1</v>
      </c>
      <c r="E915">
        <v>0</v>
      </c>
      <c r="F915">
        <v>0</v>
      </c>
      <c r="G915">
        <v>399</v>
      </c>
    </row>
    <row r="916" spans="1:7" x14ac:dyDescent="0.3">
      <c r="A916">
        <v>16</v>
      </c>
      <c r="B916">
        <v>1000</v>
      </c>
      <c r="C916">
        <v>15.6</v>
      </c>
      <c r="D916">
        <v>1</v>
      </c>
      <c r="E916">
        <v>1</v>
      </c>
      <c r="F916">
        <v>0</v>
      </c>
      <c r="G916">
        <v>2099</v>
      </c>
    </row>
    <row r="917" spans="1:7" x14ac:dyDescent="0.3">
      <c r="A917">
        <v>16</v>
      </c>
      <c r="B917">
        <v>512</v>
      </c>
      <c r="C917">
        <v>15</v>
      </c>
      <c r="D917">
        <v>1</v>
      </c>
      <c r="E917">
        <v>1</v>
      </c>
      <c r="F917">
        <v>1</v>
      </c>
      <c r="G917">
        <v>2079</v>
      </c>
    </row>
    <row r="918" spans="1:7" x14ac:dyDescent="0.3">
      <c r="A918">
        <v>16</v>
      </c>
      <c r="B918">
        <v>1000</v>
      </c>
      <c r="C918">
        <v>15.6</v>
      </c>
      <c r="D918">
        <v>1</v>
      </c>
      <c r="E918">
        <v>1</v>
      </c>
      <c r="F918">
        <v>0</v>
      </c>
      <c r="G918">
        <v>2800</v>
      </c>
    </row>
    <row r="919" spans="1:7" x14ac:dyDescent="0.3">
      <c r="A919">
        <v>16</v>
      </c>
      <c r="B919">
        <v>1000</v>
      </c>
      <c r="C919">
        <v>15.6</v>
      </c>
      <c r="D919">
        <v>1</v>
      </c>
      <c r="E919">
        <v>1</v>
      </c>
      <c r="F919">
        <v>0</v>
      </c>
      <c r="G919">
        <v>3699</v>
      </c>
    </row>
    <row r="920" spans="1:7" x14ac:dyDescent="0.3">
      <c r="A920">
        <v>32</v>
      </c>
      <c r="B920">
        <v>1000</v>
      </c>
      <c r="C920">
        <v>17.3</v>
      </c>
      <c r="D920">
        <v>1</v>
      </c>
      <c r="E920">
        <v>1</v>
      </c>
      <c r="F920">
        <v>0</v>
      </c>
      <c r="G920">
        <v>4299.99</v>
      </c>
    </row>
    <row r="921" spans="1:7" x14ac:dyDescent="0.3">
      <c r="A921">
        <v>8</v>
      </c>
      <c r="B921">
        <v>256</v>
      </c>
      <c r="C921">
        <v>15.6</v>
      </c>
      <c r="D921">
        <v>1</v>
      </c>
      <c r="E921">
        <v>1</v>
      </c>
      <c r="F921">
        <v>0</v>
      </c>
      <c r="G921">
        <v>849.01</v>
      </c>
    </row>
    <row r="922" spans="1:7" x14ac:dyDescent="0.3">
      <c r="A922">
        <v>16</v>
      </c>
      <c r="B922">
        <v>512</v>
      </c>
      <c r="C922">
        <v>13.3</v>
      </c>
      <c r="D922">
        <v>1</v>
      </c>
      <c r="E922">
        <v>1</v>
      </c>
      <c r="F922">
        <v>0</v>
      </c>
      <c r="G922">
        <v>1349</v>
      </c>
    </row>
    <row r="923" spans="1:7" x14ac:dyDescent="0.3">
      <c r="A923">
        <v>16</v>
      </c>
      <c r="B923">
        <v>512</v>
      </c>
      <c r="C923">
        <v>16</v>
      </c>
      <c r="D923">
        <v>1</v>
      </c>
      <c r="E923">
        <v>1</v>
      </c>
      <c r="F923">
        <v>0</v>
      </c>
      <c r="G923">
        <v>2050.9899999999998</v>
      </c>
    </row>
    <row r="924" spans="1:7" x14ac:dyDescent="0.3">
      <c r="A924">
        <v>32</v>
      </c>
      <c r="B924">
        <v>1000</v>
      </c>
      <c r="C924">
        <v>16</v>
      </c>
      <c r="D924">
        <v>1</v>
      </c>
      <c r="E924">
        <v>1</v>
      </c>
      <c r="F924">
        <v>0</v>
      </c>
      <c r="G924">
        <v>2149.4</v>
      </c>
    </row>
    <row r="925" spans="1:7" x14ac:dyDescent="0.3">
      <c r="A925">
        <v>16</v>
      </c>
      <c r="B925">
        <v>512</v>
      </c>
      <c r="C925">
        <v>14.5</v>
      </c>
      <c r="D925">
        <v>1</v>
      </c>
      <c r="E925">
        <v>1</v>
      </c>
      <c r="F925">
        <v>0</v>
      </c>
      <c r="G925">
        <v>1561</v>
      </c>
    </row>
    <row r="926" spans="1:7" x14ac:dyDescent="0.3">
      <c r="A926">
        <v>32</v>
      </c>
      <c r="B926">
        <v>1000</v>
      </c>
      <c r="C926">
        <v>15.6</v>
      </c>
      <c r="D926">
        <v>1</v>
      </c>
      <c r="E926">
        <v>1</v>
      </c>
      <c r="F926">
        <v>1</v>
      </c>
      <c r="G926">
        <v>3691</v>
      </c>
    </row>
    <row r="927" spans="1:7" x14ac:dyDescent="0.3">
      <c r="A927">
        <v>8</v>
      </c>
      <c r="B927">
        <v>256</v>
      </c>
      <c r="C927">
        <v>15.6</v>
      </c>
      <c r="D927">
        <v>0</v>
      </c>
      <c r="E927">
        <v>1</v>
      </c>
      <c r="F927">
        <v>0</v>
      </c>
      <c r="G927">
        <v>679.95</v>
      </c>
    </row>
    <row r="928" spans="1:7" x14ac:dyDescent="0.3">
      <c r="A928">
        <v>32</v>
      </c>
      <c r="B928">
        <v>512</v>
      </c>
      <c r="C928">
        <v>16</v>
      </c>
      <c r="D928">
        <v>1</v>
      </c>
      <c r="E928">
        <v>1</v>
      </c>
      <c r="F928">
        <v>0</v>
      </c>
      <c r="G928">
        <v>2866.16</v>
      </c>
    </row>
    <row r="929" spans="1:7" x14ac:dyDescent="0.3">
      <c r="A929">
        <v>4</v>
      </c>
      <c r="B929">
        <v>128</v>
      </c>
      <c r="C929">
        <v>13.3</v>
      </c>
      <c r="D929">
        <v>0</v>
      </c>
      <c r="E929">
        <v>0</v>
      </c>
      <c r="F929">
        <v>0</v>
      </c>
      <c r="G929">
        <v>299</v>
      </c>
    </row>
    <row r="930" spans="1:7" x14ac:dyDescent="0.3">
      <c r="A930">
        <v>16</v>
      </c>
      <c r="B930">
        <v>512</v>
      </c>
      <c r="C930">
        <v>15.6</v>
      </c>
      <c r="D930">
        <v>0</v>
      </c>
      <c r="E930">
        <v>1</v>
      </c>
      <c r="F930">
        <v>0</v>
      </c>
      <c r="G930">
        <v>973.89</v>
      </c>
    </row>
    <row r="931" spans="1:7" x14ac:dyDescent="0.3">
      <c r="A931">
        <v>16</v>
      </c>
      <c r="B931">
        <v>256</v>
      </c>
      <c r="C931">
        <v>13</v>
      </c>
      <c r="D931">
        <v>1</v>
      </c>
      <c r="E931">
        <v>1</v>
      </c>
      <c r="F931">
        <v>1</v>
      </c>
      <c r="G931">
        <v>1778</v>
      </c>
    </row>
    <row r="932" spans="1:7" x14ac:dyDescent="0.3">
      <c r="A932">
        <v>16</v>
      </c>
      <c r="B932">
        <v>512</v>
      </c>
      <c r="C932">
        <v>13.3</v>
      </c>
      <c r="D932">
        <v>1</v>
      </c>
      <c r="E932">
        <v>1</v>
      </c>
      <c r="F932">
        <v>1</v>
      </c>
      <c r="G932">
        <v>1561</v>
      </c>
    </row>
    <row r="933" spans="1:7" x14ac:dyDescent="0.3">
      <c r="A933">
        <v>8</v>
      </c>
      <c r="B933">
        <v>128</v>
      </c>
      <c r="C933">
        <v>13.3</v>
      </c>
      <c r="D933">
        <v>0</v>
      </c>
      <c r="E933">
        <v>0</v>
      </c>
      <c r="F933">
        <v>0</v>
      </c>
      <c r="G933">
        <v>331.75</v>
      </c>
    </row>
    <row r="934" spans="1:7" x14ac:dyDescent="0.3">
      <c r="A934">
        <v>32</v>
      </c>
      <c r="B934">
        <v>1000</v>
      </c>
      <c r="C934">
        <v>16</v>
      </c>
      <c r="D934">
        <v>1</v>
      </c>
      <c r="E934">
        <v>1</v>
      </c>
      <c r="F934">
        <v>0</v>
      </c>
      <c r="G934">
        <v>4199.91</v>
      </c>
    </row>
    <row r="935" spans="1:7" x14ac:dyDescent="0.3">
      <c r="A935">
        <v>8</v>
      </c>
      <c r="B935">
        <v>512</v>
      </c>
      <c r="C935">
        <v>15.6</v>
      </c>
      <c r="D935">
        <v>1</v>
      </c>
      <c r="E935">
        <v>1</v>
      </c>
      <c r="F935">
        <v>0</v>
      </c>
      <c r="G935">
        <v>392</v>
      </c>
    </row>
    <row r="936" spans="1:7" x14ac:dyDescent="0.3">
      <c r="A936">
        <v>16</v>
      </c>
      <c r="B936">
        <v>512</v>
      </c>
      <c r="C936">
        <v>14</v>
      </c>
      <c r="D936">
        <v>1</v>
      </c>
      <c r="E936">
        <v>1</v>
      </c>
      <c r="F936">
        <v>0</v>
      </c>
      <c r="G936">
        <v>1599</v>
      </c>
    </row>
    <row r="937" spans="1:7" x14ac:dyDescent="0.3">
      <c r="A937">
        <v>8</v>
      </c>
      <c r="B937">
        <v>256</v>
      </c>
      <c r="C937">
        <v>15.6</v>
      </c>
      <c r="D937">
        <v>1</v>
      </c>
      <c r="E937">
        <v>1</v>
      </c>
      <c r="F937">
        <v>0</v>
      </c>
      <c r="G937">
        <v>445.99</v>
      </c>
    </row>
    <row r="938" spans="1:7" x14ac:dyDescent="0.3">
      <c r="A938">
        <v>32</v>
      </c>
      <c r="B938">
        <v>1000</v>
      </c>
      <c r="C938">
        <v>17.3</v>
      </c>
      <c r="D938">
        <v>1</v>
      </c>
      <c r="E938">
        <v>1</v>
      </c>
      <c r="F938">
        <v>0</v>
      </c>
      <c r="G938">
        <v>1549.01</v>
      </c>
    </row>
    <row r="939" spans="1:7" x14ac:dyDescent="0.3">
      <c r="A939">
        <v>8</v>
      </c>
      <c r="B939">
        <v>256</v>
      </c>
      <c r="C939">
        <v>15.6</v>
      </c>
      <c r="D939">
        <v>1</v>
      </c>
      <c r="E939">
        <v>1</v>
      </c>
      <c r="F939">
        <v>0</v>
      </c>
      <c r="G939">
        <v>831.12</v>
      </c>
    </row>
    <row r="940" spans="1:7" x14ac:dyDescent="0.3">
      <c r="A940">
        <v>8</v>
      </c>
      <c r="B940">
        <v>256</v>
      </c>
      <c r="C940">
        <v>14</v>
      </c>
      <c r="D940">
        <v>1</v>
      </c>
      <c r="E940">
        <v>1</v>
      </c>
      <c r="F940">
        <v>0</v>
      </c>
      <c r="G940">
        <v>869.14</v>
      </c>
    </row>
    <row r="941" spans="1:7" x14ac:dyDescent="0.3">
      <c r="A941">
        <v>8</v>
      </c>
      <c r="B941">
        <v>512</v>
      </c>
      <c r="C941">
        <v>15.6</v>
      </c>
      <c r="D941">
        <v>1</v>
      </c>
      <c r="E941">
        <v>1</v>
      </c>
      <c r="F941">
        <v>0</v>
      </c>
      <c r="G941">
        <v>773.6</v>
      </c>
    </row>
    <row r="942" spans="1:7" x14ac:dyDescent="0.3">
      <c r="A942">
        <v>16</v>
      </c>
      <c r="B942">
        <v>512</v>
      </c>
      <c r="C942">
        <v>15.6</v>
      </c>
      <c r="D942">
        <v>1</v>
      </c>
      <c r="E942">
        <v>1</v>
      </c>
      <c r="F942">
        <v>0</v>
      </c>
      <c r="G942">
        <v>875.06</v>
      </c>
    </row>
    <row r="943" spans="1:7" x14ac:dyDescent="0.3">
      <c r="A943">
        <v>32</v>
      </c>
      <c r="B943">
        <v>1000</v>
      </c>
      <c r="C943">
        <v>15.6</v>
      </c>
      <c r="D943">
        <v>1</v>
      </c>
      <c r="E943">
        <v>1</v>
      </c>
      <c r="F943">
        <v>0</v>
      </c>
      <c r="G943">
        <v>2217.0700000000002</v>
      </c>
    </row>
    <row r="944" spans="1:7" x14ac:dyDescent="0.3">
      <c r="A944">
        <v>16</v>
      </c>
      <c r="B944">
        <v>512</v>
      </c>
      <c r="C944">
        <v>16</v>
      </c>
      <c r="D944">
        <v>1</v>
      </c>
      <c r="E944">
        <v>1</v>
      </c>
      <c r="F944">
        <v>0</v>
      </c>
      <c r="G944">
        <v>1092.52</v>
      </c>
    </row>
    <row r="945" spans="1:7" x14ac:dyDescent="0.3">
      <c r="A945">
        <v>8</v>
      </c>
      <c r="B945">
        <v>512</v>
      </c>
      <c r="C945">
        <v>15.6</v>
      </c>
      <c r="D945">
        <v>1</v>
      </c>
      <c r="E945">
        <v>1</v>
      </c>
      <c r="F945">
        <v>0</v>
      </c>
      <c r="G945">
        <v>550.6</v>
      </c>
    </row>
    <row r="946" spans="1:7" x14ac:dyDescent="0.3">
      <c r="A946">
        <v>8</v>
      </c>
      <c r="B946">
        <v>256</v>
      </c>
      <c r="C946">
        <v>15.6</v>
      </c>
      <c r="D946">
        <v>1</v>
      </c>
      <c r="E946">
        <v>1</v>
      </c>
      <c r="F946">
        <v>0</v>
      </c>
      <c r="G946">
        <v>391.02</v>
      </c>
    </row>
    <row r="947" spans="1:7" x14ac:dyDescent="0.3">
      <c r="A947">
        <v>8</v>
      </c>
      <c r="B947">
        <v>512</v>
      </c>
      <c r="C947">
        <v>15.6</v>
      </c>
      <c r="D947">
        <v>1</v>
      </c>
      <c r="E947">
        <v>1</v>
      </c>
      <c r="F947">
        <v>0</v>
      </c>
      <c r="G947">
        <v>406</v>
      </c>
    </row>
    <row r="948" spans="1:7" x14ac:dyDescent="0.3">
      <c r="A948">
        <v>4</v>
      </c>
      <c r="B948">
        <v>128</v>
      </c>
      <c r="C948">
        <v>15.6</v>
      </c>
      <c r="D948">
        <v>1</v>
      </c>
      <c r="E948">
        <v>1</v>
      </c>
      <c r="F948">
        <v>0</v>
      </c>
      <c r="G948">
        <v>381.76</v>
      </c>
    </row>
    <row r="949" spans="1:7" x14ac:dyDescent="0.3">
      <c r="A949">
        <v>8</v>
      </c>
      <c r="B949">
        <v>256</v>
      </c>
      <c r="C949">
        <v>15.6</v>
      </c>
      <c r="D949">
        <v>1</v>
      </c>
      <c r="E949">
        <v>1</v>
      </c>
      <c r="F949">
        <v>0</v>
      </c>
      <c r="G949">
        <v>494.81</v>
      </c>
    </row>
    <row r="950" spans="1:7" x14ac:dyDescent="0.3">
      <c r="A950">
        <v>8</v>
      </c>
      <c r="B950">
        <v>256</v>
      </c>
      <c r="C950">
        <v>14</v>
      </c>
      <c r="D950">
        <v>1</v>
      </c>
      <c r="E950">
        <v>1</v>
      </c>
      <c r="F950">
        <v>0</v>
      </c>
      <c r="G950">
        <v>750.73</v>
      </c>
    </row>
    <row r="951" spans="1:7" x14ac:dyDescent="0.3">
      <c r="A951">
        <v>16</v>
      </c>
      <c r="B951">
        <v>512</v>
      </c>
      <c r="C951">
        <v>16.100000000000001</v>
      </c>
      <c r="D951">
        <v>1</v>
      </c>
      <c r="E951">
        <v>1</v>
      </c>
      <c r="F951">
        <v>0</v>
      </c>
      <c r="G951">
        <v>1120</v>
      </c>
    </row>
    <row r="952" spans="1:7" x14ac:dyDescent="0.3">
      <c r="A952">
        <v>16</v>
      </c>
      <c r="B952">
        <v>256</v>
      </c>
      <c r="C952">
        <v>15.6</v>
      </c>
      <c r="D952">
        <v>1</v>
      </c>
      <c r="E952">
        <v>1</v>
      </c>
      <c r="F952">
        <v>0</v>
      </c>
      <c r="G952">
        <v>969</v>
      </c>
    </row>
    <row r="953" spans="1:7" x14ac:dyDescent="0.3">
      <c r="A953">
        <v>8</v>
      </c>
      <c r="B953">
        <v>512</v>
      </c>
      <c r="C953">
        <v>13.3</v>
      </c>
      <c r="D953">
        <v>0</v>
      </c>
      <c r="E953">
        <v>1</v>
      </c>
      <c r="F953">
        <v>0</v>
      </c>
      <c r="G953">
        <v>895</v>
      </c>
    </row>
    <row r="954" spans="1:7" x14ac:dyDescent="0.3">
      <c r="A954">
        <v>64</v>
      </c>
      <c r="B954">
        <v>2000</v>
      </c>
      <c r="C954">
        <v>17</v>
      </c>
      <c r="D954">
        <v>1</v>
      </c>
      <c r="E954">
        <v>1</v>
      </c>
      <c r="F954">
        <v>0</v>
      </c>
      <c r="G954">
        <v>5199</v>
      </c>
    </row>
    <row r="955" spans="1:7" x14ac:dyDescent="0.3">
      <c r="A955">
        <v>4</v>
      </c>
      <c r="B955">
        <v>128</v>
      </c>
      <c r="C955">
        <v>14</v>
      </c>
      <c r="D955">
        <v>1</v>
      </c>
      <c r="E955">
        <v>1</v>
      </c>
      <c r="F955">
        <v>0</v>
      </c>
      <c r="G955">
        <v>273.61</v>
      </c>
    </row>
    <row r="956" spans="1:7" x14ac:dyDescent="0.3">
      <c r="A956">
        <v>8</v>
      </c>
      <c r="B956">
        <v>256</v>
      </c>
      <c r="C956">
        <v>15.6</v>
      </c>
      <c r="D956">
        <v>1</v>
      </c>
      <c r="E956">
        <v>1</v>
      </c>
      <c r="F956">
        <v>0</v>
      </c>
      <c r="G956">
        <v>628.99</v>
      </c>
    </row>
    <row r="957" spans="1:7" x14ac:dyDescent="0.3">
      <c r="A957">
        <v>8</v>
      </c>
      <c r="B957">
        <v>512</v>
      </c>
      <c r="C957">
        <v>16.100000000000001</v>
      </c>
      <c r="D957">
        <v>1</v>
      </c>
      <c r="E957">
        <v>1</v>
      </c>
      <c r="F957">
        <v>0</v>
      </c>
      <c r="G957">
        <v>982</v>
      </c>
    </row>
    <row r="958" spans="1:7" x14ac:dyDescent="0.3">
      <c r="A958">
        <v>8</v>
      </c>
      <c r="B958">
        <v>256</v>
      </c>
      <c r="C958">
        <v>15.6</v>
      </c>
      <c r="D958">
        <v>1</v>
      </c>
      <c r="E958">
        <v>1</v>
      </c>
      <c r="F958">
        <v>0</v>
      </c>
      <c r="G958">
        <v>474.86</v>
      </c>
    </row>
    <row r="959" spans="1:7" x14ac:dyDescent="0.3">
      <c r="A959">
        <v>16</v>
      </c>
      <c r="B959">
        <v>512</v>
      </c>
      <c r="C959">
        <v>13.3</v>
      </c>
      <c r="D959">
        <v>0</v>
      </c>
      <c r="E959">
        <v>1</v>
      </c>
      <c r="F959">
        <v>1</v>
      </c>
      <c r="G959">
        <v>678.39</v>
      </c>
    </row>
    <row r="960" spans="1:7" x14ac:dyDescent="0.3">
      <c r="A960">
        <v>8</v>
      </c>
      <c r="B960">
        <v>256</v>
      </c>
      <c r="C960">
        <v>14</v>
      </c>
      <c r="D960">
        <v>1</v>
      </c>
      <c r="E960">
        <v>1</v>
      </c>
      <c r="F960">
        <v>0</v>
      </c>
      <c r="G960">
        <v>697.36</v>
      </c>
    </row>
    <row r="961" spans="1:7" x14ac:dyDescent="0.3">
      <c r="A961">
        <v>8</v>
      </c>
      <c r="B961">
        <v>512</v>
      </c>
      <c r="C961">
        <v>14</v>
      </c>
      <c r="D961">
        <v>0</v>
      </c>
      <c r="E961">
        <v>1</v>
      </c>
      <c r="F961">
        <v>1</v>
      </c>
      <c r="G961">
        <v>799</v>
      </c>
    </row>
    <row r="962" spans="1:7" x14ac:dyDescent="0.3">
      <c r="A962">
        <v>4</v>
      </c>
      <c r="B962">
        <v>256</v>
      </c>
      <c r="C962">
        <v>14</v>
      </c>
      <c r="D962">
        <v>1</v>
      </c>
      <c r="E962">
        <v>1</v>
      </c>
      <c r="F962">
        <v>1</v>
      </c>
      <c r="G962">
        <v>398.01</v>
      </c>
    </row>
    <row r="963" spans="1:7" x14ac:dyDescent="0.3">
      <c r="A963">
        <v>4</v>
      </c>
      <c r="B963">
        <v>32</v>
      </c>
      <c r="C963">
        <v>11.6</v>
      </c>
      <c r="D963">
        <v>1</v>
      </c>
      <c r="E963">
        <v>0</v>
      </c>
      <c r="F963">
        <v>0</v>
      </c>
      <c r="G963">
        <v>239.25</v>
      </c>
    </row>
    <row r="964" spans="1:7" x14ac:dyDescent="0.3">
      <c r="A964">
        <v>8</v>
      </c>
      <c r="B964">
        <v>256</v>
      </c>
      <c r="C964">
        <v>15.6</v>
      </c>
      <c r="D964">
        <v>1</v>
      </c>
      <c r="E964">
        <v>1</v>
      </c>
      <c r="F964">
        <v>0</v>
      </c>
      <c r="G964">
        <v>384.27</v>
      </c>
    </row>
    <row r="965" spans="1:7" x14ac:dyDescent="0.3">
      <c r="A965">
        <v>8</v>
      </c>
      <c r="B965">
        <v>256</v>
      </c>
      <c r="C965">
        <v>15.6</v>
      </c>
      <c r="D965">
        <v>1</v>
      </c>
      <c r="E965">
        <v>1</v>
      </c>
      <c r="F965">
        <v>0</v>
      </c>
      <c r="G965">
        <v>556.22</v>
      </c>
    </row>
    <row r="966" spans="1:7" x14ac:dyDescent="0.3">
      <c r="A966">
        <v>4</v>
      </c>
      <c r="B966">
        <v>128</v>
      </c>
      <c r="C966">
        <v>11.6</v>
      </c>
      <c r="D966">
        <v>1</v>
      </c>
      <c r="E966">
        <v>1</v>
      </c>
      <c r="F966">
        <v>0</v>
      </c>
      <c r="G966">
        <v>350</v>
      </c>
    </row>
    <row r="967" spans="1:7" x14ac:dyDescent="0.3">
      <c r="A967">
        <v>32</v>
      </c>
      <c r="B967">
        <v>1000</v>
      </c>
      <c r="C967">
        <v>16</v>
      </c>
      <c r="D967">
        <v>1</v>
      </c>
      <c r="E967">
        <v>1</v>
      </c>
      <c r="F967">
        <v>0</v>
      </c>
      <c r="G967">
        <v>2575</v>
      </c>
    </row>
    <row r="968" spans="1:7" x14ac:dyDescent="0.3">
      <c r="A968">
        <v>32</v>
      </c>
      <c r="B968">
        <v>1000</v>
      </c>
      <c r="C968">
        <v>17.3</v>
      </c>
      <c r="D968">
        <v>1</v>
      </c>
      <c r="E968">
        <v>1</v>
      </c>
      <c r="F968">
        <v>0</v>
      </c>
      <c r="G968">
        <v>3496.86</v>
      </c>
    </row>
    <row r="969" spans="1:7" x14ac:dyDescent="0.3">
      <c r="A969">
        <v>16</v>
      </c>
      <c r="B969">
        <v>1000</v>
      </c>
      <c r="C969">
        <v>17.3</v>
      </c>
      <c r="D969">
        <v>1</v>
      </c>
      <c r="E969">
        <v>1</v>
      </c>
      <c r="F969">
        <v>0</v>
      </c>
      <c r="G969">
        <v>1496.56</v>
      </c>
    </row>
    <row r="970" spans="1:7" x14ac:dyDescent="0.3">
      <c r="A970">
        <v>8</v>
      </c>
      <c r="B970">
        <v>128</v>
      </c>
      <c r="C970">
        <v>10.5</v>
      </c>
      <c r="D970">
        <v>1</v>
      </c>
      <c r="E970">
        <v>1</v>
      </c>
      <c r="F970">
        <v>1</v>
      </c>
      <c r="G970">
        <v>853.59</v>
      </c>
    </row>
    <row r="971" spans="1:7" x14ac:dyDescent="0.3">
      <c r="A971">
        <v>16</v>
      </c>
      <c r="B971">
        <v>500</v>
      </c>
      <c r="C971">
        <v>14</v>
      </c>
      <c r="D971">
        <v>1</v>
      </c>
      <c r="E971">
        <v>1</v>
      </c>
      <c r="F971">
        <v>0</v>
      </c>
      <c r="G971">
        <v>645.99</v>
      </c>
    </row>
    <row r="972" spans="1:7" x14ac:dyDescent="0.3">
      <c r="A972">
        <v>16</v>
      </c>
      <c r="B972">
        <v>1000</v>
      </c>
      <c r="C972">
        <v>15.6</v>
      </c>
      <c r="D972">
        <v>0</v>
      </c>
      <c r="E972">
        <v>1</v>
      </c>
      <c r="F972">
        <v>0</v>
      </c>
      <c r="G972">
        <v>1649</v>
      </c>
    </row>
    <row r="973" spans="1:7" x14ac:dyDescent="0.3">
      <c r="A973">
        <v>8</v>
      </c>
      <c r="B973">
        <v>256</v>
      </c>
      <c r="C973">
        <v>15.6</v>
      </c>
      <c r="D973">
        <v>1</v>
      </c>
      <c r="E973">
        <v>1</v>
      </c>
      <c r="F973">
        <v>0</v>
      </c>
      <c r="G973">
        <v>650.36</v>
      </c>
    </row>
    <row r="974" spans="1:7" x14ac:dyDescent="0.3">
      <c r="A974">
        <v>16</v>
      </c>
      <c r="B974">
        <v>512</v>
      </c>
      <c r="C974">
        <v>13.3</v>
      </c>
      <c r="D974">
        <v>1</v>
      </c>
      <c r="E974">
        <v>1</v>
      </c>
      <c r="F974">
        <v>0</v>
      </c>
      <c r="G974">
        <v>1310.6099999999999</v>
      </c>
    </row>
    <row r="975" spans="1:7" x14ac:dyDescent="0.3">
      <c r="A975">
        <v>16</v>
      </c>
      <c r="B975">
        <v>512</v>
      </c>
      <c r="C975">
        <v>15.6</v>
      </c>
      <c r="D975">
        <v>1</v>
      </c>
      <c r="E975">
        <v>1</v>
      </c>
      <c r="F975">
        <v>0</v>
      </c>
      <c r="G975">
        <v>950.53</v>
      </c>
    </row>
    <row r="976" spans="1:7" x14ac:dyDescent="0.3">
      <c r="A976">
        <v>32</v>
      </c>
      <c r="B976">
        <v>1000</v>
      </c>
      <c r="C976">
        <v>16</v>
      </c>
      <c r="D976">
        <v>0</v>
      </c>
      <c r="E976">
        <v>1</v>
      </c>
      <c r="F976">
        <v>0</v>
      </c>
      <c r="G976">
        <v>2599</v>
      </c>
    </row>
    <row r="977" spans="1:7" x14ac:dyDescent="0.3">
      <c r="A977">
        <v>8</v>
      </c>
      <c r="B977">
        <v>256</v>
      </c>
      <c r="C977">
        <v>15.6</v>
      </c>
      <c r="D977">
        <v>1</v>
      </c>
      <c r="E977">
        <v>1</v>
      </c>
      <c r="F977">
        <v>0</v>
      </c>
      <c r="G977">
        <v>357.64</v>
      </c>
    </row>
    <row r="978" spans="1:7" x14ac:dyDescent="0.3">
      <c r="A978">
        <v>8</v>
      </c>
      <c r="B978">
        <v>256</v>
      </c>
      <c r="C978">
        <v>15.6</v>
      </c>
      <c r="D978">
        <v>1</v>
      </c>
      <c r="E978">
        <v>1</v>
      </c>
      <c r="F978">
        <v>0</v>
      </c>
      <c r="G978">
        <v>634.04999999999995</v>
      </c>
    </row>
    <row r="979" spans="1:7" x14ac:dyDescent="0.3">
      <c r="A979">
        <v>32</v>
      </c>
      <c r="B979">
        <v>1000</v>
      </c>
      <c r="C979">
        <v>16</v>
      </c>
      <c r="D979">
        <v>1</v>
      </c>
      <c r="E979">
        <v>1</v>
      </c>
      <c r="F979">
        <v>0</v>
      </c>
      <c r="G979">
        <v>1735.35</v>
      </c>
    </row>
    <row r="980" spans="1:7" x14ac:dyDescent="0.3">
      <c r="A980">
        <v>16</v>
      </c>
      <c r="B980">
        <v>500</v>
      </c>
      <c r="C980">
        <v>14</v>
      </c>
      <c r="D980">
        <v>1</v>
      </c>
      <c r="E980">
        <v>1</v>
      </c>
      <c r="F980">
        <v>0</v>
      </c>
      <c r="G980">
        <v>629.01</v>
      </c>
    </row>
    <row r="981" spans="1:7" x14ac:dyDescent="0.3">
      <c r="A981">
        <v>8</v>
      </c>
      <c r="B981">
        <v>256</v>
      </c>
      <c r="C981">
        <v>14</v>
      </c>
      <c r="D981">
        <v>0</v>
      </c>
      <c r="E981">
        <v>1</v>
      </c>
      <c r="F981">
        <v>0</v>
      </c>
      <c r="G981">
        <v>711.95</v>
      </c>
    </row>
    <row r="982" spans="1:7" x14ac:dyDescent="0.3">
      <c r="A982">
        <v>8</v>
      </c>
      <c r="B982">
        <v>128</v>
      </c>
      <c r="C982">
        <v>13</v>
      </c>
      <c r="D982">
        <v>0</v>
      </c>
      <c r="E982">
        <v>1</v>
      </c>
      <c r="F982">
        <v>0</v>
      </c>
      <c r="G982">
        <v>391.17</v>
      </c>
    </row>
    <row r="983" spans="1:7" x14ac:dyDescent="0.3">
      <c r="A983">
        <v>16</v>
      </c>
      <c r="B983">
        <v>512</v>
      </c>
      <c r="C983">
        <v>14</v>
      </c>
      <c r="D983">
        <v>1</v>
      </c>
      <c r="E983">
        <v>1</v>
      </c>
      <c r="F983">
        <v>0</v>
      </c>
      <c r="G983">
        <v>1058</v>
      </c>
    </row>
    <row r="984" spans="1:7" x14ac:dyDescent="0.3">
      <c r="A984">
        <v>32</v>
      </c>
      <c r="B984">
        <v>1000</v>
      </c>
      <c r="C984">
        <v>17</v>
      </c>
      <c r="D984">
        <v>1</v>
      </c>
      <c r="E984">
        <v>1</v>
      </c>
      <c r="F984">
        <v>1</v>
      </c>
      <c r="G984">
        <v>3175.35</v>
      </c>
    </row>
    <row r="985" spans="1:7" x14ac:dyDescent="0.3">
      <c r="A985">
        <v>16</v>
      </c>
      <c r="B985">
        <v>1000</v>
      </c>
      <c r="C985">
        <v>17.3</v>
      </c>
      <c r="D985">
        <v>1</v>
      </c>
      <c r="E985">
        <v>1</v>
      </c>
      <c r="F985">
        <v>0</v>
      </c>
      <c r="G985">
        <v>1496.56</v>
      </c>
    </row>
    <row r="986" spans="1:7" x14ac:dyDescent="0.3">
      <c r="A986">
        <v>4</v>
      </c>
      <c r="B986">
        <v>64</v>
      </c>
      <c r="C986">
        <v>10.1</v>
      </c>
      <c r="D986">
        <v>1</v>
      </c>
      <c r="E986">
        <v>0</v>
      </c>
      <c r="F986">
        <v>1</v>
      </c>
      <c r="G986">
        <v>324</v>
      </c>
    </row>
    <row r="987" spans="1:7" x14ac:dyDescent="0.3">
      <c r="A987">
        <v>16</v>
      </c>
      <c r="B987">
        <v>512</v>
      </c>
      <c r="C987">
        <v>15</v>
      </c>
      <c r="D987">
        <v>1</v>
      </c>
      <c r="E987">
        <v>1</v>
      </c>
      <c r="F987">
        <v>1</v>
      </c>
      <c r="G987">
        <v>2310</v>
      </c>
    </row>
    <row r="988" spans="1:7" x14ac:dyDescent="0.3">
      <c r="A988">
        <v>32</v>
      </c>
      <c r="B988">
        <v>1000</v>
      </c>
      <c r="C988">
        <v>14.4</v>
      </c>
      <c r="D988">
        <v>1</v>
      </c>
      <c r="E988">
        <v>1</v>
      </c>
      <c r="F988">
        <v>1</v>
      </c>
      <c r="G988">
        <v>2799</v>
      </c>
    </row>
    <row r="989" spans="1:7" x14ac:dyDescent="0.3">
      <c r="A989">
        <v>8</v>
      </c>
      <c r="B989">
        <v>512</v>
      </c>
      <c r="C989">
        <v>15.6</v>
      </c>
      <c r="D989">
        <v>1</v>
      </c>
      <c r="E989">
        <v>1</v>
      </c>
      <c r="F989">
        <v>0</v>
      </c>
      <c r="G989">
        <v>470.44</v>
      </c>
    </row>
    <row r="990" spans="1:7" x14ac:dyDescent="0.3">
      <c r="A990">
        <v>32</v>
      </c>
      <c r="B990">
        <v>1000</v>
      </c>
      <c r="C990">
        <v>16</v>
      </c>
      <c r="D990">
        <v>1</v>
      </c>
      <c r="E990">
        <v>1</v>
      </c>
      <c r="F990">
        <v>0</v>
      </c>
      <c r="G990">
        <v>4580.7299999999996</v>
      </c>
    </row>
    <row r="991" spans="1:7" x14ac:dyDescent="0.3">
      <c r="A991">
        <v>8</v>
      </c>
      <c r="B991">
        <v>256</v>
      </c>
      <c r="C991">
        <v>14</v>
      </c>
      <c r="D991">
        <v>1</v>
      </c>
      <c r="E991">
        <v>1</v>
      </c>
      <c r="F991">
        <v>0</v>
      </c>
      <c r="G991">
        <v>484.5</v>
      </c>
    </row>
    <row r="992" spans="1:7" x14ac:dyDescent="0.3">
      <c r="A992">
        <v>8</v>
      </c>
      <c r="B992">
        <v>512</v>
      </c>
      <c r="C992">
        <v>15.6</v>
      </c>
      <c r="D992">
        <v>1</v>
      </c>
      <c r="E992">
        <v>1</v>
      </c>
      <c r="F992">
        <v>0</v>
      </c>
      <c r="G992">
        <v>625</v>
      </c>
    </row>
    <row r="993" spans="1:7" x14ac:dyDescent="0.3">
      <c r="A993">
        <v>16</v>
      </c>
      <c r="B993">
        <v>512</v>
      </c>
      <c r="C993">
        <v>14</v>
      </c>
      <c r="D993">
        <v>1</v>
      </c>
      <c r="E993">
        <v>1</v>
      </c>
      <c r="F993">
        <v>0</v>
      </c>
      <c r="G993">
        <v>812.61</v>
      </c>
    </row>
    <row r="994" spans="1:7" x14ac:dyDescent="0.3">
      <c r="A994">
        <v>32</v>
      </c>
      <c r="B994">
        <v>1000</v>
      </c>
      <c r="C994">
        <v>16</v>
      </c>
      <c r="D994">
        <v>1</v>
      </c>
      <c r="E994">
        <v>1</v>
      </c>
      <c r="F994">
        <v>0</v>
      </c>
      <c r="G994">
        <v>2846</v>
      </c>
    </row>
    <row r="995" spans="1:7" x14ac:dyDescent="0.3">
      <c r="A995">
        <v>16</v>
      </c>
      <c r="B995">
        <v>1000</v>
      </c>
      <c r="C995">
        <v>15.6</v>
      </c>
      <c r="D995">
        <v>1</v>
      </c>
      <c r="E995">
        <v>1</v>
      </c>
      <c r="F995">
        <v>0</v>
      </c>
      <c r="G995">
        <v>1849</v>
      </c>
    </row>
    <row r="996" spans="1:7" x14ac:dyDescent="0.3">
      <c r="A996">
        <v>16</v>
      </c>
      <c r="B996">
        <v>512</v>
      </c>
      <c r="C996">
        <v>13.3</v>
      </c>
      <c r="D996">
        <v>1</v>
      </c>
      <c r="E996">
        <v>1</v>
      </c>
      <c r="F996">
        <v>0</v>
      </c>
      <c r="G996">
        <v>1071.49</v>
      </c>
    </row>
    <row r="997" spans="1:7" x14ac:dyDescent="0.3">
      <c r="A997">
        <v>8</v>
      </c>
      <c r="B997">
        <v>512</v>
      </c>
      <c r="C997">
        <v>14</v>
      </c>
      <c r="D997">
        <v>0</v>
      </c>
      <c r="E997">
        <v>1</v>
      </c>
      <c r="F997">
        <v>0</v>
      </c>
      <c r="G997">
        <v>699</v>
      </c>
    </row>
    <row r="998" spans="1:7" x14ac:dyDescent="0.3">
      <c r="A998">
        <v>16</v>
      </c>
      <c r="B998">
        <v>512</v>
      </c>
      <c r="C998">
        <v>15.6</v>
      </c>
      <c r="D998">
        <v>1</v>
      </c>
      <c r="E998">
        <v>1</v>
      </c>
      <c r="F998">
        <v>0</v>
      </c>
      <c r="G998">
        <v>1670.01</v>
      </c>
    </row>
    <row r="999" spans="1:7" x14ac:dyDescent="0.3">
      <c r="A999">
        <v>8</v>
      </c>
      <c r="B999">
        <v>256</v>
      </c>
      <c r="C999">
        <v>16</v>
      </c>
      <c r="D999">
        <v>1</v>
      </c>
      <c r="E999">
        <v>1</v>
      </c>
      <c r="F999">
        <v>0</v>
      </c>
      <c r="G999">
        <v>469.9</v>
      </c>
    </row>
    <row r="1000" spans="1:7" x14ac:dyDescent="0.3">
      <c r="A1000">
        <v>16</v>
      </c>
      <c r="B1000">
        <v>512</v>
      </c>
      <c r="C1000">
        <v>17.3</v>
      </c>
      <c r="D1000">
        <v>1</v>
      </c>
      <c r="E1000">
        <v>1</v>
      </c>
      <c r="F1000">
        <v>0</v>
      </c>
      <c r="G1000">
        <v>1495.69</v>
      </c>
    </row>
    <row r="1001" spans="1:7" x14ac:dyDescent="0.3">
      <c r="A1001">
        <v>8</v>
      </c>
      <c r="B1001">
        <v>256</v>
      </c>
      <c r="C1001">
        <v>14</v>
      </c>
      <c r="D1001">
        <v>1</v>
      </c>
      <c r="E1001">
        <v>1</v>
      </c>
      <c r="F1001">
        <v>0</v>
      </c>
      <c r="G1001">
        <v>339</v>
      </c>
    </row>
    <row r="1002" spans="1:7" x14ac:dyDescent="0.3">
      <c r="A1002">
        <v>16</v>
      </c>
      <c r="B1002">
        <v>1000</v>
      </c>
      <c r="C1002">
        <v>15.6</v>
      </c>
      <c r="D1002">
        <v>0</v>
      </c>
      <c r="E1002">
        <v>1</v>
      </c>
      <c r="F1002">
        <v>0</v>
      </c>
      <c r="G1002">
        <v>1600</v>
      </c>
    </row>
    <row r="1003" spans="1:7" x14ac:dyDescent="0.3">
      <c r="A1003">
        <v>16</v>
      </c>
      <c r="B1003">
        <v>512</v>
      </c>
      <c r="C1003">
        <v>15.6</v>
      </c>
      <c r="D1003">
        <v>1</v>
      </c>
      <c r="E1003">
        <v>1</v>
      </c>
      <c r="F1003">
        <v>0</v>
      </c>
      <c r="G1003">
        <v>687.64</v>
      </c>
    </row>
    <row r="1004" spans="1:7" x14ac:dyDescent="0.3">
      <c r="A1004">
        <v>16</v>
      </c>
      <c r="B1004">
        <v>512</v>
      </c>
      <c r="C1004">
        <v>15</v>
      </c>
      <c r="D1004">
        <v>1</v>
      </c>
      <c r="E1004">
        <v>1</v>
      </c>
      <c r="F1004">
        <v>0</v>
      </c>
      <c r="G1004">
        <v>2175.83</v>
      </c>
    </row>
    <row r="1005" spans="1:7" x14ac:dyDescent="0.3">
      <c r="A1005">
        <v>8</v>
      </c>
      <c r="B1005">
        <v>256</v>
      </c>
      <c r="C1005">
        <v>13.3</v>
      </c>
      <c r="D1005">
        <v>1</v>
      </c>
      <c r="E1005">
        <v>1</v>
      </c>
      <c r="F1005">
        <v>0</v>
      </c>
      <c r="G1005">
        <v>799</v>
      </c>
    </row>
    <row r="1006" spans="1:7" x14ac:dyDescent="0.3">
      <c r="A1006">
        <v>16</v>
      </c>
      <c r="B1006">
        <v>512</v>
      </c>
      <c r="C1006">
        <v>14</v>
      </c>
      <c r="D1006">
        <v>1</v>
      </c>
      <c r="E1006">
        <v>1</v>
      </c>
      <c r="F1006">
        <v>1</v>
      </c>
      <c r="G1006">
        <v>1199</v>
      </c>
    </row>
    <row r="1007" spans="1:7" x14ac:dyDescent="0.3">
      <c r="A1007">
        <v>8</v>
      </c>
      <c r="B1007">
        <v>256</v>
      </c>
      <c r="C1007">
        <v>15.6</v>
      </c>
      <c r="D1007">
        <v>0</v>
      </c>
      <c r="E1007">
        <v>1</v>
      </c>
      <c r="F1007">
        <v>0</v>
      </c>
      <c r="G1007">
        <v>999</v>
      </c>
    </row>
    <row r="1008" spans="1:7" x14ac:dyDescent="0.3">
      <c r="A1008">
        <v>8</v>
      </c>
      <c r="B1008">
        <v>256</v>
      </c>
      <c r="C1008">
        <v>15.6</v>
      </c>
      <c r="D1008">
        <v>1</v>
      </c>
      <c r="E1008">
        <v>1</v>
      </c>
      <c r="F1008">
        <v>0</v>
      </c>
      <c r="G1008">
        <v>391.41</v>
      </c>
    </row>
    <row r="1009" spans="1:7" x14ac:dyDescent="0.3">
      <c r="A1009">
        <v>8</v>
      </c>
      <c r="B1009">
        <v>512</v>
      </c>
      <c r="C1009">
        <v>15.6</v>
      </c>
      <c r="D1009">
        <v>1</v>
      </c>
      <c r="E1009">
        <v>1</v>
      </c>
      <c r="F1009">
        <v>0</v>
      </c>
      <c r="G1009">
        <v>498</v>
      </c>
    </row>
    <row r="1010" spans="1:7" x14ac:dyDescent="0.3">
      <c r="A1010">
        <v>8</v>
      </c>
      <c r="B1010">
        <v>256</v>
      </c>
      <c r="C1010">
        <v>15.6</v>
      </c>
      <c r="D1010">
        <v>1</v>
      </c>
      <c r="E1010">
        <v>1</v>
      </c>
      <c r="F1010">
        <v>0</v>
      </c>
      <c r="G1010">
        <v>855.39</v>
      </c>
    </row>
    <row r="1011" spans="1:7" x14ac:dyDescent="0.3">
      <c r="A1011">
        <v>16</v>
      </c>
      <c r="B1011">
        <v>512</v>
      </c>
      <c r="C1011">
        <v>15.6</v>
      </c>
      <c r="D1011">
        <v>1</v>
      </c>
      <c r="E1011">
        <v>1</v>
      </c>
      <c r="F1011">
        <v>0</v>
      </c>
      <c r="G1011">
        <v>1830</v>
      </c>
    </row>
    <row r="1012" spans="1:7" x14ac:dyDescent="0.3">
      <c r="A1012">
        <v>8</v>
      </c>
      <c r="B1012">
        <v>256</v>
      </c>
      <c r="C1012">
        <v>14</v>
      </c>
      <c r="D1012">
        <v>1</v>
      </c>
      <c r="E1012">
        <v>1</v>
      </c>
      <c r="F1012">
        <v>0</v>
      </c>
      <c r="G1012">
        <v>1028</v>
      </c>
    </row>
    <row r="1013" spans="1:7" x14ac:dyDescent="0.3">
      <c r="A1013">
        <v>16</v>
      </c>
      <c r="B1013">
        <v>512</v>
      </c>
      <c r="C1013">
        <v>15.6</v>
      </c>
      <c r="D1013">
        <v>1</v>
      </c>
      <c r="E1013">
        <v>1</v>
      </c>
      <c r="F1013">
        <v>0</v>
      </c>
      <c r="G1013">
        <v>2260.9899999999998</v>
      </c>
    </row>
    <row r="1014" spans="1:7" x14ac:dyDescent="0.3">
      <c r="A1014">
        <v>16</v>
      </c>
      <c r="B1014">
        <v>512</v>
      </c>
      <c r="C1014">
        <v>14</v>
      </c>
      <c r="D1014">
        <v>1</v>
      </c>
      <c r="E1014">
        <v>1</v>
      </c>
      <c r="F1014">
        <v>1</v>
      </c>
      <c r="G1014">
        <v>1438</v>
      </c>
    </row>
    <row r="1015" spans="1:7" x14ac:dyDescent="0.3">
      <c r="A1015">
        <v>4</v>
      </c>
      <c r="B1015">
        <v>128</v>
      </c>
      <c r="C1015">
        <v>15.6</v>
      </c>
      <c r="D1015">
        <v>1</v>
      </c>
      <c r="E1015">
        <v>0</v>
      </c>
      <c r="F1015">
        <v>0</v>
      </c>
      <c r="G1015">
        <v>246.95</v>
      </c>
    </row>
    <row r="1016" spans="1:7" x14ac:dyDescent="0.3">
      <c r="A1016">
        <v>8</v>
      </c>
      <c r="B1016">
        <v>256</v>
      </c>
      <c r="C1016">
        <v>13.3</v>
      </c>
      <c r="D1016">
        <v>0</v>
      </c>
      <c r="E1016">
        <v>1</v>
      </c>
      <c r="F1016">
        <v>0</v>
      </c>
      <c r="G1016">
        <v>759.2</v>
      </c>
    </row>
    <row r="1017" spans="1:7" x14ac:dyDescent="0.3">
      <c r="A1017">
        <v>8</v>
      </c>
      <c r="B1017">
        <v>256</v>
      </c>
      <c r="C1017">
        <v>14</v>
      </c>
      <c r="D1017">
        <v>1</v>
      </c>
      <c r="E1017">
        <v>1</v>
      </c>
      <c r="F1017">
        <v>0</v>
      </c>
      <c r="G1017">
        <v>511.13</v>
      </c>
    </row>
    <row r="1018" spans="1:7" x14ac:dyDescent="0.3">
      <c r="A1018">
        <v>8</v>
      </c>
      <c r="B1018">
        <v>512</v>
      </c>
      <c r="C1018">
        <v>16</v>
      </c>
      <c r="D1018">
        <v>1</v>
      </c>
      <c r="E1018">
        <v>1</v>
      </c>
      <c r="F1018">
        <v>0</v>
      </c>
      <c r="G1018">
        <v>500</v>
      </c>
    </row>
    <row r="1019" spans="1:7" x14ac:dyDescent="0.3">
      <c r="A1019">
        <v>8</v>
      </c>
      <c r="B1019">
        <v>256</v>
      </c>
      <c r="C1019">
        <v>15.6</v>
      </c>
      <c r="D1019">
        <v>1</v>
      </c>
      <c r="E1019">
        <v>1</v>
      </c>
      <c r="F1019">
        <v>0</v>
      </c>
      <c r="G1019">
        <v>439</v>
      </c>
    </row>
    <row r="1020" spans="1:7" x14ac:dyDescent="0.3">
      <c r="A1020">
        <v>8</v>
      </c>
      <c r="B1020">
        <v>256</v>
      </c>
      <c r="C1020">
        <v>15.6</v>
      </c>
      <c r="D1020">
        <v>0</v>
      </c>
      <c r="E1020">
        <v>1</v>
      </c>
      <c r="F1020">
        <v>0</v>
      </c>
      <c r="G1020">
        <v>529.99</v>
      </c>
    </row>
    <row r="1021" spans="1:7" x14ac:dyDescent="0.3">
      <c r="A1021">
        <v>32</v>
      </c>
      <c r="B1021">
        <v>1000</v>
      </c>
      <c r="C1021">
        <v>17.3</v>
      </c>
      <c r="D1021">
        <v>1</v>
      </c>
      <c r="E1021">
        <v>1</v>
      </c>
      <c r="F1021">
        <v>0</v>
      </c>
      <c r="G1021">
        <v>2660.55</v>
      </c>
    </row>
    <row r="1022" spans="1:7" x14ac:dyDescent="0.3">
      <c r="A1022">
        <v>8</v>
      </c>
      <c r="B1022">
        <v>512</v>
      </c>
      <c r="C1022">
        <v>15.6</v>
      </c>
      <c r="D1022">
        <v>1</v>
      </c>
      <c r="E1022">
        <v>1</v>
      </c>
      <c r="F1022">
        <v>0</v>
      </c>
      <c r="G1022">
        <v>810.2</v>
      </c>
    </row>
    <row r="1023" spans="1:7" x14ac:dyDescent="0.3">
      <c r="A1023">
        <v>8</v>
      </c>
      <c r="B1023">
        <v>256</v>
      </c>
      <c r="C1023">
        <v>13.3</v>
      </c>
      <c r="D1023">
        <v>0</v>
      </c>
      <c r="E1023">
        <v>1</v>
      </c>
      <c r="F1023">
        <v>0</v>
      </c>
      <c r="G1023">
        <v>1008.37</v>
      </c>
    </row>
    <row r="1024" spans="1:7" x14ac:dyDescent="0.3">
      <c r="A1024">
        <v>8</v>
      </c>
      <c r="B1024">
        <v>1000</v>
      </c>
      <c r="C1024">
        <v>15.6</v>
      </c>
      <c r="D1024">
        <v>1</v>
      </c>
      <c r="E1024">
        <v>1</v>
      </c>
      <c r="F1024">
        <v>0</v>
      </c>
      <c r="G1024">
        <v>715</v>
      </c>
    </row>
    <row r="1025" spans="1:7" x14ac:dyDescent="0.3">
      <c r="A1025">
        <v>8</v>
      </c>
      <c r="B1025">
        <v>512</v>
      </c>
      <c r="C1025">
        <v>14</v>
      </c>
      <c r="D1025">
        <v>1</v>
      </c>
      <c r="E1025">
        <v>1</v>
      </c>
      <c r="F1025">
        <v>0</v>
      </c>
      <c r="G1025">
        <v>755.48</v>
      </c>
    </row>
    <row r="1026" spans="1:7" x14ac:dyDescent="0.3">
      <c r="A1026">
        <v>16</v>
      </c>
      <c r="B1026">
        <v>512</v>
      </c>
      <c r="C1026">
        <v>13.3</v>
      </c>
      <c r="D1026">
        <v>1</v>
      </c>
      <c r="E1026">
        <v>1</v>
      </c>
      <c r="F1026">
        <v>0</v>
      </c>
      <c r="G1026">
        <v>1216</v>
      </c>
    </row>
    <row r="1027" spans="1:7" x14ac:dyDescent="0.3">
      <c r="A1027">
        <v>16</v>
      </c>
      <c r="B1027">
        <v>512</v>
      </c>
      <c r="C1027">
        <v>15.6</v>
      </c>
      <c r="D1027">
        <v>1</v>
      </c>
      <c r="E1027">
        <v>1</v>
      </c>
      <c r="F1027">
        <v>0</v>
      </c>
      <c r="G1027">
        <v>1857</v>
      </c>
    </row>
    <row r="1028" spans="1:7" x14ac:dyDescent="0.3">
      <c r="A1028">
        <v>16</v>
      </c>
      <c r="B1028">
        <v>1000</v>
      </c>
      <c r="C1028">
        <v>14.2</v>
      </c>
      <c r="D1028">
        <v>0</v>
      </c>
      <c r="E1028">
        <v>1</v>
      </c>
      <c r="F1028">
        <v>0</v>
      </c>
      <c r="G1028">
        <v>2749</v>
      </c>
    </row>
    <row r="1029" spans="1:7" x14ac:dyDescent="0.3">
      <c r="A1029">
        <v>8</v>
      </c>
      <c r="B1029">
        <v>256</v>
      </c>
      <c r="C1029">
        <v>14</v>
      </c>
      <c r="D1029">
        <v>1</v>
      </c>
      <c r="E1029">
        <v>1</v>
      </c>
      <c r="F1029">
        <v>0</v>
      </c>
      <c r="G1029">
        <v>1143.53</v>
      </c>
    </row>
    <row r="1030" spans="1:7" x14ac:dyDescent="0.3">
      <c r="A1030">
        <v>12</v>
      </c>
      <c r="B1030">
        <v>512</v>
      </c>
      <c r="C1030">
        <v>15.6</v>
      </c>
      <c r="D1030">
        <v>1</v>
      </c>
      <c r="E1030">
        <v>1</v>
      </c>
      <c r="F1030">
        <v>0</v>
      </c>
      <c r="G1030">
        <v>824.78</v>
      </c>
    </row>
    <row r="1031" spans="1:7" x14ac:dyDescent="0.3">
      <c r="A1031">
        <v>16</v>
      </c>
      <c r="B1031">
        <v>1000</v>
      </c>
      <c r="C1031">
        <v>15.6</v>
      </c>
      <c r="D1031">
        <v>1</v>
      </c>
      <c r="E1031">
        <v>1</v>
      </c>
      <c r="F1031">
        <v>0</v>
      </c>
      <c r="G1031">
        <v>1335.01</v>
      </c>
    </row>
    <row r="1032" spans="1:7" x14ac:dyDescent="0.3">
      <c r="A1032">
        <v>16</v>
      </c>
      <c r="B1032">
        <v>512</v>
      </c>
      <c r="C1032">
        <v>15.6</v>
      </c>
      <c r="D1032">
        <v>0</v>
      </c>
      <c r="E1032">
        <v>1</v>
      </c>
      <c r="F1032">
        <v>0</v>
      </c>
      <c r="G1032">
        <v>932.15</v>
      </c>
    </row>
    <row r="1033" spans="1:7" x14ac:dyDescent="0.3">
      <c r="A1033">
        <v>4</v>
      </c>
      <c r="B1033">
        <v>128</v>
      </c>
      <c r="C1033">
        <v>15.6</v>
      </c>
      <c r="D1033">
        <v>1</v>
      </c>
      <c r="E1033">
        <v>1</v>
      </c>
      <c r="F1033">
        <v>0</v>
      </c>
      <c r="G1033">
        <v>395.4</v>
      </c>
    </row>
    <row r="1034" spans="1:7" x14ac:dyDescent="0.3">
      <c r="A1034">
        <v>8</v>
      </c>
      <c r="B1034">
        <v>256</v>
      </c>
      <c r="C1034">
        <v>15.6</v>
      </c>
      <c r="D1034">
        <v>1</v>
      </c>
      <c r="E1034">
        <v>1</v>
      </c>
      <c r="F1034">
        <v>0</v>
      </c>
      <c r="G1034">
        <v>529</v>
      </c>
    </row>
    <row r="1035" spans="1:7" x14ac:dyDescent="0.3">
      <c r="A1035">
        <v>16</v>
      </c>
      <c r="B1035">
        <v>512</v>
      </c>
      <c r="C1035">
        <v>13.3</v>
      </c>
      <c r="D1035">
        <v>1</v>
      </c>
      <c r="E1035">
        <v>1</v>
      </c>
      <c r="F1035">
        <v>0</v>
      </c>
      <c r="G1035">
        <v>1375.3</v>
      </c>
    </row>
    <row r="1036" spans="1:7" x14ac:dyDescent="0.3">
      <c r="A1036">
        <v>4</v>
      </c>
      <c r="B1036">
        <v>128</v>
      </c>
      <c r="C1036">
        <v>11.6</v>
      </c>
      <c r="D1036">
        <v>1</v>
      </c>
      <c r="E1036">
        <v>0</v>
      </c>
      <c r="F1036">
        <v>0</v>
      </c>
      <c r="G1036">
        <v>397</v>
      </c>
    </row>
    <row r="1037" spans="1:7" x14ac:dyDescent="0.3">
      <c r="A1037">
        <v>16</v>
      </c>
      <c r="B1037">
        <v>512</v>
      </c>
      <c r="C1037">
        <v>17.3</v>
      </c>
      <c r="D1037">
        <v>1</v>
      </c>
      <c r="E1037">
        <v>1</v>
      </c>
      <c r="F1037">
        <v>0</v>
      </c>
      <c r="G1037">
        <v>1136.94</v>
      </c>
    </row>
    <row r="1038" spans="1:7" x14ac:dyDescent="0.3">
      <c r="A1038">
        <v>16</v>
      </c>
      <c r="B1038">
        <v>512</v>
      </c>
      <c r="C1038">
        <v>14</v>
      </c>
      <c r="D1038">
        <v>1</v>
      </c>
      <c r="E1038">
        <v>1</v>
      </c>
      <c r="F1038">
        <v>0</v>
      </c>
      <c r="G1038">
        <v>1871.6</v>
      </c>
    </row>
    <row r="1039" spans="1:7" x14ac:dyDescent="0.3">
      <c r="A1039">
        <v>8</v>
      </c>
      <c r="B1039">
        <v>256</v>
      </c>
      <c r="C1039">
        <v>15.6</v>
      </c>
      <c r="D1039">
        <v>1</v>
      </c>
      <c r="E1039">
        <v>1</v>
      </c>
      <c r="F1039">
        <v>0</v>
      </c>
      <c r="G1039">
        <v>399.99</v>
      </c>
    </row>
    <row r="1040" spans="1:7" x14ac:dyDescent="0.3">
      <c r="A1040">
        <v>8</v>
      </c>
      <c r="B1040">
        <v>256</v>
      </c>
      <c r="C1040">
        <v>15.6</v>
      </c>
      <c r="D1040">
        <v>1</v>
      </c>
      <c r="E1040">
        <v>1</v>
      </c>
      <c r="F1040">
        <v>0</v>
      </c>
      <c r="G1040">
        <v>599.41</v>
      </c>
    </row>
    <row r="1041" spans="1:7" x14ac:dyDescent="0.3">
      <c r="A1041">
        <v>16</v>
      </c>
      <c r="B1041">
        <v>512</v>
      </c>
      <c r="C1041">
        <v>15.6</v>
      </c>
      <c r="D1041">
        <v>1</v>
      </c>
      <c r="E1041">
        <v>1</v>
      </c>
      <c r="F1041">
        <v>0</v>
      </c>
      <c r="G1041">
        <v>595.01</v>
      </c>
    </row>
    <row r="1042" spans="1:7" x14ac:dyDescent="0.3">
      <c r="A1042">
        <v>8</v>
      </c>
      <c r="B1042">
        <v>128</v>
      </c>
      <c r="C1042">
        <v>10.95</v>
      </c>
      <c r="D1042">
        <v>1</v>
      </c>
      <c r="E1042">
        <v>0</v>
      </c>
      <c r="F1042">
        <v>1</v>
      </c>
      <c r="G1042">
        <v>531</v>
      </c>
    </row>
    <row r="1043" spans="1:7" x14ac:dyDescent="0.3">
      <c r="A1043">
        <v>8</v>
      </c>
      <c r="B1043">
        <v>512</v>
      </c>
      <c r="C1043">
        <v>15.6</v>
      </c>
      <c r="D1043">
        <v>1</v>
      </c>
      <c r="E1043">
        <v>1</v>
      </c>
      <c r="F1043">
        <v>0</v>
      </c>
      <c r="G1043">
        <v>709</v>
      </c>
    </row>
    <row r="1044" spans="1:7" x14ac:dyDescent="0.3">
      <c r="A1044">
        <v>32</v>
      </c>
      <c r="B1044">
        <v>1000</v>
      </c>
      <c r="C1044">
        <v>16</v>
      </c>
      <c r="D1044">
        <v>0</v>
      </c>
      <c r="E1044">
        <v>1</v>
      </c>
      <c r="F1044">
        <v>1</v>
      </c>
      <c r="G1044">
        <v>3299</v>
      </c>
    </row>
    <row r="1045" spans="1:7" x14ac:dyDescent="0.3">
      <c r="A1045">
        <v>16</v>
      </c>
      <c r="B1045">
        <v>512</v>
      </c>
      <c r="C1045">
        <v>13.3</v>
      </c>
      <c r="D1045">
        <v>0</v>
      </c>
      <c r="E1045">
        <v>1</v>
      </c>
      <c r="F1045">
        <v>0</v>
      </c>
      <c r="G1045">
        <v>1302.54</v>
      </c>
    </row>
    <row r="1046" spans="1:7" x14ac:dyDescent="0.3">
      <c r="A1046">
        <v>16</v>
      </c>
      <c r="B1046">
        <v>512</v>
      </c>
      <c r="C1046">
        <v>16</v>
      </c>
      <c r="D1046">
        <v>0</v>
      </c>
      <c r="E1046">
        <v>1</v>
      </c>
      <c r="F1046">
        <v>0</v>
      </c>
      <c r="G1046">
        <v>1093.69</v>
      </c>
    </row>
    <row r="1047" spans="1:7" x14ac:dyDescent="0.3">
      <c r="A1047">
        <v>32</v>
      </c>
      <c r="B1047">
        <v>1000</v>
      </c>
      <c r="C1047">
        <v>16</v>
      </c>
      <c r="D1047">
        <v>1</v>
      </c>
      <c r="E1047">
        <v>1</v>
      </c>
      <c r="F1047">
        <v>0</v>
      </c>
      <c r="G1047">
        <v>2199.0100000000002</v>
      </c>
    </row>
    <row r="1048" spans="1:7" x14ac:dyDescent="0.3">
      <c r="A1048">
        <v>16</v>
      </c>
      <c r="B1048">
        <v>512</v>
      </c>
      <c r="C1048">
        <v>14</v>
      </c>
      <c r="D1048">
        <v>1</v>
      </c>
      <c r="E1048">
        <v>1</v>
      </c>
      <c r="F1048">
        <v>0</v>
      </c>
      <c r="G1048">
        <v>811.68</v>
      </c>
    </row>
    <row r="1049" spans="1:7" x14ac:dyDescent="0.3">
      <c r="A1049">
        <v>8</v>
      </c>
      <c r="B1049">
        <v>256</v>
      </c>
      <c r="C1049">
        <v>15.6</v>
      </c>
      <c r="D1049">
        <v>1</v>
      </c>
      <c r="E1049">
        <v>1</v>
      </c>
      <c r="F1049">
        <v>0</v>
      </c>
      <c r="G1049">
        <v>639</v>
      </c>
    </row>
    <row r="1050" spans="1:7" x14ac:dyDescent="0.3">
      <c r="A1050">
        <v>16</v>
      </c>
      <c r="B1050">
        <v>512</v>
      </c>
      <c r="C1050">
        <v>13.3</v>
      </c>
      <c r="D1050">
        <v>1</v>
      </c>
      <c r="E1050">
        <v>1</v>
      </c>
      <c r="F1050">
        <v>0</v>
      </c>
      <c r="G1050">
        <v>1266.49</v>
      </c>
    </row>
    <row r="1051" spans="1:7" x14ac:dyDescent="0.3">
      <c r="A1051">
        <v>8</v>
      </c>
      <c r="B1051">
        <v>512</v>
      </c>
      <c r="C1051">
        <v>15.6</v>
      </c>
      <c r="D1051">
        <v>1</v>
      </c>
      <c r="E1051">
        <v>1</v>
      </c>
      <c r="F1051">
        <v>0</v>
      </c>
      <c r="G1051">
        <v>536.48</v>
      </c>
    </row>
    <row r="1052" spans="1:7" x14ac:dyDescent="0.3">
      <c r="A1052">
        <v>8</v>
      </c>
      <c r="B1052">
        <v>512</v>
      </c>
      <c r="C1052">
        <v>15.6</v>
      </c>
      <c r="D1052">
        <v>1</v>
      </c>
      <c r="E1052">
        <v>1</v>
      </c>
      <c r="F1052">
        <v>0</v>
      </c>
      <c r="G1052">
        <v>552</v>
      </c>
    </row>
    <row r="1053" spans="1:7" x14ac:dyDescent="0.3">
      <c r="A1053">
        <v>16</v>
      </c>
      <c r="B1053">
        <v>1000</v>
      </c>
      <c r="C1053">
        <v>15.6</v>
      </c>
      <c r="D1053">
        <v>1</v>
      </c>
      <c r="E1053">
        <v>1</v>
      </c>
      <c r="F1053">
        <v>0</v>
      </c>
      <c r="G1053">
        <v>1799.9</v>
      </c>
    </row>
    <row r="1054" spans="1:7" x14ac:dyDescent="0.3">
      <c r="A1054">
        <v>32</v>
      </c>
      <c r="B1054">
        <v>2000</v>
      </c>
      <c r="C1054">
        <v>16</v>
      </c>
      <c r="D1054">
        <v>0</v>
      </c>
      <c r="E1054">
        <v>1</v>
      </c>
      <c r="F1054">
        <v>0</v>
      </c>
      <c r="G1054">
        <v>2755</v>
      </c>
    </row>
    <row r="1055" spans="1:7" x14ac:dyDescent="0.3">
      <c r="A1055">
        <v>16</v>
      </c>
      <c r="B1055">
        <v>512</v>
      </c>
      <c r="C1055">
        <v>15.6</v>
      </c>
      <c r="D1055">
        <v>1</v>
      </c>
      <c r="E1055">
        <v>1</v>
      </c>
      <c r="F1055">
        <v>0</v>
      </c>
      <c r="G1055">
        <v>671.01</v>
      </c>
    </row>
    <row r="1056" spans="1:7" x14ac:dyDescent="0.3">
      <c r="A1056">
        <v>8</v>
      </c>
      <c r="B1056">
        <v>256</v>
      </c>
      <c r="C1056">
        <v>12.3</v>
      </c>
      <c r="D1056">
        <v>0</v>
      </c>
      <c r="E1056">
        <v>1</v>
      </c>
      <c r="F1056">
        <v>0</v>
      </c>
      <c r="G1056">
        <v>866</v>
      </c>
    </row>
    <row r="1057" spans="1:7" x14ac:dyDescent="0.3">
      <c r="A1057">
        <v>4</v>
      </c>
      <c r="B1057">
        <v>32</v>
      </c>
      <c r="C1057">
        <v>11.6</v>
      </c>
      <c r="D1057">
        <v>1</v>
      </c>
      <c r="E1057">
        <v>0</v>
      </c>
      <c r="F1057">
        <v>0</v>
      </c>
      <c r="G1057">
        <v>365.9</v>
      </c>
    </row>
    <row r="1058" spans="1:7" x14ac:dyDescent="0.3">
      <c r="A1058">
        <v>8</v>
      </c>
      <c r="B1058">
        <v>256</v>
      </c>
      <c r="C1058">
        <v>15.6</v>
      </c>
      <c r="D1058">
        <v>1</v>
      </c>
      <c r="E1058">
        <v>1</v>
      </c>
      <c r="F1058">
        <v>0</v>
      </c>
      <c r="G1058">
        <v>494.35</v>
      </c>
    </row>
    <row r="1059" spans="1:7" x14ac:dyDescent="0.3">
      <c r="A1059">
        <v>16</v>
      </c>
      <c r="B1059">
        <v>1000</v>
      </c>
      <c r="C1059">
        <v>16</v>
      </c>
      <c r="D1059">
        <v>1</v>
      </c>
      <c r="E1059">
        <v>1</v>
      </c>
      <c r="F1059">
        <v>0</v>
      </c>
      <c r="G1059">
        <v>1912.01</v>
      </c>
    </row>
    <row r="1060" spans="1:7" x14ac:dyDescent="0.3">
      <c r="A1060">
        <v>16</v>
      </c>
      <c r="B1060">
        <v>512</v>
      </c>
      <c r="C1060">
        <v>17.3</v>
      </c>
      <c r="D1060">
        <v>1</v>
      </c>
      <c r="E1060">
        <v>1</v>
      </c>
      <c r="F1060">
        <v>0</v>
      </c>
      <c r="G1060">
        <v>862.19</v>
      </c>
    </row>
    <row r="1061" spans="1:7" x14ac:dyDescent="0.3">
      <c r="A1061">
        <v>8</v>
      </c>
      <c r="B1061">
        <v>512</v>
      </c>
      <c r="C1061">
        <v>13</v>
      </c>
      <c r="D1061">
        <v>0</v>
      </c>
      <c r="E1061">
        <v>1</v>
      </c>
      <c r="F1061">
        <v>0</v>
      </c>
      <c r="G1061">
        <v>856.08</v>
      </c>
    </row>
    <row r="1062" spans="1:7" x14ac:dyDescent="0.3">
      <c r="A1062">
        <v>8</v>
      </c>
      <c r="B1062">
        <v>256</v>
      </c>
      <c r="C1062">
        <v>15.6</v>
      </c>
      <c r="D1062">
        <v>1</v>
      </c>
      <c r="E1062">
        <v>1</v>
      </c>
      <c r="F1062">
        <v>0</v>
      </c>
      <c r="G1062">
        <v>478.26</v>
      </c>
    </row>
    <row r="1063" spans="1:7" x14ac:dyDescent="0.3">
      <c r="A1063">
        <v>8</v>
      </c>
      <c r="B1063">
        <v>512</v>
      </c>
      <c r="C1063">
        <v>15.6</v>
      </c>
      <c r="D1063">
        <v>1</v>
      </c>
      <c r="E1063">
        <v>1</v>
      </c>
      <c r="F1063">
        <v>0</v>
      </c>
      <c r="G1063">
        <v>405.39</v>
      </c>
    </row>
    <row r="1064" spans="1:7" x14ac:dyDescent="0.3">
      <c r="A1064">
        <v>8</v>
      </c>
      <c r="B1064">
        <v>512</v>
      </c>
      <c r="C1064">
        <v>15.6</v>
      </c>
      <c r="D1064">
        <v>1</v>
      </c>
      <c r="E1064">
        <v>1</v>
      </c>
      <c r="F1064">
        <v>0</v>
      </c>
      <c r="G1064">
        <v>734.64</v>
      </c>
    </row>
    <row r="1065" spans="1:7" x14ac:dyDescent="0.3">
      <c r="A1065">
        <v>8</v>
      </c>
      <c r="B1065">
        <v>512</v>
      </c>
      <c r="C1065">
        <v>15.6</v>
      </c>
      <c r="D1065">
        <v>1</v>
      </c>
      <c r="E1065">
        <v>1</v>
      </c>
      <c r="F1065">
        <v>0</v>
      </c>
      <c r="G1065">
        <v>507.53</v>
      </c>
    </row>
    <row r="1066" spans="1:7" x14ac:dyDescent="0.3">
      <c r="A1066">
        <v>16</v>
      </c>
      <c r="B1066">
        <v>512</v>
      </c>
      <c r="C1066">
        <v>13.3</v>
      </c>
      <c r="D1066">
        <v>1</v>
      </c>
      <c r="E1066">
        <v>1</v>
      </c>
      <c r="F1066">
        <v>0</v>
      </c>
      <c r="G1066">
        <v>1288.19</v>
      </c>
    </row>
    <row r="1067" spans="1:7" x14ac:dyDescent="0.3">
      <c r="A1067">
        <v>16</v>
      </c>
      <c r="B1067">
        <v>512</v>
      </c>
      <c r="C1067">
        <v>15.6</v>
      </c>
      <c r="D1067">
        <v>0</v>
      </c>
      <c r="E1067">
        <v>1</v>
      </c>
      <c r="F1067">
        <v>0</v>
      </c>
      <c r="G1067">
        <v>1099</v>
      </c>
    </row>
    <row r="1068" spans="1:7" x14ac:dyDescent="0.3">
      <c r="A1068">
        <v>8</v>
      </c>
      <c r="B1068">
        <v>512</v>
      </c>
      <c r="C1068">
        <v>15.6</v>
      </c>
      <c r="D1068">
        <v>1</v>
      </c>
      <c r="E1068">
        <v>1</v>
      </c>
      <c r="F1068">
        <v>0</v>
      </c>
      <c r="G1068">
        <v>903.3</v>
      </c>
    </row>
    <row r="1069" spans="1:7" x14ac:dyDescent="0.3">
      <c r="A1069">
        <v>8</v>
      </c>
      <c r="B1069">
        <v>256</v>
      </c>
      <c r="C1069">
        <v>13</v>
      </c>
      <c r="D1069">
        <v>1</v>
      </c>
      <c r="E1069">
        <v>1</v>
      </c>
      <c r="F1069">
        <v>1</v>
      </c>
      <c r="G1069">
        <v>1293.93</v>
      </c>
    </row>
    <row r="1070" spans="1:7" x14ac:dyDescent="0.3">
      <c r="A1070">
        <v>8</v>
      </c>
      <c r="B1070">
        <v>256</v>
      </c>
      <c r="C1070">
        <v>13.3</v>
      </c>
      <c r="D1070">
        <v>0</v>
      </c>
      <c r="E1070">
        <v>1</v>
      </c>
      <c r="F1070">
        <v>0</v>
      </c>
      <c r="G1070">
        <v>655.76</v>
      </c>
    </row>
    <row r="1071" spans="1:7" x14ac:dyDescent="0.3">
      <c r="A1071">
        <v>16</v>
      </c>
      <c r="B1071">
        <v>512</v>
      </c>
      <c r="C1071">
        <v>13.3</v>
      </c>
      <c r="D1071">
        <v>0</v>
      </c>
      <c r="E1071">
        <v>1</v>
      </c>
      <c r="F1071">
        <v>0</v>
      </c>
      <c r="G1071">
        <v>884.99</v>
      </c>
    </row>
    <row r="1072" spans="1:7" x14ac:dyDescent="0.3">
      <c r="A1072">
        <v>8</v>
      </c>
      <c r="B1072">
        <v>256</v>
      </c>
      <c r="C1072">
        <v>13.3</v>
      </c>
      <c r="D1072">
        <v>0</v>
      </c>
      <c r="E1072">
        <v>1</v>
      </c>
      <c r="F1072">
        <v>0</v>
      </c>
      <c r="G1072">
        <v>1029.76</v>
      </c>
    </row>
    <row r="1073" spans="1:7" x14ac:dyDescent="0.3">
      <c r="A1073">
        <v>8</v>
      </c>
      <c r="B1073">
        <v>256</v>
      </c>
      <c r="C1073">
        <v>13.3</v>
      </c>
      <c r="D1073">
        <v>0</v>
      </c>
      <c r="E1073">
        <v>1</v>
      </c>
      <c r="F1073">
        <v>0</v>
      </c>
      <c r="G1073">
        <v>413</v>
      </c>
    </row>
    <row r="1074" spans="1:7" x14ac:dyDescent="0.3">
      <c r="A1074">
        <v>16</v>
      </c>
      <c r="B1074">
        <v>512</v>
      </c>
      <c r="C1074">
        <v>15.6</v>
      </c>
      <c r="D1074">
        <v>1</v>
      </c>
      <c r="E1074">
        <v>1</v>
      </c>
      <c r="F1074">
        <v>0</v>
      </c>
      <c r="G1074">
        <v>1334.21</v>
      </c>
    </row>
    <row r="1075" spans="1:7" x14ac:dyDescent="0.3">
      <c r="A1075">
        <v>16</v>
      </c>
      <c r="B1075">
        <v>512</v>
      </c>
      <c r="C1075">
        <v>16</v>
      </c>
      <c r="D1075">
        <v>1</v>
      </c>
      <c r="E1075">
        <v>1</v>
      </c>
      <c r="F1075">
        <v>0</v>
      </c>
      <c r="G1075">
        <v>1233.3800000000001</v>
      </c>
    </row>
    <row r="1076" spans="1:7" x14ac:dyDescent="0.3">
      <c r="A1076">
        <v>16</v>
      </c>
      <c r="B1076">
        <v>512</v>
      </c>
      <c r="C1076">
        <v>17.3</v>
      </c>
      <c r="D1076">
        <v>1</v>
      </c>
      <c r="E1076">
        <v>1</v>
      </c>
      <c r="F1076">
        <v>0</v>
      </c>
      <c r="G1076">
        <v>999.62</v>
      </c>
    </row>
    <row r="1077" spans="1:7" x14ac:dyDescent="0.3">
      <c r="A1077">
        <v>4</v>
      </c>
      <c r="B1077">
        <v>64</v>
      </c>
      <c r="C1077">
        <v>14</v>
      </c>
      <c r="D1077">
        <v>1</v>
      </c>
      <c r="E1077">
        <v>0</v>
      </c>
      <c r="F1077">
        <v>0</v>
      </c>
      <c r="G1077">
        <v>369.27</v>
      </c>
    </row>
    <row r="1078" spans="1:7" x14ac:dyDescent="0.3">
      <c r="A1078">
        <v>16</v>
      </c>
      <c r="B1078">
        <v>1000</v>
      </c>
      <c r="C1078">
        <v>17.3</v>
      </c>
      <c r="D1078">
        <v>1</v>
      </c>
      <c r="E1078">
        <v>1</v>
      </c>
      <c r="F1078">
        <v>0</v>
      </c>
      <c r="G1078">
        <v>2203.0700000000002</v>
      </c>
    </row>
    <row r="1079" spans="1:7" x14ac:dyDescent="0.3">
      <c r="A1079">
        <v>16</v>
      </c>
      <c r="B1079">
        <v>1000</v>
      </c>
      <c r="C1079">
        <v>15.6</v>
      </c>
      <c r="D1079">
        <v>0</v>
      </c>
      <c r="E1079">
        <v>1</v>
      </c>
      <c r="F1079">
        <v>0</v>
      </c>
      <c r="G1079">
        <v>1248.5899999999999</v>
      </c>
    </row>
    <row r="1080" spans="1:7" x14ac:dyDescent="0.3">
      <c r="A1080">
        <v>8</v>
      </c>
      <c r="B1080">
        <v>256</v>
      </c>
      <c r="C1080">
        <v>13.3</v>
      </c>
      <c r="D1080">
        <v>0</v>
      </c>
      <c r="E1080">
        <v>1</v>
      </c>
      <c r="F1080">
        <v>0</v>
      </c>
      <c r="G1080">
        <v>759.2</v>
      </c>
    </row>
    <row r="1081" spans="1:7" x14ac:dyDescent="0.3">
      <c r="A1081">
        <v>32</v>
      </c>
      <c r="B1081">
        <v>1000</v>
      </c>
      <c r="C1081">
        <v>14</v>
      </c>
      <c r="D1081">
        <v>1</v>
      </c>
      <c r="E1081">
        <v>1</v>
      </c>
      <c r="F1081">
        <v>0</v>
      </c>
      <c r="G1081">
        <v>2539</v>
      </c>
    </row>
    <row r="1082" spans="1:7" x14ac:dyDescent="0.3">
      <c r="A1082">
        <v>8</v>
      </c>
      <c r="B1082">
        <v>512</v>
      </c>
      <c r="C1082">
        <v>17.3</v>
      </c>
      <c r="D1082">
        <v>0</v>
      </c>
      <c r="E1082">
        <v>1</v>
      </c>
      <c r="F1082">
        <v>0</v>
      </c>
      <c r="G1082">
        <v>713.28</v>
      </c>
    </row>
    <row r="1083" spans="1:7" x14ac:dyDescent="0.3">
      <c r="A1083">
        <v>8</v>
      </c>
      <c r="B1083">
        <v>512</v>
      </c>
      <c r="C1083">
        <v>15.6</v>
      </c>
      <c r="D1083">
        <v>1</v>
      </c>
      <c r="E1083">
        <v>1</v>
      </c>
      <c r="F1083">
        <v>0</v>
      </c>
      <c r="G1083">
        <v>530.19000000000005</v>
      </c>
    </row>
    <row r="1084" spans="1:7" x14ac:dyDescent="0.3">
      <c r="A1084">
        <v>8</v>
      </c>
      <c r="B1084">
        <v>512</v>
      </c>
      <c r="C1084">
        <v>16.100000000000001</v>
      </c>
      <c r="D1084">
        <v>1</v>
      </c>
      <c r="E1084">
        <v>1</v>
      </c>
      <c r="F1084">
        <v>0</v>
      </c>
      <c r="G1084">
        <v>845.48</v>
      </c>
    </row>
    <row r="1085" spans="1:7" x14ac:dyDescent="0.3">
      <c r="A1085">
        <v>16</v>
      </c>
      <c r="B1085">
        <v>1000</v>
      </c>
      <c r="C1085">
        <v>17.3</v>
      </c>
      <c r="D1085">
        <v>1</v>
      </c>
      <c r="E1085">
        <v>1</v>
      </c>
      <c r="F1085">
        <v>0</v>
      </c>
      <c r="G1085">
        <v>1927.84</v>
      </c>
    </row>
    <row r="1086" spans="1:7" x14ac:dyDescent="0.3">
      <c r="A1086">
        <v>8</v>
      </c>
      <c r="B1086">
        <v>256</v>
      </c>
      <c r="C1086">
        <v>14</v>
      </c>
      <c r="D1086">
        <v>1</v>
      </c>
      <c r="E1086">
        <v>1</v>
      </c>
      <c r="F1086">
        <v>0</v>
      </c>
      <c r="G1086">
        <v>471.63</v>
      </c>
    </row>
    <row r="1087" spans="1:7" x14ac:dyDescent="0.3">
      <c r="A1087">
        <v>8</v>
      </c>
      <c r="B1087">
        <v>512</v>
      </c>
      <c r="C1087">
        <v>15.6</v>
      </c>
      <c r="D1087">
        <v>1</v>
      </c>
      <c r="E1087">
        <v>1</v>
      </c>
      <c r="F1087">
        <v>0</v>
      </c>
      <c r="G1087">
        <v>527</v>
      </c>
    </row>
    <row r="1088" spans="1:7" x14ac:dyDescent="0.3">
      <c r="A1088">
        <v>8</v>
      </c>
      <c r="B1088">
        <v>256</v>
      </c>
      <c r="C1088">
        <v>14</v>
      </c>
      <c r="D1088">
        <v>1</v>
      </c>
      <c r="E1088">
        <v>1</v>
      </c>
      <c r="F1088">
        <v>0</v>
      </c>
      <c r="G1088">
        <v>1032.3800000000001</v>
      </c>
    </row>
    <row r="1089" spans="1:7" x14ac:dyDescent="0.3">
      <c r="A1089">
        <v>16</v>
      </c>
      <c r="B1089">
        <v>512</v>
      </c>
      <c r="C1089">
        <v>14</v>
      </c>
      <c r="D1089">
        <v>1</v>
      </c>
      <c r="E1089">
        <v>1</v>
      </c>
      <c r="F1089">
        <v>0</v>
      </c>
      <c r="G1089">
        <v>749</v>
      </c>
    </row>
    <row r="1090" spans="1:7" x14ac:dyDescent="0.3">
      <c r="A1090">
        <v>8</v>
      </c>
      <c r="B1090">
        <v>512</v>
      </c>
      <c r="C1090">
        <v>15.6</v>
      </c>
      <c r="D1090">
        <v>1</v>
      </c>
      <c r="E1090">
        <v>1</v>
      </c>
      <c r="F1090">
        <v>0</v>
      </c>
      <c r="G1090">
        <v>439</v>
      </c>
    </row>
    <row r="1091" spans="1:7" x14ac:dyDescent="0.3">
      <c r="A1091">
        <v>16</v>
      </c>
      <c r="B1091">
        <v>512</v>
      </c>
      <c r="C1091">
        <v>15.6</v>
      </c>
      <c r="D1091">
        <v>1</v>
      </c>
      <c r="E1091">
        <v>1</v>
      </c>
      <c r="F1091">
        <v>0</v>
      </c>
      <c r="G1091">
        <v>930.24</v>
      </c>
    </row>
    <row r="1092" spans="1:7" x14ac:dyDescent="0.3">
      <c r="A1092">
        <v>32</v>
      </c>
      <c r="B1092">
        <v>1000</v>
      </c>
      <c r="C1092">
        <v>15.6</v>
      </c>
      <c r="D1092">
        <v>0</v>
      </c>
      <c r="E1092">
        <v>1</v>
      </c>
      <c r="F1092">
        <v>0</v>
      </c>
      <c r="G1092">
        <v>1899</v>
      </c>
    </row>
    <row r="1093" spans="1:7" x14ac:dyDescent="0.3">
      <c r="A1093">
        <v>8</v>
      </c>
      <c r="B1093">
        <v>512</v>
      </c>
      <c r="C1093">
        <v>15.6</v>
      </c>
      <c r="D1093">
        <v>1</v>
      </c>
      <c r="E1093">
        <v>1</v>
      </c>
      <c r="F1093">
        <v>0</v>
      </c>
      <c r="G1093">
        <v>693</v>
      </c>
    </row>
    <row r="1094" spans="1:7" x14ac:dyDescent="0.3">
      <c r="A1094">
        <v>16</v>
      </c>
      <c r="B1094">
        <v>512</v>
      </c>
      <c r="C1094">
        <v>15.6</v>
      </c>
      <c r="D1094">
        <v>1</v>
      </c>
      <c r="E1094">
        <v>1</v>
      </c>
      <c r="F1094">
        <v>0</v>
      </c>
      <c r="G1094">
        <v>1095</v>
      </c>
    </row>
    <row r="1095" spans="1:7" x14ac:dyDescent="0.3">
      <c r="A1095">
        <v>8</v>
      </c>
      <c r="B1095">
        <v>128</v>
      </c>
      <c r="C1095">
        <v>13.3</v>
      </c>
      <c r="D1095">
        <v>1</v>
      </c>
      <c r="E1095">
        <v>1</v>
      </c>
      <c r="F1095">
        <v>1</v>
      </c>
      <c r="G1095">
        <v>749.99</v>
      </c>
    </row>
    <row r="1096" spans="1:7" x14ac:dyDescent="0.3">
      <c r="A1096">
        <v>8</v>
      </c>
      <c r="B1096">
        <v>512</v>
      </c>
      <c r="C1096">
        <v>14</v>
      </c>
      <c r="D1096">
        <v>1</v>
      </c>
      <c r="E1096">
        <v>1</v>
      </c>
      <c r="F1096">
        <v>0</v>
      </c>
      <c r="G1096">
        <v>769.58</v>
      </c>
    </row>
    <row r="1097" spans="1:7" x14ac:dyDescent="0.3">
      <c r="A1097">
        <v>8</v>
      </c>
      <c r="B1097">
        <v>256</v>
      </c>
      <c r="C1097">
        <v>15.6</v>
      </c>
      <c r="D1097">
        <v>1</v>
      </c>
      <c r="E1097">
        <v>1</v>
      </c>
      <c r="F1097">
        <v>0</v>
      </c>
      <c r="G1097">
        <v>531.79999999999995</v>
      </c>
    </row>
    <row r="1098" spans="1:7" x14ac:dyDescent="0.3">
      <c r="A1098">
        <v>8</v>
      </c>
      <c r="B1098">
        <v>256</v>
      </c>
      <c r="C1098">
        <v>15.6</v>
      </c>
      <c r="D1098">
        <v>1</v>
      </c>
      <c r="E1098">
        <v>1</v>
      </c>
      <c r="F1098">
        <v>0</v>
      </c>
      <c r="G1098">
        <v>529.9</v>
      </c>
    </row>
    <row r="1099" spans="1:7" x14ac:dyDescent="0.3">
      <c r="A1099">
        <v>8</v>
      </c>
      <c r="B1099">
        <v>512</v>
      </c>
      <c r="C1099">
        <v>14</v>
      </c>
      <c r="D1099">
        <v>1</v>
      </c>
      <c r="E1099">
        <v>1</v>
      </c>
      <c r="F1099">
        <v>0</v>
      </c>
      <c r="G1099">
        <v>757</v>
      </c>
    </row>
    <row r="1100" spans="1:7" x14ac:dyDescent="0.3">
      <c r="A1100">
        <v>16</v>
      </c>
      <c r="B1100">
        <v>512</v>
      </c>
      <c r="C1100">
        <v>14</v>
      </c>
      <c r="D1100">
        <v>1</v>
      </c>
      <c r="E1100">
        <v>1</v>
      </c>
      <c r="F1100">
        <v>0</v>
      </c>
      <c r="G1100">
        <v>1069</v>
      </c>
    </row>
    <row r="1101" spans="1:7" x14ac:dyDescent="0.3">
      <c r="A1101">
        <v>32</v>
      </c>
      <c r="B1101">
        <v>2000</v>
      </c>
      <c r="C1101">
        <v>17</v>
      </c>
      <c r="D1101">
        <v>1</v>
      </c>
      <c r="E1101">
        <v>1</v>
      </c>
      <c r="F1101">
        <v>0</v>
      </c>
      <c r="G1101">
        <v>7150.47</v>
      </c>
    </row>
    <row r="1102" spans="1:7" x14ac:dyDescent="0.3">
      <c r="A1102">
        <v>8</v>
      </c>
      <c r="B1102">
        <v>256</v>
      </c>
      <c r="C1102">
        <v>13.3</v>
      </c>
      <c r="D1102">
        <v>0</v>
      </c>
      <c r="E1102">
        <v>1</v>
      </c>
      <c r="F1102">
        <v>1</v>
      </c>
      <c r="G1102">
        <v>620</v>
      </c>
    </row>
    <row r="1103" spans="1:7" x14ac:dyDescent="0.3">
      <c r="A1103">
        <v>16</v>
      </c>
      <c r="B1103">
        <v>512</v>
      </c>
      <c r="C1103">
        <v>15.6</v>
      </c>
      <c r="D1103">
        <v>1</v>
      </c>
      <c r="E1103">
        <v>1</v>
      </c>
      <c r="F1103">
        <v>0</v>
      </c>
      <c r="G1103">
        <v>1498.33</v>
      </c>
    </row>
    <row r="1104" spans="1:7" x14ac:dyDescent="0.3">
      <c r="A1104">
        <v>8</v>
      </c>
      <c r="B1104">
        <v>64</v>
      </c>
      <c r="C1104">
        <v>14</v>
      </c>
      <c r="D1104">
        <v>1</v>
      </c>
      <c r="E1104">
        <v>0</v>
      </c>
      <c r="F1104">
        <v>0</v>
      </c>
      <c r="G1104">
        <v>374</v>
      </c>
    </row>
    <row r="1105" spans="1:7" x14ac:dyDescent="0.3">
      <c r="A1105">
        <v>16</v>
      </c>
      <c r="B1105">
        <v>512</v>
      </c>
      <c r="C1105">
        <v>15.6</v>
      </c>
      <c r="D1105">
        <v>0</v>
      </c>
      <c r="E1105">
        <v>1</v>
      </c>
      <c r="F1105">
        <v>0</v>
      </c>
      <c r="G1105">
        <v>949</v>
      </c>
    </row>
    <row r="1106" spans="1:7" x14ac:dyDescent="0.3">
      <c r="A1106">
        <v>8</v>
      </c>
      <c r="B1106">
        <v>256</v>
      </c>
      <c r="C1106">
        <v>12</v>
      </c>
      <c r="D1106">
        <v>0</v>
      </c>
      <c r="E1106">
        <v>1</v>
      </c>
      <c r="F1106">
        <v>0</v>
      </c>
      <c r="G1106">
        <v>553.58000000000004</v>
      </c>
    </row>
    <row r="1107" spans="1:7" x14ac:dyDescent="0.3">
      <c r="A1107">
        <v>8</v>
      </c>
      <c r="B1107">
        <v>256</v>
      </c>
      <c r="C1107">
        <v>13.3</v>
      </c>
      <c r="D1107">
        <v>1</v>
      </c>
      <c r="E1107">
        <v>1</v>
      </c>
      <c r="F1107">
        <v>0</v>
      </c>
      <c r="G1107">
        <v>912</v>
      </c>
    </row>
    <row r="1108" spans="1:7" x14ac:dyDescent="0.3">
      <c r="A1108">
        <v>16</v>
      </c>
      <c r="B1108">
        <v>512</v>
      </c>
      <c r="C1108">
        <v>16</v>
      </c>
      <c r="D1108">
        <v>1</v>
      </c>
      <c r="E1108">
        <v>1</v>
      </c>
      <c r="F1108">
        <v>0</v>
      </c>
      <c r="G1108">
        <v>961.6</v>
      </c>
    </row>
    <row r="1109" spans="1:7" x14ac:dyDescent="0.3">
      <c r="A1109">
        <v>16</v>
      </c>
      <c r="B1109">
        <v>512</v>
      </c>
      <c r="C1109">
        <v>14</v>
      </c>
      <c r="D1109">
        <v>0</v>
      </c>
      <c r="E1109">
        <v>1</v>
      </c>
      <c r="F1109">
        <v>0</v>
      </c>
      <c r="G1109">
        <v>849</v>
      </c>
    </row>
    <row r="1110" spans="1:7" x14ac:dyDescent="0.3">
      <c r="A1110">
        <v>16</v>
      </c>
      <c r="B1110">
        <v>512</v>
      </c>
      <c r="C1110">
        <v>14</v>
      </c>
      <c r="D1110">
        <v>1</v>
      </c>
      <c r="E1110">
        <v>1</v>
      </c>
      <c r="F1110">
        <v>0</v>
      </c>
      <c r="G1110">
        <v>1299</v>
      </c>
    </row>
    <row r="1111" spans="1:7" x14ac:dyDescent="0.3">
      <c r="A1111">
        <v>16</v>
      </c>
      <c r="B1111">
        <v>512</v>
      </c>
      <c r="C1111">
        <v>14</v>
      </c>
      <c r="D1111">
        <v>0</v>
      </c>
      <c r="E1111">
        <v>1</v>
      </c>
      <c r="F1111">
        <v>0</v>
      </c>
      <c r="G1111">
        <v>799</v>
      </c>
    </row>
    <row r="1112" spans="1:7" x14ac:dyDescent="0.3">
      <c r="A1112">
        <v>16</v>
      </c>
      <c r="B1112">
        <v>512</v>
      </c>
      <c r="C1112">
        <v>17.3</v>
      </c>
      <c r="D1112">
        <v>1</v>
      </c>
      <c r="E1112">
        <v>1</v>
      </c>
      <c r="F1112">
        <v>0</v>
      </c>
      <c r="G1112">
        <v>912</v>
      </c>
    </row>
    <row r="1113" spans="1:7" x14ac:dyDescent="0.3">
      <c r="A1113">
        <v>16</v>
      </c>
      <c r="B1113">
        <v>512</v>
      </c>
      <c r="C1113">
        <v>15.6</v>
      </c>
      <c r="D1113">
        <v>1</v>
      </c>
      <c r="E1113">
        <v>1</v>
      </c>
      <c r="F1113">
        <v>0</v>
      </c>
      <c r="G1113">
        <v>959.93</v>
      </c>
    </row>
    <row r="1114" spans="1:7" x14ac:dyDescent="0.3">
      <c r="A1114">
        <v>16</v>
      </c>
      <c r="B1114">
        <v>512</v>
      </c>
      <c r="C1114">
        <v>14</v>
      </c>
      <c r="D1114">
        <v>1</v>
      </c>
      <c r="E1114">
        <v>1</v>
      </c>
      <c r="F1114">
        <v>1</v>
      </c>
      <c r="G1114">
        <v>1267.58</v>
      </c>
    </row>
    <row r="1115" spans="1:7" x14ac:dyDescent="0.3">
      <c r="A1115">
        <v>16</v>
      </c>
      <c r="B1115">
        <v>512</v>
      </c>
      <c r="C1115">
        <v>13.3</v>
      </c>
      <c r="D1115">
        <v>1</v>
      </c>
      <c r="E1115">
        <v>1</v>
      </c>
      <c r="F1115">
        <v>0</v>
      </c>
      <c r="G1115">
        <v>1016</v>
      </c>
    </row>
    <row r="1116" spans="1:7" x14ac:dyDescent="0.3">
      <c r="A1116">
        <v>16</v>
      </c>
      <c r="B1116">
        <v>512</v>
      </c>
      <c r="C1116">
        <v>13.3</v>
      </c>
      <c r="D1116">
        <v>1</v>
      </c>
      <c r="E1116">
        <v>1</v>
      </c>
      <c r="F1116">
        <v>0</v>
      </c>
      <c r="G1116">
        <v>1020.24</v>
      </c>
    </row>
    <row r="1117" spans="1:7" x14ac:dyDescent="0.3">
      <c r="A1117">
        <v>8</v>
      </c>
      <c r="B1117">
        <v>512</v>
      </c>
      <c r="C1117">
        <v>15.6</v>
      </c>
      <c r="D1117">
        <v>0</v>
      </c>
      <c r="E1117">
        <v>1</v>
      </c>
      <c r="F1117">
        <v>0</v>
      </c>
      <c r="G1117">
        <v>699</v>
      </c>
    </row>
    <row r="1118" spans="1:7" x14ac:dyDescent="0.3">
      <c r="A1118">
        <v>16</v>
      </c>
      <c r="B1118">
        <v>512</v>
      </c>
      <c r="C1118">
        <v>15.6</v>
      </c>
      <c r="D1118">
        <v>0</v>
      </c>
      <c r="E1118">
        <v>1</v>
      </c>
      <c r="F1118">
        <v>0</v>
      </c>
      <c r="G1118">
        <v>586.54</v>
      </c>
    </row>
    <row r="1119" spans="1:7" x14ac:dyDescent="0.3">
      <c r="A1119">
        <v>8</v>
      </c>
      <c r="B1119">
        <v>256</v>
      </c>
      <c r="C1119">
        <v>15.6</v>
      </c>
      <c r="D1119">
        <v>1</v>
      </c>
      <c r="E1119">
        <v>1</v>
      </c>
      <c r="F1119">
        <v>0</v>
      </c>
      <c r="G1119">
        <v>709.65</v>
      </c>
    </row>
    <row r="1120" spans="1:7" x14ac:dyDescent="0.3">
      <c r="A1120">
        <v>8</v>
      </c>
      <c r="B1120">
        <v>512</v>
      </c>
      <c r="C1120">
        <v>15.6</v>
      </c>
      <c r="D1120">
        <v>0</v>
      </c>
      <c r="E1120">
        <v>1</v>
      </c>
      <c r="F1120">
        <v>0</v>
      </c>
      <c r="G1120">
        <v>340.24</v>
      </c>
    </row>
    <row r="1121" spans="1:7" x14ac:dyDescent="0.3">
      <c r="A1121">
        <v>16</v>
      </c>
      <c r="B1121">
        <v>1000</v>
      </c>
      <c r="C1121">
        <v>14</v>
      </c>
      <c r="D1121">
        <v>0</v>
      </c>
      <c r="E1121">
        <v>1</v>
      </c>
      <c r="F1121">
        <v>0</v>
      </c>
      <c r="G1121">
        <v>1277.6400000000001</v>
      </c>
    </row>
    <row r="1122" spans="1:7" x14ac:dyDescent="0.3">
      <c r="A1122">
        <v>8</v>
      </c>
      <c r="B1122">
        <v>512</v>
      </c>
      <c r="C1122">
        <v>15.6</v>
      </c>
      <c r="D1122">
        <v>0</v>
      </c>
      <c r="E1122">
        <v>1</v>
      </c>
      <c r="F1122">
        <v>0</v>
      </c>
      <c r="G1122">
        <v>959</v>
      </c>
    </row>
    <row r="1123" spans="1:7" x14ac:dyDescent="0.3">
      <c r="A1123">
        <v>32</v>
      </c>
      <c r="B1123">
        <v>1000</v>
      </c>
      <c r="C1123">
        <v>17</v>
      </c>
      <c r="D1123">
        <v>0</v>
      </c>
      <c r="E1123">
        <v>1</v>
      </c>
      <c r="F1123">
        <v>1</v>
      </c>
      <c r="G1123">
        <v>3099</v>
      </c>
    </row>
    <row r="1124" spans="1:7" x14ac:dyDescent="0.3">
      <c r="A1124">
        <v>32</v>
      </c>
      <c r="B1124">
        <v>1000</v>
      </c>
      <c r="C1124">
        <v>17.3</v>
      </c>
      <c r="D1124">
        <v>0</v>
      </c>
      <c r="E1124">
        <v>1</v>
      </c>
      <c r="F1124">
        <v>0</v>
      </c>
      <c r="G1124">
        <v>1999</v>
      </c>
    </row>
    <row r="1125" spans="1:7" x14ac:dyDescent="0.3">
      <c r="A1125">
        <v>16</v>
      </c>
      <c r="B1125">
        <v>1000</v>
      </c>
      <c r="C1125">
        <v>13.4</v>
      </c>
      <c r="D1125">
        <v>0</v>
      </c>
      <c r="E1125">
        <v>1</v>
      </c>
      <c r="F1125">
        <v>1</v>
      </c>
      <c r="G1125">
        <v>1899</v>
      </c>
    </row>
    <row r="1126" spans="1:7" x14ac:dyDescent="0.3">
      <c r="A1126">
        <v>16</v>
      </c>
      <c r="B1126">
        <v>1000</v>
      </c>
      <c r="C1126">
        <v>15.6</v>
      </c>
      <c r="D1126">
        <v>0</v>
      </c>
      <c r="E1126">
        <v>1</v>
      </c>
      <c r="F1126">
        <v>0</v>
      </c>
      <c r="G1126">
        <v>1299</v>
      </c>
    </row>
    <row r="1127" spans="1:7" x14ac:dyDescent="0.3">
      <c r="A1127">
        <v>16</v>
      </c>
      <c r="B1127">
        <v>512</v>
      </c>
      <c r="C1127">
        <v>15.6</v>
      </c>
      <c r="D1127">
        <v>1</v>
      </c>
      <c r="E1127">
        <v>1</v>
      </c>
      <c r="F1127">
        <v>0</v>
      </c>
      <c r="G1127">
        <v>1409</v>
      </c>
    </row>
    <row r="1128" spans="1:7" x14ac:dyDescent="0.3">
      <c r="A1128">
        <v>16</v>
      </c>
      <c r="B1128">
        <v>512</v>
      </c>
      <c r="C1128">
        <v>14</v>
      </c>
      <c r="D1128">
        <v>0</v>
      </c>
      <c r="E1128">
        <v>1</v>
      </c>
      <c r="F1128">
        <v>0</v>
      </c>
      <c r="G1128">
        <v>608.64</v>
      </c>
    </row>
    <row r="1129" spans="1:7" x14ac:dyDescent="0.3">
      <c r="A1129">
        <v>16</v>
      </c>
      <c r="B1129">
        <v>512</v>
      </c>
      <c r="C1129">
        <v>15.6</v>
      </c>
      <c r="D1129">
        <v>0</v>
      </c>
      <c r="E1129">
        <v>1</v>
      </c>
      <c r="F1129">
        <v>0</v>
      </c>
      <c r="G1129">
        <v>1299</v>
      </c>
    </row>
    <row r="1130" spans="1:7" x14ac:dyDescent="0.3">
      <c r="A1130">
        <v>16</v>
      </c>
      <c r="B1130">
        <v>1000</v>
      </c>
      <c r="C1130">
        <v>17.3</v>
      </c>
      <c r="D1130">
        <v>0</v>
      </c>
      <c r="E1130">
        <v>1</v>
      </c>
      <c r="F1130">
        <v>0</v>
      </c>
      <c r="G1130">
        <v>1498.14</v>
      </c>
    </row>
    <row r="1131" spans="1:7" x14ac:dyDescent="0.3">
      <c r="A1131">
        <v>16</v>
      </c>
      <c r="B1131">
        <v>1000</v>
      </c>
      <c r="C1131">
        <v>16</v>
      </c>
      <c r="D1131">
        <v>0</v>
      </c>
      <c r="E1131">
        <v>1</v>
      </c>
      <c r="F1131">
        <v>0</v>
      </c>
      <c r="G1131">
        <v>1106.0899999999999</v>
      </c>
    </row>
    <row r="1132" spans="1:7" x14ac:dyDescent="0.3">
      <c r="A1132">
        <v>8</v>
      </c>
      <c r="B1132">
        <v>256</v>
      </c>
      <c r="C1132">
        <v>13.3</v>
      </c>
      <c r="D1132">
        <v>0</v>
      </c>
      <c r="E1132">
        <v>1</v>
      </c>
      <c r="F1132">
        <v>0</v>
      </c>
      <c r="G1132">
        <v>765.33</v>
      </c>
    </row>
    <row r="1133" spans="1:7" x14ac:dyDescent="0.3">
      <c r="A1133">
        <v>8</v>
      </c>
      <c r="B1133">
        <v>256</v>
      </c>
      <c r="C1133">
        <v>12</v>
      </c>
      <c r="D1133">
        <v>0</v>
      </c>
      <c r="E1133">
        <v>1</v>
      </c>
      <c r="F1133">
        <v>0</v>
      </c>
      <c r="G1133">
        <v>553.58000000000004</v>
      </c>
    </row>
    <row r="1134" spans="1:7" x14ac:dyDescent="0.3">
      <c r="A1134">
        <v>8</v>
      </c>
      <c r="B1134">
        <v>512</v>
      </c>
      <c r="C1134">
        <v>12</v>
      </c>
      <c r="D1134">
        <v>0</v>
      </c>
      <c r="E1134">
        <v>1</v>
      </c>
      <c r="F1134">
        <v>0</v>
      </c>
      <c r="G1134">
        <v>684.65</v>
      </c>
    </row>
    <row r="1135" spans="1:7" x14ac:dyDescent="0.3">
      <c r="A1135">
        <v>16</v>
      </c>
      <c r="B1135">
        <v>1000</v>
      </c>
      <c r="C1135">
        <v>14.2</v>
      </c>
      <c r="D1135">
        <v>0</v>
      </c>
      <c r="E1135">
        <v>1</v>
      </c>
      <c r="F1135">
        <v>0</v>
      </c>
      <c r="G1135">
        <v>2749</v>
      </c>
    </row>
    <row r="1136" spans="1:7" x14ac:dyDescent="0.3">
      <c r="A1136">
        <v>8</v>
      </c>
      <c r="B1136">
        <v>256</v>
      </c>
      <c r="C1136">
        <v>13</v>
      </c>
      <c r="D1136">
        <v>0</v>
      </c>
      <c r="E1136">
        <v>1</v>
      </c>
      <c r="F1136">
        <v>0</v>
      </c>
      <c r="G1136">
        <v>815.75</v>
      </c>
    </row>
    <row r="1137" spans="1:7" x14ac:dyDescent="0.3">
      <c r="A1137">
        <v>16</v>
      </c>
      <c r="B1137">
        <v>256</v>
      </c>
      <c r="C1137">
        <v>15.4</v>
      </c>
      <c r="D1137">
        <v>0</v>
      </c>
      <c r="E1137">
        <v>1</v>
      </c>
      <c r="F1137">
        <v>0</v>
      </c>
      <c r="G1137">
        <v>1118.25</v>
      </c>
    </row>
    <row r="1138" spans="1:7" x14ac:dyDescent="0.3">
      <c r="A1138">
        <v>16</v>
      </c>
      <c r="B1138">
        <v>1000</v>
      </c>
      <c r="C1138">
        <v>16</v>
      </c>
      <c r="D1138">
        <v>0</v>
      </c>
      <c r="E1138">
        <v>1</v>
      </c>
      <c r="F1138">
        <v>0</v>
      </c>
      <c r="G1138">
        <v>1924.9</v>
      </c>
    </row>
    <row r="1139" spans="1:7" x14ac:dyDescent="0.3">
      <c r="A1139">
        <v>16</v>
      </c>
      <c r="B1139">
        <v>1000</v>
      </c>
      <c r="C1139">
        <v>15.6</v>
      </c>
      <c r="D1139">
        <v>0</v>
      </c>
      <c r="E1139">
        <v>1</v>
      </c>
      <c r="F1139">
        <v>0</v>
      </c>
      <c r="G1139">
        <v>905.84</v>
      </c>
    </row>
    <row r="1140" spans="1:7" x14ac:dyDescent="0.3">
      <c r="A1140">
        <v>16</v>
      </c>
      <c r="B1140">
        <v>512</v>
      </c>
      <c r="C1140">
        <v>13.3</v>
      </c>
      <c r="D1140">
        <v>0</v>
      </c>
      <c r="E1140">
        <v>1</v>
      </c>
      <c r="F1140">
        <v>1</v>
      </c>
      <c r="G1140">
        <v>1299</v>
      </c>
    </row>
    <row r="1141" spans="1:7" x14ac:dyDescent="0.3">
      <c r="A1141">
        <v>16</v>
      </c>
      <c r="B1141">
        <v>512</v>
      </c>
      <c r="C1141">
        <v>13.9</v>
      </c>
      <c r="D1141">
        <v>0</v>
      </c>
      <c r="E1141">
        <v>1</v>
      </c>
      <c r="F1141">
        <v>1</v>
      </c>
      <c r="G1141">
        <v>1599</v>
      </c>
    </row>
    <row r="1142" spans="1:7" x14ac:dyDescent="0.3">
      <c r="A1142">
        <v>8</v>
      </c>
      <c r="B1142">
        <v>512</v>
      </c>
      <c r="C1142">
        <v>15.6</v>
      </c>
      <c r="D1142">
        <v>0</v>
      </c>
      <c r="E1142">
        <v>1</v>
      </c>
      <c r="F1142">
        <v>0</v>
      </c>
      <c r="G1142">
        <v>566.58000000000004</v>
      </c>
    </row>
    <row r="1143" spans="1:7" x14ac:dyDescent="0.3">
      <c r="A1143">
        <v>16</v>
      </c>
      <c r="B1143">
        <v>512</v>
      </c>
      <c r="C1143">
        <v>13.3</v>
      </c>
      <c r="D1143">
        <v>0</v>
      </c>
      <c r="E1143">
        <v>1</v>
      </c>
      <c r="F1143">
        <v>0</v>
      </c>
      <c r="G1143">
        <v>1329.2</v>
      </c>
    </row>
    <row r="1144" spans="1:7" x14ac:dyDescent="0.3">
      <c r="A1144">
        <v>16</v>
      </c>
      <c r="B1144">
        <v>512</v>
      </c>
      <c r="C1144">
        <v>16.100000000000001</v>
      </c>
      <c r="D1144">
        <v>0</v>
      </c>
      <c r="E1144">
        <v>1</v>
      </c>
      <c r="F1144">
        <v>0</v>
      </c>
      <c r="G1144">
        <v>634.34</v>
      </c>
    </row>
    <row r="1145" spans="1:7" x14ac:dyDescent="0.3">
      <c r="A1145">
        <v>16</v>
      </c>
      <c r="B1145">
        <v>1000</v>
      </c>
      <c r="C1145">
        <v>16.100000000000001</v>
      </c>
      <c r="D1145">
        <v>0</v>
      </c>
      <c r="E1145">
        <v>1</v>
      </c>
      <c r="F1145">
        <v>0</v>
      </c>
      <c r="G1145">
        <v>1447.64</v>
      </c>
    </row>
    <row r="1146" spans="1:7" x14ac:dyDescent="0.3">
      <c r="A1146">
        <v>16</v>
      </c>
      <c r="B1146">
        <v>512</v>
      </c>
      <c r="C1146">
        <v>13.3</v>
      </c>
      <c r="D1146">
        <v>0</v>
      </c>
      <c r="E1146">
        <v>1</v>
      </c>
      <c r="F1146">
        <v>0</v>
      </c>
      <c r="G1146">
        <v>1420.98</v>
      </c>
    </row>
    <row r="1147" spans="1:7" x14ac:dyDescent="0.3">
      <c r="A1147">
        <v>4</v>
      </c>
      <c r="B1147">
        <v>500</v>
      </c>
      <c r="C1147">
        <v>14</v>
      </c>
      <c r="D1147">
        <v>0</v>
      </c>
      <c r="E1147">
        <v>1</v>
      </c>
      <c r="F1147">
        <v>0</v>
      </c>
      <c r="G1147">
        <v>370.01</v>
      </c>
    </row>
    <row r="1148" spans="1:7" x14ac:dyDescent="0.3">
      <c r="A1148">
        <v>8</v>
      </c>
      <c r="B1148">
        <v>512</v>
      </c>
      <c r="C1148">
        <v>16.100000000000001</v>
      </c>
      <c r="D1148">
        <v>0</v>
      </c>
      <c r="E1148">
        <v>1</v>
      </c>
      <c r="F1148">
        <v>0</v>
      </c>
      <c r="G1148">
        <v>829.19</v>
      </c>
    </row>
    <row r="1149" spans="1:7" x14ac:dyDescent="0.3">
      <c r="A1149">
        <v>32</v>
      </c>
      <c r="B1149">
        <v>2000</v>
      </c>
      <c r="C1149">
        <v>16</v>
      </c>
      <c r="D1149">
        <v>0</v>
      </c>
      <c r="E1149">
        <v>1</v>
      </c>
      <c r="F1149">
        <v>0</v>
      </c>
      <c r="G1149">
        <v>1882.19</v>
      </c>
    </row>
    <row r="1150" spans="1:7" x14ac:dyDescent="0.3">
      <c r="A1150">
        <v>8</v>
      </c>
      <c r="B1150">
        <v>256</v>
      </c>
      <c r="C1150">
        <v>14</v>
      </c>
      <c r="D1150">
        <v>0</v>
      </c>
      <c r="E1150">
        <v>1</v>
      </c>
      <c r="F1150">
        <v>0</v>
      </c>
      <c r="G1150">
        <v>1339.45</v>
      </c>
    </row>
    <row r="1151" spans="1:7" x14ac:dyDescent="0.3">
      <c r="A1151">
        <v>32</v>
      </c>
      <c r="B1151">
        <v>1000</v>
      </c>
      <c r="C1151">
        <v>17</v>
      </c>
      <c r="D1151">
        <v>0</v>
      </c>
      <c r="E1151">
        <v>1</v>
      </c>
      <c r="F1151">
        <v>1</v>
      </c>
      <c r="G1151">
        <v>4499</v>
      </c>
    </row>
    <row r="1152" spans="1:7" x14ac:dyDescent="0.3">
      <c r="A1152">
        <v>16</v>
      </c>
      <c r="B1152">
        <v>1000</v>
      </c>
      <c r="C1152">
        <v>17.3</v>
      </c>
      <c r="D1152">
        <v>0</v>
      </c>
      <c r="E1152">
        <v>1</v>
      </c>
      <c r="F1152">
        <v>0</v>
      </c>
      <c r="G1152">
        <v>1599</v>
      </c>
    </row>
    <row r="1153" spans="1:7" x14ac:dyDescent="0.3">
      <c r="A1153">
        <v>16</v>
      </c>
      <c r="B1153">
        <v>512</v>
      </c>
      <c r="C1153">
        <v>15.6</v>
      </c>
      <c r="D1153">
        <v>0</v>
      </c>
      <c r="E1153">
        <v>1</v>
      </c>
      <c r="F1153">
        <v>0</v>
      </c>
      <c r="G1153">
        <v>807.78</v>
      </c>
    </row>
    <row r="1154" spans="1:7" x14ac:dyDescent="0.3">
      <c r="A1154">
        <v>16</v>
      </c>
      <c r="B1154">
        <v>1000</v>
      </c>
      <c r="C1154">
        <v>14</v>
      </c>
      <c r="D1154">
        <v>0</v>
      </c>
      <c r="E1154">
        <v>1</v>
      </c>
      <c r="F1154">
        <v>0</v>
      </c>
      <c r="G1154">
        <v>1649</v>
      </c>
    </row>
    <row r="1155" spans="1:7" x14ac:dyDescent="0.3">
      <c r="A1155">
        <v>16</v>
      </c>
      <c r="B1155">
        <v>512</v>
      </c>
      <c r="C1155">
        <v>14</v>
      </c>
      <c r="D1155">
        <v>0</v>
      </c>
      <c r="E1155">
        <v>1</v>
      </c>
      <c r="F1155">
        <v>0</v>
      </c>
      <c r="G1155">
        <v>1399</v>
      </c>
    </row>
    <row r="1156" spans="1:7" x14ac:dyDescent="0.3">
      <c r="A1156">
        <v>32</v>
      </c>
      <c r="B1156">
        <v>1000</v>
      </c>
      <c r="C1156">
        <v>15.6</v>
      </c>
      <c r="D1156">
        <v>0</v>
      </c>
      <c r="E1156">
        <v>1</v>
      </c>
      <c r="F1156">
        <v>0</v>
      </c>
      <c r="G1156">
        <v>3299</v>
      </c>
    </row>
    <row r="1157" spans="1:7" x14ac:dyDescent="0.3">
      <c r="A1157">
        <v>32</v>
      </c>
      <c r="B1157">
        <v>1000</v>
      </c>
      <c r="C1157">
        <v>15.6</v>
      </c>
      <c r="D1157">
        <v>0</v>
      </c>
      <c r="E1157">
        <v>1</v>
      </c>
      <c r="F1157">
        <v>0</v>
      </c>
      <c r="G1157">
        <v>1322.09</v>
      </c>
    </row>
    <row r="1158" spans="1:7" x14ac:dyDescent="0.3">
      <c r="A1158">
        <v>32</v>
      </c>
      <c r="B1158">
        <v>1000</v>
      </c>
      <c r="C1158">
        <v>15.6</v>
      </c>
      <c r="D1158">
        <v>0</v>
      </c>
      <c r="E1158">
        <v>1</v>
      </c>
      <c r="F1158">
        <v>0</v>
      </c>
      <c r="G1158">
        <v>4399.99</v>
      </c>
    </row>
    <row r="1159" spans="1:7" x14ac:dyDescent="0.3">
      <c r="A1159">
        <v>32</v>
      </c>
      <c r="B1159">
        <v>1000</v>
      </c>
      <c r="C1159">
        <v>15.6</v>
      </c>
      <c r="D1159">
        <v>0</v>
      </c>
      <c r="E1159">
        <v>1</v>
      </c>
      <c r="F1159">
        <v>0</v>
      </c>
      <c r="G1159">
        <v>4099.99</v>
      </c>
    </row>
    <row r="1160" spans="1:7" x14ac:dyDescent="0.3">
      <c r="A1160">
        <v>16</v>
      </c>
      <c r="B1160">
        <v>512</v>
      </c>
      <c r="C1160">
        <v>15.6</v>
      </c>
      <c r="D1160">
        <v>0</v>
      </c>
      <c r="E1160">
        <v>1</v>
      </c>
      <c r="F1160">
        <v>1</v>
      </c>
      <c r="G1160">
        <v>1699</v>
      </c>
    </row>
    <row r="1161" spans="1:7" x14ac:dyDescent="0.3">
      <c r="A1161">
        <v>16</v>
      </c>
      <c r="B1161">
        <v>512</v>
      </c>
      <c r="C1161">
        <v>16</v>
      </c>
      <c r="D1161">
        <v>1</v>
      </c>
      <c r="E1161">
        <v>1</v>
      </c>
      <c r="F1161">
        <v>0</v>
      </c>
      <c r="G1161">
        <v>2099</v>
      </c>
    </row>
    <row r="1162" spans="1:7" x14ac:dyDescent="0.3">
      <c r="A1162">
        <v>16</v>
      </c>
      <c r="B1162">
        <v>512</v>
      </c>
      <c r="C1162">
        <v>15.6</v>
      </c>
      <c r="D1162">
        <v>1</v>
      </c>
      <c r="E1162">
        <v>1</v>
      </c>
      <c r="F1162">
        <v>0</v>
      </c>
      <c r="G1162">
        <v>720.92</v>
      </c>
    </row>
    <row r="1163" spans="1:7" x14ac:dyDescent="0.3">
      <c r="A1163">
        <v>16</v>
      </c>
      <c r="B1163">
        <v>512</v>
      </c>
      <c r="C1163">
        <v>15.6</v>
      </c>
      <c r="D1163">
        <v>1</v>
      </c>
      <c r="E1163">
        <v>1</v>
      </c>
      <c r="F1163">
        <v>0</v>
      </c>
      <c r="G1163">
        <v>810.81</v>
      </c>
    </row>
    <row r="1164" spans="1:7" x14ac:dyDescent="0.3">
      <c r="A1164">
        <v>32</v>
      </c>
      <c r="B1164">
        <v>1000</v>
      </c>
      <c r="C1164">
        <v>12.3</v>
      </c>
      <c r="D1164">
        <v>1</v>
      </c>
      <c r="E1164">
        <v>1</v>
      </c>
      <c r="F1164">
        <v>1</v>
      </c>
      <c r="G1164">
        <v>2014.58</v>
      </c>
    </row>
    <row r="1165" spans="1:7" x14ac:dyDescent="0.3">
      <c r="A1165">
        <v>16</v>
      </c>
      <c r="B1165">
        <v>512</v>
      </c>
      <c r="C1165">
        <v>15.6</v>
      </c>
      <c r="D1165">
        <v>0</v>
      </c>
      <c r="E1165">
        <v>1</v>
      </c>
      <c r="F1165">
        <v>0</v>
      </c>
      <c r="G1165">
        <v>729</v>
      </c>
    </row>
    <row r="1166" spans="1:7" x14ac:dyDescent="0.3">
      <c r="A1166">
        <v>8</v>
      </c>
      <c r="B1166">
        <v>512</v>
      </c>
      <c r="C1166">
        <v>14</v>
      </c>
      <c r="D1166">
        <v>0</v>
      </c>
      <c r="E1166">
        <v>1</v>
      </c>
      <c r="F1166">
        <v>0</v>
      </c>
      <c r="G1166">
        <v>579</v>
      </c>
    </row>
    <row r="1167" spans="1:7" x14ac:dyDescent="0.3">
      <c r="A1167">
        <v>16</v>
      </c>
      <c r="B1167">
        <v>1000</v>
      </c>
      <c r="C1167">
        <v>14</v>
      </c>
      <c r="D1167">
        <v>0</v>
      </c>
      <c r="E1167">
        <v>1</v>
      </c>
      <c r="F1167">
        <v>0</v>
      </c>
      <c r="G1167">
        <v>2199</v>
      </c>
    </row>
    <row r="1168" spans="1:7" x14ac:dyDescent="0.3">
      <c r="A1168">
        <v>16</v>
      </c>
      <c r="B1168">
        <v>1000</v>
      </c>
      <c r="C1168">
        <v>15.6</v>
      </c>
      <c r="D1168">
        <v>0</v>
      </c>
      <c r="E1168">
        <v>1</v>
      </c>
      <c r="F1168">
        <v>0</v>
      </c>
      <c r="G1168">
        <v>2199</v>
      </c>
    </row>
    <row r="1169" spans="1:7" x14ac:dyDescent="0.3">
      <c r="A1169">
        <v>4</v>
      </c>
      <c r="B1169">
        <v>128</v>
      </c>
      <c r="C1169">
        <v>13.3</v>
      </c>
      <c r="D1169">
        <v>0</v>
      </c>
      <c r="E1169">
        <v>0</v>
      </c>
      <c r="F1169">
        <v>1</v>
      </c>
      <c r="G1169">
        <v>561.1</v>
      </c>
    </row>
    <row r="1170" spans="1:7" x14ac:dyDescent="0.3">
      <c r="A1170">
        <v>16</v>
      </c>
      <c r="B1170">
        <v>512</v>
      </c>
      <c r="C1170">
        <v>15.6</v>
      </c>
      <c r="D1170">
        <v>0</v>
      </c>
      <c r="E1170">
        <v>1</v>
      </c>
      <c r="F1170">
        <v>0</v>
      </c>
      <c r="G1170">
        <v>899</v>
      </c>
    </row>
    <row r="1171" spans="1:7" x14ac:dyDescent="0.3">
      <c r="A1171">
        <v>8</v>
      </c>
      <c r="B1171">
        <v>512</v>
      </c>
      <c r="C1171">
        <v>15.6</v>
      </c>
      <c r="D1171">
        <v>0</v>
      </c>
      <c r="E1171">
        <v>1</v>
      </c>
      <c r="F1171">
        <v>0</v>
      </c>
      <c r="G1171">
        <v>477.6</v>
      </c>
    </row>
    <row r="1172" spans="1:7" x14ac:dyDescent="0.3">
      <c r="A1172">
        <v>8</v>
      </c>
      <c r="B1172">
        <v>64</v>
      </c>
      <c r="C1172">
        <v>14</v>
      </c>
      <c r="D1172">
        <v>1</v>
      </c>
      <c r="E1172">
        <v>0</v>
      </c>
      <c r="F1172">
        <v>0</v>
      </c>
      <c r="G1172">
        <v>346.99</v>
      </c>
    </row>
    <row r="1173" spans="1:7" x14ac:dyDescent="0.3">
      <c r="A1173">
        <v>8</v>
      </c>
      <c r="B1173">
        <v>64</v>
      </c>
      <c r="C1173">
        <v>14</v>
      </c>
      <c r="D1173">
        <v>0</v>
      </c>
      <c r="E1173">
        <v>0</v>
      </c>
      <c r="F1173">
        <v>0</v>
      </c>
      <c r="G1173">
        <v>359</v>
      </c>
    </row>
    <row r="1174" spans="1:7" x14ac:dyDescent="0.3">
      <c r="A1174">
        <v>16</v>
      </c>
      <c r="B1174">
        <v>1000</v>
      </c>
      <c r="C1174">
        <v>15.6</v>
      </c>
      <c r="D1174">
        <v>0</v>
      </c>
      <c r="E1174">
        <v>1</v>
      </c>
      <c r="F1174">
        <v>0</v>
      </c>
      <c r="G1174">
        <v>1999</v>
      </c>
    </row>
    <row r="1175" spans="1:7" x14ac:dyDescent="0.3">
      <c r="A1175">
        <v>8</v>
      </c>
      <c r="B1175">
        <v>128</v>
      </c>
      <c r="C1175">
        <v>13</v>
      </c>
      <c r="D1175">
        <v>0</v>
      </c>
      <c r="E1175">
        <v>0</v>
      </c>
      <c r="F1175">
        <v>0</v>
      </c>
      <c r="G1175">
        <v>604</v>
      </c>
    </row>
    <row r="1176" spans="1:7" x14ac:dyDescent="0.3">
      <c r="A1176">
        <v>16</v>
      </c>
      <c r="B1176">
        <v>512</v>
      </c>
      <c r="C1176">
        <v>15</v>
      </c>
      <c r="D1176">
        <v>0</v>
      </c>
      <c r="E1176">
        <v>1</v>
      </c>
      <c r="F1176">
        <v>0</v>
      </c>
      <c r="G1176">
        <v>987.15</v>
      </c>
    </row>
    <row r="1177" spans="1:7" x14ac:dyDescent="0.3">
      <c r="A1177">
        <v>8</v>
      </c>
      <c r="B1177">
        <v>64</v>
      </c>
      <c r="C1177">
        <v>15.6</v>
      </c>
      <c r="D1177">
        <v>0</v>
      </c>
      <c r="E1177">
        <v>0</v>
      </c>
      <c r="F1177">
        <v>0</v>
      </c>
      <c r="G1177">
        <v>399</v>
      </c>
    </row>
    <row r="1178" spans="1:7" x14ac:dyDescent="0.3">
      <c r="A1178">
        <v>16</v>
      </c>
      <c r="B1178">
        <v>512</v>
      </c>
      <c r="C1178">
        <v>14</v>
      </c>
      <c r="D1178">
        <v>0</v>
      </c>
      <c r="E1178">
        <v>1</v>
      </c>
      <c r="F1178">
        <v>0</v>
      </c>
      <c r="G1178">
        <v>849</v>
      </c>
    </row>
    <row r="1179" spans="1:7" x14ac:dyDescent="0.3">
      <c r="A1179">
        <v>8</v>
      </c>
      <c r="B1179">
        <v>256</v>
      </c>
      <c r="C1179">
        <v>15.6</v>
      </c>
      <c r="D1179">
        <v>0</v>
      </c>
      <c r="E1179">
        <v>1</v>
      </c>
      <c r="F1179">
        <v>0</v>
      </c>
      <c r="G1179">
        <v>1125.75</v>
      </c>
    </row>
    <row r="1180" spans="1:7" x14ac:dyDescent="0.3">
      <c r="A1180">
        <v>8</v>
      </c>
      <c r="B1180">
        <v>256</v>
      </c>
      <c r="C1180">
        <v>14</v>
      </c>
      <c r="D1180">
        <v>0</v>
      </c>
      <c r="E1180">
        <v>1</v>
      </c>
      <c r="F1180">
        <v>0</v>
      </c>
      <c r="G1180">
        <v>699</v>
      </c>
    </row>
    <row r="1181" spans="1:7" x14ac:dyDescent="0.3">
      <c r="A1181">
        <v>16</v>
      </c>
      <c r="B1181">
        <v>512</v>
      </c>
      <c r="C1181">
        <v>15.6</v>
      </c>
      <c r="D1181">
        <v>0</v>
      </c>
      <c r="E1181">
        <v>1</v>
      </c>
      <c r="F1181">
        <v>0</v>
      </c>
      <c r="G1181">
        <v>799</v>
      </c>
    </row>
    <row r="1182" spans="1:7" x14ac:dyDescent="0.3">
      <c r="A1182">
        <v>16</v>
      </c>
      <c r="B1182">
        <v>1000</v>
      </c>
      <c r="C1182">
        <v>17.3</v>
      </c>
      <c r="D1182">
        <v>0</v>
      </c>
      <c r="E1182">
        <v>1</v>
      </c>
      <c r="F1182">
        <v>0</v>
      </c>
      <c r="G1182">
        <v>2399</v>
      </c>
    </row>
    <row r="1183" spans="1:7" x14ac:dyDescent="0.3">
      <c r="A1183">
        <v>16</v>
      </c>
      <c r="B1183">
        <v>512</v>
      </c>
      <c r="C1183">
        <v>14</v>
      </c>
      <c r="D1183">
        <v>0</v>
      </c>
      <c r="E1183">
        <v>1</v>
      </c>
      <c r="F1183">
        <v>0</v>
      </c>
      <c r="G1183">
        <v>799</v>
      </c>
    </row>
    <row r="1184" spans="1:7" x14ac:dyDescent="0.3">
      <c r="A1184">
        <v>8</v>
      </c>
      <c r="B1184">
        <v>512</v>
      </c>
      <c r="C1184">
        <v>15.6</v>
      </c>
      <c r="D1184">
        <v>1</v>
      </c>
      <c r="E1184">
        <v>1</v>
      </c>
      <c r="F1184">
        <v>0</v>
      </c>
      <c r="G1184">
        <v>660.99</v>
      </c>
    </row>
    <row r="1185" spans="1:7" x14ac:dyDescent="0.3">
      <c r="A1185">
        <v>8</v>
      </c>
      <c r="B1185">
        <v>512</v>
      </c>
      <c r="C1185">
        <v>15.6</v>
      </c>
      <c r="D1185">
        <v>1</v>
      </c>
      <c r="E1185">
        <v>1</v>
      </c>
      <c r="F1185">
        <v>0</v>
      </c>
      <c r="G1185">
        <v>760.99</v>
      </c>
    </row>
    <row r="1186" spans="1:7" x14ac:dyDescent="0.3">
      <c r="A1186">
        <v>16</v>
      </c>
      <c r="B1186">
        <v>512</v>
      </c>
      <c r="C1186">
        <v>14</v>
      </c>
      <c r="D1186">
        <v>0</v>
      </c>
      <c r="E1186">
        <v>1</v>
      </c>
      <c r="F1186">
        <v>0</v>
      </c>
      <c r="G1186">
        <v>1255.73</v>
      </c>
    </row>
    <row r="1187" spans="1:7" x14ac:dyDescent="0.3">
      <c r="A1187">
        <v>16</v>
      </c>
      <c r="B1187">
        <v>512</v>
      </c>
      <c r="C1187">
        <v>15.6</v>
      </c>
      <c r="D1187">
        <v>0</v>
      </c>
      <c r="E1187">
        <v>1</v>
      </c>
      <c r="F1187">
        <v>0</v>
      </c>
      <c r="G1187">
        <v>1654.05</v>
      </c>
    </row>
    <row r="1188" spans="1:7" x14ac:dyDescent="0.3">
      <c r="A1188">
        <v>8</v>
      </c>
      <c r="B1188">
        <v>256</v>
      </c>
      <c r="C1188">
        <v>14</v>
      </c>
      <c r="D1188">
        <v>0</v>
      </c>
      <c r="E1188">
        <v>1</v>
      </c>
      <c r="F1188">
        <v>1</v>
      </c>
      <c r="G1188">
        <v>1395.03</v>
      </c>
    </row>
    <row r="1189" spans="1:7" x14ac:dyDescent="0.3">
      <c r="A1189">
        <v>8</v>
      </c>
      <c r="B1189">
        <v>256</v>
      </c>
      <c r="C1189">
        <v>13.3</v>
      </c>
      <c r="D1189">
        <v>0</v>
      </c>
      <c r="E1189">
        <v>1</v>
      </c>
      <c r="F1189">
        <v>0</v>
      </c>
      <c r="G1189">
        <v>490</v>
      </c>
    </row>
    <row r="1190" spans="1:7" x14ac:dyDescent="0.3">
      <c r="A1190">
        <v>8</v>
      </c>
      <c r="B1190">
        <v>256</v>
      </c>
      <c r="C1190">
        <v>14</v>
      </c>
      <c r="D1190">
        <v>0</v>
      </c>
      <c r="E1190">
        <v>1</v>
      </c>
      <c r="F1190">
        <v>0</v>
      </c>
      <c r="G1190">
        <v>550.01</v>
      </c>
    </row>
    <row r="1191" spans="1:7" x14ac:dyDescent="0.3">
      <c r="A1191">
        <v>16</v>
      </c>
      <c r="B1191">
        <v>512</v>
      </c>
      <c r="C1191">
        <v>14</v>
      </c>
      <c r="D1191">
        <v>0</v>
      </c>
      <c r="E1191">
        <v>1</v>
      </c>
      <c r="F1191">
        <v>0</v>
      </c>
      <c r="G1191">
        <v>1901.48</v>
      </c>
    </row>
    <row r="1192" spans="1:7" x14ac:dyDescent="0.3">
      <c r="A1192">
        <v>8</v>
      </c>
      <c r="B1192">
        <v>512</v>
      </c>
      <c r="C1192">
        <v>14</v>
      </c>
      <c r="D1192">
        <v>0</v>
      </c>
      <c r="E1192">
        <v>1</v>
      </c>
      <c r="F1192">
        <v>1</v>
      </c>
      <c r="G1192">
        <v>877.63</v>
      </c>
    </row>
    <row r="1193" spans="1:7" x14ac:dyDescent="0.3">
      <c r="A1193">
        <v>16</v>
      </c>
      <c r="B1193">
        <v>512</v>
      </c>
      <c r="C1193">
        <v>14</v>
      </c>
      <c r="D1193">
        <v>0</v>
      </c>
      <c r="E1193">
        <v>1</v>
      </c>
      <c r="F1193">
        <v>0</v>
      </c>
      <c r="G1193">
        <v>794.99</v>
      </c>
    </row>
    <row r="1194" spans="1:7" x14ac:dyDescent="0.3">
      <c r="A1194">
        <v>8</v>
      </c>
      <c r="B1194">
        <v>256</v>
      </c>
      <c r="C1194">
        <v>15.6</v>
      </c>
      <c r="D1194">
        <v>1</v>
      </c>
      <c r="E1194">
        <v>1</v>
      </c>
      <c r="F1194">
        <v>0</v>
      </c>
      <c r="G1194">
        <v>411</v>
      </c>
    </row>
    <row r="1195" spans="1:7" x14ac:dyDescent="0.3">
      <c r="A1195">
        <v>16</v>
      </c>
      <c r="B1195">
        <v>1000</v>
      </c>
      <c r="C1195">
        <v>17.3</v>
      </c>
      <c r="D1195">
        <v>0</v>
      </c>
      <c r="E1195">
        <v>1</v>
      </c>
      <c r="F1195">
        <v>0</v>
      </c>
      <c r="G1195">
        <v>1599</v>
      </c>
    </row>
    <row r="1196" spans="1:7" x14ac:dyDescent="0.3">
      <c r="A1196">
        <v>16</v>
      </c>
      <c r="B1196">
        <v>1000</v>
      </c>
      <c r="C1196">
        <v>14</v>
      </c>
      <c r="D1196">
        <v>0</v>
      </c>
      <c r="E1196">
        <v>1</v>
      </c>
      <c r="F1196">
        <v>0</v>
      </c>
      <c r="G1196">
        <v>1278.99</v>
      </c>
    </row>
    <row r="1197" spans="1:7" x14ac:dyDescent="0.3">
      <c r="A1197">
        <v>16</v>
      </c>
      <c r="B1197">
        <v>512</v>
      </c>
      <c r="C1197">
        <v>15.6</v>
      </c>
      <c r="D1197">
        <v>0</v>
      </c>
      <c r="E1197">
        <v>1</v>
      </c>
      <c r="F1197">
        <v>0</v>
      </c>
      <c r="G1197">
        <v>1399</v>
      </c>
    </row>
    <row r="1198" spans="1:7" x14ac:dyDescent="0.3">
      <c r="A1198">
        <v>32</v>
      </c>
      <c r="B1198">
        <v>1000</v>
      </c>
      <c r="C1198">
        <v>16</v>
      </c>
      <c r="D1198">
        <v>0</v>
      </c>
      <c r="E1198">
        <v>1</v>
      </c>
      <c r="F1198">
        <v>0</v>
      </c>
      <c r="G1198">
        <v>1375.14</v>
      </c>
    </row>
    <row r="1199" spans="1:7" x14ac:dyDescent="0.3">
      <c r="A1199">
        <v>32</v>
      </c>
      <c r="B1199">
        <v>1000</v>
      </c>
      <c r="C1199">
        <v>15.6</v>
      </c>
      <c r="D1199">
        <v>0</v>
      </c>
      <c r="E1199">
        <v>1</v>
      </c>
      <c r="F1199">
        <v>0</v>
      </c>
      <c r="G1199">
        <v>3799</v>
      </c>
    </row>
    <row r="1200" spans="1:7" x14ac:dyDescent="0.3">
      <c r="A1200">
        <v>8</v>
      </c>
      <c r="B1200">
        <v>512</v>
      </c>
      <c r="C1200">
        <v>15.6</v>
      </c>
      <c r="D1200">
        <v>1</v>
      </c>
      <c r="E1200">
        <v>1</v>
      </c>
      <c r="F1200">
        <v>0</v>
      </c>
      <c r="G1200">
        <v>1029</v>
      </c>
    </row>
    <row r="1201" spans="1:7" x14ac:dyDescent="0.3">
      <c r="A1201">
        <v>16</v>
      </c>
      <c r="B1201">
        <v>1000</v>
      </c>
      <c r="C1201">
        <v>15.6</v>
      </c>
      <c r="D1201">
        <v>0</v>
      </c>
      <c r="E1201">
        <v>1</v>
      </c>
      <c r="F1201">
        <v>0</v>
      </c>
      <c r="G1201">
        <v>3299.99</v>
      </c>
    </row>
    <row r="1202" spans="1:7" x14ac:dyDescent="0.3">
      <c r="A1202">
        <v>16</v>
      </c>
      <c r="B1202">
        <v>512</v>
      </c>
      <c r="C1202">
        <v>16</v>
      </c>
      <c r="D1202">
        <v>1</v>
      </c>
      <c r="E1202">
        <v>1</v>
      </c>
      <c r="F1202">
        <v>1</v>
      </c>
      <c r="G1202">
        <v>2198.9899999999998</v>
      </c>
    </row>
    <row r="1203" spans="1:7" x14ac:dyDescent="0.3">
      <c r="A1203">
        <v>32</v>
      </c>
      <c r="B1203">
        <v>1000</v>
      </c>
      <c r="C1203">
        <v>16</v>
      </c>
      <c r="D1203">
        <v>1</v>
      </c>
      <c r="E1203">
        <v>1</v>
      </c>
      <c r="F1203">
        <v>0</v>
      </c>
      <c r="G1203">
        <v>3456.44</v>
      </c>
    </row>
    <row r="1204" spans="1:7" x14ac:dyDescent="0.3">
      <c r="A1204">
        <v>64</v>
      </c>
      <c r="B1204">
        <v>2000</v>
      </c>
      <c r="C1204">
        <v>16</v>
      </c>
      <c r="D1204">
        <v>1</v>
      </c>
      <c r="E1204">
        <v>1</v>
      </c>
      <c r="F1204">
        <v>0</v>
      </c>
      <c r="G1204">
        <v>5758.14</v>
      </c>
    </row>
    <row r="1205" spans="1:7" x14ac:dyDescent="0.3">
      <c r="A1205">
        <v>32</v>
      </c>
      <c r="B1205">
        <v>1000</v>
      </c>
      <c r="C1205">
        <v>17.3</v>
      </c>
      <c r="D1205">
        <v>1</v>
      </c>
      <c r="E1205">
        <v>1</v>
      </c>
      <c r="F1205">
        <v>0</v>
      </c>
      <c r="G1205">
        <v>4753.32</v>
      </c>
    </row>
    <row r="1206" spans="1:7" x14ac:dyDescent="0.3">
      <c r="A1206">
        <v>16</v>
      </c>
      <c r="B1206">
        <v>1000</v>
      </c>
      <c r="C1206">
        <v>14</v>
      </c>
      <c r="D1206">
        <v>1</v>
      </c>
      <c r="E1206">
        <v>1</v>
      </c>
      <c r="F1206">
        <v>0</v>
      </c>
      <c r="G1206">
        <v>1730.15</v>
      </c>
    </row>
    <row r="1207" spans="1:7" x14ac:dyDescent="0.3">
      <c r="A1207">
        <v>12</v>
      </c>
      <c r="B1207">
        <v>256</v>
      </c>
      <c r="C1207">
        <v>15.6</v>
      </c>
      <c r="D1207">
        <v>1</v>
      </c>
      <c r="E1207">
        <v>1</v>
      </c>
      <c r="F1207">
        <v>0</v>
      </c>
      <c r="G1207">
        <v>655.34</v>
      </c>
    </row>
    <row r="1208" spans="1:7" x14ac:dyDescent="0.3">
      <c r="A1208">
        <v>16</v>
      </c>
      <c r="B1208">
        <v>1000</v>
      </c>
      <c r="C1208">
        <v>16.100000000000001</v>
      </c>
      <c r="D1208">
        <v>1</v>
      </c>
      <c r="E1208">
        <v>1</v>
      </c>
      <c r="F1208">
        <v>0</v>
      </c>
      <c r="G1208">
        <v>1887.39</v>
      </c>
    </row>
    <row r="1209" spans="1:7" x14ac:dyDescent="0.3">
      <c r="A1209">
        <v>8</v>
      </c>
      <c r="B1209">
        <v>512</v>
      </c>
      <c r="C1209">
        <v>16.100000000000001</v>
      </c>
      <c r="D1209">
        <v>1</v>
      </c>
      <c r="E1209">
        <v>1</v>
      </c>
      <c r="F1209">
        <v>0</v>
      </c>
      <c r="G1209">
        <v>1438.68</v>
      </c>
    </row>
    <row r="1210" spans="1:7" x14ac:dyDescent="0.3">
      <c r="A1210">
        <v>16</v>
      </c>
      <c r="B1210">
        <v>512</v>
      </c>
      <c r="C1210">
        <v>15.6</v>
      </c>
      <c r="D1210">
        <v>1</v>
      </c>
      <c r="E1210">
        <v>1</v>
      </c>
      <c r="F1210">
        <v>0</v>
      </c>
      <c r="G1210">
        <v>1078</v>
      </c>
    </row>
    <row r="1211" spans="1:7" x14ac:dyDescent="0.3">
      <c r="A1211">
        <v>4</v>
      </c>
      <c r="B1211">
        <v>32</v>
      </c>
      <c r="C1211">
        <v>11.6</v>
      </c>
      <c r="D1211">
        <v>1</v>
      </c>
      <c r="E1211">
        <v>0</v>
      </c>
      <c r="F1211">
        <v>0</v>
      </c>
      <c r="G1211">
        <v>304.82</v>
      </c>
    </row>
    <row r="1212" spans="1:7" x14ac:dyDescent="0.3">
      <c r="A1212">
        <v>4</v>
      </c>
      <c r="B1212">
        <v>32</v>
      </c>
      <c r="C1212">
        <v>11.6</v>
      </c>
      <c r="D1212">
        <v>1</v>
      </c>
      <c r="E1212">
        <v>0</v>
      </c>
      <c r="F1212">
        <v>1</v>
      </c>
      <c r="G1212">
        <v>398.4</v>
      </c>
    </row>
    <row r="1213" spans="1:7" x14ac:dyDescent="0.3">
      <c r="A1213">
        <v>8</v>
      </c>
      <c r="B1213">
        <v>32</v>
      </c>
      <c r="C1213">
        <v>15.6</v>
      </c>
      <c r="D1213">
        <v>1</v>
      </c>
      <c r="E1213">
        <v>0</v>
      </c>
      <c r="F1213">
        <v>0</v>
      </c>
      <c r="G1213">
        <v>466</v>
      </c>
    </row>
    <row r="1214" spans="1:7" x14ac:dyDescent="0.3">
      <c r="A1214">
        <v>8</v>
      </c>
      <c r="B1214">
        <v>256</v>
      </c>
      <c r="C1214">
        <v>14</v>
      </c>
      <c r="D1214">
        <v>1</v>
      </c>
      <c r="E1214">
        <v>1</v>
      </c>
      <c r="F1214">
        <v>0</v>
      </c>
      <c r="G1214">
        <v>777</v>
      </c>
    </row>
    <row r="1215" spans="1:7" x14ac:dyDescent="0.3">
      <c r="A1215">
        <v>8</v>
      </c>
      <c r="B1215">
        <v>256</v>
      </c>
      <c r="C1215">
        <v>14</v>
      </c>
      <c r="D1215">
        <v>1</v>
      </c>
      <c r="E1215">
        <v>1</v>
      </c>
      <c r="F1215">
        <v>0</v>
      </c>
      <c r="G1215">
        <v>918</v>
      </c>
    </row>
    <row r="1216" spans="1:7" x14ac:dyDescent="0.3">
      <c r="A1216">
        <v>8</v>
      </c>
      <c r="B1216">
        <v>256</v>
      </c>
      <c r="C1216">
        <v>15.6</v>
      </c>
      <c r="D1216">
        <v>1</v>
      </c>
      <c r="E1216">
        <v>1</v>
      </c>
      <c r="F1216">
        <v>0</v>
      </c>
      <c r="G1216">
        <v>364.16</v>
      </c>
    </row>
    <row r="1217" spans="1:7" x14ac:dyDescent="0.3">
      <c r="A1217">
        <v>8</v>
      </c>
      <c r="B1217">
        <v>512</v>
      </c>
      <c r="C1217">
        <v>15.6</v>
      </c>
      <c r="D1217">
        <v>1</v>
      </c>
      <c r="E1217">
        <v>1</v>
      </c>
      <c r="F1217">
        <v>0</v>
      </c>
      <c r="G1217">
        <v>901.99</v>
      </c>
    </row>
    <row r="1218" spans="1:7" x14ac:dyDescent="0.3">
      <c r="A1218">
        <v>8</v>
      </c>
      <c r="B1218">
        <v>256</v>
      </c>
      <c r="C1218">
        <v>15.6</v>
      </c>
      <c r="D1218">
        <v>1</v>
      </c>
      <c r="E1218">
        <v>1</v>
      </c>
      <c r="F1218">
        <v>0</v>
      </c>
      <c r="G1218">
        <v>545</v>
      </c>
    </row>
    <row r="1219" spans="1:7" x14ac:dyDescent="0.3">
      <c r="A1219">
        <v>16</v>
      </c>
      <c r="B1219">
        <v>512</v>
      </c>
      <c r="C1219">
        <v>14</v>
      </c>
      <c r="D1219">
        <v>1</v>
      </c>
      <c r="E1219">
        <v>1</v>
      </c>
      <c r="F1219">
        <v>0</v>
      </c>
      <c r="G1219">
        <v>1259</v>
      </c>
    </row>
    <row r="1220" spans="1:7" x14ac:dyDescent="0.3">
      <c r="A1220">
        <v>16</v>
      </c>
      <c r="B1220">
        <v>512</v>
      </c>
      <c r="C1220">
        <v>16</v>
      </c>
      <c r="D1220">
        <v>1</v>
      </c>
      <c r="E1220">
        <v>1</v>
      </c>
      <c r="F1220">
        <v>0</v>
      </c>
      <c r="G1220">
        <v>1238</v>
      </c>
    </row>
    <row r="1221" spans="1:7" x14ac:dyDescent="0.3">
      <c r="A1221">
        <v>16</v>
      </c>
      <c r="B1221">
        <v>512</v>
      </c>
      <c r="C1221">
        <v>16</v>
      </c>
      <c r="D1221">
        <v>1</v>
      </c>
      <c r="E1221">
        <v>1</v>
      </c>
      <c r="F1221">
        <v>1</v>
      </c>
      <c r="G1221">
        <v>2499</v>
      </c>
    </row>
    <row r="1222" spans="1:7" x14ac:dyDescent="0.3">
      <c r="A1222">
        <v>16</v>
      </c>
      <c r="B1222">
        <v>512</v>
      </c>
      <c r="C1222">
        <v>14</v>
      </c>
      <c r="D1222">
        <v>1</v>
      </c>
      <c r="E1222">
        <v>1</v>
      </c>
      <c r="F1222">
        <v>1</v>
      </c>
      <c r="G1222">
        <v>2409.4899999999998</v>
      </c>
    </row>
    <row r="1223" spans="1:7" x14ac:dyDescent="0.3">
      <c r="A1223">
        <v>16</v>
      </c>
      <c r="B1223">
        <v>512</v>
      </c>
      <c r="C1223">
        <v>14</v>
      </c>
      <c r="D1223">
        <v>1</v>
      </c>
      <c r="E1223">
        <v>1</v>
      </c>
      <c r="F1223">
        <v>1</v>
      </c>
      <c r="G1223">
        <v>1703</v>
      </c>
    </row>
    <row r="1224" spans="1:7" x14ac:dyDescent="0.3">
      <c r="A1224">
        <v>16</v>
      </c>
      <c r="B1224">
        <v>512</v>
      </c>
      <c r="C1224">
        <v>14</v>
      </c>
      <c r="D1224">
        <v>1</v>
      </c>
      <c r="E1224">
        <v>1</v>
      </c>
      <c r="F1224">
        <v>1</v>
      </c>
      <c r="G1224">
        <v>1902</v>
      </c>
    </row>
    <row r="1225" spans="1:7" x14ac:dyDescent="0.3">
      <c r="A1225">
        <v>16</v>
      </c>
      <c r="B1225">
        <v>512</v>
      </c>
      <c r="C1225">
        <v>15.6</v>
      </c>
      <c r="D1225">
        <v>1</v>
      </c>
      <c r="E1225">
        <v>1</v>
      </c>
      <c r="F1225">
        <v>0</v>
      </c>
      <c r="G1225">
        <v>937.54</v>
      </c>
    </row>
    <row r="1226" spans="1:7" x14ac:dyDescent="0.3">
      <c r="A1226">
        <v>16</v>
      </c>
      <c r="B1226">
        <v>1000</v>
      </c>
      <c r="C1226">
        <v>14</v>
      </c>
      <c r="D1226">
        <v>1</v>
      </c>
      <c r="E1226">
        <v>1</v>
      </c>
      <c r="F1226">
        <v>0</v>
      </c>
      <c r="G1226">
        <v>1759</v>
      </c>
    </row>
    <row r="1227" spans="1:7" x14ac:dyDescent="0.3">
      <c r="A1227">
        <v>8</v>
      </c>
      <c r="B1227">
        <v>512</v>
      </c>
      <c r="C1227">
        <v>15.6</v>
      </c>
      <c r="D1227">
        <v>1</v>
      </c>
      <c r="E1227">
        <v>1</v>
      </c>
      <c r="F1227">
        <v>0</v>
      </c>
      <c r="G1227">
        <v>544.58000000000004</v>
      </c>
    </row>
    <row r="1228" spans="1:7" x14ac:dyDescent="0.3">
      <c r="A1228">
        <v>16</v>
      </c>
      <c r="B1228">
        <v>512</v>
      </c>
      <c r="C1228">
        <v>15.6</v>
      </c>
      <c r="D1228">
        <v>1</v>
      </c>
      <c r="E1228">
        <v>1</v>
      </c>
      <c r="F1228">
        <v>0</v>
      </c>
      <c r="G1228">
        <v>729.78</v>
      </c>
    </row>
    <row r="1229" spans="1:7" x14ac:dyDescent="0.3">
      <c r="A1229">
        <v>8</v>
      </c>
      <c r="B1229">
        <v>256</v>
      </c>
      <c r="C1229">
        <v>15.6</v>
      </c>
      <c r="D1229">
        <v>1</v>
      </c>
      <c r="E1229">
        <v>1</v>
      </c>
      <c r="F1229">
        <v>0</v>
      </c>
      <c r="G1229">
        <v>460.63</v>
      </c>
    </row>
    <row r="1230" spans="1:7" x14ac:dyDescent="0.3">
      <c r="A1230">
        <v>8</v>
      </c>
      <c r="B1230">
        <v>256</v>
      </c>
      <c r="C1230">
        <v>14</v>
      </c>
      <c r="D1230">
        <v>1</v>
      </c>
      <c r="E1230">
        <v>1</v>
      </c>
      <c r="F1230">
        <v>0</v>
      </c>
      <c r="G1230">
        <v>457.07</v>
      </c>
    </row>
    <row r="1231" spans="1:7" x14ac:dyDescent="0.3">
      <c r="A1231">
        <v>8</v>
      </c>
      <c r="B1231">
        <v>512</v>
      </c>
      <c r="C1231">
        <v>15.6</v>
      </c>
      <c r="D1231">
        <v>1</v>
      </c>
      <c r="E1231">
        <v>1</v>
      </c>
      <c r="F1231">
        <v>0</v>
      </c>
      <c r="G1231">
        <v>613.91</v>
      </c>
    </row>
    <row r="1232" spans="1:7" x14ac:dyDescent="0.3">
      <c r="A1232">
        <v>8</v>
      </c>
      <c r="B1232">
        <v>256</v>
      </c>
      <c r="C1232">
        <v>15.6</v>
      </c>
      <c r="D1232">
        <v>1</v>
      </c>
      <c r="E1232">
        <v>1</v>
      </c>
      <c r="F1232">
        <v>0</v>
      </c>
      <c r="G1232">
        <v>570.42999999999995</v>
      </c>
    </row>
    <row r="1233" spans="1:7" x14ac:dyDescent="0.3">
      <c r="A1233">
        <v>8</v>
      </c>
      <c r="B1233">
        <v>256</v>
      </c>
      <c r="C1233">
        <v>15.6</v>
      </c>
      <c r="D1233">
        <v>1</v>
      </c>
      <c r="E1233">
        <v>1</v>
      </c>
      <c r="F1233">
        <v>0</v>
      </c>
      <c r="G1233">
        <v>424.96</v>
      </c>
    </row>
    <row r="1234" spans="1:7" x14ac:dyDescent="0.3">
      <c r="A1234">
        <v>8</v>
      </c>
      <c r="B1234">
        <v>512</v>
      </c>
      <c r="C1234">
        <v>15.6</v>
      </c>
      <c r="D1234">
        <v>1</v>
      </c>
      <c r="E1234">
        <v>1</v>
      </c>
      <c r="F1234">
        <v>0</v>
      </c>
      <c r="G1234">
        <v>942.08</v>
      </c>
    </row>
    <row r="1235" spans="1:7" x14ac:dyDescent="0.3">
      <c r="A1235">
        <v>8</v>
      </c>
      <c r="B1235">
        <v>256</v>
      </c>
      <c r="C1235">
        <v>15.6</v>
      </c>
      <c r="D1235">
        <v>1</v>
      </c>
      <c r="E1235">
        <v>1</v>
      </c>
      <c r="F1235">
        <v>0</v>
      </c>
      <c r="G1235">
        <v>595.72</v>
      </c>
    </row>
    <row r="1236" spans="1:7" x14ac:dyDescent="0.3">
      <c r="A1236">
        <v>8</v>
      </c>
      <c r="B1236">
        <v>256</v>
      </c>
      <c r="C1236">
        <v>15.6</v>
      </c>
      <c r="D1236">
        <v>1</v>
      </c>
      <c r="E1236">
        <v>1</v>
      </c>
      <c r="F1236">
        <v>0</v>
      </c>
      <c r="G1236">
        <v>609.15</v>
      </c>
    </row>
    <row r="1237" spans="1:7" x14ac:dyDescent="0.3">
      <c r="A1237">
        <v>8</v>
      </c>
      <c r="B1237">
        <v>512</v>
      </c>
      <c r="C1237">
        <v>15.6</v>
      </c>
      <c r="D1237">
        <v>1</v>
      </c>
      <c r="E1237">
        <v>1</v>
      </c>
      <c r="F1237">
        <v>0</v>
      </c>
      <c r="G1237">
        <v>840.24</v>
      </c>
    </row>
    <row r="1238" spans="1:7" x14ac:dyDescent="0.3">
      <c r="A1238">
        <v>8</v>
      </c>
      <c r="B1238">
        <v>512</v>
      </c>
      <c r="C1238">
        <v>15.6</v>
      </c>
      <c r="D1238">
        <v>1</v>
      </c>
      <c r="E1238">
        <v>1</v>
      </c>
      <c r="F1238">
        <v>0</v>
      </c>
      <c r="G1238">
        <v>853.63</v>
      </c>
    </row>
    <row r="1239" spans="1:7" x14ac:dyDescent="0.3">
      <c r="A1239">
        <v>32</v>
      </c>
      <c r="B1239">
        <v>1000</v>
      </c>
      <c r="C1239">
        <v>13.4</v>
      </c>
      <c r="D1239">
        <v>1</v>
      </c>
      <c r="E1239">
        <v>1</v>
      </c>
      <c r="F1239">
        <v>1</v>
      </c>
      <c r="G1239">
        <v>3943.37</v>
      </c>
    </row>
    <row r="1240" spans="1:7" x14ac:dyDescent="0.3">
      <c r="A1240">
        <v>16</v>
      </c>
      <c r="B1240">
        <v>1000</v>
      </c>
      <c r="C1240">
        <v>13.4</v>
      </c>
      <c r="D1240">
        <v>1</v>
      </c>
      <c r="E1240">
        <v>1</v>
      </c>
      <c r="F1240">
        <v>1</v>
      </c>
      <c r="G1240">
        <v>2086.7199999999998</v>
      </c>
    </row>
    <row r="1241" spans="1:7" x14ac:dyDescent="0.3">
      <c r="A1241">
        <v>32</v>
      </c>
      <c r="B1241">
        <v>1000</v>
      </c>
      <c r="C1241">
        <v>13.4</v>
      </c>
      <c r="D1241">
        <v>1</v>
      </c>
      <c r="E1241">
        <v>1</v>
      </c>
      <c r="F1241">
        <v>1</v>
      </c>
      <c r="G1241">
        <v>3834.15</v>
      </c>
    </row>
    <row r="1242" spans="1:7" x14ac:dyDescent="0.3">
      <c r="A1242">
        <v>16</v>
      </c>
      <c r="B1242">
        <v>512</v>
      </c>
      <c r="C1242">
        <v>15.6</v>
      </c>
      <c r="D1242">
        <v>1</v>
      </c>
      <c r="E1242">
        <v>1</v>
      </c>
      <c r="F1242">
        <v>0</v>
      </c>
      <c r="G1242">
        <v>1036.46</v>
      </c>
    </row>
    <row r="1243" spans="1:7" x14ac:dyDescent="0.3">
      <c r="A1243">
        <v>16</v>
      </c>
      <c r="B1243">
        <v>512</v>
      </c>
      <c r="C1243">
        <v>15.6</v>
      </c>
      <c r="D1243">
        <v>1</v>
      </c>
      <c r="E1243">
        <v>1</v>
      </c>
      <c r="F1243">
        <v>0</v>
      </c>
      <c r="G1243">
        <v>1411.19</v>
      </c>
    </row>
    <row r="1244" spans="1:7" x14ac:dyDescent="0.3">
      <c r="A1244">
        <v>16</v>
      </c>
      <c r="B1244">
        <v>512</v>
      </c>
      <c r="C1244">
        <v>15.6</v>
      </c>
      <c r="D1244">
        <v>1</v>
      </c>
      <c r="E1244">
        <v>1</v>
      </c>
      <c r="F1244">
        <v>0</v>
      </c>
      <c r="G1244">
        <v>909.99</v>
      </c>
    </row>
    <row r="1245" spans="1:7" x14ac:dyDescent="0.3">
      <c r="A1245">
        <v>32</v>
      </c>
      <c r="B1245">
        <v>1000</v>
      </c>
      <c r="C1245">
        <v>15.6</v>
      </c>
      <c r="D1245">
        <v>1</v>
      </c>
      <c r="E1245">
        <v>1</v>
      </c>
      <c r="F1245">
        <v>0</v>
      </c>
      <c r="G1245">
        <v>2535.4499999999998</v>
      </c>
    </row>
    <row r="1246" spans="1:7" x14ac:dyDescent="0.3">
      <c r="A1246">
        <v>16</v>
      </c>
      <c r="B1246">
        <v>1000</v>
      </c>
      <c r="C1246">
        <v>17.3</v>
      </c>
      <c r="D1246">
        <v>1</v>
      </c>
      <c r="E1246">
        <v>1</v>
      </c>
      <c r="F1246">
        <v>0</v>
      </c>
      <c r="G1246">
        <v>1455.4</v>
      </c>
    </row>
    <row r="1247" spans="1:7" x14ac:dyDescent="0.3">
      <c r="A1247">
        <v>32</v>
      </c>
      <c r="B1247">
        <v>2000</v>
      </c>
      <c r="C1247">
        <v>17.3</v>
      </c>
      <c r="D1247">
        <v>1</v>
      </c>
      <c r="E1247">
        <v>1</v>
      </c>
      <c r="F1247">
        <v>0</v>
      </c>
      <c r="G1247">
        <v>5630.9</v>
      </c>
    </row>
    <row r="1248" spans="1:7" x14ac:dyDescent="0.3">
      <c r="A1248">
        <v>16</v>
      </c>
      <c r="B1248">
        <v>512</v>
      </c>
      <c r="C1248">
        <v>15.6</v>
      </c>
      <c r="D1248">
        <v>1</v>
      </c>
      <c r="E1248">
        <v>1</v>
      </c>
      <c r="F1248">
        <v>0</v>
      </c>
      <c r="G1248">
        <v>1175.01</v>
      </c>
    </row>
    <row r="1249" spans="1:7" x14ac:dyDescent="0.3">
      <c r="A1249">
        <v>8</v>
      </c>
      <c r="B1249">
        <v>512</v>
      </c>
      <c r="C1249">
        <v>15.6</v>
      </c>
      <c r="D1249">
        <v>1</v>
      </c>
      <c r="E1249">
        <v>1</v>
      </c>
      <c r="F1249">
        <v>0</v>
      </c>
      <c r="G1249">
        <v>1122.26</v>
      </c>
    </row>
    <row r="1250" spans="1:7" x14ac:dyDescent="0.3">
      <c r="A1250">
        <v>16</v>
      </c>
      <c r="B1250">
        <v>512</v>
      </c>
      <c r="C1250">
        <v>15.6</v>
      </c>
      <c r="D1250">
        <v>1</v>
      </c>
      <c r="E1250">
        <v>1</v>
      </c>
      <c r="F1250">
        <v>0</v>
      </c>
      <c r="G1250">
        <v>1106.48</v>
      </c>
    </row>
    <row r="1251" spans="1:7" x14ac:dyDescent="0.3">
      <c r="A1251">
        <v>16</v>
      </c>
      <c r="B1251">
        <v>512</v>
      </c>
      <c r="C1251">
        <v>15.6</v>
      </c>
      <c r="D1251">
        <v>1</v>
      </c>
      <c r="E1251">
        <v>1</v>
      </c>
      <c r="F1251">
        <v>0</v>
      </c>
      <c r="G1251">
        <v>809.9</v>
      </c>
    </row>
    <row r="1252" spans="1:7" x14ac:dyDescent="0.3">
      <c r="A1252">
        <v>16</v>
      </c>
      <c r="B1252">
        <v>512</v>
      </c>
      <c r="C1252">
        <v>15.6</v>
      </c>
      <c r="D1252">
        <v>1</v>
      </c>
      <c r="E1252">
        <v>1</v>
      </c>
      <c r="F1252">
        <v>0</v>
      </c>
      <c r="G1252">
        <v>1265.01</v>
      </c>
    </row>
    <row r="1253" spans="1:7" x14ac:dyDescent="0.3">
      <c r="A1253">
        <v>8</v>
      </c>
      <c r="B1253">
        <v>512</v>
      </c>
      <c r="C1253">
        <v>15.6</v>
      </c>
      <c r="D1253">
        <v>1</v>
      </c>
      <c r="E1253">
        <v>1</v>
      </c>
      <c r="F1253">
        <v>0</v>
      </c>
      <c r="G1253">
        <v>946.7</v>
      </c>
    </row>
    <row r="1254" spans="1:7" x14ac:dyDescent="0.3">
      <c r="A1254">
        <v>8</v>
      </c>
      <c r="B1254">
        <v>256</v>
      </c>
      <c r="C1254">
        <v>15.6</v>
      </c>
      <c r="D1254">
        <v>1</v>
      </c>
      <c r="E1254">
        <v>1</v>
      </c>
      <c r="F1254">
        <v>0</v>
      </c>
      <c r="G1254">
        <v>389</v>
      </c>
    </row>
    <row r="1255" spans="1:7" x14ac:dyDescent="0.3">
      <c r="A1255">
        <v>16</v>
      </c>
      <c r="B1255">
        <v>512</v>
      </c>
      <c r="C1255">
        <v>15.6</v>
      </c>
      <c r="D1255">
        <v>1</v>
      </c>
      <c r="E1255">
        <v>1</v>
      </c>
      <c r="F1255">
        <v>0</v>
      </c>
      <c r="G1255">
        <v>804.7</v>
      </c>
    </row>
    <row r="1256" spans="1:7" x14ac:dyDescent="0.3">
      <c r="A1256">
        <v>8</v>
      </c>
      <c r="B1256">
        <v>512</v>
      </c>
      <c r="C1256">
        <v>15.6</v>
      </c>
      <c r="D1256">
        <v>1</v>
      </c>
      <c r="E1256">
        <v>1</v>
      </c>
      <c r="F1256">
        <v>0</v>
      </c>
      <c r="G1256">
        <v>648.97</v>
      </c>
    </row>
    <row r="1257" spans="1:7" x14ac:dyDescent="0.3">
      <c r="A1257">
        <v>16</v>
      </c>
      <c r="B1257">
        <v>512</v>
      </c>
      <c r="C1257">
        <v>16</v>
      </c>
      <c r="D1257">
        <v>1</v>
      </c>
      <c r="E1257">
        <v>1</v>
      </c>
      <c r="F1257">
        <v>0</v>
      </c>
      <c r="G1257">
        <v>698.44</v>
      </c>
    </row>
    <row r="1258" spans="1:7" x14ac:dyDescent="0.3">
      <c r="A1258">
        <v>8</v>
      </c>
      <c r="B1258">
        <v>512</v>
      </c>
      <c r="C1258">
        <v>15.6</v>
      </c>
      <c r="D1258">
        <v>1</v>
      </c>
      <c r="E1258">
        <v>1</v>
      </c>
      <c r="F1258">
        <v>0</v>
      </c>
      <c r="G1258">
        <v>666.37</v>
      </c>
    </row>
    <row r="1259" spans="1:7" x14ac:dyDescent="0.3">
      <c r="A1259">
        <v>8</v>
      </c>
      <c r="B1259">
        <v>512</v>
      </c>
      <c r="C1259">
        <v>15.6</v>
      </c>
      <c r="D1259">
        <v>1</v>
      </c>
      <c r="E1259">
        <v>1</v>
      </c>
      <c r="F1259">
        <v>0</v>
      </c>
      <c r="G1259">
        <v>568.19000000000005</v>
      </c>
    </row>
    <row r="1260" spans="1:7" x14ac:dyDescent="0.3">
      <c r="A1260">
        <v>4</v>
      </c>
      <c r="B1260">
        <v>128</v>
      </c>
      <c r="C1260">
        <v>14</v>
      </c>
      <c r="D1260">
        <v>1</v>
      </c>
      <c r="E1260">
        <v>0</v>
      </c>
      <c r="F1260">
        <v>1</v>
      </c>
      <c r="G1260">
        <v>557.73</v>
      </c>
    </row>
    <row r="1261" spans="1:7" x14ac:dyDescent="0.3">
      <c r="A1261">
        <v>16</v>
      </c>
      <c r="B1261">
        <v>512</v>
      </c>
      <c r="C1261">
        <v>15.6</v>
      </c>
      <c r="D1261">
        <v>1</v>
      </c>
      <c r="E1261">
        <v>1</v>
      </c>
      <c r="F1261">
        <v>0</v>
      </c>
      <c r="G1261">
        <v>1016</v>
      </c>
    </row>
    <row r="1262" spans="1:7" x14ac:dyDescent="0.3">
      <c r="A1262">
        <v>16</v>
      </c>
      <c r="B1262">
        <v>512</v>
      </c>
      <c r="C1262">
        <v>16</v>
      </c>
      <c r="D1262">
        <v>1</v>
      </c>
      <c r="E1262">
        <v>1</v>
      </c>
      <c r="F1262">
        <v>0</v>
      </c>
      <c r="G1262">
        <v>1745.11</v>
      </c>
    </row>
    <row r="1263" spans="1:7" x14ac:dyDescent="0.3">
      <c r="A1263">
        <v>16</v>
      </c>
      <c r="B1263">
        <v>512</v>
      </c>
      <c r="C1263">
        <v>15.6</v>
      </c>
      <c r="D1263">
        <v>1</v>
      </c>
      <c r="E1263">
        <v>1</v>
      </c>
      <c r="F1263">
        <v>0</v>
      </c>
      <c r="G1263">
        <v>1212.25</v>
      </c>
    </row>
    <row r="1264" spans="1:7" x14ac:dyDescent="0.3">
      <c r="A1264">
        <v>8</v>
      </c>
      <c r="B1264">
        <v>256</v>
      </c>
      <c r="C1264">
        <v>15.6</v>
      </c>
      <c r="D1264">
        <v>1</v>
      </c>
      <c r="E1264">
        <v>1</v>
      </c>
      <c r="F1264">
        <v>0</v>
      </c>
      <c r="G1264">
        <v>563.23</v>
      </c>
    </row>
    <row r="1265" spans="1:7" x14ac:dyDescent="0.3">
      <c r="A1265">
        <v>8</v>
      </c>
      <c r="B1265">
        <v>512</v>
      </c>
      <c r="C1265">
        <v>15.6</v>
      </c>
      <c r="D1265">
        <v>1</v>
      </c>
      <c r="E1265">
        <v>1</v>
      </c>
      <c r="F1265">
        <v>0</v>
      </c>
      <c r="G1265">
        <v>867</v>
      </c>
    </row>
    <row r="1266" spans="1:7" x14ac:dyDescent="0.3">
      <c r="A1266">
        <v>16</v>
      </c>
      <c r="B1266">
        <v>512</v>
      </c>
      <c r="C1266">
        <v>15.6</v>
      </c>
      <c r="D1266">
        <v>1</v>
      </c>
      <c r="E1266">
        <v>1</v>
      </c>
      <c r="F1266">
        <v>0</v>
      </c>
      <c r="G1266">
        <v>1035.8399999999999</v>
      </c>
    </row>
    <row r="1267" spans="1:7" x14ac:dyDescent="0.3">
      <c r="A1267">
        <v>16</v>
      </c>
      <c r="B1267">
        <v>512</v>
      </c>
      <c r="C1267">
        <v>14</v>
      </c>
      <c r="D1267">
        <v>1</v>
      </c>
      <c r="E1267">
        <v>1</v>
      </c>
      <c r="F1267">
        <v>0</v>
      </c>
      <c r="G1267">
        <v>955</v>
      </c>
    </row>
    <row r="1268" spans="1:7" x14ac:dyDescent="0.3">
      <c r="A1268">
        <v>16</v>
      </c>
      <c r="B1268">
        <v>512</v>
      </c>
      <c r="C1268">
        <v>14</v>
      </c>
      <c r="D1268">
        <v>1</v>
      </c>
      <c r="E1268">
        <v>1</v>
      </c>
      <c r="F1268">
        <v>0</v>
      </c>
      <c r="G1268">
        <v>1205.99</v>
      </c>
    </row>
    <row r="1269" spans="1:7" x14ac:dyDescent="0.3">
      <c r="A1269">
        <v>16</v>
      </c>
      <c r="B1269">
        <v>512</v>
      </c>
      <c r="C1269">
        <v>14</v>
      </c>
      <c r="D1269">
        <v>1</v>
      </c>
      <c r="E1269">
        <v>1</v>
      </c>
      <c r="F1269">
        <v>0</v>
      </c>
      <c r="G1269">
        <v>959.91</v>
      </c>
    </row>
    <row r="1270" spans="1:7" x14ac:dyDescent="0.3">
      <c r="A1270">
        <v>16</v>
      </c>
      <c r="B1270">
        <v>512</v>
      </c>
      <c r="C1270">
        <v>14</v>
      </c>
      <c r="D1270">
        <v>1</v>
      </c>
      <c r="E1270">
        <v>1</v>
      </c>
      <c r="F1270">
        <v>0</v>
      </c>
      <c r="G1270">
        <v>868.74</v>
      </c>
    </row>
    <row r="1271" spans="1:7" x14ac:dyDescent="0.3">
      <c r="A1271">
        <v>16</v>
      </c>
      <c r="B1271">
        <v>512</v>
      </c>
      <c r="C1271">
        <v>14</v>
      </c>
      <c r="D1271">
        <v>1</v>
      </c>
      <c r="E1271">
        <v>1</v>
      </c>
      <c r="F1271">
        <v>0</v>
      </c>
      <c r="G1271">
        <v>1078.6500000000001</v>
      </c>
    </row>
    <row r="1272" spans="1:7" x14ac:dyDescent="0.3">
      <c r="A1272">
        <v>16</v>
      </c>
      <c r="B1272">
        <v>512</v>
      </c>
      <c r="C1272">
        <v>13.3</v>
      </c>
      <c r="D1272">
        <v>1</v>
      </c>
      <c r="E1272">
        <v>1</v>
      </c>
      <c r="F1272">
        <v>1</v>
      </c>
      <c r="G1272">
        <v>1238.18</v>
      </c>
    </row>
    <row r="1273" spans="1:7" x14ac:dyDescent="0.3">
      <c r="A1273">
        <v>8</v>
      </c>
      <c r="B1273">
        <v>128</v>
      </c>
      <c r="C1273">
        <v>15.6</v>
      </c>
      <c r="D1273">
        <v>1</v>
      </c>
      <c r="E1273">
        <v>1</v>
      </c>
      <c r="F1273">
        <v>0</v>
      </c>
      <c r="G1273">
        <v>486</v>
      </c>
    </row>
    <row r="1274" spans="1:7" x14ac:dyDescent="0.3">
      <c r="A1274">
        <v>8</v>
      </c>
      <c r="B1274">
        <v>512</v>
      </c>
      <c r="C1274">
        <v>15.6</v>
      </c>
      <c r="D1274">
        <v>1</v>
      </c>
      <c r="E1274">
        <v>1</v>
      </c>
      <c r="F1274">
        <v>0</v>
      </c>
      <c r="G1274">
        <v>706.2</v>
      </c>
    </row>
    <row r="1275" spans="1:7" x14ac:dyDescent="0.3">
      <c r="A1275">
        <v>8</v>
      </c>
      <c r="B1275">
        <v>512</v>
      </c>
      <c r="C1275">
        <v>17.3</v>
      </c>
      <c r="D1275">
        <v>1</v>
      </c>
      <c r="E1275">
        <v>1</v>
      </c>
      <c r="F1275">
        <v>0</v>
      </c>
      <c r="G1275">
        <v>707.69</v>
      </c>
    </row>
    <row r="1276" spans="1:7" x14ac:dyDescent="0.3">
      <c r="A1276">
        <v>8</v>
      </c>
      <c r="B1276">
        <v>512</v>
      </c>
      <c r="C1276">
        <v>15.6</v>
      </c>
      <c r="D1276">
        <v>1</v>
      </c>
      <c r="E1276">
        <v>1</v>
      </c>
      <c r="F1276">
        <v>0</v>
      </c>
      <c r="G1276">
        <v>854.93</v>
      </c>
    </row>
    <row r="1277" spans="1:7" x14ac:dyDescent="0.3">
      <c r="A1277">
        <v>8</v>
      </c>
      <c r="B1277">
        <v>256</v>
      </c>
      <c r="C1277">
        <v>15.6</v>
      </c>
      <c r="D1277">
        <v>1</v>
      </c>
      <c r="E1277">
        <v>1</v>
      </c>
      <c r="F1277">
        <v>0</v>
      </c>
      <c r="G1277">
        <v>698</v>
      </c>
    </row>
    <row r="1278" spans="1:7" x14ac:dyDescent="0.3">
      <c r="A1278">
        <v>8</v>
      </c>
      <c r="B1278">
        <v>128</v>
      </c>
      <c r="C1278">
        <v>13.5</v>
      </c>
      <c r="D1278">
        <v>1</v>
      </c>
      <c r="E1278">
        <v>0</v>
      </c>
      <c r="F1278">
        <v>0</v>
      </c>
      <c r="G1278">
        <v>792.55</v>
      </c>
    </row>
    <row r="1279" spans="1:7" x14ac:dyDescent="0.3">
      <c r="A1279">
        <v>8</v>
      </c>
      <c r="B1279">
        <v>64</v>
      </c>
      <c r="C1279">
        <v>13.3</v>
      </c>
      <c r="D1279">
        <v>1</v>
      </c>
      <c r="E1279">
        <v>0</v>
      </c>
      <c r="F1279">
        <v>1</v>
      </c>
      <c r="G1279">
        <v>602.66</v>
      </c>
    </row>
    <row r="1280" spans="1:7" x14ac:dyDescent="0.3">
      <c r="A1280">
        <v>8</v>
      </c>
      <c r="B1280">
        <v>256</v>
      </c>
      <c r="C1280">
        <v>14</v>
      </c>
      <c r="D1280">
        <v>1</v>
      </c>
      <c r="E1280">
        <v>1</v>
      </c>
      <c r="F1280">
        <v>1</v>
      </c>
      <c r="G1280">
        <v>999</v>
      </c>
    </row>
    <row r="1281" spans="1:7" x14ac:dyDescent="0.3">
      <c r="A1281">
        <v>8</v>
      </c>
      <c r="B1281">
        <v>512</v>
      </c>
      <c r="C1281">
        <v>15.6</v>
      </c>
      <c r="D1281">
        <v>1</v>
      </c>
      <c r="E1281">
        <v>1</v>
      </c>
      <c r="F1281">
        <v>0</v>
      </c>
      <c r="G1281">
        <v>1121</v>
      </c>
    </row>
    <row r="1282" spans="1:7" x14ac:dyDescent="0.3">
      <c r="A1282">
        <v>8</v>
      </c>
      <c r="B1282">
        <v>512</v>
      </c>
      <c r="C1282">
        <v>15.6</v>
      </c>
      <c r="D1282">
        <v>1</v>
      </c>
      <c r="E1282">
        <v>1</v>
      </c>
      <c r="F1282">
        <v>0</v>
      </c>
      <c r="G1282">
        <v>1349</v>
      </c>
    </row>
    <row r="1283" spans="1:7" x14ac:dyDescent="0.3">
      <c r="A1283">
        <v>16</v>
      </c>
      <c r="B1283">
        <v>512</v>
      </c>
      <c r="C1283">
        <v>14</v>
      </c>
      <c r="D1283">
        <v>1</v>
      </c>
      <c r="E1283">
        <v>1</v>
      </c>
      <c r="F1283">
        <v>1</v>
      </c>
      <c r="G1283">
        <v>2461.21</v>
      </c>
    </row>
    <row r="1284" spans="1:7" x14ac:dyDescent="0.3">
      <c r="A1284">
        <v>16</v>
      </c>
      <c r="B1284">
        <v>1000</v>
      </c>
      <c r="C1284">
        <v>14</v>
      </c>
      <c r="D1284">
        <v>1</v>
      </c>
      <c r="E1284">
        <v>1</v>
      </c>
      <c r="F1284">
        <v>1</v>
      </c>
      <c r="G1284">
        <v>2516.8200000000002</v>
      </c>
    </row>
    <row r="1285" spans="1:7" x14ac:dyDescent="0.3">
      <c r="A1285">
        <v>16</v>
      </c>
      <c r="B1285">
        <v>1000</v>
      </c>
      <c r="C1285">
        <v>14</v>
      </c>
      <c r="D1285">
        <v>1</v>
      </c>
      <c r="E1285">
        <v>1</v>
      </c>
      <c r="F1285">
        <v>0</v>
      </c>
      <c r="G1285">
        <v>2119</v>
      </c>
    </row>
    <row r="1286" spans="1:7" x14ac:dyDescent="0.3">
      <c r="A1286">
        <v>8</v>
      </c>
      <c r="B1286">
        <v>512</v>
      </c>
      <c r="C1286">
        <v>15.6</v>
      </c>
      <c r="D1286">
        <v>1</v>
      </c>
      <c r="E1286">
        <v>1</v>
      </c>
      <c r="F1286">
        <v>0</v>
      </c>
      <c r="G1286">
        <v>3442</v>
      </c>
    </row>
    <row r="1287" spans="1:7" x14ac:dyDescent="0.3">
      <c r="A1287">
        <v>8</v>
      </c>
      <c r="B1287">
        <v>256</v>
      </c>
      <c r="C1287">
        <v>15.6</v>
      </c>
      <c r="D1287">
        <v>1</v>
      </c>
      <c r="E1287">
        <v>1</v>
      </c>
      <c r="F1287">
        <v>0</v>
      </c>
      <c r="G1287">
        <v>371</v>
      </c>
    </row>
    <row r="1288" spans="1:7" x14ac:dyDescent="0.3">
      <c r="A1288">
        <v>8</v>
      </c>
      <c r="B1288">
        <v>512</v>
      </c>
      <c r="C1288">
        <v>15.6</v>
      </c>
      <c r="D1288">
        <v>1</v>
      </c>
      <c r="E1288">
        <v>1</v>
      </c>
      <c r="F1288">
        <v>0</v>
      </c>
      <c r="G1288">
        <v>491.13</v>
      </c>
    </row>
    <row r="1289" spans="1:7" x14ac:dyDescent="0.3">
      <c r="A1289">
        <v>8</v>
      </c>
      <c r="B1289">
        <v>256</v>
      </c>
      <c r="C1289">
        <v>15.6</v>
      </c>
      <c r="D1289">
        <v>1</v>
      </c>
      <c r="E1289">
        <v>1</v>
      </c>
      <c r="F1289">
        <v>0</v>
      </c>
      <c r="G1289">
        <v>473</v>
      </c>
    </row>
    <row r="1290" spans="1:7" x14ac:dyDescent="0.3">
      <c r="A1290">
        <v>8</v>
      </c>
      <c r="B1290">
        <v>256</v>
      </c>
      <c r="C1290">
        <v>15.6</v>
      </c>
      <c r="D1290">
        <v>1</v>
      </c>
      <c r="E1290">
        <v>1</v>
      </c>
      <c r="F1290">
        <v>0</v>
      </c>
      <c r="G1290">
        <v>479</v>
      </c>
    </row>
    <row r="1291" spans="1:7" x14ac:dyDescent="0.3">
      <c r="A1291">
        <v>8</v>
      </c>
      <c r="B1291">
        <v>256</v>
      </c>
      <c r="C1291">
        <v>15.6</v>
      </c>
      <c r="D1291">
        <v>1</v>
      </c>
      <c r="E1291">
        <v>1</v>
      </c>
      <c r="F1291">
        <v>0</v>
      </c>
      <c r="G1291">
        <v>616.33000000000004</v>
      </c>
    </row>
    <row r="1292" spans="1:7" x14ac:dyDescent="0.3">
      <c r="A1292">
        <v>8</v>
      </c>
      <c r="B1292">
        <v>512</v>
      </c>
      <c r="C1292">
        <v>15.6</v>
      </c>
      <c r="D1292">
        <v>1</v>
      </c>
      <c r="E1292">
        <v>1</v>
      </c>
      <c r="F1292">
        <v>0</v>
      </c>
      <c r="G1292">
        <v>666.44</v>
      </c>
    </row>
    <row r="1293" spans="1:7" x14ac:dyDescent="0.3">
      <c r="A1293">
        <v>8</v>
      </c>
      <c r="B1293">
        <v>256</v>
      </c>
      <c r="C1293">
        <v>15.6</v>
      </c>
      <c r="D1293">
        <v>1</v>
      </c>
      <c r="E1293">
        <v>1</v>
      </c>
      <c r="F1293">
        <v>0</v>
      </c>
      <c r="G1293">
        <v>689.08</v>
      </c>
    </row>
    <row r="1294" spans="1:7" x14ac:dyDescent="0.3">
      <c r="A1294">
        <v>8</v>
      </c>
      <c r="B1294">
        <v>256</v>
      </c>
      <c r="C1294">
        <v>15.6</v>
      </c>
      <c r="D1294">
        <v>1</v>
      </c>
      <c r="E1294">
        <v>1</v>
      </c>
      <c r="F1294">
        <v>0</v>
      </c>
      <c r="G1294">
        <v>481.6</v>
      </c>
    </row>
    <row r="1295" spans="1:7" x14ac:dyDescent="0.3">
      <c r="A1295">
        <v>8</v>
      </c>
      <c r="B1295">
        <v>512</v>
      </c>
      <c r="C1295">
        <v>15.6</v>
      </c>
      <c r="D1295">
        <v>1</v>
      </c>
      <c r="E1295">
        <v>1</v>
      </c>
      <c r="F1295">
        <v>0</v>
      </c>
      <c r="G1295">
        <v>541.54999999999995</v>
      </c>
    </row>
    <row r="1296" spans="1:7" x14ac:dyDescent="0.3">
      <c r="A1296">
        <v>8</v>
      </c>
      <c r="B1296">
        <v>512</v>
      </c>
      <c r="C1296">
        <v>14</v>
      </c>
      <c r="D1296">
        <v>1</v>
      </c>
      <c r="E1296">
        <v>1</v>
      </c>
      <c r="F1296">
        <v>0</v>
      </c>
      <c r="G1296">
        <v>803.61</v>
      </c>
    </row>
    <row r="1297" spans="1:7" x14ac:dyDescent="0.3">
      <c r="A1297">
        <v>16</v>
      </c>
      <c r="B1297">
        <v>512</v>
      </c>
      <c r="C1297">
        <v>14</v>
      </c>
      <c r="D1297">
        <v>1</v>
      </c>
      <c r="E1297">
        <v>1</v>
      </c>
      <c r="F1297">
        <v>0</v>
      </c>
      <c r="G1297">
        <v>709.81</v>
      </c>
    </row>
    <row r="1298" spans="1:7" x14ac:dyDescent="0.3">
      <c r="A1298">
        <v>8</v>
      </c>
      <c r="B1298">
        <v>512</v>
      </c>
      <c r="C1298">
        <v>15.6</v>
      </c>
      <c r="D1298">
        <v>1</v>
      </c>
      <c r="E1298">
        <v>1</v>
      </c>
      <c r="F1298">
        <v>0</v>
      </c>
      <c r="G1298">
        <v>789.84</v>
      </c>
    </row>
    <row r="1299" spans="1:7" x14ac:dyDescent="0.3">
      <c r="A1299">
        <v>8</v>
      </c>
      <c r="B1299">
        <v>512</v>
      </c>
      <c r="C1299">
        <v>14</v>
      </c>
      <c r="D1299">
        <v>1</v>
      </c>
      <c r="E1299">
        <v>1</v>
      </c>
      <c r="F1299">
        <v>0</v>
      </c>
      <c r="G1299">
        <v>714.29</v>
      </c>
    </row>
    <row r="1300" spans="1:7" x14ac:dyDescent="0.3">
      <c r="A1300">
        <v>8</v>
      </c>
      <c r="B1300">
        <v>256</v>
      </c>
      <c r="C1300">
        <v>15.6</v>
      </c>
      <c r="D1300">
        <v>1</v>
      </c>
      <c r="E1300">
        <v>1</v>
      </c>
      <c r="F1300">
        <v>0</v>
      </c>
      <c r="G1300">
        <v>691.97</v>
      </c>
    </row>
    <row r="1301" spans="1:7" x14ac:dyDescent="0.3">
      <c r="A1301">
        <v>8</v>
      </c>
      <c r="B1301">
        <v>256</v>
      </c>
      <c r="C1301">
        <v>15.6</v>
      </c>
      <c r="D1301">
        <v>1</v>
      </c>
      <c r="E1301">
        <v>1</v>
      </c>
      <c r="F1301">
        <v>0</v>
      </c>
      <c r="G1301">
        <v>547.19000000000005</v>
      </c>
    </row>
    <row r="1302" spans="1:7" x14ac:dyDescent="0.3">
      <c r="A1302">
        <v>32</v>
      </c>
      <c r="B1302">
        <v>1000</v>
      </c>
      <c r="C1302">
        <v>17.3</v>
      </c>
      <c r="D1302">
        <v>0</v>
      </c>
      <c r="E1302">
        <v>1</v>
      </c>
      <c r="F1302">
        <v>0</v>
      </c>
      <c r="G1302">
        <v>2052.7399999999998</v>
      </c>
    </row>
    <row r="1303" spans="1:7" x14ac:dyDescent="0.3">
      <c r="A1303">
        <v>16</v>
      </c>
      <c r="B1303">
        <v>512</v>
      </c>
      <c r="C1303">
        <v>15.6</v>
      </c>
      <c r="D1303">
        <v>1</v>
      </c>
      <c r="E1303">
        <v>1</v>
      </c>
      <c r="F1303">
        <v>0</v>
      </c>
      <c r="G1303">
        <v>1454.12</v>
      </c>
    </row>
    <row r="1304" spans="1:7" x14ac:dyDescent="0.3">
      <c r="A1304">
        <v>8</v>
      </c>
      <c r="B1304">
        <v>256</v>
      </c>
      <c r="C1304">
        <v>15.6</v>
      </c>
      <c r="D1304">
        <v>1</v>
      </c>
      <c r="E1304">
        <v>1</v>
      </c>
      <c r="F1304">
        <v>0</v>
      </c>
      <c r="G1304">
        <v>499</v>
      </c>
    </row>
    <row r="1305" spans="1:7" x14ac:dyDescent="0.3">
      <c r="A1305">
        <v>8</v>
      </c>
      <c r="B1305">
        <v>256</v>
      </c>
      <c r="C1305">
        <v>14</v>
      </c>
      <c r="D1305">
        <v>1</v>
      </c>
      <c r="E1305">
        <v>1</v>
      </c>
      <c r="F1305">
        <v>0</v>
      </c>
      <c r="G1305">
        <v>686.45</v>
      </c>
    </row>
    <row r="1306" spans="1:7" x14ac:dyDescent="0.3">
      <c r="A1306">
        <v>16</v>
      </c>
      <c r="B1306">
        <v>512</v>
      </c>
      <c r="C1306">
        <v>15.6</v>
      </c>
      <c r="D1306">
        <v>1</v>
      </c>
      <c r="E1306">
        <v>1</v>
      </c>
      <c r="F1306">
        <v>0</v>
      </c>
      <c r="G1306">
        <v>1422</v>
      </c>
    </row>
    <row r="1307" spans="1:7" x14ac:dyDescent="0.3">
      <c r="A1307">
        <v>16</v>
      </c>
      <c r="B1307">
        <v>32</v>
      </c>
      <c r="C1307">
        <v>14</v>
      </c>
      <c r="D1307">
        <v>1</v>
      </c>
      <c r="E1307">
        <v>1</v>
      </c>
      <c r="F1307">
        <v>0</v>
      </c>
      <c r="G1307">
        <v>1349</v>
      </c>
    </row>
    <row r="1308" spans="1:7" x14ac:dyDescent="0.3">
      <c r="A1308">
        <v>32</v>
      </c>
      <c r="B1308">
        <v>1000</v>
      </c>
      <c r="C1308">
        <v>15.6</v>
      </c>
      <c r="D1308">
        <v>1</v>
      </c>
      <c r="E1308">
        <v>1</v>
      </c>
      <c r="F1308">
        <v>1</v>
      </c>
      <c r="G1308">
        <v>2595</v>
      </c>
    </row>
    <row r="1309" spans="1:7" x14ac:dyDescent="0.3">
      <c r="A1309">
        <v>32</v>
      </c>
      <c r="B1309">
        <v>1000</v>
      </c>
      <c r="C1309">
        <v>15.6</v>
      </c>
      <c r="D1309">
        <v>1</v>
      </c>
      <c r="E1309">
        <v>1</v>
      </c>
      <c r="F1309">
        <v>0</v>
      </c>
      <c r="G1309">
        <v>1409</v>
      </c>
    </row>
    <row r="1310" spans="1:7" x14ac:dyDescent="0.3">
      <c r="A1310">
        <v>32</v>
      </c>
      <c r="B1310">
        <v>1000</v>
      </c>
      <c r="C1310">
        <v>15.6</v>
      </c>
      <c r="D1310">
        <v>1</v>
      </c>
      <c r="E1310">
        <v>1</v>
      </c>
      <c r="F1310">
        <v>0</v>
      </c>
      <c r="G1310">
        <v>1334</v>
      </c>
    </row>
    <row r="1311" spans="1:7" x14ac:dyDescent="0.3">
      <c r="A1311">
        <v>32</v>
      </c>
      <c r="B1311">
        <v>2000</v>
      </c>
      <c r="C1311">
        <v>15.6</v>
      </c>
      <c r="D1311">
        <v>1</v>
      </c>
      <c r="E1311">
        <v>1</v>
      </c>
      <c r="F1311">
        <v>0</v>
      </c>
      <c r="G1311">
        <v>1525</v>
      </c>
    </row>
    <row r="1312" spans="1:7" x14ac:dyDescent="0.3">
      <c r="A1312">
        <v>64</v>
      </c>
      <c r="B1312">
        <v>1000</v>
      </c>
      <c r="C1312">
        <v>15.6</v>
      </c>
      <c r="D1312">
        <v>1</v>
      </c>
      <c r="E1312">
        <v>1</v>
      </c>
      <c r="F1312">
        <v>0</v>
      </c>
      <c r="G1312">
        <v>1497</v>
      </c>
    </row>
    <row r="1313" spans="1:7" x14ac:dyDescent="0.3">
      <c r="A1313">
        <v>64</v>
      </c>
      <c r="B1313">
        <v>2000</v>
      </c>
      <c r="C1313">
        <v>15.6</v>
      </c>
      <c r="D1313">
        <v>1</v>
      </c>
      <c r="E1313">
        <v>1</v>
      </c>
      <c r="F1313">
        <v>0</v>
      </c>
      <c r="G1313">
        <v>1615</v>
      </c>
    </row>
    <row r="1314" spans="1:7" x14ac:dyDescent="0.3">
      <c r="A1314">
        <v>32</v>
      </c>
      <c r="B1314">
        <v>1000</v>
      </c>
      <c r="C1314">
        <v>17.3</v>
      </c>
      <c r="D1314">
        <v>1</v>
      </c>
      <c r="E1314">
        <v>1</v>
      </c>
      <c r="F1314">
        <v>0</v>
      </c>
      <c r="G1314">
        <v>1475</v>
      </c>
    </row>
    <row r="1315" spans="1:7" x14ac:dyDescent="0.3">
      <c r="A1315">
        <v>64</v>
      </c>
      <c r="B1315">
        <v>1000</v>
      </c>
      <c r="C1315">
        <v>17.3</v>
      </c>
      <c r="D1315">
        <v>1</v>
      </c>
      <c r="E1315">
        <v>1</v>
      </c>
      <c r="F1315">
        <v>0</v>
      </c>
      <c r="G1315">
        <v>1639.01</v>
      </c>
    </row>
    <row r="1316" spans="1:7" x14ac:dyDescent="0.3">
      <c r="A1316">
        <v>8</v>
      </c>
      <c r="B1316">
        <v>512</v>
      </c>
      <c r="C1316">
        <v>13.3</v>
      </c>
      <c r="D1316">
        <v>1</v>
      </c>
      <c r="E1316">
        <v>1</v>
      </c>
      <c r="F1316">
        <v>0</v>
      </c>
      <c r="G1316">
        <v>1259.5899999999999</v>
      </c>
    </row>
    <row r="1317" spans="1:7" x14ac:dyDescent="0.3">
      <c r="A1317">
        <v>8</v>
      </c>
      <c r="B1317">
        <v>256</v>
      </c>
      <c r="C1317">
        <v>13.3</v>
      </c>
      <c r="D1317">
        <v>1</v>
      </c>
      <c r="E1317">
        <v>1</v>
      </c>
      <c r="F1317">
        <v>0</v>
      </c>
      <c r="G1317">
        <v>1044.74</v>
      </c>
    </row>
    <row r="1318" spans="1:7" x14ac:dyDescent="0.3">
      <c r="A1318">
        <v>8</v>
      </c>
      <c r="B1318">
        <v>256</v>
      </c>
      <c r="C1318">
        <v>14</v>
      </c>
      <c r="D1318">
        <v>1</v>
      </c>
      <c r="E1318">
        <v>1</v>
      </c>
      <c r="F1318">
        <v>0</v>
      </c>
      <c r="G1318">
        <v>1177.9000000000001</v>
      </c>
    </row>
    <row r="1319" spans="1:7" x14ac:dyDescent="0.3">
      <c r="A1319">
        <v>16</v>
      </c>
      <c r="B1319">
        <v>512</v>
      </c>
      <c r="C1319">
        <v>14</v>
      </c>
      <c r="D1319">
        <v>1</v>
      </c>
      <c r="E1319">
        <v>1</v>
      </c>
      <c r="F1319">
        <v>0</v>
      </c>
      <c r="G1319">
        <v>1237.8499999999999</v>
      </c>
    </row>
    <row r="1320" spans="1:7" x14ac:dyDescent="0.3">
      <c r="A1320">
        <v>16</v>
      </c>
      <c r="B1320">
        <v>512</v>
      </c>
      <c r="C1320">
        <v>14</v>
      </c>
      <c r="D1320">
        <v>1</v>
      </c>
      <c r="E1320">
        <v>1</v>
      </c>
      <c r="F1320">
        <v>0</v>
      </c>
      <c r="G1320">
        <v>1091</v>
      </c>
    </row>
    <row r="1321" spans="1:7" x14ac:dyDescent="0.3">
      <c r="A1321">
        <v>8</v>
      </c>
      <c r="B1321">
        <v>256</v>
      </c>
      <c r="C1321">
        <v>15.6</v>
      </c>
      <c r="D1321">
        <v>1</v>
      </c>
      <c r="E1321">
        <v>1</v>
      </c>
      <c r="F1321">
        <v>0</v>
      </c>
      <c r="G1321">
        <v>915.78</v>
      </c>
    </row>
    <row r="1322" spans="1:7" x14ac:dyDescent="0.3">
      <c r="A1322">
        <v>16</v>
      </c>
      <c r="B1322">
        <v>512</v>
      </c>
      <c r="C1322">
        <v>15.6</v>
      </c>
      <c r="D1322">
        <v>1</v>
      </c>
      <c r="E1322">
        <v>1</v>
      </c>
      <c r="F1322">
        <v>0</v>
      </c>
      <c r="G1322">
        <v>1383.44</v>
      </c>
    </row>
    <row r="1323" spans="1:7" x14ac:dyDescent="0.3">
      <c r="A1323">
        <v>8</v>
      </c>
      <c r="B1323">
        <v>256</v>
      </c>
      <c r="C1323">
        <v>13.3</v>
      </c>
      <c r="D1323">
        <v>1</v>
      </c>
      <c r="E1323">
        <v>1</v>
      </c>
      <c r="F1323">
        <v>0</v>
      </c>
      <c r="G1323">
        <v>1231.71</v>
      </c>
    </row>
    <row r="1324" spans="1:7" x14ac:dyDescent="0.3">
      <c r="A1324">
        <v>8</v>
      </c>
      <c r="B1324">
        <v>256</v>
      </c>
      <c r="C1324">
        <v>13.3</v>
      </c>
      <c r="D1324">
        <v>1</v>
      </c>
      <c r="E1324">
        <v>1</v>
      </c>
      <c r="F1324">
        <v>0</v>
      </c>
      <c r="G1324">
        <v>1006.99999999999</v>
      </c>
    </row>
    <row r="1325" spans="1:7" x14ac:dyDescent="0.3">
      <c r="A1325">
        <v>8</v>
      </c>
      <c r="B1325">
        <v>256</v>
      </c>
      <c r="C1325">
        <v>15.6</v>
      </c>
      <c r="D1325">
        <v>1</v>
      </c>
      <c r="E1325">
        <v>1</v>
      </c>
      <c r="F1325">
        <v>0</v>
      </c>
      <c r="G1325">
        <v>2450.71</v>
      </c>
    </row>
    <row r="1326" spans="1:7" x14ac:dyDescent="0.3">
      <c r="A1326">
        <v>8</v>
      </c>
      <c r="B1326">
        <v>256</v>
      </c>
      <c r="C1326">
        <v>15.6</v>
      </c>
      <c r="D1326">
        <v>1</v>
      </c>
      <c r="E1326">
        <v>1</v>
      </c>
      <c r="F1326">
        <v>0</v>
      </c>
      <c r="G1326">
        <v>1040.55</v>
      </c>
    </row>
    <row r="1327" spans="1:7" x14ac:dyDescent="0.3">
      <c r="A1327">
        <v>8</v>
      </c>
      <c r="B1327">
        <v>256</v>
      </c>
      <c r="C1327">
        <v>15.6</v>
      </c>
      <c r="D1327">
        <v>1</v>
      </c>
      <c r="E1327">
        <v>1</v>
      </c>
      <c r="F1327">
        <v>0</v>
      </c>
      <c r="G1327">
        <v>1307.01</v>
      </c>
    </row>
    <row r="1328" spans="1:7" x14ac:dyDescent="0.3">
      <c r="A1328">
        <v>16</v>
      </c>
      <c r="B1328">
        <v>512</v>
      </c>
      <c r="C1328">
        <v>14</v>
      </c>
      <c r="D1328">
        <v>1</v>
      </c>
      <c r="E1328">
        <v>1</v>
      </c>
      <c r="F1328">
        <v>0</v>
      </c>
      <c r="G1328">
        <v>1463.4</v>
      </c>
    </row>
    <row r="1329" spans="1:7" x14ac:dyDescent="0.3">
      <c r="A1329">
        <v>16</v>
      </c>
      <c r="B1329">
        <v>512</v>
      </c>
      <c r="C1329">
        <v>14</v>
      </c>
      <c r="D1329">
        <v>1</v>
      </c>
      <c r="E1329">
        <v>1</v>
      </c>
      <c r="F1329">
        <v>0</v>
      </c>
      <c r="G1329">
        <v>1637.09</v>
      </c>
    </row>
    <row r="1330" spans="1:7" x14ac:dyDescent="0.3">
      <c r="A1330">
        <v>16</v>
      </c>
      <c r="B1330">
        <v>512</v>
      </c>
      <c r="C1330">
        <v>15.6</v>
      </c>
      <c r="D1330">
        <v>1</v>
      </c>
      <c r="E1330">
        <v>1</v>
      </c>
      <c r="F1330">
        <v>0</v>
      </c>
      <c r="G1330">
        <v>2033.25</v>
      </c>
    </row>
    <row r="1331" spans="1:7" x14ac:dyDescent="0.3">
      <c r="A1331">
        <v>16</v>
      </c>
      <c r="B1331">
        <v>512</v>
      </c>
      <c r="C1331">
        <v>15.6</v>
      </c>
      <c r="D1331">
        <v>1</v>
      </c>
      <c r="E1331">
        <v>1</v>
      </c>
      <c r="F1331">
        <v>0</v>
      </c>
      <c r="G1331">
        <v>1365.1</v>
      </c>
    </row>
    <row r="1332" spans="1:7" x14ac:dyDescent="0.3">
      <c r="A1332">
        <v>16</v>
      </c>
      <c r="B1332">
        <v>512</v>
      </c>
      <c r="C1332">
        <v>15.6</v>
      </c>
      <c r="D1332">
        <v>1</v>
      </c>
      <c r="E1332">
        <v>1</v>
      </c>
      <c r="F1332">
        <v>0</v>
      </c>
      <c r="G1332">
        <v>1675.2</v>
      </c>
    </row>
    <row r="1333" spans="1:7" x14ac:dyDescent="0.3">
      <c r="A1333">
        <v>16</v>
      </c>
      <c r="B1333">
        <v>512</v>
      </c>
      <c r="C1333">
        <v>15.6</v>
      </c>
      <c r="D1333">
        <v>1</v>
      </c>
      <c r="E1333">
        <v>1</v>
      </c>
      <c r="F1333">
        <v>0</v>
      </c>
      <c r="G1333">
        <v>1715.18</v>
      </c>
    </row>
    <row r="1334" spans="1:7" x14ac:dyDescent="0.3">
      <c r="A1334">
        <v>8</v>
      </c>
      <c r="B1334">
        <v>256</v>
      </c>
      <c r="C1334">
        <v>15.6</v>
      </c>
      <c r="D1334">
        <v>1</v>
      </c>
      <c r="E1334">
        <v>1</v>
      </c>
      <c r="F1334">
        <v>0</v>
      </c>
      <c r="G1334">
        <v>1190</v>
      </c>
    </row>
    <row r="1335" spans="1:7" x14ac:dyDescent="0.3">
      <c r="A1335">
        <v>8</v>
      </c>
      <c r="B1335">
        <v>512</v>
      </c>
      <c r="C1335">
        <v>15.6</v>
      </c>
      <c r="D1335">
        <v>1</v>
      </c>
      <c r="E1335">
        <v>1</v>
      </c>
      <c r="F1335">
        <v>0</v>
      </c>
      <c r="G1335">
        <v>1848.46</v>
      </c>
    </row>
    <row r="1336" spans="1:7" x14ac:dyDescent="0.3">
      <c r="A1336">
        <v>16</v>
      </c>
      <c r="B1336">
        <v>512</v>
      </c>
      <c r="C1336">
        <v>14</v>
      </c>
      <c r="D1336">
        <v>1</v>
      </c>
      <c r="E1336">
        <v>1</v>
      </c>
      <c r="F1336">
        <v>0</v>
      </c>
      <c r="G1336">
        <v>3469</v>
      </c>
    </row>
    <row r="1337" spans="1:7" x14ac:dyDescent="0.3">
      <c r="A1337">
        <v>16</v>
      </c>
      <c r="B1337">
        <v>512</v>
      </c>
      <c r="C1337">
        <v>17</v>
      </c>
      <c r="D1337">
        <v>1</v>
      </c>
      <c r="E1337">
        <v>1</v>
      </c>
      <c r="F1337">
        <v>1</v>
      </c>
      <c r="G1337">
        <v>3936</v>
      </c>
    </row>
    <row r="1338" spans="1:7" x14ac:dyDescent="0.3">
      <c r="A1338">
        <v>8</v>
      </c>
      <c r="B1338">
        <v>512</v>
      </c>
      <c r="C1338">
        <v>14</v>
      </c>
      <c r="D1338">
        <v>1</v>
      </c>
      <c r="E1338">
        <v>1</v>
      </c>
      <c r="F1338">
        <v>0</v>
      </c>
      <c r="G1338">
        <v>926.63</v>
      </c>
    </row>
    <row r="1339" spans="1:7" x14ac:dyDescent="0.3">
      <c r="A1339">
        <v>8</v>
      </c>
      <c r="B1339">
        <v>256</v>
      </c>
      <c r="C1339">
        <v>14</v>
      </c>
      <c r="D1339">
        <v>1</v>
      </c>
      <c r="E1339">
        <v>1</v>
      </c>
      <c r="F1339">
        <v>0</v>
      </c>
      <c r="G1339">
        <v>717</v>
      </c>
    </row>
    <row r="1340" spans="1:7" x14ac:dyDescent="0.3">
      <c r="A1340">
        <v>8</v>
      </c>
      <c r="B1340">
        <v>256</v>
      </c>
      <c r="C1340">
        <v>15.6</v>
      </c>
      <c r="D1340">
        <v>1</v>
      </c>
      <c r="E1340">
        <v>1</v>
      </c>
      <c r="F1340">
        <v>0</v>
      </c>
      <c r="G1340">
        <v>930.16</v>
      </c>
    </row>
    <row r="1341" spans="1:7" x14ac:dyDescent="0.3">
      <c r="A1341">
        <v>4</v>
      </c>
      <c r="B1341">
        <v>256</v>
      </c>
      <c r="C1341">
        <v>15.6</v>
      </c>
      <c r="D1341">
        <v>1</v>
      </c>
      <c r="E1341">
        <v>1</v>
      </c>
      <c r="F1341">
        <v>0</v>
      </c>
      <c r="G1341">
        <v>600.67999999999995</v>
      </c>
    </row>
    <row r="1342" spans="1:7" x14ac:dyDescent="0.3">
      <c r="A1342">
        <v>8</v>
      </c>
      <c r="B1342">
        <v>256</v>
      </c>
      <c r="C1342">
        <v>15.6</v>
      </c>
      <c r="D1342">
        <v>1</v>
      </c>
      <c r="E1342">
        <v>1</v>
      </c>
      <c r="F1342">
        <v>0</v>
      </c>
      <c r="G1342">
        <v>688.88</v>
      </c>
    </row>
    <row r="1343" spans="1:7" x14ac:dyDescent="0.3">
      <c r="A1343">
        <v>8</v>
      </c>
      <c r="B1343">
        <v>256</v>
      </c>
      <c r="C1343">
        <v>15.6</v>
      </c>
      <c r="D1343">
        <v>1</v>
      </c>
      <c r="E1343">
        <v>1</v>
      </c>
      <c r="F1343">
        <v>0</v>
      </c>
      <c r="G1343">
        <v>1289.17</v>
      </c>
    </row>
    <row r="1344" spans="1:7" x14ac:dyDescent="0.3">
      <c r="A1344">
        <v>8</v>
      </c>
      <c r="B1344">
        <v>256</v>
      </c>
      <c r="C1344">
        <v>13.3</v>
      </c>
      <c r="D1344">
        <v>1</v>
      </c>
      <c r="E1344">
        <v>1</v>
      </c>
      <c r="F1344">
        <v>0</v>
      </c>
      <c r="G1344">
        <v>919</v>
      </c>
    </row>
    <row r="1345" spans="1:7" x14ac:dyDescent="0.3">
      <c r="A1345">
        <v>8</v>
      </c>
      <c r="B1345">
        <v>256</v>
      </c>
      <c r="C1345">
        <v>15.6</v>
      </c>
      <c r="D1345">
        <v>1</v>
      </c>
      <c r="E1345">
        <v>1</v>
      </c>
      <c r="F1345">
        <v>0</v>
      </c>
      <c r="G1345">
        <v>1091.08</v>
      </c>
    </row>
    <row r="1346" spans="1:7" x14ac:dyDescent="0.3">
      <c r="A1346">
        <v>8</v>
      </c>
      <c r="B1346">
        <v>256</v>
      </c>
      <c r="C1346">
        <v>15.6</v>
      </c>
      <c r="D1346">
        <v>1</v>
      </c>
      <c r="E1346">
        <v>1</v>
      </c>
      <c r="F1346">
        <v>0</v>
      </c>
      <c r="G1346">
        <v>1895.48</v>
      </c>
    </row>
    <row r="1347" spans="1:7" x14ac:dyDescent="0.3">
      <c r="A1347">
        <v>8</v>
      </c>
      <c r="B1347">
        <v>256</v>
      </c>
      <c r="C1347">
        <v>16</v>
      </c>
      <c r="D1347">
        <v>1</v>
      </c>
      <c r="E1347">
        <v>1</v>
      </c>
      <c r="F1347">
        <v>0</v>
      </c>
      <c r="G1347">
        <v>887.87</v>
      </c>
    </row>
    <row r="1348" spans="1:7" x14ac:dyDescent="0.3">
      <c r="A1348">
        <v>16</v>
      </c>
      <c r="B1348">
        <v>1000</v>
      </c>
      <c r="C1348">
        <v>15.6</v>
      </c>
      <c r="D1348">
        <v>1</v>
      </c>
      <c r="E1348">
        <v>1</v>
      </c>
      <c r="F1348">
        <v>0</v>
      </c>
      <c r="G1348">
        <v>3012.09</v>
      </c>
    </row>
    <row r="1349" spans="1:7" x14ac:dyDescent="0.3">
      <c r="A1349">
        <v>32</v>
      </c>
      <c r="B1349">
        <v>1000</v>
      </c>
      <c r="C1349">
        <v>15.6</v>
      </c>
      <c r="D1349">
        <v>0</v>
      </c>
      <c r="E1349">
        <v>1</v>
      </c>
      <c r="F1349">
        <v>1</v>
      </c>
      <c r="G1349">
        <v>2818.09</v>
      </c>
    </row>
    <row r="1350" spans="1:7" x14ac:dyDescent="0.3">
      <c r="A1350">
        <v>8</v>
      </c>
      <c r="B1350">
        <v>256</v>
      </c>
      <c r="C1350">
        <v>13.3</v>
      </c>
      <c r="D1350">
        <v>1</v>
      </c>
      <c r="E1350">
        <v>1</v>
      </c>
      <c r="F1350">
        <v>0</v>
      </c>
      <c r="G1350">
        <v>1369.87</v>
      </c>
    </row>
    <row r="1351" spans="1:7" x14ac:dyDescent="0.3">
      <c r="A1351">
        <v>16</v>
      </c>
      <c r="B1351">
        <v>512</v>
      </c>
      <c r="C1351">
        <v>13.3</v>
      </c>
      <c r="D1351">
        <v>1</v>
      </c>
      <c r="E1351">
        <v>1</v>
      </c>
      <c r="F1351">
        <v>1</v>
      </c>
      <c r="G1351">
        <v>1323.11</v>
      </c>
    </row>
    <row r="1352" spans="1:7" x14ac:dyDescent="0.3">
      <c r="A1352">
        <v>16</v>
      </c>
      <c r="B1352">
        <v>512</v>
      </c>
      <c r="C1352">
        <v>13.3</v>
      </c>
      <c r="D1352">
        <v>1</v>
      </c>
      <c r="E1352">
        <v>1</v>
      </c>
      <c r="F1352">
        <v>1</v>
      </c>
      <c r="G1352">
        <v>1779.99</v>
      </c>
    </row>
    <row r="1353" spans="1:7" x14ac:dyDescent="0.3">
      <c r="A1353">
        <v>16</v>
      </c>
      <c r="B1353">
        <v>512</v>
      </c>
      <c r="C1353">
        <v>13.3</v>
      </c>
      <c r="D1353">
        <v>1</v>
      </c>
      <c r="E1353">
        <v>1</v>
      </c>
      <c r="F1353">
        <v>1</v>
      </c>
      <c r="G1353">
        <v>1581</v>
      </c>
    </row>
    <row r="1354" spans="1:7" x14ac:dyDescent="0.3">
      <c r="A1354">
        <v>8</v>
      </c>
      <c r="B1354">
        <v>256</v>
      </c>
      <c r="C1354">
        <v>15.6</v>
      </c>
      <c r="D1354">
        <v>1</v>
      </c>
      <c r="E1354">
        <v>1</v>
      </c>
      <c r="F1354">
        <v>0</v>
      </c>
      <c r="G1354">
        <v>734.64</v>
      </c>
    </row>
    <row r="1355" spans="1:7" x14ac:dyDescent="0.3">
      <c r="A1355">
        <v>8</v>
      </c>
      <c r="B1355">
        <v>512</v>
      </c>
      <c r="C1355">
        <v>15.6</v>
      </c>
      <c r="D1355">
        <v>0</v>
      </c>
      <c r="E1355">
        <v>1</v>
      </c>
      <c r="F1355">
        <v>0</v>
      </c>
      <c r="G1355">
        <v>397.29</v>
      </c>
    </row>
    <row r="1356" spans="1:7" x14ac:dyDescent="0.3">
      <c r="A1356">
        <v>8</v>
      </c>
      <c r="B1356">
        <v>512</v>
      </c>
      <c r="C1356">
        <v>15.6</v>
      </c>
      <c r="D1356">
        <v>1</v>
      </c>
      <c r="E1356">
        <v>1</v>
      </c>
      <c r="F1356">
        <v>0</v>
      </c>
      <c r="G1356">
        <v>1093.01</v>
      </c>
    </row>
    <row r="1357" spans="1:7" x14ac:dyDescent="0.3">
      <c r="A1357">
        <v>16</v>
      </c>
      <c r="B1357">
        <v>1000</v>
      </c>
      <c r="C1357">
        <v>15.6</v>
      </c>
      <c r="D1357">
        <v>1</v>
      </c>
      <c r="E1357">
        <v>1</v>
      </c>
      <c r="F1357">
        <v>0</v>
      </c>
      <c r="G1357">
        <v>2835.19</v>
      </c>
    </row>
    <row r="1358" spans="1:7" x14ac:dyDescent="0.3">
      <c r="A1358">
        <v>16</v>
      </c>
      <c r="B1358">
        <v>2000</v>
      </c>
      <c r="C1358">
        <v>16</v>
      </c>
      <c r="D1358">
        <v>1</v>
      </c>
      <c r="E1358">
        <v>1</v>
      </c>
      <c r="F1358">
        <v>0</v>
      </c>
      <c r="G1358">
        <v>2317</v>
      </c>
    </row>
    <row r="1359" spans="1:7" x14ac:dyDescent="0.3">
      <c r="A1359">
        <v>16</v>
      </c>
      <c r="B1359">
        <v>2000</v>
      </c>
      <c r="C1359">
        <v>17.3</v>
      </c>
      <c r="D1359">
        <v>1</v>
      </c>
      <c r="E1359">
        <v>1</v>
      </c>
      <c r="F1359">
        <v>0</v>
      </c>
      <c r="G1359">
        <v>2228.59</v>
      </c>
    </row>
    <row r="1360" spans="1:7" x14ac:dyDescent="0.3">
      <c r="A1360">
        <v>16</v>
      </c>
      <c r="B1360">
        <v>1000</v>
      </c>
      <c r="C1360">
        <v>15.6</v>
      </c>
      <c r="D1360">
        <v>1</v>
      </c>
      <c r="E1360">
        <v>1</v>
      </c>
      <c r="F1360">
        <v>0</v>
      </c>
      <c r="G1360">
        <v>2299</v>
      </c>
    </row>
    <row r="1361" spans="1:7" x14ac:dyDescent="0.3">
      <c r="A1361">
        <v>16</v>
      </c>
      <c r="B1361">
        <v>1000</v>
      </c>
      <c r="C1361">
        <v>15.6</v>
      </c>
      <c r="D1361">
        <v>1</v>
      </c>
      <c r="E1361">
        <v>1</v>
      </c>
      <c r="F1361">
        <v>0</v>
      </c>
      <c r="G1361">
        <v>2511</v>
      </c>
    </row>
    <row r="1362" spans="1:7" x14ac:dyDescent="0.3">
      <c r="A1362">
        <v>16</v>
      </c>
      <c r="B1362">
        <v>512</v>
      </c>
      <c r="C1362">
        <v>17.3</v>
      </c>
      <c r="D1362">
        <v>1</v>
      </c>
      <c r="E1362">
        <v>1</v>
      </c>
      <c r="F1362">
        <v>0</v>
      </c>
      <c r="G1362">
        <v>1552.82</v>
      </c>
    </row>
    <row r="1363" spans="1:7" x14ac:dyDescent="0.3">
      <c r="A1363">
        <v>16</v>
      </c>
      <c r="B1363">
        <v>1000</v>
      </c>
      <c r="C1363">
        <v>17.3</v>
      </c>
      <c r="D1363">
        <v>1</v>
      </c>
      <c r="E1363">
        <v>1</v>
      </c>
      <c r="F1363">
        <v>0</v>
      </c>
      <c r="G1363">
        <v>2532.38</v>
      </c>
    </row>
    <row r="1364" spans="1:7" x14ac:dyDescent="0.3">
      <c r="A1364">
        <v>16</v>
      </c>
      <c r="B1364">
        <v>512</v>
      </c>
      <c r="C1364">
        <v>15.6</v>
      </c>
      <c r="D1364">
        <v>1</v>
      </c>
      <c r="E1364">
        <v>1</v>
      </c>
      <c r="F1364">
        <v>0</v>
      </c>
      <c r="G1364">
        <v>1878.04</v>
      </c>
    </row>
    <row r="1365" spans="1:7" x14ac:dyDescent="0.3">
      <c r="A1365">
        <v>16</v>
      </c>
      <c r="B1365">
        <v>512</v>
      </c>
      <c r="C1365">
        <v>17.3</v>
      </c>
      <c r="D1365">
        <v>1</v>
      </c>
      <c r="E1365">
        <v>1</v>
      </c>
      <c r="F1365">
        <v>0</v>
      </c>
      <c r="G1365">
        <v>1376.02</v>
      </c>
    </row>
    <row r="1366" spans="1:7" x14ac:dyDescent="0.3">
      <c r="A1366">
        <v>16</v>
      </c>
      <c r="B1366">
        <v>512</v>
      </c>
      <c r="C1366">
        <v>14</v>
      </c>
      <c r="D1366">
        <v>0</v>
      </c>
      <c r="E1366">
        <v>1</v>
      </c>
      <c r="F1366">
        <v>0</v>
      </c>
      <c r="G1366">
        <v>899</v>
      </c>
    </row>
    <row r="1367" spans="1:7" x14ac:dyDescent="0.3">
      <c r="A1367">
        <v>8</v>
      </c>
      <c r="B1367">
        <v>256</v>
      </c>
      <c r="C1367">
        <v>15.6</v>
      </c>
      <c r="D1367">
        <v>1</v>
      </c>
      <c r="E1367">
        <v>1</v>
      </c>
      <c r="F1367">
        <v>0</v>
      </c>
      <c r="G1367">
        <v>684.93</v>
      </c>
    </row>
    <row r="1368" spans="1:7" x14ac:dyDescent="0.3">
      <c r="A1368">
        <v>4</v>
      </c>
      <c r="B1368">
        <v>256</v>
      </c>
      <c r="C1368">
        <v>15.6</v>
      </c>
      <c r="D1368">
        <v>1</v>
      </c>
      <c r="E1368">
        <v>1</v>
      </c>
      <c r="F1368">
        <v>0</v>
      </c>
      <c r="G1368">
        <v>355.01</v>
      </c>
    </row>
    <row r="1369" spans="1:7" x14ac:dyDescent="0.3">
      <c r="A1369">
        <v>4</v>
      </c>
      <c r="B1369">
        <v>128</v>
      </c>
      <c r="C1369">
        <v>15.6</v>
      </c>
      <c r="D1369">
        <v>1</v>
      </c>
      <c r="E1369">
        <v>1</v>
      </c>
      <c r="F1369">
        <v>0</v>
      </c>
      <c r="G1369">
        <v>367.34</v>
      </c>
    </row>
    <row r="1370" spans="1:7" x14ac:dyDescent="0.3">
      <c r="A1370">
        <v>8</v>
      </c>
      <c r="B1370">
        <v>256</v>
      </c>
      <c r="C1370">
        <v>15.6</v>
      </c>
      <c r="D1370">
        <v>1</v>
      </c>
      <c r="E1370">
        <v>1</v>
      </c>
      <c r="F1370">
        <v>0</v>
      </c>
      <c r="G1370">
        <v>459.99</v>
      </c>
    </row>
    <row r="1371" spans="1:7" x14ac:dyDescent="0.3">
      <c r="A1371">
        <v>8</v>
      </c>
      <c r="B1371">
        <v>256</v>
      </c>
      <c r="C1371">
        <v>15.6</v>
      </c>
      <c r="D1371">
        <v>1</v>
      </c>
      <c r="E1371">
        <v>1</v>
      </c>
      <c r="F1371">
        <v>0</v>
      </c>
      <c r="G1371">
        <v>377</v>
      </c>
    </row>
    <row r="1372" spans="1:7" x14ac:dyDescent="0.3">
      <c r="A1372">
        <v>8</v>
      </c>
      <c r="B1372">
        <v>256</v>
      </c>
      <c r="C1372">
        <v>15.6</v>
      </c>
      <c r="D1372">
        <v>1</v>
      </c>
      <c r="E1372">
        <v>1</v>
      </c>
      <c r="F1372">
        <v>0</v>
      </c>
      <c r="G1372">
        <v>478.45</v>
      </c>
    </row>
    <row r="1373" spans="1:7" x14ac:dyDescent="0.3">
      <c r="A1373">
        <v>8</v>
      </c>
      <c r="B1373">
        <v>256</v>
      </c>
      <c r="C1373">
        <v>15.6</v>
      </c>
      <c r="D1373">
        <v>1</v>
      </c>
      <c r="E1373">
        <v>1</v>
      </c>
      <c r="F1373">
        <v>0</v>
      </c>
      <c r="G1373">
        <v>581.01</v>
      </c>
    </row>
    <row r="1374" spans="1:7" x14ac:dyDescent="0.3">
      <c r="A1374">
        <v>8</v>
      </c>
      <c r="B1374">
        <v>512</v>
      </c>
      <c r="C1374">
        <v>15.6</v>
      </c>
      <c r="D1374">
        <v>1</v>
      </c>
      <c r="E1374">
        <v>1</v>
      </c>
      <c r="F1374">
        <v>0</v>
      </c>
      <c r="G1374">
        <v>593.11</v>
      </c>
    </row>
    <row r="1375" spans="1:7" x14ac:dyDescent="0.3">
      <c r="A1375">
        <v>8</v>
      </c>
      <c r="B1375">
        <v>512</v>
      </c>
      <c r="C1375">
        <v>15.6</v>
      </c>
      <c r="D1375">
        <v>1</v>
      </c>
      <c r="E1375">
        <v>1</v>
      </c>
      <c r="F1375">
        <v>0</v>
      </c>
      <c r="G1375">
        <v>586.66</v>
      </c>
    </row>
    <row r="1376" spans="1:7" x14ac:dyDescent="0.3">
      <c r="A1376">
        <v>8</v>
      </c>
      <c r="B1376">
        <v>256</v>
      </c>
      <c r="C1376">
        <v>15.6</v>
      </c>
      <c r="D1376">
        <v>1</v>
      </c>
      <c r="E1376">
        <v>1</v>
      </c>
      <c r="F1376">
        <v>0</v>
      </c>
      <c r="G1376">
        <v>594.22</v>
      </c>
    </row>
    <row r="1377" spans="1:7" x14ac:dyDescent="0.3">
      <c r="A1377">
        <v>8</v>
      </c>
      <c r="B1377">
        <v>512</v>
      </c>
      <c r="C1377">
        <v>15.6</v>
      </c>
      <c r="D1377">
        <v>1</v>
      </c>
      <c r="E1377">
        <v>1</v>
      </c>
      <c r="F1377">
        <v>0</v>
      </c>
      <c r="G1377">
        <v>709.65</v>
      </c>
    </row>
    <row r="1378" spans="1:7" x14ac:dyDescent="0.3">
      <c r="A1378">
        <v>8</v>
      </c>
      <c r="B1378">
        <v>512</v>
      </c>
      <c r="C1378">
        <v>15.6</v>
      </c>
      <c r="D1378">
        <v>1</v>
      </c>
      <c r="E1378">
        <v>1</v>
      </c>
      <c r="F1378">
        <v>0</v>
      </c>
      <c r="G1378">
        <v>554</v>
      </c>
    </row>
    <row r="1379" spans="1:7" x14ac:dyDescent="0.3">
      <c r="A1379">
        <v>12</v>
      </c>
      <c r="B1379">
        <v>512</v>
      </c>
      <c r="C1379">
        <v>15.6</v>
      </c>
      <c r="D1379">
        <v>1</v>
      </c>
      <c r="E1379">
        <v>1</v>
      </c>
      <c r="F1379">
        <v>0</v>
      </c>
      <c r="G1379">
        <v>716.14</v>
      </c>
    </row>
    <row r="1380" spans="1:7" x14ac:dyDescent="0.3">
      <c r="A1380">
        <v>12</v>
      </c>
      <c r="B1380">
        <v>512</v>
      </c>
      <c r="C1380">
        <v>15.6</v>
      </c>
      <c r="D1380">
        <v>1</v>
      </c>
      <c r="E1380">
        <v>1</v>
      </c>
      <c r="F1380">
        <v>0</v>
      </c>
      <c r="G1380">
        <v>673.37</v>
      </c>
    </row>
    <row r="1381" spans="1:7" x14ac:dyDescent="0.3">
      <c r="A1381">
        <v>8</v>
      </c>
      <c r="B1381">
        <v>256</v>
      </c>
      <c r="C1381">
        <v>15.6</v>
      </c>
      <c r="D1381">
        <v>1</v>
      </c>
      <c r="E1381">
        <v>1</v>
      </c>
      <c r="F1381">
        <v>0</v>
      </c>
      <c r="G1381">
        <v>600.57000000000005</v>
      </c>
    </row>
    <row r="1382" spans="1:7" x14ac:dyDescent="0.3">
      <c r="A1382">
        <v>8</v>
      </c>
      <c r="B1382">
        <v>512</v>
      </c>
      <c r="C1382">
        <v>15.6</v>
      </c>
      <c r="D1382">
        <v>1</v>
      </c>
      <c r="E1382">
        <v>1</v>
      </c>
      <c r="F1382">
        <v>0</v>
      </c>
      <c r="G1382">
        <v>614</v>
      </c>
    </row>
    <row r="1383" spans="1:7" x14ac:dyDescent="0.3">
      <c r="A1383">
        <v>8</v>
      </c>
      <c r="B1383">
        <v>512</v>
      </c>
      <c r="C1383">
        <v>15.6</v>
      </c>
      <c r="D1383">
        <v>1</v>
      </c>
      <c r="E1383">
        <v>1</v>
      </c>
      <c r="F1383">
        <v>0</v>
      </c>
      <c r="G1383">
        <v>601.33000000000004</v>
      </c>
    </row>
    <row r="1384" spans="1:7" x14ac:dyDescent="0.3">
      <c r="A1384">
        <v>8</v>
      </c>
      <c r="B1384">
        <v>512</v>
      </c>
      <c r="C1384">
        <v>15.6</v>
      </c>
      <c r="D1384">
        <v>1</v>
      </c>
      <c r="E1384">
        <v>1</v>
      </c>
      <c r="F1384">
        <v>0</v>
      </c>
      <c r="G1384">
        <v>652.91999999999996</v>
      </c>
    </row>
    <row r="1385" spans="1:7" x14ac:dyDescent="0.3">
      <c r="A1385">
        <v>8</v>
      </c>
      <c r="B1385">
        <v>512</v>
      </c>
      <c r="C1385">
        <v>15.6</v>
      </c>
      <c r="D1385">
        <v>1</v>
      </c>
      <c r="E1385">
        <v>1</v>
      </c>
      <c r="F1385">
        <v>0</v>
      </c>
      <c r="G1385">
        <v>538.98</v>
      </c>
    </row>
    <row r="1386" spans="1:7" x14ac:dyDescent="0.3">
      <c r="A1386">
        <v>8</v>
      </c>
      <c r="B1386">
        <v>256</v>
      </c>
      <c r="C1386">
        <v>15.6</v>
      </c>
      <c r="D1386">
        <v>1</v>
      </c>
      <c r="E1386">
        <v>1</v>
      </c>
      <c r="F1386">
        <v>0</v>
      </c>
      <c r="G1386">
        <v>335.28</v>
      </c>
    </row>
    <row r="1387" spans="1:7" x14ac:dyDescent="0.3">
      <c r="A1387">
        <v>8</v>
      </c>
      <c r="B1387">
        <v>512</v>
      </c>
      <c r="C1387">
        <v>15.6</v>
      </c>
      <c r="D1387">
        <v>1</v>
      </c>
      <c r="E1387">
        <v>1</v>
      </c>
      <c r="F1387">
        <v>0</v>
      </c>
      <c r="G1387">
        <v>885.9</v>
      </c>
    </row>
    <row r="1388" spans="1:7" x14ac:dyDescent="0.3">
      <c r="A1388">
        <v>8</v>
      </c>
      <c r="B1388">
        <v>512</v>
      </c>
      <c r="C1388">
        <v>15.6</v>
      </c>
      <c r="D1388">
        <v>1</v>
      </c>
      <c r="E1388">
        <v>1</v>
      </c>
      <c r="F1388">
        <v>0</v>
      </c>
      <c r="G1388">
        <v>451.46</v>
      </c>
    </row>
    <row r="1389" spans="1:7" x14ac:dyDescent="0.3">
      <c r="A1389">
        <v>8</v>
      </c>
      <c r="B1389">
        <v>256</v>
      </c>
      <c r="C1389">
        <v>15.6</v>
      </c>
      <c r="D1389">
        <v>1</v>
      </c>
      <c r="E1389">
        <v>1</v>
      </c>
      <c r="F1389">
        <v>0</v>
      </c>
      <c r="G1389">
        <v>378.94</v>
      </c>
    </row>
    <row r="1390" spans="1:7" x14ac:dyDescent="0.3">
      <c r="A1390">
        <v>8</v>
      </c>
      <c r="B1390">
        <v>512</v>
      </c>
      <c r="C1390">
        <v>15.6</v>
      </c>
      <c r="D1390">
        <v>1</v>
      </c>
      <c r="E1390">
        <v>1</v>
      </c>
      <c r="F1390">
        <v>0</v>
      </c>
      <c r="G1390">
        <v>646.39</v>
      </c>
    </row>
    <row r="1391" spans="1:7" x14ac:dyDescent="0.3">
      <c r="A1391">
        <v>8</v>
      </c>
      <c r="B1391">
        <v>512</v>
      </c>
      <c r="C1391">
        <v>15.6</v>
      </c>
      <c r="D1391">
        <v>1</v>
      </c>
      <c r="E1391">
        <v>1</v>
      </c>
      <c r="F1391">
        <v>0</v>
      </c>
      <c r="G1391">
        <v>517.01</v>
      </c>
    </row>
    <row r="1392" spans="1:7" x14ac:dyDescent="0.3">
      <c r="A1392">
        <v>8</v>
      </c>
      <c r="B1392">
        <v>256</v>
      </c>
      <c r="C1392">
        <v>15.6</v>
      </c>
      <c r="D1392">
        <v>1</v>
      </c>
      <c r="E1392">
        <v>1</v>
      </c>
      <c r="F1392">
        <v>0</v>
      </c>
      <c r="G1392">
        <v>354</v>
      </c>
    </row>
    <row r="1393" spans="1:7" x14ac:dyDescent="0.3">
      <c r="A1393">
        <v>8</v>
      </c>
      <c r="B1393">
        <v>256</v>
      </c>
      <c r="C1393">
        <v>15.6</v>
      </c>
      <c r="D1393">
        <v>1</v>
      </c>
      <c r="E1393">
        <v>1</v>
      </c>
      <c r="F1393">
        <v>0</v>
      </c>
      <c r="G1393">
        <v>403.83</v>
      </c>
    </row>
    <row r="1394" spans="1:7" x14ac:dyDescent="0.3">
      <c r="A1394">
        <v>8</v>
      </c>
      <c r="B1394">
        <v>512</v>
      </c>
      <c r="C1394">
        <v>15.6</v>
      </c>
      <c r="D1394">
        <v>1</v>
      </c>
      <c r="E1394">
        <v>1</v>
      </c>
      <c r="F1394">
        <v>0</v>
      </c>
      <c r="G1394">
        <v>623.66</v>
      </c>
    </row>
    <row r="1395" spans="1:7" x14ac:dyDescent="0.3">
      <c r="A1395">
        <v>8</v>
      </c>
      <c r="B1395">
        <v>512</v>
      </c>
      <c r="C1395">
        <v>15.6</v>
      </c>
      <c r="D1395">
        <v>1</v>
      </c>
      <c r="E1395">
        <v>1</v>
      </c>
      <c r="F1395">
        <v>0</v>
      </c>
      <c r="G1395">
        <v>521.75</v>
      </c>
    </row>
    <row r="1396" spans="1:7" x14ac:dyDescent="0.3">
      <c r="A1396">
        <v>8</v>
      </c>
      <c r="B1396">
        <v>256</v>
      </c>
      <c r="C1396">
        <v>15.6</v>
      </c>
      <c r="D1396">
        <v>1</v>
      </c>
      <c r="E1396">
        <v>1</v>
      </c>
      <c r="F1396">
        <v>0</v>
      </c>
      <c r="G1396">
        <v>571.39</v>
      </c>
    </row>
    <row r="1397" spans="1:7" x14ac:dyDescent="0.3">
      <c r="A1397">
        <v>8</v>
      </c>
      <c r="B1397">
        <v>256</v>
      </c>
      <c r="C1397">
        <v>15.6</v>
      </c>
      <c r="D1397">
        <v>1</v>
      </c>
      <c r="E1397">
        <v>1</v>
      </c>
      <c r="F1397">
        <v>0</v>
      </c>
      <c r="G1397">
        <v>542.99</v>
      </c>
    </row>
    <row r="1398" spans="1:7" x14ac:dyDescent="0.3">
      <c r="A1398">
        <v>8</v>
      </c>
      <c r="B1398">
        <v>256</v>
      </c>
      <c r="C1398">
        <v>15.6</v>
      </c>
      <c r="D1398">
        <v>1</v>
      </c>
      <c r="E1398">
        <v>1</v>
      </c>
      <c r="F1398">
        <v>0</v>
      </c>
      <c r="G1398">
        <v>494.81</v>
      </c>
    </row>
    <row r="1399" spans="1:7" x14ac:dyDescent="0.3">
      <c r="A1399">
        <v>8</v>
      </c>
      <c r="B1399">
        <v>256</v>
      </c>
      <c r="C1399">
        <v>15.6</v>
      </c>
      <c r="D1399">
        <v>1</v>
      </c>
      <c r="E1399">
        <v>1</v>
      </c>
      <c r="F1399">
        <v>0</v>
      </c>
      <c r="G1399">
        <v>507.14</v>
      </c>
    </row>
    <row r="1400" spans="1:7" x14ac:dyDescent="0.3">
      <c r="A1400">
        <v>8</v>
      </c>
      <c r="B1400">
        <v>512</v>
      </c>
      <c r="C1400">
        <v>15.6</v>
      </c>
      <c r="D1400">
        <v>1</v>
      </c>
      <c r="E1400">
        <v>1</v>
      </c>
      <c r="F1400">
        <v>0</v>
      </c>
      <c r="G1400">
        <v>550.78</v>
      </c>
    </row>
    <row r="1401" spans="1:7" x14ac:dyDescent="0.3">
      <c r="A1401">
        <v>8</v>
      </c>
      <c r="B1401">
        <v>512</v>
      </c>
      <c r="C1401">
        <v>15.6</v>
      </c>
      <c r="D1401">
        <v>1</v>
      </c>
      <c r="E1401">
        <v>1</v>
      </c>
      <c r="F1401">
        <v>0</v>
      </c>
      <c r="G1401">
        <v>734.64</v>
      </c>
    </row>
    <row r="1402" spans="1:7" x14ac:dyDescent="0.3">
      <c r="A1402">
        <v>8</v>
      </c>
      <c r="B1402">
        <v>512</v>
      </c>
      <c r="C1402">
        <v>15.6</v>
      </c>
      <c r="D1402">
        <v>1</v>
      </c>
      <c r="E1402">
        <v>1</v>
      </c>
      <c r="F1402">
        <v>0</v>
      </c>
      <c r="G1402">
        <v>759</v>
      </c>
    </row>
    <row r="1403" spans="1:7" x14ac:dyDescent="0.3">
      <c r="A1403">
        <v>8</v>
      </c>
      <c r="B1403">
        <v>512</v>
      </c>
      <c r="C1403">
        <v>15.6</v>
      </c>
      <c r="D1403">
        <v>1</v>
      </c>
      <c r="E1403">
        <v>1</v>
      </c>
      <c r="F1403">
        <v>0</v>
      </c>
      <c r="G1403">
        <v>901</v>
      </c>
    </row>
    <row r="1404" spans="1:7" x14ac:dyDescent="0.3">
      <c r="A1404">
        <v>8</v>
      </c>
      <c r="B1404">
        <v>512</v>
      </c>
      <c r="C1404">
        <v>15.6</v>
      </c>
      <c r="D1404">
        <v>1</v>
      </c>
      <c r="E1404">
        <v>1</v>
      </c>
      <c r="F1404">
        <v>0</v>
      </c>
      <c r="G1404">
        <v>526.1</v>
      </c>
    </row>
    <row r="1405" spans="1:7" x14ac:dyDescent="0.3">
      <c r="A1405">
        <v>8</v>
      </c>
      <c r="B1405">
        <v>512</v>
      </c>
      <c r="C1405">
        <v>15.6</v>
      </c>
      <c r="D1405">
        <v>1</v>
      </c>
      <c r="E1405">
        <v>1</v>
      </c>
      <c r="F1405">
        <v>0</v>
      </c>
      <c r="G1405">
        <v>676</v>
      </c>
    </row>
    <row r="1406" spans="1:7" x14ac:dyDescent="0.3">
      <c r="A1406">
        <v>8</v>
      </c>
      <c r="B1406">
        <v>512</v>
      </c>
      <c r="C1406">
        <v>15.6</v>
      </c>
      <c r="D1406">
        <v>1</v>
      </c>
      <c r="E1406">
        <v>1</v>
      </c>
      <c r="F1406">
        <v>0</v>
      </c>
      <c r="G1406">
        <v>614.99</v>
      </c>
    </row>
    <row r="1407" spans="1:7" x14ac:dyDescent="0.3">
      <c r="A1407">
        <v>8</v>
      </c>
      <c r="B1407">
        <v>256</v>
      </c>
      <c r="C1407">
        <v>15.6</v>
      </c>
      <c r="D1407">
        <v>1</v>
      </c>
      <c r="E1407">
        <v>1</v>
      </c>
      <c r="F1407">
        <v>0</v>
      </c>
      <c r="G1407">
        <v>461.05</v>
      </c>
    </row>
    <row r="1408" spans="1:7" x14ac:dyDescent="0.3">
      <c r="A1408">
        <v>8</v>
      </c>
      <c r="B1408">
        <v>256</v>
      </c>
      <c r="C1408">
        <v>15.6</v>
      </c>
      <c r="D1408">
        <v>1</v>
      </c>
      <c r="E1408">
        <v>1</v>
      </c>
      <c r="F1408">
        <v>0</v>
      </c>
      <c r="G1408">
        <v>432.26</v>
      </c>
    </row>
    <row r="1409" spans="1:7" x14ac:dyDescent="0.3">
      <c r="A1409">
        <v>8</v>
      </c>
      <c r="B1409">
        <v>256</v>
      </c>
      <c r="C1409">
        <v>15.6</v>
      </c>
      <c r="D1409">
        <v>1</v>
      </c>
      <c r="E1409">
        <v>1</v>
      </c>
      <c r="F1409">
        <v>0</v>
      </c>
      <c r="G1409">
        <v>402.22</v>
      </c>
    </row>
    <row r="1410" spans="1:7" x14ac:dyDescent="0.3">
      <c r="A1410">
        <v>8</v>
      </c>
      <c r="B1410">
        <v>256</v>
      </c>
      <c r="C1410">
        <v>15.6</v>
      </c>
      <c r="D1410">
        <v>1</v>
      </c>
      <c r="E1410">
        <v>1</v>
      </c>
      <c r="F1410">
        <v>0</v>
      </c>
      <c r="G1410">
        <v>476.99</v>
      </c>
    </row>
    <row r="1411" spans="1:7" x14ac:dyDescent="0.3">
      <c r="A1411">
        <v>8</v>
      </c>
      <c r="B1411">
        <v>512</v>
      </c>
      <c r="C1411">
        <v>15.6</v>
      </c>
      <c r="D1411">
        <v>1</v>
      </c>
      <c r="E1411">
        <v>1</v>
      </c>
      <c r="F1411">
        <v>0</v>
      </c>
      <c r="G1411">
        <v>628.96</v>
      </c>
    </row>
    <row r="1412" spans="1:7" x14ac:dyDescent="0.3">
      <c r="A1412">
        <v>8</v>
      </c>
      <c r="B1412">
        <v>512</v>
      </c>
      <c r="C1412">
        <v>15.6</v>
      </c>
      <c r="D1412">
        <v>1</v>
      </c>
      <c r="E1412">
        <v>1</v>
      </c>
      <c r="F1412">
        <v>0</v>
      </c>
      <c r="G1412">
        <v>716.14</v>
      </c>
    </row>
    <row r="1413" spans="1:7" x14ac:dyDescent="0.3">
      <c r="A1413">
        <v>8</v>
      </c>
      <c r="B1413">
        <v>512</v>
      </c>
      <c r="C1413">
        <v>17.3</v>
      </c>
      <c r="D1413">
        <v>1</v>
      </c>
      <c r="E1413">
        <v>1</v>
      </c>
      <c r="F1413">
        <v>0</v>
      </c>
      <c r="G1413">
        <v>661.11</v>
      </c>
    </row>
    <row r="1414" spans="1:7" x14ac:dyDescent="0.3">
      <c r="A1414">
        <v>8</v>
      </c>
      <c r="B1414">
        <v>256</v>
      </c>
      <c r="C1414">
        <v>15.6</v>
      </c>
      <c r="D1414">
        <v>1</v>
      </c>
      <c r="E1414">
        <v>1</v>
      </c>
      <c r="F1414">
        <v>0</v>
      </c>
      <c r="G1414">
        <v>1730.38</v>
      </c>
    </row>
    <row r="1415" spans="1:7" x14ac:dyDescent="0.3">
      <c r="A1415">
        <v>8</v>
      </c>
      <c r="B1415">
        <v>256</v>
      </c>
      <c r="C1415">
        <v>15.6</v>
      </c>
      <c r="D1415">
        <v>1</v>
      </c>
      <c r="E1415">
        <v>1</v>
      </c>
      <c r="F1415">
        <v>0</v>
      </c>
      <c r="G1415">
        <v>466.1</v>
      </c>
    </row>
    <row r="1416" spans="1:7" x14ac:dyDescent="0.3">
      <c r="A1416">
        <v>8</v>
      </c>
      <c r="B1416">
        <v>512</v>
      </c>
      <c r="C1416">
        <v>15.6</v>
      </c>
      <c r="D1416">
        <v>1</v>
      </c>
      <c r="E1416">
        <v>1</v>
      </c>
      <c r="F1416">
        <v>0</v>
      </c>
      <c r="G1416">
        <v>445.89</v>
      </c>
    </row>
    <row r="1417" spans="1:7" x14ac:dyDescent="0.3">
      <c r="A1417">
        <v>8</v>
      </c>
      <c r="B1417">
        <v>256</v>
      </c>
      <c r="C1417">
        <v>15.6</v>
      </c>
      <c r="D1417">
        <v>1</v>
      </c>
      <c r="E1417">
        <v>1</v>
      </c>
      <c r="F1417">
        <v>0</v>
      </c>
      <c r="G1417">
        <v>586.4</v>
      </c>
    </row>
    <row r="1418" spans="1:7" x14ac:dyDescent="0.3">
      <c r="A1418">
        <v>8</v>
      </c>
      <c r="B1418">
        <v>256</v>
      </c>
      <c r="C1418">
        <v>15.6</v>
      </c>
      <c r="D1418">
        <v>1</v>
      </c>
      <c r="E1418">
        <v>1</v>
      </c>
      <c r="F1418">
        <v>0</v>
      </c>
      <c r="G1418">
        <v>876.08</v>
      </c>
    </row>
    <row r="1419" spans="1:7" x14ac:dyDescent="0.3">
      <c r="A1419">
        <v>8</v>
      </c>
      <c r="B1419">
        <v>512</v>
      </c>
      <c r="C1419">
        <v>15.6</v>
      </c>
      <c r="D1419">
        <v>1</v>
      </c>
      <c r="E1419">
        <v>1</v>
      </c>
      <c r="F1419">
        <v>0</v>
      </c>
      <c r="G1419">
        <v>741</v>
      </c>
    </row>
    <row r="1420" spans="1:7" x14ac:dyDescent="0.3">
      <c r="A1420">
        <v>8</v>
      </c>
      <c r="B1420">
        <v>256</v>
      </c>
      <c r="C1420">
        <v>15.6</v>
      </c>
      <c r="D1420">
        <v>1</v>
      </c>
      <c r="E1420">
        <v>1</v>
      </c>
      <c r="F1420">
        <v>0</v>
      </c>
      <c r="G1420">
        <v>791</v>
      </c>
    </row>
    <row r="1421" spans="1:7" x14ac:dyDescent="0.3">
      <c r="A1421">
        <v>8</v>
      </c>
      <c r="B1421">
        <v>512</v>
      </c>
      <c r="C1421">
        <v>15.6</v>
      </c>
      <c r="D1421">
        <v>1</v>
      </c>
      <c r="E1421">
        <v>1</v>
      </c>
      <c r="F1421">
        <v>0</v>
      </c>
      <c r="G1421">
        <v>882.01</v>
      </c>
    </row>
    <row r="1422" spans="1:7" x14ac:dyDescent="0.3">
      <c r="A1422">
        <v>8</v>
      </c>
      <c r="B1422">
        <v>256</v>
      </c>
      <c r="C1422">
        <v>15.6</v>
      </c>
      <c r="D1422">
        <v>1</v>
      </c>
      <c r="E1422">
        <v>1</v>
      </c>
      <c r="F1422">
        <v>0</v>
      </c>
      <c r="G1422">
        <v>1094.9000000000001</v>
      </c>
    </row>
    <row r="1423" spans="1:7" x14ac:dyDescent="0.3">
      <c r="A1423">
        <v>8</v>
      </c>
      <c r="B1423">
        <v>256</v>
      </c>
      <c r="C1423">
        <v>15.6</v>
      </c>
      <c r="D1423">
        <v>1</v>
      </c>
      <c r="E1423">
        <v>1</v>
      </c>
      <c r="F1423">
        <v>0</v>
      </c>
      <c r="G1423">
        <v>455.55</v>
      </c>
    </row>
    <row r="1424" spans="1:7" x14ac:dyDescent="0.3">
      <c r="A1424">
        <v>8</v>
      </c>
      <c r="B1424">
        <v>256</v>
      </c>
      <c r="C1424">
        <v>15.6</v>
      </c>
      <c r="D1424">
        <v>1</v>
      </c>
      <c r="E1424">
        <v>1</v>
      </c>
      <c r="F1424">
        <v>0</v>
      </c>
      <c r="G1424">
        <v>839.14</v>
      </c>
    </row>
    <row r="1425" spans="1:7" x14ac:dyDescent="0.3">
      <c r="A1425">
        <v>8</v>
      </c>
      <c r="B1425">
        <v>256</v>
      </c>
      <c r="C1425">
        <v>15.6</v>
      </c>
      <c r="D1425">
        <v>1</v>
      </c>
      <c r="E1425">
        <v>1</v>
      </c>
      <c r="F1425">
        <v>0</v>
      </c>
      <c r="G1425">
        <v>644.70000000000005</v>
      </c>
    </row>
    <row r="1426" spans="1:7" x14ac:dyDescent="0.3">
      <c r="A1426">
        <v>8</v>
      </c>
      <c r="B1426">
        <v>256</v>
      </c>
      <c r="C1426">
        <v>15.6</v>
      </c>
      <c r="D1426">
        <v>1</v>
      </c>
      <c r="E1426">
        <v>1</v>
      </c>
      <c r="F1426">
        <v>0</v>
      </c>
      <c r="G1426">
        <v>538.99</v>
      </c>
    </row>
    <row r="1427" spans="1:7" x14ac:dyDescent="0.3">
      <c r="A1427">
        <v>8</v>
      </c>
      <c r="B1427">
        <v>256</v>
      </c>
      <c r="C1427">
        <v>14</v>
      </c>
      <c r="D1427">
        <v>1</v>
      </c>
      <c r="E1427">
        <v>1</v>
      </c>
      <c r="F1427">
        <v>0</v>
      </c>
      <c r="G1427">
        <v>581.07000000000005</v>
      </c>
    </row>
    <row r="1428" spans="1:7" x14ac:dyDescent="0.3">
      <c r="A1428">
        <v>4</v>
      </c>
      <c r="B1428">
        <v>64</v>
      </c>
      <c r="C1428">
        <v>14</v>
      </c>
      <c r="D1428">
        <v>1</v>
      </c>
      <c r="E1428">
        <v>0</v>
      </c>
      <c r="F1428">
        <v>0</v>
      </c>
      <c r="G1428">
        <v>329</v>
      </c>
    </row>
    <row r="1429" spans="1:7" x14ac:dyDescent="0.3">
      <c r="A1429">
        <v>4</v>
      </c>
      <c r="B1429">
        <v>32</v>
      </c>
      <c r="C1429">
        <v>11.6</v>
      </c>
      <c r="D1429">
        <v>1</v>
      </c>
      <c r="E1429">
        <v>0</v>
      </c>
      <c r="F1429">
        <v>0</v>
      </c>
      <c r="G1429">
        <v>458</v>
      </c>
    </row>
    <row r="1430" spans="1:7" x14ac:dyDescent="0.3">
      <c r="A1430">
        <v>4</v>
      </c>
      <c r="B1430">
        <v>32</v>
      </c>
      <c r="C1430">
        <v>11.6</v>
      </c>
      <c r="D1430">
        <v>1</v>
      </c>
      <c r="E1430">
        <v>0</v>
      </c>
      <c r="F1430">
        <v>1</v>
      </c>
      <c r="G1430">
        <v>332.41</v>
      </c>
    </row>
    <row r="1431" spans="1:7" x14ac:dyDescent="0.3">
      <c r="A1431">
        <v>8</v>
      </c>
      <c r="B1431">
        <v>512</v>
      </c>
      <c r="C1431">
        <v>13.3</v>
      </c>
      <c r="D1431">
        <v>1</v>
      </c>
      <c r="E1431">
        <v>1</v>
      </c>
      <c r="F1431">
        <v>0</v>
      </c>
      <c r="G1431">
        <v>1049.99</v>
      </c>
    </row>
    <row r="1432" spans="1:7" x14ac:dyDescent="0.3">
      <c r="A1432">
        <v>16</v>
      </c>
      <c r="B1432">
        <v>512</v>
      </c>
      <c r="C1432">
        <v>16</v>
      </c>
      <c r="D1432">
        <v>1</v>
      </c>
      <c r="E1432">
        <v>1</v>
      </c>
      <c r="F1432">
        <v>1</v>
      </c>
      <c r="G1432">
        <v>1863.52</v>
      </c>
    </row>
    <row r="1433" spans="1:7" x14ac:dyDescent="0.3">
      <c r="A1433">
        <v>16</v>
      </c>
      <c r="B1433">
        <v>1000</v>
      </c>
      <c r="C1433">
        <v>13.5</v>
      </c>
      <c r="D1433">
        <v>1</v>
      </c>
      <c r="E1433">
        <v>1</v>
      </c>
      <c r="F1433">
        <v>0</v>
      </c>
      <c r="G1433">
        <v>1699.01</v>
      </c>
    </row>
    <row r="1434" spans="1:7" x14ac:dyDescent="0.3">
      <c r="A1434">
        <v>32</v>
      </c>
      <c r="B1434">
        <v>1000</v>
      </c>
      <c r="C1434">
        <v>14</v>
      </c>
      <c r="D1434">
        <v>1</v>
      </c>
      <c r="E1434">
        <v>1</v>
      </c>
      <c r="F1434">
        <v>0</v>
      </c>
      <c r="G1434">
        <v>2502.66</v>
      </c>
    </row>
    <row r="1435" spans="1:7" x14ac:dyDescent="0.3">
      <c r="A1435">
        <v>16</v>
      </c>
      <c r="B1435">
        <v>512</v>
      </c>
      <c r="C1435">
        <v>14</v>
      </c>
      <c r="D1435">
        <v>1</v>
      </c>
      <c r="E1435">
        <v>1</v>
      </c>
      <c r="F1435">
        <v>0</v>
      </c>
      <c r="G1435">
        <v>1624.46</v>
      </c>
    </row>
    <row r="1436" spans="1:7" x14ac:dyDescent="0.3">
      <c r="A1436">
        <v>8</v>
      </c>
      <c r="B1436">
        <v>512</v>
      </c>
      <c r="C1436">
        <v>13.3</v>
      </c>
      <c r="D1436">
        <v>1</v>
      </c>
      <c r="E1436">
        <v>1</v>
      </c>
      <c r="F1436">
        <v>0</v>
      </c>
      <c r="G1436">
        <v>1042.26</v>
      </c>
    </row>
    <row r="1437" spans="1:7" x14ac:dyDescent="0.3">
      <c r="A1437">
        <v>8</v>
      </c>
      <c r="B1437">
        <v>512</v>
      </c>
      <c r="C1437">
        <v>14</v>
      </c>
      <c r="D1437">
        <v>0</v>
      </c>
      <c r="E1437">
        <v>1</v>
      </c>
      <c r="F1437">
        <v>0</v>
      </c>
      <c r="G1437">
        <v>1474.28</v>
      </c>
    </row>
    <row r="1438" spans="1:7" x14ac:dyDescent="0.3">
      <c r="A1438">
        <v>8</v>
      </c>
      <c r="B1438">
        <v>512</v>
      </c>
      <c r="C1438">
        <v>15.6</v>
      </c>
      <c r="D1438">
        <v>1</v>
      </c>
      <c r="E1438">
        <v>1</v>
      </c>
      <c r="F1438">
        <v>0</v>
      </c>
      <c r="G1438">
        <v>1064.5899999999999</v>
      </c>
    </row>
    <row r="1439" spans="1:7" x14ac:dyDescent="0.3">
      <c r="A1439">
        <v>8</v>
      </c>
      <c r="B1439">
        <v>256</v>
      </c>
      <c r="C1439">
        <v>14</v>
      </c>
      <c r="D1439">
        <v>1</v>
      </c>
      <c r="E1439">
        <v>1</v>
      </c>
      <c r="F1439">
        <v>0</v>
      </c>
      <c r="G1439">
        <v>1519.99</v>
      </c>
    </row>
    <row r="1440" spans="1:7" x14ac:dyDescent="0.3">
      <c r="A1440">
        <v>16</v>
      </c>
      <c r="B1440">
        <v>512</v>
      </c>
      <c r="C1440">
        <v>14</v>
      </c>
      <c r="D1440">
        <v>0</v>
      </c>
      <c r="E1440">
        <v>1</v>
      </c>
      <c r="F1440">
        <v>0</v>
      </c>
      <c r="G1440">
        <v>2025.96</v>
      </c>
    </row>
    <row r="1441" spans="1:7" x14ac:dyDescent="0.3">
      <c r="A1441">
        <v>8</v>
      </c>
      <c r="B1441">
        <v>256</v>
      </c>
      <c r="C1441">
        <v>15.6</v>
      </c>
      <c r="D1441">
        <v>1</v>
      </c>
      <c r="E1441">
        <v>1</v>
      </c>
      <c r="F1441">
        <v>0</v>
      </c>
      <c r="G1441">
        <v>1015.01</v>
      </c>
    </row>
    <row r="1442" spans="1:7" x14ac:dyDescent="0.3">
      <c r="A1442">
        <v>16</v>
      </c>
      <c r="B1442">
        <v>512</v>
      </c>
      <c r="C1442">
        <v>16</v>
      </c>
      <c r="D1442">
        <v>1</v>
      </c>
      <c r="E1442">
        <v>1</v>
      </c>
      <c r="F1442">
        <v>0</v>
      </c>
      <c r="G1442">
        <v>1463.31</v>
      </c>
    </row>
    <row r="1443" spans="1:7" x14ac:dyDescent="0.3">
      <c r="A1443">
        <v>16</v>
      </c>
      <c r="B1443">
        <v>512</v>
      </c>
      <c r="C1443">
        <v>13.3</v>
      </c>
      <c r="D1443">
        <v>1</v>
      </c>
      <c r="E1443">
        <v>1</v>
      </c>
      <c r="F1443">
        <v>1</v>
      </c>
      <c r="G1443">
        <v>1999</v>
      </c>
    </row>
    <row r="1444" spans="1:7" x14ac:dyDescent="0.3">
      <c r="A1444">
        <v>8</v>
      </c>
      <c r="B1444">
        <v>512</v>
      </c>
      <c r="C1444">
        <v>13.3</v>
      </c>
      <c r="D1444">
        <v>1</v>
      </c>
      <c r="E1444">
        <v>1</v>
      </c>
      <c r="F1444">
        <v>1</v>
      </c>
      <c r="G1444">
        <v>1051.96</v>
      </c>
    </row>
    <row r="1445" spans="1:7" x14ac:dyDescent="0.3">
      <c r="A1445">
        <v>12</v>
      </c>
      <c r="B1445">
        <v>256</v>
      </c>
      <c r="C1445">
        <v>15.6</v>
      </c>
      <c r="D1445">
        <v>1</v>
      </c>
      <c r="E1445">
        <v>1</v>
      </c>
      <c r="F1445">
        <v>0</v>
      </c>
      <c r="G1445">
        <v>750.08</v>
      </c>
    </row>
    <row r="1446" spans="1:7" x14ac:dyDescent="0.3">
      <c r="A1446">
        <v>16</v>
      </c>
      <c r="B1446">
        <v>1000</v>
      </c>
      <c r="C1446">
        <v>16.100000000000001</v>
      </c>
      <c r="D1446">
        <v>1</v>
      </c>
      <c r="E1446">
        <v>1</v>
      </c>
      <c r="F1446">
        <v>0</v>
      </c>
      <c r="G1446">
        <v>1627.74</v>
      </c>
    </row>
    <row r="1447" spans="1:7" x14ac:dyDescent="0.3">
      <c r="A1447">
        <v>16</v>
      </c>
      <c r="B1447">
        <v>512</v>
      </c>
      <c r="C1447">
        <v>16.100000000000001</v>
      </c>
      <c r="D1447">
        <v>1</v>
      </c>
      <c r="E1447">
        <v>1</v>
      </c>
      <c r="F1447">
        <v>0</v>
      </c>
      <c r="G1447">
        <v>2025.23</v>
      </c>
    </row>
    <row r="1448" spans="1:7" x14ac:dyDescent="0.3">
      <c r="A1448">
        <v>16</v>
      </c>
      <c r="B1448">
        <v>512</v>
      </c>
      <c r="C1448">
        <v>14</v>
      </c>
      <c r="D1448">
        <v>1</v>
      </c>
      <c r="E1448">
        <v>1</v>
      </c>
      <c r="F1448">
        <v>0</v>
      </c>
      <c r="G1448">
        <v>977</v>
      </c>
    </row>
    <row r="1449" spans="1:7" x14ac:dyDescent="0.3">
      <c r="A1449">
        <v>16</v>
      </c>
      <c r="B1449">
        <v>512</v>
      </c>
      <c r="C1449">
        <v>14</v>
      </c>
      <c r="D1449">
        <v>1</v>
      </c>
      <c r="E1449">
        <v>1</v>
      </c>
      <c r="F1449">
        <v>0</v>
      </c>
      <c r="G1449">
        <v>920.82</v>
      </c>
    </row>
    <row r="1450" spans="1:7" x14ac:dyDescent="0.3">
      <c r="A1450">
        <v>16</v>
      </c>
      <c r="B1450">
        <v>512</v>
      </c>
      <c r="C1450">
        <v>15.6</v>
      </c>
      <c r="D1450">
        <v>1</v>
      </c>
      <c r="E1450">
        <v>1</v>
      </c>
      <c r="F1450">
        <v>0</v>
      </c>
      <c r="G1450">
        <v>816.21</v>
      </c>
    </row>
    <row r="1451" spans="1:7" x14ac:dyDescent="0.3">
      <c r="A1451">
        <v>8</v>
      </c>
      <c r="B1451">
        <v>512</v>
      </c>
      <c r="C1451">
        <v>14</v>
      </c>
      <c r="D1451">
        <v>1</v>
      </c>
      <c r="E1451">
        <v>1</v>
      </c>
      <c r="F1451">
        <v>1</v>
      </c>
      <c r="G1451">
        <v>987</v>
      </c>
    </row>
    <row r="1452" spans="1:7" x14ac:dyDescent="0.3">
      <c r="A1452">
        <v>8</v>
      </c>
      <c r="B1452">
        <v>256</v>
      </c>
      <c r="C1452">
        <v>14</v>
      </c>
      <c r="D1452">
        <v>1</v>
      </c>
      <c r="E1452">
        <v>1</v>
      </c>
      <c r="F1452">
        <v>1</v>
      </c>
      <c r="G1452">
        <v>793</v>
      </c>
    </row>
    <row r="1453" spans="1:7" x14ac:dyDescent="0.3">
      <c r="A1453">
        <v>16</v>
      </c>
      <c r="B1453">
        <v>512</v>
      </c>
      <c r="C1453">
        <v>14</v>
      </c>
      <c r="D1453">
        <v>1</v>
      </c>
      <c r="E1453">
        <v>1</v>
      </c>
      <c r="F1453">
        <v>1</v>
      </c>
      <c r="G1453">
        <v>1205</v>
      </c>
    </row>
    <row r="1454" spans="1:7" x14ac:dyDescent="0.3">
      <c r="A1454">
        <v>4</v>
      </c>
      <c r="B1454">
        <v>500</v>
      </c>
      <c r="C1454">
        <v>13.3</v>
      </c>
      <c r="D1454">
        <v>1</v>
      </c>
      <c r="E1454">
        <v>1</v>
      </c>
      <c r="F1454">
        <v>0</v>
      </c>
      <c r="G1454">
        <v>919.83</v>
      </c>
    </row>
    <row r="1455" spans="1:7" x14ac:dyDescent="0.3">
      <c r="A1455">
        <v>8</v>
      </c>
      <c r="B1455">
        <v>256</v>
      </c>
      <c r="C1455">
        <v>15.6</v>
      </c>
      <c r="D1455">
        <v>1</v>
      </c>
      <c r="E1455">
        <v>1</v>
      </c>
      <c r="F1455">
        <v>0</v>
      </c>
      <c r="G1455">
        <v>1399.24</v>
      </c>
    </row>
    <row r="1456" spans="1:7" x14ac:dyDescent="0.3">
      <c r="A1456">
        <v>8</v>
      </c>
      <c r="B1456">
        <v>256</v>
      </c>
      <c r="C1456">
        <v>15.6</v>
      </c>
      <c r="D1456">
        <v>1</v>
      </c>
      <c r="E1456">
        <v>1</v>
      </c>
      <c r="F1456">
        <v>0</v>
      </c>
      <c r="G1456">
        <v>776.32</v>
      </c>
    </row>
    <row r="1457" spans="1:7" x14ac:dyDescent="0.3">
      <c r="A1457">
        <v>16</v>
      </c>
      <c r="B1457">
        <v>512</v>
      </c>
      <c r="C1457">
        <v>15.6</v>
      </c>
      <c r="D1457">
        <v>1</v>
      </c>
      <c r="E1457">
        <v>1</v>
      </c>
      <c r="F1457">
        <v>0</v>
      </c>
      <c r="G1457">
        <v>899.01</v>
      </c>
    </row>
    <row r="1458" spans="1:7" x14ac:dyDescent="0.3">
      <c r="A1458">
        <v>16</v>
      </c>
      <c r="B1458">
        <v>512</v>
      </c>
      <c r="C1458">
        <v>16.100000000000001</v>
      </c>
      <c r="D1458">
        <v>1</v>
      </c>
      <c r="E1458">
        <v>1</v>
      </c>
      <c r="F1458">
        <v>0</v>
      </c>
      <c r="G1458">
        <v>1220.78</v>
      </c>
    </row>
    <row r="1459" spans="1:7" x14ac:dyDescent="0.3">
      <c r="A1459">
        <v>16</v>
      </c>
      <c r="B1459">
        <v>512</v>
      </c>
      <c r="C1459">
        <v>16.100000000000001</v>
      </c>
      <c r="D1459">
        <v>1</v>
      </c>
      <c r="E1459">
        <v>1</v>
      </c>
      <c r="F1459">
        <v>0</v>
      </c>
      <c r="G1459">
        <v>1301</v>
      </c>
    </row>
    <row r="1460" spans="1:7" x14ac:dyDescent="0.3">
      <c r="A1460">
        <v>16</v>
      </c>
      <c r="B1460">
        <v>512</v>
      </c>
      <c r="C1460">
        <v>16.100000000000001</v>
      </c>
      <c r="D1460">
        <v>1</v>
      </c>
      <c r="E1460">
        <v>1</v>
      </c>
      <c r="F1460">
        <v>0</v>
      </c>
      <c r="G1460">
        <v>1192.98</v>
      </c>
    </row>
    <row r="1461" spans="1:7" x14ac:dyDescent="0.3">
      <c r="A1461">
        <v>8</v>
      </c>
      <c r="B1461">
        <v>512</v>
      </c>
      <c r="C1461">
        <v>16.100000000000001</v>
      </c>
      <c r="D1461">
        <v>1</v>
      </c>
      <c r="E1461">
        <v>1</v>
      </c>
      <c r="F1461">
        <v>0</v>
      </c>
      <c r="G1461">
        <v>812.52</v>
      </c>
    </row>
    <row r="1462" spans="1:7" x14ac:dyDescent="0.3">
      <c r="A1462">
        <v>8</v>
      </c>
      <c r="B1462">
        <v>512</v>
      </c>
      <c r="C1462">
        <v>16.100000000000001</v>
      </c>
      <c r="D1462">
        <v>1</v>
      </c>
      <c r="E1462">
        <v>1</v>
      </c>
      <c r="F1462">
        <v>0</v>
      </c>
      <c r="G1462">
        <v>909.13</v>
      </c>
    </row>
    <row r="1463" spans="1:7" x14ac:dyDescent="0.3">
      <c r="A1463">
        <v>16</v>
      </c>
      <c r="B1463">
        <v>512</v>
      </c>
      <c r="C1463">
        <v>16.100000000000001</v>
      </c>
      <c r="D1463">
        <v>1</v>
      </c>
      <c r="E1463">
        <v>1</v>
      </c>
      <c r="F1463">
        <v>0</v>
      </c>
      <c r="G1463">
        <v>865.4</v>
      </c>
    </row>
    <row r="1464" spans="1:7" x14ac:dyDescent="0.3">
      <c r="A1464">
        <v>16</v>
      </c>
      <c r="B1464">
        <v>512</v>
      </c>
      <c r="C1464">
        <v>16.100000000000001</v>
      </c>
      <c r="D1464">
        <v>1</v>
      </c>
      <c r="E1464">
        <v>1</v>
      </c>
      <c r="F1464">
        <v>0</v>
      </c>
      <c r="G1464">
        <v>998.56</v>
      </c>
    </row>
    <row r="1465" spans="1:7" x14ac:dyDescent="0.3">
      <c r="A1465">
        <v>8</v>
      </c>
      <c r="B1465">
        <v>512</v>
      </c>
      <c r="C1465">
        <v>16.100000000000001</v>
      </c>
      <c r="D1465">
        <v>1</v>
      </c>
      <c r="E1465">
        <v>1</v>
      </c>
      <c r="F1465">
        <v>0</v>
      </c>
      <c r="G1465">
        <v>792.65</v>
      </c>
    </row>
    <row r="1466" spans="1:7" x14ac:dyDescent="0.3">
      <c r="A1466">
        <v>16</v>
      </c>
      <c r="B1466">
        <v>512</v>
      </c>
      <c r="C1466">
        <v>14</v>
      </c>
      <c r="D1466">
        <v>1</v>
      </c>
      <c r="E1466">
        <v>1</v>
      </c>
      <c r="F1466">
        <v>0</v>
      </c>
      <c r="G1466">
        <v>2426.81</v>
      </c>
    </row>
    <row r="1467" spans="1:7" x14ac:dyDescent="0.3">
      <c r="A1467">
        <v>16</v>
      </c>
      <c r="B1467">
        <v>512</v>
      </c>
      <c r="C1467">
        <v>14</v>
      </c>
      <c r="D1467">
        <v>1</v>
      </c>
      <c r="E1467">
        <v>1</v>
      </c>
      <c r="F1467">
        <v>0</v>
      </c>
      <c r="G1467">
        <v>1385</v>
      </c>
    </row>
    <row r="1468" spans="1:7" x14ac:dyDescent="0.3">
      <c r="A1468">
        <v>16</v>
      </c>
      <c r="B1468">
        <v>512</v>
      </c>
      <c r="C1468">
        <v>14</v>
      </c>
      <c r="D1468">
        <v>1</v>
      </c>
      <c r="E1468">
        <v>1</v>
      </c>
      <c r="F1468">
        <v>0</v>
      </c>
      <c r="G1468">
        <v>1778</v>
      </c>
    </row>
    <row r="1469" spans="1:7" x14ac:dyDescent="0.3">
      <c r="A1469">
        <v>16</v>
      </c>
      <c r="B1469">
        <v>512</v>
      </c>
      <c r="C1469">
        <v>14</v>
      </c>
      <c r="D1469">
        <v>1</v>
      </c>
      <c r="E1469">
        <v>1</v>
      </c>
      <c r="F1469">
        <v>0</v>
      </c>
      <c r="G1469">
        <v>1997.09</v>
      </c>
    </row>
    <row r="1470" spans="1:7" x14ac:dyDescent="0.3">
      <c r="A1470">
        <v>16</v>
      </c>
      <c r="B1470">
        <v>512</v>
      </c>
      <c r="C1470">
        <v>14</v>
      </c>
      <c r="D1470">
        <v>1</v>
      </c>
      <c r="E1470">
        <v>1</v>
      </c>
      <c r="F1470">
        <v>0</v>
      </c>
      <c r="G1470">
        <v>1800.03</v>
      </c>
    </row>
    <row r="1471" spans="1:7" x14ac:dyDescent="0.3">
      <c r="A1471">
        <v>16</v>
      </c>
      <c r="B1471">
        <v>512</v>
      </c>
      <c r="C1471">
        <v>16</v>
      </c>
      <c r="D1471">
        <v>1</v>
      </c>
      <c r="E1471">
        <v>1</v>
      </c>
      <c r="F1471">
        <v>0</v>
      </c>
      <c r="G1471">
        <v>1800.03</v>
      </c>
    </row>
    <row r="1472" spans="1:7" x14ac:dyDescent="0.3">
      <c r="A1472">
        <v>16</v>
      </c>
      <c r="B1472">
        <v>512</v>
      </c>
      <c r="C1472">
        <v>14</v>
      </c>
      <c r="D1472">
        <v>1</v>
      </c>
      <c r="E1472">
        <v>1</v>
      </c>
      <c r="F1472">
        <v>1</v>
      </c>
      <c r="G1472">
        <v>2426.5300000000002</v>
      </c>
    </row>
    <row r="1473" spans="1:7" x14ac:dyDescent="0.3">
      <c r="A1473">
        <v>16</v>
      </c>
      <c r="B1473">
        <v>512</v>
      </c>
      <c r="C1473">
        <v>14</v>
      </c>
      <c r="D1473">
        <v>1</v>
      </c>
      <c r="E1473">
        <v>1</v>
      </c>
      <c r="F1473">
        <v>0</v>
      </c>
      <c r="G1473">
        <v>2484.11</v>
      </c>
    </row>
    <row r="1474" spans="1:7" x14ac:dyDescent="0.3">
      <c r="A1474">
        <v>16</v>
      </c>
      <c r="B1474">
        <v>512</v>
      </c>
      <c r="C1474">
        <v>16</v>
      </c>
      <c r="D1474">
        <v>0</v>
      </c>
      <c r="E1474">
        <v>1</v>
      </c>
      <c r="F1474">
        <v>0</v>
      </c>
      <c r="G1474">
        <v>3697.02</v>
      </c>
    </row>
    <row r="1475" spans="1:7" x14ac:dyDescent="0.3">
      <c r="A1475">
        <v>32</v>
      </c>
      <c r="B1475">
        <v>1000</v>
      </c>
      <c r="C1475">
        <v>16</v>
      </c>
      <c r="D1475">
        <v>1</v>
      </c>
      <c r="E1475">
        <v>1</v>
      </c>
      <c r="F1475">
        <v>0</v>
      </c>
      <c r="G1475">
        <v>4842.43</v>
      </c>
    </row>
    <row r="1476" spans="1:7" x14ac:dyDescent="0.3">
      <c r="A1476">
        <v>16</v>
      </c>
      <c r="B1476">
        <v>512</v>
      </c>
      <c r="C1476">
        <v>15.6</v>
      </c>
      <c r="D1476">
        <v>1</v>
      </c>
      <c r="E1476">
        <v>1</v>
      </c>
      <c r="F1476">
        <v>0</v>
      </c>
      <c r="G1476">
        <v>2008.81</v>
      </c>
    </row>
    <row r="1477" spans="1:7" x14ac:dyDescent="0.3">
      <c r="A1477">
        <v>16</v>
      </c>
      <c r="B1477">
        <v>512</v>
      </c>
      <c r="C1477">
        <v>15.6</v>
      </c>
      <c r="D1477">
        <v>1</v>
      </c>
      <c r="E1477">
        <v>1</v>
      </c>
      <c r="F1477">
        <v>0</v>
      </c>
      <c r="G1477">
        <v>5368.77</v>
      </c>
    </row>
    <row r="1478" spans="1:7" x14ac:dyDescent="0.3">
      <c r="A1478">
        <v>32</v>
      </c>
      <c r="B1478">
        <v>512</v>
      </c>
      <c r="C1478">
        <v>16</v>
      </c>
      <c r="D1478">
        <v>1</v>
      </c>
      <c r="E1478">
        <v>1</v>
      </c>
      <c r="F1478">
        <v>0</v>
      </c>
      <c r="G1478">
        <v>3637.71</v>
      </c>
    </row>
    <row r="1479" spans="1:7" x14ac:dyDescent="0.3">
      <c r="A1479">
        <v>32</v>
      </c>
      <c r="B1479">
        <v>1000</v>
      </c>
      <c r="C1479">
        <v>16</v>
      </c>
      <c r="D1479">
        <v>1</v>
      </c>
      <c r="E1479">
        <v>1</v>
      </c>
      <c r="F1479">
        <v>0</v>
      </c>
      <c r="G1479">
        <v>3777.49</v>
      </c>
    </row>
    <row r="1480" spans="1:7" x14ac:dyDescent="0.3">
      <c r="A1480">
        <v>8</v>
      </c>
      <c r="B1480">
        <v>256</v>
      </c>
      <c r="C1480">
        <v>15.6</v>
      </c>
      <c r="D1480">
        <v>1</v>
      </c>
      <c r="E1480">
        <v>1</v>
      </c>
      <c r="F1480">
        <v>0</v>
      </c>
      <c r="G1480">
        <v>311.37</v>
      </c>
    </row>
    <row r="1481" spans="1:7" x14ac:dyDescent="0.3">
      <c r="A1481">
        <v>8</v>
      </c>
      <c r="B1481">
        <v>512</v>
      </c>
      <c r="C1481">
        <v>15.6</v>
      </c>
      <c r="D1481">
        <v>1</v>
      </c>
      <c r="E1481">
        <v>1</v>
      </c>
      <c r="F1481">
        <v>0</v>
      </c>
      <c r="G1481">
        <v>392.55</v>
      </c>
    </row>
    <row r="1482" spans="1:7" x14ac:dyDescent="0.3">
      <c r="A1482">
        <v>4</v>
      </c>
      <c r="B1482">
        <v>64</v>
      </c>
      <c r="C1482">
        <v>14.1</v>
      </c>
      <c r="D1482">
        <v>1</v>
      </c>
      <c r="E1482">
        <v>0</v>
      </c>
      <c r="F1482">
        <v>0</v>
      </c>
      <c r="G1482">
        <v>251.4</v>
      </c>
    </row>
    <row r="1483" spans="1:7" x14ac:dyDescent="0.3">
      <c r="A1483">
        <v>6</v>
      </c>
      <c r="B1483">
        <v>64</v>
      </c>
      <c r="C1483">
        <v>14.1</v>
      </c>
      <c r="D1483">
        <v>1</v>
      </c>
      <c r="E1483">
        <v>0</v>
      </c>
      <c r="F1483">
        <v>0</v>
      </c>
      <c r="G1483">
        <v>383.61</v>
      </c>
    </row>
    <row r="1484" spans="1:7" x14ac:dyDescent="0.3">
      <c r="A1484">
        <v>6</v>
      </c>
      <c r="B1484">
        <v>128</v>
      </c>
      <c r="C1484">
        <v>14.1</v>
      </c>
      <c r="D1484">
        <v>1</v>
      </c>
      <c r="E1484">
        <v>1</v>
      </c>
      <c r="F1484">
        <v>0</v>
      </c>
      <c r="G1484">
        <v>317.02</v>
      </c>
    </row>
    <row r="1485" spans="1:7" x14ac:dyDescent="0.3">
      <c r="A1485">
        <v>6</v>
      </c>
      <c r="B1485">
        <v>128</v>
      </c>
      <c r="C1485">
        <v>14.1</v>
      </c>
      <c r="D1485">
        <v>1</v>
      </c>
      <c r="E1485">
        <v>0</v>
      </c>
      <c r="F1485">
        <v>0</v>
      </c>
      <c r="G1485">
        <v>431.38</v>
      </c>
    </row>
    <row r="1486" spans="1:7" x14ac:dyDescent="0.3">
      <c r="A1486">
        <v>8</v>
      </c>
      <c r="B1486">
        <v>256</v>
      </c>
      <c r="C1486">
        <v>15.6</v>
      </c>
      <c r="D1486">
        <v>1</v>
      </c>
      <c r="E1486">
        <v>1</v>
      </c>
      <c r="F1486">
        <v>0</v>
      </c>
      <c r="G1486">
        <v>469.27</v>
      </c>
    </row>
    <row r="1487" spans="1:7" x14ac:dyDescent="0.3">
      <c r="A1487">
        <v>16</v>
      </c>
      <c r="B1487">
        <v>512</v>
      </c>
      <c r="C1487">
        <v>16</v>
      </c>
      <c r="D1487">
        <v>1</v>
      </c>
      <c r="E1487">
        <v>1</v>
      </c>
      <c r="F1487">
        <v>0</v>
      </c>
      <c r="G1487">
        <v>1720.54</v>
      </c>
    </row>
    <row r="1488" spans="1:7" x14ac:dyDescent="0.3">
      <c r="A1488">
        <v>16</v>
      </c>
      <c r="B1488">
        <v>512</v>
      </c>
      <c r="C1488">
        <v>17</v>
      </c>
      <c r="D1488">
        <v>1</v>
      </c>
      <c r="E1488">
        <v>1</v>
      </c>
      <c r="F1488">
        <v>0</v>
      </c>
      <c r="G1488">
        <v>1646.46</v>
      </c>
    </row>
    <row r="1489" spans="1:7" x14ac:dyDescent="0.3">
      <c r="A1489">
        <v>4</v>
      </c>
      <c r="B1489">
        <v>32</v>
      </c>
      <c r="C1489">
        <v>11.6</v>
      </c>
      <c r="D1489">
        <v>1</v>
      </c>
      <c r="E1489">
        <v>0</v>
      </c>
      <c r="F1489">
        <v>0</v>
      </c>
      <c r="G1489">
        <v>327</v>
      </c>
    </row>
    <row r="1490" spans="1:7" x14ac:dyDescent="0.3">
      <c r="A1490">
        <v>4</v>
      </c>
      <c r="B1490">
        <v>128</v>
      </c>
      <c r="C1490">
        <v>11.6</v>
      </c>
      <c r="D1490">
        <v>1</v>
      </c>
      <c r="E1490">
        <v>1</v>
      </c>
      <c r="F1490">
        <v>0</v>
      </c>
      <c r="G1490">
        <v>310.83999999999997</v>
      </c>
    </row>
    <row r="1491" spans="1:7" x14ac:dyDescent="0.3">
      <c r="A1491">
        <v>4</v>
      </c>
      <c r="B1491">
        <v>128</v>
      </c>
      <c r="C1491">
        <v>14</v>
      </c>
      <c r="D1491">
        <v>1</v>
      </c>
      <c r="E1491">
        <v>1</v>
      </c>
      <c r="F1491">
        <v>0</v>
      </c>
      <c r="G1491">
        <v>461</v>
      </c>
    </row>
    <row r="1492" spans="1:7" x14ac:dyDescent="0.3">
      <c r="A1492">
        <v>4</v>
      </c>
      <c r="B1492">
        <v>128</v>
      </c>
      <c r="C1492">
        <v>14</v>
      </c>
      <c r="D1492">
        <v>1</v>
      </c>
      <c r="E1492">
        <v>0</v>
      </c>
      <c r="F1492">
        <v>0</v>
      </c>
      <c r="G1492">
        <v>435</v>
      </c>
    </row>
    <row r="1493" spans="1:7" x14ac:dyDescent="0.3">
      <c r="A1493">
        <v>4</v>
      </c>
      <c r="B1493">
        <v>256</v>
      </c>
      <c r="C1493">
        <v>14</v>
      </c>
      <c r="D1493">
        <v>1</v>
      </c>
      <c r="E1493">
        <v>1</v>
      </c>
      <c r="F1493">
        <v>0</v>
      </c>
      <c r="G1493">
        <v>422</v>
      </c>
    </row>
    <row r="1494" spans="1:7" x14ac:dyDescent="0.3">
      <c r="A1494">
        <v>8</v>
      </c>
      <c r="B1494">
        <v>512</v>
      </c>
      <c r="C1494">
        <v>15.6</v>
      </c>
      <c r="D1494">
        <v>1</v>
      </c>
      <c r="E1494">
        <v>1</v>
      </c>
      <c r="F1494">
        <v>0</v>
      </c>
      <c r="G1494">
        <v>554</v>
      </c>
    </row>
    <row r="1495" spans="1:7" x14ac:dyDescent="0.3">
      <c r="A1495">
        <v>8</v>
      </c>
      <c r="B1495">
        <v>512</v>
      </c>
      <c r="C1495">
        <v>15.6</v>
      </c>
      <c r="D1495">
        <v>1</v>
      </c>
      <c r="E1495">
        <v>1</v>
      </c>
      <c r="F1495">
        <v>0</v>
      </c>
      <c r="G1495">
        <v>867</v>
      </c>
    </row>
    <row r="1496" spans="1:7" x14ac:dyDescent="0.3">
      <c r="A1496">
        <v>8</v>
      </c>
      <c r="B1496">
        <v>512</v>
      </c>
      <c r="C1496">
        <v>15.6</v>
      </c>
      <c r="D1496">
        <v>1</v>
      </c>
      <c r="E1496">
        <v>1</v>
      </c>
      <c r="F1496">
        <v>0</v>
      </c>
      <c r="G1496">
        <v>531.34</v>
      </c>
    </row>
    <row r="1497" spans="1:7" x14ac:dyDescent="0.3">
      <c r="A1497">
        <v>8</v>
      </c>
      <c r="B1497">
        <v>512</v>
      </c>
      <c r="C1497">
        <v>15.6</v>
      </c>
      <c r="D1497">
        <v>1</v>
      </c>
      <c r="E1497">
        <v>1</v>
      </c>
      <c r="F1497">
        <v>0</v>
      </c>
      <c r="G1497">
        <v>751.88</v>
      </c>
    </row>
    <row r="1498" spans="1:7" x14ac:dyDescent="0.3">
      <c r="A1498">
        <v>8</v>
      </c>
      <c r="B1498">
        <v>256</v>
      </c>
      <c r="C1498">
        <v>15.6</v>
      </c>
      <c r="D1498">
        <v>0</v>
      </c>
      <c r="E1498">
        <v>1</v>
      </c>
      <c r="F1498">
        <v>0</v>
      </c>
      <c r="G1498">
        <v>529</v>
      </c>
    </row>
    <row r="1499" spans="1:7" x14ac:dyDescent="0.3">
      <c r="A1499">
        <v>8</v>
      </c>
      <c r="B1499">
        <v>512</v>
      </c>
      <c r="C1499">
        <v>15.6</v>
      </c>
      <c r="D1499">
        <v>1</v>
      </c>
      <c r="E1499">
        <v>1</v>
      </c>
      <c r="F1499">
        <v>0</v>
      </c>
      <c r="G1499">
        <v>547.91</v>
      </c>
    </row>
    <row r="1500" spans="1:7" x14ac:dyDescent="0.3">
      <c r="A1500">
        <v>8</v>
      </c>
      <c r="B1500">
        <v>512</v>
      </c>
      <c r="C1500">
        <v>17.3</v>
      </c>
      <c r="D1500">
        <v>1</v>
      </c>
      <c r="E1500">
        <v>1</v>
      </c>
      <c r="F1500">
        <v>0</v>
      </c>
      <c r="G1500">
        <v>895</v>
      </c>
    </row>
    <row r="1501" spans="1:7" x14ac:dyDescent="0.3">
      <c r="A1501">
        <v>8</v>
      </c>
      <c r="B1501">
        <v>128</v>
      </c>
      <c r="C1501">
        <v>15.6</v>
      </c>
      <c r="D1501">
        <v>1</v>
      </c>
      <c r="E1501">
        <v>0</v>
      </c>
      <c r="F1501">
        <v>0</v>
      </c>
      <c r="G1501">
        <v>579.21</v>
      </c>
    </row>
    <row r="1502" spans="1:7" x14ac:dyDescent="0.3">
      <c r="A1502">
        <v>8</v>
      </c>
      <c r="B1502">
        <v>512</v>
      </c>
      <c r="C1502">
        <v>14</v>
      </c>
      <c r="D1502">
        <v>1</v>
      </c>
      <c r="E1502">
        <v>1</v>
      </c>
      <c r="F1502">
        <v>0</v>
      </c>
      <c r="G1502">
        <v>1015.55</v>
      </c>
    </row>
    <row r="1503" spans="1:7" x14ac:dyDescent="0.3">
      <c r="A1503">
        <v>8</v>
      </c>
      <c r="B1503">
        <v>512</v>
      </c>
      <c r="C1503">
        <v>14</v>
      </c>
      <c r="D1503">
        <v>1</v>
      </c>
      <c r="E1503">
        <v>1</v>
      </c>
      <c r="F1503">
        <v>0</v>
      </c>
      <c r="G1503">
        <v>1274.9000000000001</v>
      </c>
    </row>
    <row r="1504" spans="1:7" x14ac:dyDescent="0.3">
      <c r="A1504">
        <v>8</v>
      </c>
      <c r="B1504">
        <v>512</v>
      </c>
      <c r="C1504">
        <v>15.6</v>
      </c>
      <c r="D1504">
        <v>1</v>
      </c>
      <c r="E1504">
        <v>1</v>
      </c>
      <c r="F1504">
        <v>0</v>
      </c>
      <c r="G1504">
        <v>996.21</v>
      </c>
    </row>
    <row r="1505" spans="1:7" x14ac:dyDescent="0.3">
      <c r="A1505">
        <v>16</v>
      </c>
      <c r="B1505">
        <v>512</v>
      </c>
      <c r="C1505">
        <v>15.6</v>
      </c>
      <c r="D1505">
        <v>1</v>
      </c>
      <c r="E1505">
        <v>1</v>
      </c>
      <c r="F1505">
        <v>0</v>
      </c>
      <c r="G1505">
        <v>1505</v>
      </c>
    </row>
    <row r="1506" spans="1:7" x14ac:dyDescent="0.3">
      <c r="A1506">
        <v>16</v>
      </c>
      <c r="B1506">
        <v>512</v>
      </c>
      <c r="C1506">
        <v>15.6</v>
      </c>
      <c r="D1506">
        <v>1</v>
      </c>
      <c r="E1506">
        <v>1</v>
      </c>
      <c r="F1506">
        <v>0</v>
      </c>
      <c r="G1506">
        <v>949</v>
      </c>
    </row>
    <row r="1507" spans="1:7" x14ac:dyDescent="0.3">
      <c r="A1507">
        <v>16</v>
      </c>
      <c r="B1507">
        <v>512</v>
      </c>
      <c r="C1507">
        <v>15.6</v>
      </c>
      <c r="D1507">
        <v>1</v>
      </c>
      <c r="E1507">
        <v>1</v>
      </c>
      <c r="F1507">
        <v>0</v>
      </c>
      <c r="G1507">
        <v>1205.99</v>
      </c>
    </row>
    <row r="1508" spans="1:7" x14ac:dyDescent="0.3">
      <c r="A1508">
        <v>16</v>
      </c>
      <c r="B1508">
        <v>512</v>
      </c>
      <c r="C1508">
        <v>15.6</v>
      </c>
      <c r="D1508">
        <v>1</v>
      </c>
      <c r="E1508">
        <v>1</v>
      </c>
      <c r="F1508">
        <v>0</v>
      </c>
      <c r="G1508">
        <v>1098.99</v>
      </c>
    </row>
    <row r="1509" spans="1:7" x14ac:dyDescent="0.3">
      <c r="A1509">
        <v>16</v>
      </c>
      <c r="B1509">
        <v>1000</v>
      </c>
      <c r="C1509">
        <v>15.6</v>
      </c>
      <c r="D1509">
        <v>1</v>
      </c>
      <c r="E1509">
        <v>1</v>
      </c>
      <c r="F1509">
        <v>0</v>
      </c>
      <c r="G1509">
        <v>2328</v>
      </c>
    </row>
    <row r="1510" spans="1:7" x14ac:dyDescent="0.3">
      <c r="A1510">
        <v>16</v>
      </c>
      <c r="B1510">
        <v>512</v>
      </c>
      <c r="C1510">
        <v>15.6</v>
      </c>
      <c r="D1510">
        <v>1</v>
      </c>
      <c r="E1510">
        <v>1</v>
      </c>
      <c r="F1510">
        <v>0</v>
      </c>
      <c r="G1510">
        <v>2389</v>
      </c>
    </row>
    <row r="1511" spans="1:7" x14ac:dyDescent="0.3">
      <c r="A1511">
        <v>16</v>
      </c>
      <c r="B1511">
        <v>1000</v>
      </c>
      <c r="C1511">
        <v>16</v>
      </c>
      <c r="D1511">
        <v>1</v>
      </c>
      <c r="E1511">
        <v>1</v>
      </c>
      <c r="F1511">
        <v>0</v>
      </c>
      <c r="G1511">
        <v>1944</v>
      </c>
    </row>
    <row r="1512" spans="1:7" x14ac:dyDescent="0.3">
      <c r="A1512">
        <v>32</v>
      </c>
      <c r="B1512">
        <v>1000</v>
      </c>
      <c r="C1512">
        <v>16</v>
      </c>
      <c r="D1512">
        <v>1</v>
      </c>
      <c r="E1512">
        <v>1</v>
      </c>
      <c r="F1512">
        <v>0</v>
      </c>
      <c r="G1512">
        <v>2417</v>
      </c>
    </row>
    <row r="1513" spans="1:7" x14ac:dyDescent="0.3">
      <c r="A1513">
        <v>32</v>
      </c>
      <c r="B1513">
        <v>1000</v>
      </c>
      <c r="C1513">
        <v>16</v>
      </c>
      <c r="D1513">
        <v>1</v>
      </c>
      <c r="E1513">
        <v>1</v>
      </c>
      <c r="F1513">
        <v>0</v>
      </c>
      <c r="G1513">
        <v>5018.1400000000003</v>
      </c>
    </row>
    <row r="1514" spans="1:7" x14ac:dyDescent="0.3">
      <c r="A1514">
        <v>16</v>
      </c>
      <c r="B1514">
        <v>512</v>
      </c>
      <c r="C1514">
        <v>13.3</v>
      </c>
      <c r="D1514">
        <v>1</v>
      </c>
      <c r="E1514">
        <v>1</v>
      </c>
      <c r="F1514">
        <v>0</v>
      </c>
      <c r="G1514">
        <v>1162.82</v>
      </c>
    </row>
    <row r="1515" spans="1:7" x14ac:dyDescent="0.3">
      <c r="A1515">
        <v>8</v>
      </c>
      <c r="B1515">
        <v>256</v>
      </c>
      <c r="C1515">
        <v>14</v>
      </c>
      <c r="D1515">
        <v>1</v>
      </c>
      <c r="E1515">
        <v>1</v>
      </c>
      <c r="F1515">
        <v>0</v>
      </c>
      <c r="G1515">
        <v>875.05</v>
      </c>
    </row>
    <row r="1516" spans="1:7" x14ac:dyDescent="0.3">
      <c r="A1516">
        <v>16</v>
      </c>
      <c r="B1516">
        <v>512</v>
      </c>
      <c r="C1516">
        <v>14</v>
      </c>
      <c r="D1516">
        <v>1</v>
      </c>
      <c r="E1516">
        <v>1</v>
      </c>
      <c r="F1516">
        <v>0</v>
      </c>
      <c r="G1516">
        <v>1079.9100000000001</v>
      </c>
    </row>
    <row r="1517" spans="1:7" x14ac:dyDescent="0.3">
      <c r="A1517">
        <v>16</v>
      </c>
      <c r="B1517">
        <v>512</v>
      </c>
      <c r="C1517">
        <v>14</v>
      </c>
      <c r="D1517">
        <v>1</v>
      </c>
      <c r="E1517">
        <v>1</v>
      </c>
      <c r="F1517">
        <v>0</v>
      </c>
      <c r="G1517">
        <v>1156.47</v>
      </c>
    </row>
    <row r="1518" spans="1:7" x14ac:dyDescent="0.3">
      <c r="A1518">
        <v>16</v>
      </c>
      <c r="B1518">
        <v>512</v>
      </c>
      <c r="C1518">
        <v>14</v>
      </c>
      <c r="D1518">
        <v>1</v>
      </c>
      <c r="E1518">
        <v>1</v>
      </c>
      <c r="F1518">
        <v>0</v>
      </c>
      <c r="G1518">
        <v>988.52</v>
      </c>
    </row>
    <row r="1519" spans="1:7" x14ac:dyDescent="0.3">
      <c r="A1519">
        <v>16</v>
      </c>
      <c r="B1519">
        <v>512</v>
      </c>
      <c r="C1519">
        <v>14</v>
      </c>
      <c r="D1519">
        <v>1</v>
      </c>
      <c r="E1519">
        <v>1</v>
      </c>
      <c r="F1519">
        <v>0</v>
      </c>
      <c r="G1519">
        <v>1357</v>
      </c>
    </row>
    <row r="1520" spans="1:7" x14ac:dyDescent="0.3">
      <c r="A1520">
        <v>8</v>
      </c>
      <c r="B1520">
        <v>256</v>
      </c>
      <c r="C1520">
        <v>14</v>
      </c>
      <c r="D1520">
        <v>1</v>
      </c>
      <c r="E1520">
        <v>1</v>
      </c>
      <c r="F1520">
        <v>0</v>
      </c>
      <c r="G1520">
        <v>893.52</v>
      </c>
    </row>
    <row r="1521" spans="1:7" x14ac:dyDescent="0.3">
      <c r="A1521">
        <v>8</v>
      </c>
      <c r="B1521">
        <v>256</v>
      </c>
      <c r="C1521">
        <v>14</v>
      </c>
      <c r="D1521">
        <v>0</v>
      </c>
      <c r="E1521">
        <v>1</v>
      </c>
      <c r="F1521">
        <v>1</v>
      </c>
      <c r="G1521">
        <v>794.99</v>
      </c>
    </row>
    <row r="1522" spans="1:7" x14ac:dyDescent="0.3">
      <c r="A1522">
        <v>8</v>
      </c>
      <c r="B1522">
        <v>256</v>
      </c>
      <c r="C1522">
        <v>15.6</v>
      </c>
      <c r="D1522">
        <v>0</v>
      </c>
      <c r="E1522">
        <v>1</v>
      </c>
      <c r="F1522">
        <v>0</v>
      </c>
      <c r="G1522">
        <v>786.92</v>
      </c>
    </row>
    <row r="1523" spans="1:7" x14ac:dyDescent="0.3">
      <c r="A1523">
        <v>8</v>
      </c>
      <c r="B1523">
        <v>256</v>
      </c>
      <c r="C1523">
        <v>15.6</v>
      </c>
      <c r="D1523">
        <v>0</v>
      </c>
      <c r="E1523">
        <v>1</v>
      </c>
      <c r="F1523">
        <v>0</v>
      </c>
      <c r="G1523">
        <v>874.6</v>
      </c>
    </row>
    <row r="1524" spans="1:7" x14ac:dyDescent="0.3">
      <c r="A1524">
        <v>8</v>
      </c>
      <c r="B1524">
        <v>256</v>
      </c>
      <c r="C1524">
        <v>15.6</v>
      </c>
      <c r="D1524">
        <v>1</v>
      </c>
      <c r="E1524">
        <v>1</v>
      </c>
      <c r="F1524">
        <v>0</v>
      </c>
      <c r="G1524">
        <v>1000.27</v>
      </c>
    </row>
    <row r="1525" spans="1:7" x14ac:dyDescent="0.3">
      <c r="A1525">
        <v>16</v>
      </c>
      <c r="B1525">
        <v>512</v>
      </c>
      <c r="C1525">
        <v>15.6</v>
      </c>
      <c r="D1525">
        <v>0</v>
      </c>
      <c r="E1525">
        <v>1</v>
      </c>
      <c r="F1525">
        <v>0</v>
      </c>
      <c r="G1525">
        <v>1036.6199999999999</v>
      </c>
    </row>
    <row r="1526" spans="1:7" x14ac:dyDescent="0.3">
      <c r="A1526">
        <v>8</v>
      </c>
      <c r="B1526">
        <v>256</v>
      </c>
      <c r="C1526">
        <v>15.6</v>
      </c>
      <c r="D1526">
        <v>1</v>
      </c>
      <c r="E1526">
        <v>1</v>
      </c>
      <c r="F1526">
        <v>0</v>
      </c>
      <c r="G1526">
        <v>745</v>
      </c>
    </row>
    <row r="1527" spans="1:7" x14ac:dyDescent="0.3">
      <c r="A1527">
        <v>8</v>
      </c>
      <c r="B1527">
        <v>256</v>
      </c>
      <c r="C1527">
        <v>15.6</v>
      </c>
      <c r="D1527">
        <v>1</v>
      </c>
      <c r="E1527">
        <v>1</v>
      </c>
      <c r="F1527">
        <v>0</v>
      </c>
      <c r="G1527">
        <v>846.67</v>
      </c>
    </row>
    <row r="1528" spans="1:7" x14ac:dyDescent="0.3">
      <c r="A1528">
        <v>16</v>
      </c>
      <c r="B1528">
        <v>512</v>
      </c>
      <c r="C1528">
        <v>15.6</v>
      </c>
      <c r="D1528">
        <v>1</v>
      </c>
      <c r="E1528">
        <v>1</v>
      </c>
      <c r="F1528">
        <v>0</v>
      </c>
      <c r="G1528">
        <v>1149.56</v>
      </c>
    </row>
    <row r="1529" spans="1:7" x14ac:dyDescent="0.3">
      <c r="A1529">
        <v>8</v>
      </c>
      <c r="B1529">
        <v>256</v>
      </c>
      <c r="C1529">
        <v>15.6</v>
      </c>
      <c r="D1529">
        <v>1</v>
      </c>
      <c r="E1529">
        <v>1</v>
      </c>
      <c r="F1529">
        <v>0</v>
      </c>
      <c r="G1529">
        <v>896.57</v>
      </c>
    </row>
    <row r="1530" spans="1:7" x14ac:dyDescent="0.3">
      <c r="A1530">
        <v>16</v>
      </c>
      <c r="B1530">
        <v>512</v>
      </c>
      <c r="C1530">
        <v>15.6</v>
      </c>
      <c r="D1530">
        <v>0</v>
      </c>
      <c r="E1530">
        <v>1</v>
      </c>
      <c r="F1530">
        <v>0</v>
      </c>
      <c r="G1530">
        <v>1350.05</v>
      </c>
    </row>
    <row r="1531" spans="1:7" x14ac:dyDescent="0.3">
      <c r="A1531">
        <v>16</v>
      </c>
      <c r="B1531">
        <v>512</v>
      </c>
      <c r="C1531">
        <v>16</v>
      </c>
      <c r="D1531">
        <v>1</v>
      </c>
      <c r="E1531">
        <v>1</v>
      </c>
      <c r="F1531">
        <v>0</v>
      </c>
      <c r="G1531">
        <v>2787.22</v>
      </c>
    </row>
    <row r="1532" spans="1:7" x14ac:dyDescent="0.3">
      <c r="A1532">
        <v>32</v>
      </c>
      <c r="B1532">
        <v>1000</v>
      </c>
      <c r="C1532">
        <v>16</v>
      </c>
      <c r="D1532">
        <v>1</v>
      </c>
      <c r="E1532">
        <v>1</v>
      </c>
      <c r="F1532">
        <v>0</v>
      </c>
      <c r="G1532">
        <v>2424.0100000000002</v>
      </c>
    </row>
    <row r="1533" spans="1:7" x14ac:dyDescent="0.3">
      <c r="A1533">
        <v>16</v>
      </c>
      <c r="B1533">
        <v>512</v>
      </c>
      <c r="C1533">
        <v>16</v>
      </c>
      <c r="D1533">
        <v>1</v>
      </c>
      <c r="E1533">
        <v>1</v>
      </c>
      <c r="F1533">
        <v>0</v>
      </c>
      <c r="G1533">
        <v>1748.99</v>
      </c>
    </row>
    <row r="1534" spans="1:7" x14ac:dyDescent="0.3">
      <c r="A1534">
        <v>32</v>
      </c>
      <c r="B1534">
        <v>1000</v>
      </c>
      <c r="C1534">
        <v>17.3</v>
      </c>
      <c r="D1534">
        <v>1</v>
      </c>
      <c r="E1534">
        <v>1</v>
      </c>
      <c r="F1534">
        <v>1</v>
      </c>
      <c r="G1534">
        <v>2858</v>
      </c>
    </row>
    <row r="1535" spans="1:7" x14ac:dyDescent="0.3">
      <c r="A1535">
        <v>16</v>
      </c>
      <c r="B1535">
        <v>512</v>
      </c>
      <c r="C1535">
        <v>14</v>
      </c>
      <c r="D1535">
        <v>1</v>
      </c>
      <c r="E1535">
        <v>1</v>
      </c>
      <c r="F1535">
        <v>0</v>
      </c>
      <c r="G1535">
        <v>1253.5</v>
      </c>
    </row>
    <row r="1536" spans="1:7" x14ac:dyDescent="0.3">
      <c r="A1536">
        <v>16</v>
      </c>
      <c r="B1536">
        <v>512</v>
      </c>
      <c r="C1536">
        <v>15.6</v>
      </c>
      <c r="D1536">
        <v>1</v>
      </c>
      <c r="E1536">
        <v>1</v>
      </c>
      <c r="F1536">
        <v>0</v>
      </c>
      <c r="G1536">
        <v>1061</v>
      </c>
    </row>
    <row r="1537" spans="1:7" x14ac:dyDescent="0.3">
      <c r="A1537">
        <v>8</v>
      </c>
      <c r="B1537">
        <v>256</v>
      </c>
      <c r="C1537">
        <v>15.6</v>
      </c>
      <c r="D1537">
        <v>1</v>
      </c>
      <c r="E1537">
        <v>1</v>
      </c>
      <c r="F1537">
        <v>0</v>
      </c>
      <c r="G1537">
        <v>1002.59</v>
      </c>
    </row>
    <row r="1538" spans="1:7" x14ac:dyDescent="0.3">
      <c r="A1538">
        <v>8</v>
      </c>
      <c r="B1538">
        <v>256</v>
      </c>
      <c r="C1538">
        <v>15.6</v>
      </c>
      <c r="D1538">
        <v>1</v>
      </c>
      <c r="E1538">
        <v>1</v>
      </c>
      <c r="F1538">
        <v>0</v>
      </c>
      <c r="G1538">
        <v>1135</v>
      </c>
    </row>
    <row r="1539" spans="1:7" x14ac:dyDescent="0.3">
      <c r="A1539">
        <v>16</v>
      </c>
      <c r="B1539">
        <v>512</v>
      </c>
      <c r="C1539">
        <v>13.3</v>
      </c>
      <c r="D1539">
        <v>1</v>
      </c>
      <c r="E1539">
        <v>1</v>
      </c>
      <c r="F1539">
        <v>0</v>
      </c>
      <c r="G1539">
        <v>1423.48</v>
      </c>
    </row>
    <row r="1540" spans="1:7" x14ac:dyDescent="0.3">
      <c r="A1540">
        <v>8</v>
      </c>
      <c r="B1540">
        <v>256</v>
      </c>
      <c r="C1540">
        <v>13.3</v>
      </c>
      <c r="D1540">
        <v>1</v>
      </c>
      <c r="E1540">
        <v>1</v>
      </c>
      <c r="F1540">
        <v>0</v>
      </c>
      <c r="G1540">
        <v>1178</v>
      </c>
    </row>
    <row r="1541" spans="1:7" x14ac:dyDescent="0.3">
      <c r="A1541">
        <v>8</v>
      </c>
      <c r="B1541">
        <v>256</v>
      </c>
      <c r="C1541">
        <v>13.3</v>
      </c>
      <c r="D1541">
        <v>1</v>
      </c>
      <c r="E1541">
        <v>1</v>
      </c>
      <c r="F1541">
        <v>1</v>
      </c>
      <c r="G1541">
        <v>939.67</v>
      </c>
    </row>
    <row r="1542" spans="1:7" x14ac:dyDescent="0.3">
      <c r="A1542">
        <v>8</v>
      </c>
      <c r="B1542">
        <v>256</v>
      </c>
      <c r="C1542">
        <v>13.3</v>
      </c>
      <c r="D1542">
        <v>1</v>
      </c>
      <c r="E1542">
        <v>1</v>
      </c>
      <c r="F1542">
        <v>1</v>
      </c>
      <c r="G1542">
        <v>1329</v>
      </c>
    </row>
    <row r="1543" spans="1:7" x14ac:dyDescent="0.3">
      <c r="A1543">
        <v>8</v>
      </c>
      <c r="B1543">
        <v>512</v>
      </c>
      <c r="C1543">
        <v>14</v>
      </c>
      <c r="D1543">
        <v>1</v>
      </c>
      <c r="E1543">
        <v>1</v>
      </c>
      <c r="F1543">
        <v>0</v>
      </c>
      <c r="G1543">
        <v>919</v>
      </c>
    </row>
    <row r="1544" spans="1:7" x14ac:dyDescent="0.3">
      <c r="A1544">
        <v>8</v>
      </c>
      <c r="B1544">
        <v>256</v>
      </c>
      <c r="C1544">
        <v>14</v>
      </c>
      <c r="D1544">
        <v>1</v>
      </c>
      <c r="E1544">
        <v>1</v>
      </c>
      <c r="F1544">
        <v>0</v>
      </c>
      <c r="G1544">
        <v>1161</v>
      </c>
    </row>
    <row r="1545" spans="1:7" x14ac:dyDescent="0.3">
      <c r="A1545">
        <v>16</v>
      </c>
      <c r="B1545">
        <v>512</v>
      </c>
      <c r="C1545">
        <v>14</v>
      </c>
      <c r="D1545">
        <v>1</v>
      </c>
      <c r="E1545">
        <v>1</v>
      </c>
      <c r="F1545">
        <v>0</v>
      </c>
      <c r="G1545">
        <v>1555.46</v>
      </c>
    </row>
    <row r="1546" spans="1:7" x14ac:dyDescent="0.3">
      <c r="A1546">
        <v>16</v>
      </c>
      <c r="B1546">
        <v>512</v>
      </c>
      <c r="C1546">
        <v>15.6</v>
      </c>
      <c r="D1546">
        <v>1</v>
      </c>
      <c r="E1546">
        <v>1</v>
      </c>
      <c r="F1546">
        <v>0</v>
      </c>
      <c r="G1546">
        <v>1354.18</v>
      </c>
    </row>
    <row r="1547" spans="1:7" x14ac:dyDescent="0.3">
      <c r="A1547">
        <v>16</v>
      </c>
      <c r="B1547">
        <v>1000</v>
      </c>
      <c r="C1547">
        <v>16</v>
      </c>
      <c r="D1547">
        <v>1</v>
      </c>
      <c r="E1547">
        <v>1</v>
      </c>
      <c r="F1547">
        <v>0</v>
      </c>
      <c r="G1547">
        <v>4138.67</v>
      </c>
    </row>
    <row r="1548" spans="1:7" x14ac:dyDescent="0.3">
      <c r="A1548">
        <v>16</v>
      </c>
      <c r="B1548">
        <v>512</v>
      </c>
      <c r="C1548">
        <v>14</v>
      </c>
      <c r="D1548">
        <v>1</v>
      </c>
      <c r="E1548">
        <v>1</v>
      </c>
      <c r="F1548">
        <v>0</v>
      </c>
      <c r="G1548">
        <v>2175</v>
      </c>
    </row>
    <row r="1549" spans="1:7" x14ac:dyDescent="0.3">
      <c r="A1549">
        <v>16</v>
      </c>
      <c r="B1549">
        <v>512</v>
      </c>
      <c r="C1549">
        <v>15.6</v>
      </c>
      <c r="D1549">
        <v>1</v>
      </c>
      <c r="E1549">
        <v>1</v>
      </c>
      <c r="F1549">
        <v>0</v>
      </c>
      <c r="G1549">
        <v>2048</v>
      </c>
    </row>
    <row r="1550" spans="1:7" x14ac:dyDescent="0.3">
      <c r="A1550">
        <v>16</v>
      </c>
      <c r="B1550">
        <v>512</v>
      </c>
      <c r="C1550">
        <v>16</v>
      </c>
      <c r="D1550">
        <v>1</v>
      </c>
      <c r="E1550">
        <v>1</v>
      </c>
      <c r="F1550">
        <v>0</v>
      </c>
      <c r="G1550">
        <v>2569</v>
      </c>
    </row>
    <row r="1551" spans="1:7" x14ac:dyDescent="0.3">
      <c r="A1551">
        <v>16</v>
      </c>
      <c r="B1551">
        <v>512</v>
      </c>
      <c r="C1551">
        <v>16</v>
      </c>
      <c r="D1551">
        <v>1</v>
      </c>
      <c r="E1551">
        <v>1</v>
      </c>
      <c r="F1551">
        <v>0</v>
      </c>
      <c r="G1551">
        <v>3327.92</v>
      </c>
    </row>
    <row r="1552" spans="1:7" x14ac:dyDescent="0.3">
      <c r="A1552">
        <v>16</v>
      </c>
      <c r="B1552">
        <v>512</v>
      </c>
      <c r="C1552">
        <v>16</v>
      </c>
      <c r="D1552">
        <v>1</v>
      </c>
      <c r="E1552">
        <v>1</v>
      </c>
      <c r="F1552">
        <v>0</v>
      </c>
      <c r="G1552">
        <v>2132.04</v>
      </c>
    </row>
    <row r="1553" spans="1:7" x14ac:dyDescent="0.3">
      <c r="A1553">
        <v>16</v>
      </c>
      <c r="B1553">
        <v>512</v>
      </c>
      <c r="C1553">
        <v>17.3</v>
      </c>
      <c r="D1553">
        <v>1</v>
      </c>
      <c r="E1553">
        <v>1</v>
      </c>
      <c r="F1553">
        <v>0</v>
      </c>
      <c r="G1553">
        <v>2577.98</v>
      </c>
    </row>
    <row r="1554" spans="1:7" x14ac:dyDescent="0.3">
      <c r="A1554">
        <v>8</v>
      </c>
      <c r="B1554">
        <v>256</v>
      </c>
      <c r="C1554">
        <v>14</v>
      </c>
      <c r="D1554">
        <v>1</v>
      </c>
      <c r="E1554">
        <v>1</v>
      </c>
      <c r="F1554">
        <v>0</v>
      </c>
      <c r="G1554">
        <v>1782</v>
      </c>
    </row>
    <row r="1555" spans="1:7" x14ac:dyDescent="0.3">
      <c r="A1555">
        <v>32</v>
      </c>
      <c r="B1555">
        <v>1000</v>
      </c>
      <c r="C1555">
        <v>14</v>
      </c>
      <c r="D1555">
        <v>1</v>
      </c>
      <c r="E1555">
        <v>1</v>
      </c>
      <c r="F1555">
        <v>0</v>
      </c>
      <c r="G1555">
        <v>2671.99</v>
      </c>
    </row>
    <row r="1556" spans="1:7" x14ac:dyDescent="0.3">
      <c r="A1556">
        <v>16</v>
      </c>
      <c r="B1556">
        <v>512</v>
      </c>
      <c r="C1556">
        <v>14</v>
      </c>
      <c r="D1556">
        <v>1</v>
      </c>
      <c r="E1556">
        <v>1</v>
      </c>
      <c r="F1556">
        <v>0</v>
      </c>
      <c r="G1556">
        <v>2068</v>
      </c>
    </row>
    <row r="1557" spans="1:7" x14ac:dyDescent="0.3">
      <c r="A1557">
        <v>8</v>
      </c>
      <c r="B1557">
        <v>256</v>
      </c>
      <c r="C1557">
        <v>14</v>
      </c>
      <c r="D1557">
        <v>1</v>
      </c>
      <c r="E1557">
        <v>1</v>
      </c>
      <c r="F1557">
        <v>0</v>
      </c>
      <c r="G1557">
        <v>1223.43</v>
      </c>
    </row>
    <row r="1558" spans="1:7" x14ac:dyDescent="0.3">
      <c r="A1558">
        <v>8</v>
      </c>
      <c r="B1558">
        <v>256</v>
      </c>
      <c r="C1558">
        <v>14</v>
      </c>
      <c r="D1558">
        <v>1</v>
      </c>
      <c r="E1558">
        <v>1</v>
      </c>
      <c r="F1558">
        <v>0</v>
      </c>
      <c r="G1558">
        <v>1512.54</v>
      </c>
    </row>
    <row r="1559" spans="1:7" x14ac:dyDescent="0.3">
      <c r="A1559">
        <v>16</v>
      </c>
      <c r="B1559">
        <v>512</v>
      </c>
      <c r="C1559">
        <v>15.6</v>
      </c>
      <c r="D1559">
        <v>1</v>
      </c>
      <c r="E1559">
        <v>1</v>
      </c>
      <c r="F1559">
        <v>0</v>
      </c>
      <c r="G1559">
        <v>1506.99</v>
      </c>
    </row>
    <row r="1560" spans="1:7" x14ac:dyDescent="0.3">
      <c r="A1560">
        <v>16</v>
      </c>
      <c r="B1560">
        <v>2000</v>
      </c>
      <c r="C1560">
        <v>15.6</v>
      </c>
      <c r="D1560">
        <v>1</v>
      </c>
      <c r="E1560">
        <v>1</v>
      </c>
      <c r="F1560">
        <v>0</v>
      </c>
      <c r="G1560">
        <v>1795</v>
      </c>
    </row>
    <row r="1561" spans="1:7" x14ac:dyDescent="0.3">
      <c r="A1561">
        <v>8</v>
      </c>
      <c r="B1561">
        <v>256</v>
      </c>
      <c r="C1561">
        <v>15.6</v>
      </c>
      <c r="D1561">
        <v>1</v>
      </c>
      <c r="E1561">
        <v>1</v>
      </c>
      <c r="F1561">
        <v>0</v>
      </c>
      <c r="G1561">
        <v>849</v>
      </c>
    </row>
    <row r="1562" spans="1:7" x14ac:dyDescent="0.3">
      <c r="A1562">
        <v>16</v>
      </c>
      <c r="B1562">
        <v>512</v>
      </c>
      <c r="C1562">
        <v>16</v>
      </c>
      <c r="D1562">
        <v>1</v>
      </c>
      <c r="E1562">
        <v>1</v>
      </c>
      <c r="F1562">
        <v>0</v>
      </c>
      <c r="G1562">
        <v>1925</v>
      </c>
    </row>
    <row r="1563" spans="1:7" x14ac:dyDescent="0.3">
      <c r="A1563">
        <v>8</v>
      </c>
      <c r="B1563">
        <v>256</v>
      </c>
      <c r="C1563">
        <v>14</v>
      </c>
      <c r="D1563">
        <v>1</v>
      </c>
      <c r="E1563">
        <v>1</v>
      </c>
      <c r="F1563">
        <v>0</v>
      </c>
      <c r="G1563">
        <v>1334.94</v>
      </c>
    </row>
    <row r="1564" spans="1:7" x14ac:dyDescent="0.3">
      <c r="A1564">
        <v>16</v>
      </c>
      <c r="B1564">
        <v>1000</v>
      </c>
      <c r="C1564">
        <v>13</v>
      </c>
      <c r="D1564">
        <v>1</v>
      </c>
      <c r="E1564">
        <v>1</v>
      </c>
      <c r="F1564">
        <v>1</v>
      </c>
      <c r="G1564">
        <v>3107.62</v>
      </c>
    </row>
    <row r="1565" spans="1:7" x14ac:dyDescent="0.3">
      <c r="A1565">
        <v>16</v>
      </c>
      <c r="B1565">
        <v>1000</v>
      </c>
      <c r="C1565">
        <v>13</v>
      </c>
      <c r="D1565">
        <v>1</v>
      </c>
      <c r="E1565">
        <v>1</v>
      </c>
      <c r="F1565">
        <v>0</v>
      </c>
      <c r="G1565">
        <v>1959.57</v>
      </c>
    </row>
    <row r="1566" spans="1:7" x14ac:dyDescent="0.3">
      <c r="A1566">
        <v>8</v>
      </c>
      <c r="B1566">
        <v>512</v>
      </c>
      <c r="C1566">
        <v>13.3</v>
      </c>
      <c r="D1566">
        <v>1</v>
      </c>
      <c r="E1566">
        <v>1</v>
      </c>
      <c r="F1566">
        <v>0</v>
      </c>
      <c r="G1566">
        <v>1358.61</v>
      </c>
    </row>
    <row r="1567" spans="1:7" x14ac:dyDescent="0.3">
      <c r="A1567">
        <v>16</v>
      </c>
      <c r="B1567">
        <v>256</v>
      </c>
      <c r="C1567">
        <v>13.3</v>
      </c>
      <c r="D1567">
        <v>1</v>
      </c>
      <c r="E1567">
        <v>1</v>
      </c>
      <c r="F1567">
        <v>0</v>
      </c>
      <c r="G1567">
        <v>1997</v>
      </c>
    </row>
    <row r="1568" spans="1:7" x14ac:dyDescent="0.3">
      <c r="A1568">
        <v>16</v>
      </c>
      <c r="B1568">
        <v>512</v>
      </c>
      <c r="C1568">
        <v>13.3</v>
      </c>
      <c r="D1568">
        <v>1</v>
      </c>
      <c r="E1568">
        <v>1</v>
      </c>
      <c r="F1568">
        <v>0</v>
      </c>
      <c r="G1568">
        <v>2068</v>
      </c>
    </row>
    <row r="1569" spans="1:7" x14ac:dyDescent="0.3">
      <c r="A1569">
        <v>16</v>
      </c>
      <c r="B1569">
        <v>512</v>
      </c>
      <c r="C1569">
        <v>16</v>
      </c>
      <c r="D1569">
        <v>1</v>
      </c>
      <c r="E1569">
        <v>1</v>
      </c>
      <c r="F1569">
        <v>0</v>
      </c>
      <c r="G1569">
        <v>2281</v>
      </c>
    </row>
    <row r="1570" spans="1:7" x14ac:dyDescent="0.3">
      <c r="A1570">
        <v>16</v>
      </c>
      <c r="B1570">
        <v>512</v>
      </c>
      <c r="C1570">
        <v>15.6</v>
      </c>
      <c r="D1570">
        <v>1</v>
      </c>
      <c r="E1570">
        <v>1</v>
      </c>
      <c r="F1570">
        <v>0</v>
      </c>
      <c r="G1570">
        <v>1999.4</v>
      </c>
    </row>
    <row r="1571" spans="1:7" x14ac:dyDescent="0.3">
      <c r="A1571">
        <v>32</v>
      </c>
      <c r="B1571">
        <v>1000</v>
      </c>
      <c r="C1571">
        <v>14</v>
      </c>
      <c r="D1571">
        <v>1</v>
      </c>
      <c r="E1571">
        <v>1</v>
      </c>
      <c r="F1571">
        <v>0</v>
      </c>
      <c r="G1571">
        <v>3721.08</v>
      </c>
    </row>
    <row r="1572" spans="1:7" x14ac:dyDescent="0.3">
      <c r="A1572">
        <v>8</v>
      </c>
      <c r="B1572">
        <v>256</v>
      </c>
      <c r="C1572">
        <v>14</v>
      </c>
      <c r="D1572">
        <v>1</v>
      </c>
      <c r="E1572">
        <v>1</v>
      </c>
      <c r="F1572">
        <v>0</v>
      </c>
      <c r="G1572">
        <v>756.95</v>
      </c>
    </row>
    <row r="1573" spans="1:7" x14ac:dyDescent="0.3">
      <c r="A1573">
        <v>8</v>
      </c>
      <c r="B1573">
        <v>256</v>
      </c>
      <c r="C1573">
        <v>14</v>
      </c>
      <c r="D1573">
        <v>0</v>
      </c>
      <c r="E1573">
        <v>1</v>
      </c>
      <c r="F1573">
        <v>0</v>
      </c>
      <c r="G1573">
        <v>396.03</v>
      </c>
    </row>
    <row r="1574" spans="1:7" x14ac:dyDescent="0.3">
      <c r="A1574">
        <v>8</v>
      </c>
      <c r="B1574">
        <v>512</v>
      </c>
      <c r="C1574">
        <v>14</v>
      </c>
      <c r="D1574">
        <v>1</v>
      </c>
      <c r="E1574">
        <v>1</v>
      </c>
      <c r="F1574">
        <v>0</v>
      </c>
      <c r="G1574">
        <v>513.87</v>
      </c>
    </row>
    <row r="1575" spans="1:7" x14ac:dyDescent="0.3">
      <c r="A1575">
        <v>8</v>
      </c>
      <c r="B1575">
        <v>512</v>
      </c>
      <c r="C1575">
        <v>15.6</v>
      </c>
      <c r="D1575">
        <v>1</v>
      </c>
      <c r="E1575">
        <v>1</v>
      </c>
      <c r="F1575">
        <v>0</v>
      </c>
      <c r="G1575">
        <v>564.62</v>
      </c>
    </row>
    <row r="1576" spans="1:7" x14ac:dyDescent="0.3">
      <c r="A1576">
        <v>8</v>
      </c>
      <c r="B1576">
        <v>256</v>
      </c>
      <c r="C1576">
        <v>15.6</v>
      </c>
      <c r="D1576">
        <v>1</v>
      </c>
      <c r="E1576">
        <v>1</v>
      </c>
      <c r="F1576">
        <v>0</v>
      </c>
      <c r="G1576">
        <v>661</v>
      </c>
    </row>
    <row r="1577" spans="1:7" x14ac:dyDescent="0.3">
      <c r="A1577">
        <v>8</v>
      </c>
      <c r="B1577">
        <v>512</v>
      </c>
      <c r="C1577">
        <v>15.6</v>
      </c>
      <c r="D1577">
        <v>1</v>
      </c>
      <c r="E1577">
        <v>1</v>
      </c>
      <c r="F1577">
        <v>0</v>
      </c>
      <c r="G1577">
        <v>661.77</v>
      </c>
    </row>
    <row r="1578" spans="1:7" x14ac:dyDescent="0.3">
      <c r="A1578">
        <v>8</v>
      </c>
      <c r="B1578">
        <v>512</v>
      </c>
      <c r="C1578">
        <v>15.6</v>
      </c>
      <c r="D1578">
        <v>1</v>
      </c>
      <c r="E1578">
        <v>1</v>
      </c>
      <c r="F1578">
        <v>0</v>
      </c>
      <c r="G1578">
        <v>506.61</v>
      </c>
    </row>
    <row r="1579" spans="1:7" x14ac:dyDescent="0.3">
      <c r="A1579">
        <v>8</v>
      </c>
      <c r="B1579">
        <v>256</v>
      </c>
      <c r="C1579">
        <v>15.6</v>
      </c>
      <c r="D1579">
        <v>1</v>
      </c>
      <c r="E1579">
        <v>1</v>
      </c>
      <c r="F1579">
        <v>0</v>
      </c>
      <c r="G1579">
        <v>718</v>
      </c>
    </row>
    <row r="1580" spans="1:7" x14ac:dyDescent="0.3">
      <c r="A1580">
        <v>8</v>
      </c>
      <c r="B1580">
        <v>512</v>
      </c>
      <c r="C1580">
        <v>15.6</v>
      </c>
      <c r="D1580">
        <v>1</v>
      </c>
      <c r="E1580">
        <v>1</v>
      </c>
      <c r="F1580">
        <v>0</v>
      </c>
      <c r="G1580">
        <v>547.63</v>
      </c>
    </row>
    <row r="1581" spans="1:7" x14ac:dyDescent="0.3">
      <c r="A1581">
        <v>16</v>
      </c>
      <c r="B1581">
        <v>512</v>
      </c>
      <c r="C1581">
        <v>15.6</v>
      </c>
      <c r="D1581">
        <v>1</v>
      </c>
      <c r="E1581">
        <v>1</v>
      </c>
      <c r="F1581">
        <v>0</v>
      </c>
      <c r="G1581">
        <v>979</v>
      </c>
    </row>
    <row r="1582" spans="1:7" x14ac:dyDescent="0.3">
      <c r="A1582">
        <v>8</v>
      </c>
      <c r="B1582">
        <v>256</v>
      </c>
      <c r="C1582">
        <v>15.6</v>
      </c>
      <c r="D1582">
        <v>1</v>
      </c>
      <c r="E1582">
        <v>1</v>
      </c>
      <c r="F1582">
        <v>0</v>
      </c>
      <c r="G1582">
        <v>842.99</v>
      </c>
    </row>
    <row r="1583" spans="1:7" x14ac:dyDescent="0.3">
      <c r="A1583">
        <v>8</v>
      </c>
      <c r="B1583">
        <v>256</v>
      </c>
      <c r="C1583">
        <v>15.6</v>
      </c>
      <c r="D1583">
        <v>1</v>
      </c>
      <c r="E1583">
        <v>1</v>
      </c>
      <c r="F1583">
        <v>0</v>
      </c>
      <c r="G1583">
        <v>339.78</v>
      </c>
    </row>
    <row r="1584" spans="1:7" x14ac:dyDescent="0.3">
      <c r="A1584">
        <v>4</v>
      </c>
      <c r="B1584">
        <v>256</v>
      </c>
      <c r="C1584">
        <v>15.6</v>
      </c>
      <c r="D1584">
        <v>1</v>
      </c>
      <c r="E1584">
        <v>1</v>
      </c>
      <c r="F1584">
        <v>0</v>
      </c>
      <c r="G1584">
        <v>361</v>
      </c>
    </row>
    <row r="1585" spans="1:7" x14ac:dyDescent="0.3">
      <c r="A1585">
        <v>8</v>
      </c>
      <c r="B1585">
        <v>512</v>
      </c>
      <c r="C1585">
        <v>15.6</v>
      </c>
      <c r="D1585">
        <v>1</v>
      </c>
      <c r="E1585">
        <v>1</v>
      </c>
      <c r="F1585">
        <v>0</v>
      </c>
      <c r="G1585">
        <v>576.66</v>
      </c>
    </row>
    <row r="1586" spans="1:7" x14ac:dyDescent="0.3">
      <c r="A1586">
        <v>8</v>
      </c>
      <c r="B1586">
        <v>512</v>
      </c>
      <c r="C1586">
        <v>14</v>
      </c>
      <c r="D1586">
        <v>1</v>
      </c>
      <c r="E1586">
        <v>1</v>
      </c>
      <c r="F1586">
        <v>1</v>
      </c>
      <c r="G1586">
        <v>1311</v>
      </c>
    </row>
    <row r="1587" spans="1:7" x14ac:dyDescent="0.3">
      <c r="A1587">
        <v>16</v>
      </c>
      <c r="B1587">
        <v>1000</v>
      </c>
      <c r="C1587">
        <v>14</v>
      </c>
      <c r="D1587">
        <v>1</v>
      </c>
      <c r="E1587">
        <v>1</v>
      </c>
      <c r="F1587">
        <v>1</v>
      </c>
      <c r="G1587">
        <v>2383.85</v>
      </c>
    </row>
    <row r="1588" spans="1:7" x14ac:dyDescent="0.3">
      <c r="A1588">
        <v>16</v>
      </c>
      <c r="B1588">
        <v>1000</v>
      </c>
      <c r="C1588">
        <v>14</v>
      </c>
      <c r="D1588">
        <v>1</v>
      </c>
      <c r="E1588">
        <v>1</v>
      </c>
      <c r="F1588">
        <v>1</v>
      </c>
      <c r="G1588">
        <v>2646</v>
      </c>
    </row>
    <row r="1589" spans="1:7" x14ac:dyDescent="0.3">
      <c r="A1589">
        <v>8</v>
      </c>
      <c r="B1589">
        <v>128</v>
      </c>
      <c r="C1589">
        <v>15.6</v>
      </c>
      <c r="D1589">
        <v>1</v>
      </c>
      <c r="E1589">
        <v>0</v>
      </c>
      <c r="F1589">
        <v>1</v>
      </c>
      <c r="G1589">
        <v>1168.1300000000001</v>
      </c>
    </row>
    <row r="1590" spans="1:7" x14ac:dyDescent="0.3">
      <c r="A1590">
        <v>16</v>
      </c>
      <c r="B1590">
        <v>1000</v>
      </c>
      <c r="C1590">
        <v>14</v>
      </c>
      <c r="D1590">
        <v>1</v>
      </c>
      <c r="E1590">
        <v>1</v>
      </c>
      <c r="F1590">
        <v>0</v>
      </c>
      <c r="G1590">
        <v>2074.6799999999998</v>
      </c>
    </row>
    <row r="1591" spans="1:7" x14ac:dyDescent="0.3">
      <c r="A1591">
        <v>16</v>
      </c>
      <c r="B1591">
        <v>512</v>
      </c>
      <c r="C1591">
        <v>14</v>
      </c>
      <c r="D1591">
        <v>1</v>
      </c>
      <c r="E1591">
        <v>1</v>
      </c>
      <c r="F1591">
        <v>0</v>
      </c>
      <c r="G1591">
        <v>1625.28</v>
      </c>
    </row>
    <row r="1592" spans="1:7" x14ac:dyDescent="0.3">
      <c r="A1592">
        <v>8</v>
      </c>
      <c r="B1592">
        <v>512</v>
      </c>
      <c r="C1592">
        <v>14</v>
      </c>
      <c r="D1592">
        <v>1</v>
      </c>
      <c r="E1592">
        <v>1</v>
      </c>
      <c r="F1592">
        <v>0</v>
      </c>
      <c r="G1592">
        <v>1271</v>
      </c>
    </row>
    <row r="1593" spans="1:7" x14ac:dyDescent="0.3">
      <c r="A1593">
        <v>16</v>
      </c>
      <c r="B1593">
        <v>512</v>
      </c>
      <c r="C1593">
        <v>14.5</v>
      </c>
      <c r="D1593">
        <v>1</v>
      </c>
      <c r="E1593">
        <v>1</v>
      </c>
      <c r="F1593">
        <v>0</v>
      </c>
      <c r="G1593">
        <v>1595.12</v>
      </c>
    </row>
    <row r="1594" spans="1:7" x14ac:dyDescent="0.3">
      <c r="A1594">
        <v>16</v>
      </c>
      <c r="B1594">
        <v>1000</v>
      </c>
      <c r="C1594">
        <v>14</v>
      </c>
      <c r="D1594">
        <v>1</v>
      </c>
      <c r="E1594">
        <v>1</v>
      </c>
      <c r="F1594">
        <v>1</v>
      </c>
      <c r="G1594">
        <v>2744.99</v>
      </c>
    </row>
    <row r="1595" spans="1:7" x14ac:dyDescent="0.3">
      <c r="A1595">
        <v>8</v>
      </c>
      <c r="B1595">
        <v>512</v>
      </c>
      <c r="C1595">
        <v>15.6</v>
      </c>
      <c r="D1595">
        <v>1</v>
      </c>
      <c r="E1595">
        <v>1</v>
      </c>
      <c r="F1595">
        <v>0</v>
      </c>
      <c r="G1595">
        <v>925.34</v>
      </c>
    </row>
    <row r="1596" spans="1:7" x14ac:dyDescent="0.3">
      <c r="A1596">
        <v>64</v>
      </c>
      <c r="B1596">
        <v>2000</v>
      </c>
      <c r="C1596">
        <v>17</v>
      </c>
      <c r="D1596">
        <v>1</v>
      </c>
      <c r="E1596">
        <v>1</v>
      </c>
      <c r="F1596">
        <v>1</v>
      </c>
      <c r="G1596">
        <v>3448.42</v>
      </c>
    </row>
    <row r="1597" spans="1:7" x14ac:dyDescent="0.3">
      <c r="A1597">
        <v>16</v>
      </c>
      <c r="B1597">
        <v>1000</v>
      </c>
      <c r="C1597">
        <v>15.6</v>
      </c>
      <c r="D1597">
        <v>1</v>
      </c>
      <c r="E1597">
        <v>1</v>
      </c>
      <c r="F1597">
        <v>0</v>
      </c>
      <c r="G1597">
        <v>1230.27</v>
      </c>
    </row>
    <row r="1598" spans="1:7" x14ac:dyDescent="0.3">
      <c r="A1598">
        <v>16</v>
      </c>
      <c r="B1598">
        <v>1000</v>
      </c>
      <c r="C1598">
        <v>15.6</v>
      </c>
      <c r="D1598">
        <v>1</v>
      </c>
      <c r="E1598">
        <v>1</v>
      </c>
      <c r="F1598">
        <v>0</v>
      </c>
      <c r="G1598">
        <v>2199.31</v>
      </c>
    </row>
    <row r="1599" spans="1:7" x14ac:dyDescent="0.3">
      <c r="A1599">
        <v>16</v>
      </c>
      <c r="B1599">
        <v>512</v>
      </c>
      <c r="C1599">
        <v>15.6</v>
      </c>
      <c r="D1599">
        <v>1</v>
      </c>
      <c r="E1599">
        <v>1</v>
      </c>
      <c r="F1599">
        <v>0</v>
      </c>
      <c r="G1599">
        <v>1499.95</v>
      </c>
    </row>
    <row r="1600" spans="1:7" x14ac:dyDescent="0.3">
      <c r="A1600">
        <v>16</v>
      </c>
      <c r="B1600">
        <v>512</v>
      </c>
      <c r="C1600">
        <v>17.3</v>
      </c>
      <c r="D1600">
        <v>1</v>
      </c>
      <c r="E1600">
        <v>1</v>
      </c>
      <c r="F1600">
        <v>0</v>
      </c>
      <c r="G1600">
        <v>2303.34</v>
      </c>
    </row>
    <row r="1601" spans="1:7" x14ac:dyDescent="0.3">
      <c r="A1601">
        <v>16</v>
      </c>
      <c r="B1601">
        <v>512</v>
      </c>
      <c r="C1601">
        <v>15.6</v>
      </c>
      <c r="D1601">
        <v>1</v>
      </c>
      <c r="E1601">
        <v>1</v>
      </c>
      <c r="F1601">
        <v>0</v>
      </c>
      <c r="G1601">
        <v>1214.1600000000001</v>
      </c>
    </row>
    <row r="1602" spans="1:7" x14ac:dyDescent="0.3">
      <c r="A1602">
        <v>16</v>
      </c>
      <c r="B1602">
        <v>1000</v>
      </c>
      <c r="C1602">
        <v>14</v>
      </c>
      <c r="D1602">
        <v>1</v>
      </c>
      <c r="E1602">
        <v>1</v>
      </c>
      <c r="F1602">
        <v>0</v>
      </c>
      <c r="G1602">
        <v>1731.99</v>
      </c>
    </row>
    <row r="1603" spans="1:7" x14ac:dyDescent="0.3">
      <c r="A1603">
        <v>32</v>
      </c>
      <c r="B1603">
        <v>1000</v>
      </c>
      <c r="C1603">
        <v>17</v>
      </c>
      <c r="D1603">
        <v>1</v>
      </c>
      <c r="E1603">
        <v>1</v>
      </c>
      <c r="F1603">
        <v>0</v>
      </c>
      <c r="G1603">
        <v>3864.4</v>
      </c>
    </row>
    <row r="1604" spans="1:7" x14ac:dyDescent="0.3">
      <c r="A1604">
        <v>16</v>
      </c>
      <c r="B1604">
        <v>1000</v>
      </c>
      <c r="C1604">
        <v>15.6</v>
      </c>
      <c r="D1604">
        <v>0</v>
      </c>
      <c r="E1604">
        <v>1</v>
      </c>
      <c r="F1604">
        <v>0</v>
      </c>
      <c r="G1604">
        <v>1799</v>
      </c>
    </row>
    <row r="1605" spans="1:7" x14ac:dyDescent="0.3">
      <c r="A1605">
        <v>32</v>
      </c>
      <c r="B1605">
        <v>1000</v>
      </c>
      <c r="C1605">
        <v>17.3</v>
      </c>
      <c r="D1605">
        <v>1</v>
      </c>
      <c r="E1605">
        <v>1</v>
      </c>
      <c r="F1605">
        <v>0</v>
      </c>
      <c r="G1605">
        <v>3664.04</v>
      </c>
    </row>
    <row r="1606" spans="1:7" x14ac:dyDescent="0.3">
      <c r="A1606">
        <v>32</v>
      </c>
      <c r="B1606">
        <v>1000</v>
      </c>
      <c r="C1606">
        <v>14</v>
      </c>
      <c r="D1606">
        <v>1</v>
      </c>
      <c r="E1606">
        <v>1</v>
      </c>
      <c r="F1606">
        <v>0</v>
      </c>
      <c r="G1606">
        <v>1708.96</v>
      </c>
    </row>
    <row r="1607" spans="1:7" x14ac:dyDescent="0.3">
      <c r="A1607">
        <v>32</v>
      </c>
      <c r="B1607">
        <v>1000</v>
      </c>
      <c r="C1607">
        <v>16</v>
      </c>
      <c r="D1607">
        <v>0</v>
      </c>
      <c r="E1607">
        <v>1</v>
      </c>
      <c r="F1607">
        <v>1</v>
      </c>
      <c r="G1607">
        <v>2299</v>
      </c>
    </row>
    <row r="1608" spans="1:7" x14ac:dyDescent="0.3">
      <c r="A1608">
        <v>64</v>
      </c>
      <c r="B1608">
        <v>2000</v>
      </c>
      <c r="C1608">
        <v>17.3</v>
      </c>
      <c r="D1608">
        <v>1</v>
      </c>
      <c r="E1608">
        <v>1</v>
      </c>
      <c r="F1608">
        <v>0</v>
      </c>
      <c r="G1608">
        <v>4993.1099999999997</v>
      </c>
    </row>
    <row r="1609" spans="1:7" x14ac:dyDescent="0.3">
      <c r="A1609">
        <v>32</v>
      </c>
      <c r="B1609">
        <v>1000</v>
      </c>
      <c r="C1609">
        <v>15.6</v>
      </c>
      <c r="D1609">
        <v>1</v>
      </c>
      <c r="E1609">
        <v>1</v>
      </c>
      <c r="F1609">
        <v>0</v>
      </c>
      <c r="G1609">
        <v>3900.5</v>
      </c>
    </row>
    <row r="1610" spans="1:7" x14ac:dyDescent="0.3">
      <c r="A1610">
        <v>8</v>
      </c>
      <c r="B1610">
        <v>256</v>
      </c>
      <c r="C1610">
        <v>15.6</v>
      </c>
      <c r="D1610">
        <v>1</v>
      </c>
      <c r="E1610">
        <v>1</v>
      </c>
      <c r="F1610">
        <v>0</v>
      </c>
      <c r="G1610">
        <v>369.85</v>
      </c>
    </row>
    <row r="1611" spans="1:7" x14ac:dyDescent="0.3">
      <c r="A1611">
        <v>8</v>
      </c>
      <c r="B1611">
        <v>256</v>
      </c>
      <c r="C1611">
        <v>15.6</v>
      </c>
      <c r="D1611">
        <v>1</v>
      </c>
      <c r="E1611">
        <v>1</v>
      </c>
      <c r="F1611">
        <v>0</v>
      </c>
      <c r="G1611">
        <v>399.99</v>
      </c>
    </row>
    <row r="1612" spans="1:7" x14ac:dyDescent="0.3">
      <c r="A1612">
        <v>8</v>
      </c>
      <c r="B1612">
        <v>256</v>
      </c>
      <c r="C1612">
        <v>15.6</v>
      </c>
      <c r="D1612">
        <v>1</v>
      </c>
      <c r="E1612">
        <v>1</v>
      </c>
      <c r="F1612">
        <v>0</v>
      </c>
      <c r="G1612">
        <v>663.9</v>
      </c>
    </row>
    <row r="1613" spans="1:7" x14ac:dyDescent="0.3">
      <c r="A1613">
        <v>4</v>
      </c>
      <c r="B1613">
        <v>64</v>
      </c>
      <c r="C1613">
        <v>13.3</v>
      </c>
      <c r="D1613">
        <v>1</v>
      </c>
      <c r="E1613">
        <v>0</v>
      </c>
      <c r="F1613">
        <v>0</v>
      </c>
      <c r="G1613">
        <v>470.86</v>
      </c>
    </row>
    <row r="1614" spans="1:7" x14ac:dyDescent="0.3">
      <c r="A1614">
        <v>4</v>
      </c>
      <c r="B1614">
        <v>128</v>
      </c>
      <c r="C1614">
        <v>14</v>
      </c>
      <c r="D1614">
        <v>1</v>
      </c>
      <c r="E1614">
        <v>0</v>
      </c>
      <c r="F1614">
        <v>0</v>
      </c>
      <c r="G1614">
        <v>267.49</v>
      </c>
    </row>
    <row r="1615" spans="1:7" x14ac:dyDescent="0.3">
      <c r="A1615">
        <v>8</v>
      </c>
      <c r="B1615">
        <v>256</v>
      </c>
      <c r="C1615">
        <v>15.6</v>
      </c>
      <c r="D1615">
        <v>1</v>
      </c>
      <c r="E1615">
        <v>1</v>
      </c>
      <c r="F1615">
        <v>0</v>
      </c>
      <c r="G1615">
        <v>408.24</v>
      </c>
    </row>
    <row r="1616" spans="1:7" x14ac:dyDescent="0.3">
      <c r="A1616">
        <v>8</v>
      </c>
      <c r="B1616">
        <v>512</v>
      </c>
      <c r="C1616">
        <v>15.6</v>
      </c>
      <c r="D1616">
        <v>1</v>
      </c>
      <c r="E1616">
        <v>1</v>
      </c>
      <c r="F1616">
        <v>0</v>
      </c>
      <c r="G1616">
        <v>598.30999999999995</v>
      </c>
    </row>
    <row r="1617" spans="1:7" x14ac:dyDescent="0.3">
      <c r="A1617">
        <v>8</v>
      </c>
      <c r="B1617">
        <v>512</v>
      </c>
      <c r="C1617">
        <v>15.6</v>
      </c>
      <c r="D1617">
        <v>1</v>
      </c>
      <c r="E1617">
        <v>1</v>
      </c>
      <c r="F1617">
        <v>0</v>
      </c>
      <c r="G1617">
        <v>670.85</v>
      </c>
    </row>
    <row r="1618" spans="1:7" x14ac:dyDescent="0.3">
      <c r="A1618">
        <v>8</v>
      </c>
      <c r="B1618">
        <v>128</v>
      </c>
      <c r="C1618">
        <v>10.5</v>
      </c>
      <c r="D1618">
        <v>1</v>
      </c>
      <c r="E1618">
        <v>1</v>
      </c>
      <c r="F1618">
        <v>1</v>
      </c>
      <c r="G1618">
        <v>1147.67</v>
      </c>
    </row>
    <row r="1619" spans="1:7" x14ac:dyDescent="0.3">
      <c r="A1619">
        <v>8</v>
      </c>
      <c r="B1619">
        <v>256</v>
      </c>
      <c r="C1619">
        <v>10.5</v>
      </c>
      <c r="D1619">
        <v>1</v>
      </c>
      <c r="E1619">
        <v>1</v>
      </c>
      <c r="F1619">
        <v>1</v>
      </c>
      <c r="G1619">
        <v>1032</v>
      </c>
    </row>
    <row r="1620" spans="1:7" x14ac:dyDescent="0.3">
      <c r="A1620">
        <v>8</v>
      </c>
      <c r="B1620">
        <v>256</v>
      </c>
      <c r="C1620">
        <v>10.5</v>
      </c>
      <c r="D1620">
        <v>1</v>
      </c>
      <c r="E1620">
        <v>1</v>
      </c>
      <c r="F1620">
        <v>1</v>
      </c>
      <c r="G1620">
        <v>957.81</v>
      </c>
    </row>
    <row r="1621" spans="1:7" x14ac:dyDescent="0.3">
      <c r="A1621">
        <v>8</v>
      </c>
      <c r="B1621">
        <v>128</v>
      </c>
      <c r="C1621">
        <v>10.5</v>
      </c>
      <c r="D1621">
        <v>1</v>
      </c>
      <c r="E1621">
        <v>1</v>
      </c>
      <c r="F1621">
        <v>1</v>
      </c>
      <c r="G1621">
        <v>808</v>
      </c>
    </row>
    <row r="1622" spans="1:7" x14ac:dyDescent="0.3">
      <c r="A1622">
        <v>8</v>
      </c>
      <c r="B1622">
        <v>128</v>
      </c>
      <c r="C1622">
        <v>10.5</v>
      </c>
      <c r="D1622">
        <v>1</v>
      </c>
      <c r="E1622">
        <v>1</v>
      </c>
      <c r="F1622">
        <v>1</v>
      </c>
      <c r="G1622">
        <v>864</v>
      </c>
    </row>
    <row r="1623" spans="1:7" x14ac:dyDescent="0.3">
      <c r="A1623">
        <v>16</v>
      </c>
      <c r="B1623">
        <v>512</v>
      </c>
      <c r="C1623">
        <v>13.5</v>
      </c>
      <c r="D1623">
        <v>1</v>
      </c>
      <c r="E1623">
        <v>1</v>
      </c>
      <c r="F1623">
        <v>1</v>
      </c>
      <c r="G1623">
        <v>2024.05</v>
      </c>
    </row>
    <row r="1624" spans="1:7" x14ac:dyDescent="0.3">
      <c r="A1624">
        <v>8</v>
      </c>
      <c r="B1624">
        <v>256</v>
      </c>
      <c r="C1624">
        <v>13.5</v>
      </c>
      <c r="D1624">
        <v>1</v>
      </c>
      <c r="E1624">
        <v>1</v>
      </c>
      <c r="F1624">
        <v>1</v>
      </c>
      <c r="G1624">
        <v>951.74</v>
      </c>
    </row>
    <row r="1625" spans="1:7" x14ac:dyDescent="0.3">
      <c r="A1625">
        <v>8</v>
      </c>
      <c r="B1625">
        <v>512</v>
      </c>
      <c r="C1625">
        <v>13.5</v>
      </c>
      <c r="D1625">
        <v>1</v>
      </c>
      <c r="E1625">
        <v>1</v>
      </c>
      <c r="F1625">
        <v>1</v>
      </c>
      <c r="G1625">
        <v>1668</v>
      </c>
    </row>
    <row r="1626" spans="1:7" x14ac:dyDescent="0.3">
      <c r="A1626">
        <v>8</v>
      </c>
      <c r="B1626">
        <v>512</v>
      </c>
      <c r="C1626">
        <v>15</v>
      </c>
      <c r="D1626">
        <v>1</v>
      </c>
      <c r="E1626">
        <v>1</v>
      </c>
      <c r="F1626">
        <v>1</v>
      </c>
      <c r="G1626">
        <v>1251.19</v>
      </c>
    </row>
    <row r="1627" spans="1:7" x14ac:dyDescent="0.3">
      <c r="A1627">
        <v>8</v>
      </c>
      <c r="B1627">
        <v>256</v>
      </c>
      <c r="C1627">
        <v>15</v>
      </c>
      <c r="D1627">
        <v>1</v>
      </c>
      <c r="E1627">
        <v>1</v>
      </c>
      <c r="F1627">
        <v>1</v>
      </c>
      <c r="G1627">
        <v>1649.54</v>
      </c>
    </row>
    <row r="1628" spans="1:7" x14ac:dyDescent="0.3">
      <c r="A1628">
        <v>16</v>
      </c>
      <c r="B1628">
        <v>512</v>
      </c>
      <c r="C1628">
        <v>13.5</v>
      </c>
      <c r="D1628">
        <v>1</v>
      </c>
      <c r="E1628">
        <v>1</v>
      </c>
      <c r="F1628">
        <v>1</v>
      </c>
      <c r="G1628">
        <v>3747.91</v>
      </c>
    </row>
    <row r="1629" spans="1:7" x14ac:dyDescent="0.3">
      <c r="A1629">
        <v>8</v>
      </c>
      <c r="B1629">
        <v>256</v>
      </c>
      <c r="C1629">
        <v>13.5</v>
      </c>
      <c r="D1629">
        <v>1</v>
      </c>
      <c r="E1629">
        <v>1</v>
      </c>
      <c r="F1629">
        <v>1</v>
      </c>
      <c r="G1629">
        <v>948.14</v>
      </c>
    </row>
    <row r="1630" spans="1:7" x14ac:dyDescent="0.3">
      <c r="A1630">
        <v>16</v>
      </c>
      <c r="B1630">
        <v>512</v>
      </c>
      <c r="C1630">
        <v>13.5</v>
      </c>
      <c r="D1630">
        <v>1</v>
      </c>
      <c r="E1630">
        <v>1</v>
      </c>
      <c r="F1630">
        <v>1</v>
      </c>
      <c r="G1630">
        <v>1846.85</v>
      </c>
    </row>
    <row r="1631" spans="1:7" x14ac:dyDescent="0.3">
      <c r="A1631">
        <v>8</v>
      </c>
      <c r="B1631">
        <v>256</v>
      </c>
      <c r="C1631">
        <v>13.5</v>
      </c>
      <c r="D1631">
        <v>1</v>
      </c>
      <c r="E1631">
        <v>1</v>
      </c>
      <c r="F1631">
        <v>1</v>
      </c>
      <c r="G1631">
        <v>1321.47</v>
      </c>
    </row>
    <row r="1632" spans="1:7" x14ac:dyDescent="0.3">
      <c r="A1632">
        <v>8</v>
      </c>
      <c r="B1632">
        <v>512</v>
      </c>
      <c r="C1632">
        <v>13.5</v>
      </c>
      <c r="D1632">
        <v>1</v>
      </c>
      <c r="E1632">
        <v>1</v>
      </c>
      <c r="F1632">
        <v>1</v>
      </c>
      <c r="G1632">
        <v>1576.27</v>
      </c>
    </row>
    <row r="1633" spans="1:7" x14ac:dyDescent="0.3">
      <c r="A1633">
        <v>16</v>
      </c>
      <c r="B1633">
        <v>512</v>
      </c>
      <c r="C1633">
        <v>13.5</v>
      </c>
      <c r="D1633">
        <v>1</v>
      </c>
      <c r="E1633">
        <v>1</v>
      </c>
      <c r="F1633">
        <v>1</v>
      </c>
      <c r="G1633">
        <v>2022.7</v>
      </c>
    </row>
    <row r="1634" spans="1:7" x14ac:dyDescent="0.3">
      <c r="A1634">
        <v>8</v>
      </c>
      <c r="B1634">
        <v>512</v>
      </c>
      <c r="C1634">
        <v>13.5</v>
      </c>
      <c r="D1634">
        <v>1</v>
      </c>
      <c r="E1634">
        <v>1</v>
      </c>
      <c r="F1634">
        <v>1</v>
      </c>
      <c r="G1634">
        <v>1576.27</v>
      </c>
    </row>
    <row r="1635" spans="1:7" x14ac:dyDescent="0.3">
      <c r="A1635">
        <v>16</v>
      </c>
      <c r="B1635">
        <v>256</v>
      </c>
      <c r="C1635">
        <v>15</v>
      </c>
      <c r="D1635">
        <v>1</v>
      </c>
      <c r="E1635">
        <v>1</v>
      </c>
      <c r="F1635">
        <v>1</v>
      </c>
      <c r="G1635">
        <v>2312.1</v>
      </c>
    </row>
    <row r="1636" spans="1:7" x14ac:dyDescent="0.3">
      <c r="A1636">
        <v>16</v>
      </c>
      <c r="B1636">
        <v>512</v>
      </c>
      <c r="C1636">
        <v>13.5</v>
      </c>
      <c r="D1636">
        <v>1</v>
      </c>
      <c r="E1636">
        <v>1</v>
      </c>
      <c r="F1636">
        <v>1</v>
      </c>
      <c r="G1636">
        <v>2022.7</v>
      </c>
    </row>
    <row r="1637" spans="1:7" x14ac:dyDescent="0.3">
      <c r="A1637">
        <v>8</v>
      </c>
      <c r="B1637">
        <v>256</v>
      </c>
      <c r="C1637">
        <v>15</v>
      </c>
      <c r="D1637">
        <v>1</v>
      </c>
      <c r="E1637">
        <v>1</v>
      </c>
      <c r="F1637">
        <v>1</v>
      </c>
      <c r="G1637">
        <v>1658.99</v>
      </c>
    </row>
    <row r="1638" spans="1:7" x14ac:dyDescent="0.3">
      <c r="A1638">
        <v>16</v>
      </c>
      <c r="B1638">
        <v>256</v>
      </c>
      <c r="C1638">
        <v>15</v>
      </c>
      <c r="D1638">
        <v>1</v>
      </c>
      <c r="E1638">
        <v>1</v>
      </c>
      <c r="F1638">
        <v>1</v>
      </c>
      <c r="G1638">
        <v>2103.5500000000002</v>
      </c>
    </row>
    <row r="1639" spans="1:7" x14ac:dyDescent="0.3">
      <c r="A1639">
        <v>16</v>
      </c>
      <c r="B1639">
        <v>512</v>
      </c>
      <c r="C1639">
        <v>15</v>
      </c>
      <c r="D1639">
        <v>1</v>
      </c>
      <c r="E1639">
        <v>1</v>
      </c>
      <c r="F1639">
        <v>1</v>
      </c>
      <c r="G1639">
        <v>2150.38</v>
      </c>
    </row>
    <row r="1640" spans="1:7" x14ac:dyDescent="0.3">
      <c r="A1640">
        <v>8</v>
      </c>
      <c r="B1640">
        <v>512</v>
      </c>
      <c r="C1640">
        <v>15</v>
      </c>
      <c r="D1640">
        <v>1</v>
      </c>
      <c r="E1640">
        <v>1</v>
      </c>
      <c r="F1640">
        <v>1</v>
      </c>
      <c r="G1640">
        <v>1838.29</v>
      </c>
    </row>
    <row r="1641" spans="1:7" x14ac:dyDescent="0.3">
      <c r="A1641">
        <v>8</v>
      </c>
      <c r="B1641">
        <v>128</v>
      </c>
      <c r="C1641">
        <v>12.4</v>
      </c>
      <c r="D1641">
        <v>1</v>
      </c>
      <c r="E1641">
        <v>1</v>
      </c>
      <c r="F1641">
        <v>1</v>
      </c>
      <c r="G1641">
        <v>824</v>
      </c>
    </row>
    <row r="1642" spans="1:7" x14ac:dyDescent="0.3">
      <c r="A1642">
        <v>4</v>
      </c>
      <c r="B1642">
        <v>64</v>
      </c>
      <c r="C1642">
        <v>12.4</v>
      </c>
      <c r="D1642">
        <v>1</v>
      </c>
      <c r="E1642">
        <v>0</v>
      </c>
      <c r="F1642">
        <v>1</v>
      </c>
      <c r="G1642">
        <v>686.88</v>
      </c>
    </row>
    <row r="1643" spans="1:7" x14ac:dyDescent="0.3">
      <c r="A1643">
        <v>8</v>
      </c>
      <c r="B1643">
        <v>256</v>
      </c>
      <c r="C1643">
        <v>12.4</v>
      </c>
      <c r="D1643">
        <v>1</v>
      </c>
      <c r="E1643">
        <v>1</v>
      </c>
      <c r="F1643">
        <v>1</v>
      </c>
      <c r="G1643">
        <v>1134.21</v>
      </c>
    </row>
    <row r="1644" spans="1:7" x14ac:dyDescent="0.3">
      <c r="A1644">
        <v>16</v>
      </c>
      <c r="B1644">
        <v>512</v>
      </c>
      <c r="C1644">
        <v>14.4</v>
      </c>
      <c r="D1644">
        <v>1</v>
      </c>
      <c r="E1644">
        <v>1</v>
      </c>
      <c r="F1644">
        <v>1</v>
      </c>
      <c r="G1644">
        <v>2264.5500000000002</v>
      </c>
    </row>
    <row r="1645" spans="1:7" x14ac:dyDescent="0.3">
      <c r="A1645">
        <v>16</v>
      </c>
      <c r="B1645">
        <v>256</v>
      </c>
      <c r="C1645">
        <v>12.3</v>
      </c>
      <c r="D1645">
        <v>1</v>
      </c>
      <c r="E1645">
        <v>1</v>
      </c>
      <c r="F1645">
        <v>0</v>
      </c>
      <c r="G1645">
        <v>1649</v>
      </c>
    </row>
    <row r="1646" spans="1:7" x14ac:dyDescent="0.3">
      <c r="A1646">
        <v>16</v>
      </c>
      <c r="B1646">
        <v>512</v>
      </c>
      <c r="C1646">
        <v>12.3</v>
      </c>
      <c r="D1646">
        <v>1</v>
      </c>
      <c r="E1646">
        <v>1</v>
      </c>
      <c r="F1646">
        <v>0</v>
      </c>
      <c r="G1646">
        <v>2099</v>
      </c>
    </row>
    <row r="1647" spans="1:7" x14ac:dyDescent="0.3">
      <c r="A1647">
        <v>8</v>
      </c>
      <c r="B1647">
        <v>128</v>
      </c>
      <c r="C1647">
        <v>12.3</v>
      </c>
      <c r="D1647">
        <v>0</v>
      </c>
      <c r="E1647">
        <v>1</v>
      </c>
      <c r="F1647">
        <v>1</v>
      </c>
      <c r="G1647">
        <v>1009.99</v>
      </c>
    </row>
    <row r="1648" spans="1:7" x14ac:dyDescent="0.3">
      <c r="A1648">
        <v>16</v>
      </c>
      <c r="B1648">
        <v>1000</v>
      </c>
      <c r="C1648">
        <v>12.3</v>
      </c>
      <c r="D1648">
        <v>1</v>
      </c>
      <c r="E1648">
        <v>1</v>
      </c>
      <c r="F1648">
        <v>1</v>
      </c>
      <c r="G1648">
        <v>2842.5</v>
      </c>
    </row>
    <row r="1649" spans="1:7" x14ac:dyDescent="0.3">
      <c r="A1649">
        <v>16</v>
      </c>
      <c r="B1649">
        <v>512</v>
      </c>
      <c r="C1649">
        <v>13</v>
      </c>
      <c r="D1649">
        <v>1</v>
      </c>
      <c r="E1649">
        <v>1</v>
      </c>
      <c r="F1649">
        <v>1</v>
      </c>
      <c r="G1649">
        <v>1916.99</v>
      </c>
    </row>
    <row r="1650" spans="1:7" x14ac:dyDescent="0.3">
      <c r="A1650">
        <v>8</v>
      </c>
      <c r="B1650">
        <v>256</v>
      </c>
      <c r="C1650">
        <v>13</v>
      </c>
      <c r="D1650">
        <v>1</v>
      </c>
      <c r="E1650">
        <v>1</v>
      </c>
      <c r="F1650">
        <v>1</v>
      </c>
      <c r="G1650">
        <v>1394.98</v>
      </c>
    </row>
    <row r="1651" spans="1:7" x14ac:dyDescent="0.3">
      <c r="A1651">
        <v>16</v>
      </c>
      <c r="B1651">
        <v>256</v>
      </c>
      <c r="C1651">
        <v>13</v>
      </c>
      <c r="D1651">
        <v>1</v>
      </c>
      <c r="E1651">
        <v>1</v>
      </c>
      <c r="F1651">
        <v>1</v>
      </c>
      <c r="G1651">
        <v>1897.72</v>
      </c>
    </row>
    <row r="1652" spans="1:7" x14ac:dyDescent="0.3">
      <c r="A1652">
        <v>16</v>
      </c>
      <c r="B1652">
        <v>256</v>
      </c>
      <c r="C1652">
        <v>13</v>
      </c>
      <c r="D1652">
        <v>1</v>
      </c>
      <c r="E1652">
        <v>1</v>
      </c>
      <c r="F1652">
        <v>1</v>
      </c>
      <c r="G1652">
        <v>1724.99</v>
      </c>
    </row>
    <row r="1653" spans="1:7" x14ac:dyDescent="0.3">
      <c r="A1653">
        <v>8</v>
      </c>
      <c r="B1653">
        <v>128</v>
      </c>
      <c r="C1653">
        <v>13</v>
      </c>
      <c r="D1653">
        <v>1</v>
      </c>
      <c r="E1653">
        <v>1</v>
      </c>
      <c r="F1653">
        <v>1</v>
      </c>
      <c r="G1653">
        <v>1582</v>
      </c>
    </row>
    <row r="1654" spans="1:7" x14ac:dyDescent="0.3">
      <c r="A1654">
        <v>16</v>
      </c>
      <c r="B1654">
        <v>256</v>
      </c>
      <c r="C1654">
        <v>13</v>
      </c>
      <c r="D1654">
        <v>1</v>
      </c>
      <c r="E1654">
        <v>1</v>
      </c>
      <c r="F1654">
        <v>1</v>
      </c>
      <c r="G1654">
        <v>1467.58</v>
      </c>
    </row>
    <row r="1655" spans="1:7" x14ac:dyDescent="0.3">
      <c r="A1655">
        <v>16</v>
      </c>
      <c r="B1655">
        <v>512</v>
      </c>
      <c r="C1655">
        <v>13</v>
      </c>
      <c r="D1655">
        <v>1</v>
      </c>
      <c r="E1655">
        <v>1</v>
      </c>
      <c r="F1655">
        <v>1</v>
      </c>
      <c r="G1655">
        <v>2406.35</v>
      </c>
    </row>
    <row r="1656" spans="1:7" x14ac:dyDescent="0.3">
      <c r="A1656">
        <v>16</v>
      </c>
      <c r="B1656">
        <v>500</v>
      </c>
      <c r="C1656">
        <v>15.6</v>
      </c>
      <c r="D1656">
        <v>1</v>
      </c>
      <c r="E1656">
        <v>1</v>
      </c>
      <c r="F1656">
        <v>0</v>
      </c>
      <c r="G1656">
        <v>1640.98</v>
      </c>
    </row>
    <row r="1657" spans="1:7" x14ac:dyDescent="0.3">
      <c r="A1657">
        <v>16</v>
      </c>
      <c r="B1657">
        <v>500</v>
      </c>
      <c r="C1657">
        <v>15.6</v>
      </c>
      <c r="D1657">
        <v>1</v>
      </c>
      <c r="E1657">
        <v>1</v>
      </c>
      <c r="F1657">
        <v>0</v>
      </c>
      <c r="G1657">
        <v>2312.71</v>
      </c>
    </row>
    <row r="1658" spans="1:7" x14ac:dyDescent="0.3">
      <c r="A1658">
        <v>16</v>
      </c>
      <c r="B1658">
        <v>512</v>
      </c>
      <c r="C1658">
        <v>14</v>
      </c>
      <c r="D1658">
        <v>1</v>
      </c>
      <c r="E1658">
        <v>1</v>
      </c>
      <c r="F1658">
        <v>0</v>
      </c>
      <c r="G1658">
        <v>1029.99</v>
      </c>
    </row>
    <row r="1659" spans="1:7" x14ac:dyDescent="0.3">
      <c r="A1659">
        <v>8</v>
      </c>
      <c r="B1659">
        <v>512</v>
      </c>
      <c r="C1659">
        <v>15.6</v>
      </c>
      <c r="D1659">
        <v>1</v>
      </c>
      <c r="E1659">
        <v>1</v>
      </c>
      <c r="F1659">
        <v>0</v>
      </c>
      <c r="G1659">
        <v>438.46</v>
      </c>
    </row>
    <row r="1660" spans="1:7" x14ac:dyDescent="0.3">
      <c r="A1660">
        <v>8</v>
      </c>
      <c r="B1660">
        <v>256</v>
      </c>
      <c r="C1660">
        <v>15.6</v>
      </c>
      <c r="D1660">
        <v>1</v>
      </c>
      <c r="E1660">
        <v>1</v>
      </c>
      <c r="F1660">
        <v>0</v>
      </c>
      <c r="G1660">
        <v>346.28</v>
      </c>
    </row>
    <row r="1661" spans="1:7" x14ac:dyDescent="0.3">
      <c r="A1661">
        <v>16</v>
      </c>
      <c r="B1661">
        <v>1000</v>
      </c>
      <c r="C1661">
        <v>17.3</v>
      </c>
      <c r="D1661">
        <v>1</v>
      </c>
      <c r="E1661">
        <v>1</v>
      </c>
      <c r="F1661">
        <v>0</v>
      </c>
      <c r="G1661">
        <v>3099.98</v>
      </c>
    </row>
    <row r="1662" spans="1:7" x14ac:dyDescent="0.3">
      <c r="A1662">
        <v>8</v>
      </c>
      <c r="B1662">
        <v>512</v>
      </c>
      <c r="C1662">
        <v>14</v>
      </c>
      <c r="D1662">
        <v>1</v>
      </c>
      <c r="E1662">
        <v>1</v>
      </c>
      <c r="F1662">
        <v>0</v>
      </c>
      <c r="G1662">
        <v>999</v>
      </c>
    </row>
    <row r="1663" spans="1:7" x14ac:dyDescent="0.3">
      <c r="A1663">
        <v>4</v>
      </c>
      <c r="B1663">
        <v>64</v>
      </c>
      <c r="C1663">
        <v>12.4</v>
      </c>
      <c r="D1663">
        <v>1</v>
      </c>
      <c r="E1663">
        <v>0</v>
      </c>
      <c r="F1663">
        <v>1</v>
      </c>
      <c r="G1663">
        <v>498.73</v>
      </c>
    </row>
    <row r="1664" spans="1:7" x14ac:dyDescent="0.3">
      <c r="A1664">
        <v>8</v>
      </c>
      <c r="B1664">
        <v>256</v>
      </c>
      <c r="C1664">
        <v>13</v>
      </c>
      <c r="D1664">
        <v>1</v>
      </c>
      <c r="E1664">
        <v>1</v>
      </c>
      <c r="F1664">
        <v>0</v>
      </c>
      <c r="G1664">
        <v>436.56</v>
      </c>
    </row>
    <row r="1665" spans="1:7" x14ac:dyDescent="0.3">
      <c r="A1665">
        <v>8</v>
      </c>
      <c r="B1665">
        <v>256</v>
      </c>
      <c r="C1665">
        <v>14</v>
      </c>
      <c r="D1665">
        <v>1</v>
      </c>
      <c r="E1665">
        <v>1</v>
      </c>
      <c r="F1665">
        <v>0</v>
      </c>
      <c r="G1665">
        <v>799</v>
      </c>
    </row>
    <row r="1666" spans="1:7" x14ac:dyDescent="0.3">
      <c r="A1666">
        <v>16</v>
      </c>
      <c r="B1666">
        <v>500</v>
      </c>
      <c r="C1666">
        <v>14</v>
      </c>
      <c r="D1666">
        <v>1</v>
      </c>
      <c r="E1666">
        <v>1</v>
      </c>
      <c r="F1666">
        <v>0</v>
      </c>
      <c r="G1666">
        <v>1123</v>
      </c>
    </row>
    <row r="1667" spans="1:7" x14ac:dyDescent="0.3">
      <c r="A1667">
        <v>16</v>
      </c>
      <c r="B1667">
        <v>1000</v>
      </c>
      <c r="C1667">
        <v>14</v>
      </c>
      <c r="D1667">
        <v>1</v>
      </c>
      <c r="E1667">
        <v>1</v>
      </c>
      <c r="F1667">
        <v>0</v>
      </c>
      <c r="G1667">
        <v>1162</v>
      </c>
    </row>
    <row r="1668" spans="1:7" x14ac:dyDescent="0.3">
      <c r="A1668">
        <v>16</v>
      </c>
      <c r="B1668">
        <v>1000</v>
      </c>
      <c r="C1668">
        <v>14</v>
      </c>
      <c r="D1668">
        <v>1</v>
      </c>
      <c r="E1668">
        <v>1</v>
      </c>
      <c r="F1668">
        <v>0</v>
      </c>
      <c r="G1668">
        <v>1162</v>
      </c>
    </row>
    <row r="1669" spans="1:7" x14ac:dyDescent="0.3">
      <c r="A1669">
        <v>16</v>
      </c>
      <c r="B1669">
        <v>500</v>
      </c>
      <c r="C1669">
        <v>14</v>
      </c>
      <c r="D1669">
        <v>1</v>
      </c>
      <c r="E1669">
        <v>1</v>
      </c>
      <c r="F1669">
        <v>0</v>
      </c>
      <c r="G1669">
        <v>1123</v>
      </c>
    </row>
    <row r="1670" spans="1:7" x14ac:dyDescent="0.3">
      <c r="A1670">
        <v>40</v>
      </c>
      <c r="B1670">
        <v>1000</v>
      </c>
      <c r="C1670">
        <v>14</v>
      </c>
      <c r="D1670">
        <v>1</v>
      </c>
      <c r="E1670">
        <v>1</v>
      </c>
      <c r="F1670">
        <v>0</v>
      </c>
      <c r="G1670">
        <v>1217.01</v>
      </c>
    </row>
    <row r="1671" spans="1:7" x14ac:dyDescent="0.3">
      <c r="A1671">
        <v>40</v>
      </c>
      <c r="B1671">
        <v>1000</v>
      </c>
      <c r="C1671">
        <v>14</v>
      </c>
      <c r="D1671">
        <v>1</v>
      </c>
      <c r="E1671">
        <v>1</v>
      </c>
      <c r="F1671">
        <v>0</v>
      </c>
      <c r="G1671">
        <v>1217.01</v>
      </c>
    </row>
    <row r="1672" spans="1:7" x14ac:dyDescent="0.3">
      <c r="A1672">
        <v>16</v>
      </c>
      <c r="B1672">
        <v>500</v>
      </c>
      <c r="C1672">
        <v>14</v>
      </c>
      <c r="D1672">
        <v>1</v>
      </c>
      <c r="E1672">
        <v>1</v>
      </c>
      <c r="F1672">
        <v>0</v>
      </c>
      <c r="G1672">
        <v>994</v>
      </c>
    </row>
    <row r="1673" spans="1:7" x14ac:dyDescent="0.3">
      <c r="A1673">
        <v>16</v>
      </c>
      <c r="B1673">
        <v>500</v>
      </c>
      <c r="C1673">
        <v>14</v>
      </c>
      <c r="D1673">
        <v>1</v>
      </c>
      <c r="E1673">
        <v>1</v>
      </c>
      <c r="F1673">
        <v>0</v>
      </c>
      <c r="G1673">
        <v>1123</v>
      </c>
    </row>
    <row r="1674" spans="1:7" x14ac:dyDescent="0.3">
      <c r="A1674">
        <v>16</v>
      </c>
      <c r="B1674">
        <v>500</v>
      </c>
      <c r="C1674">
        <v>14</v>
      </c>
      <c r="D1674">
        <v>1</v>
      </c>
      <c r="E1674">
        <v>1</v>
      </c>
      <c r="F1674">
        <v>0</v>
      </c>
      <c r="G1674">
        <v>1123</v>
      </c>
    </row>
    <row r="1675" spans="1:7" x14ac:dyDescent="0.3">
      <c r="A1675">
        <v>8</v>
      </c>
      <c r="B1675">
        <v>500</v>
      </c>
      <c r="C1675">
        <v>14</v>
      </c>
      <c r="D1675">
        <v>1</v>
      </c>
      <c r="E1675">
        <v>1</v>
      </c>
      <c r="F1675">
        <v>0</v>
      </c>
      <c r="G1675">
        <v>632</v>
      </c>
    </row>
    <row r="1676" spans="1:7" x14ac:dyDescent="0.3">
      <c r="A1676">
        <v>8</v>
      </c>
      <c r="B1676">
        <v>64</v>
      </c>
      <c r="C1676">
        <v>14</v>
      </c>
      <c r="D1676">
        <v>0</v>
      </c>
      <c r="E1676">
        <v>0</v>
      </c>
      <c r="F1676">
        <v>1</v>
      </c>
      <c r="G1676">
        <v>549</v>
      </c>
    </row>
    <row r="1677" spans="1:7" x14ac:dyDescent="0.3">
      <c r="A1677">
        <v>8</v>
      </c>
      <c r="B1677">
        <v>256</v>
      </c>
      <c r="C1677">
        <v>14</v>
      </c>
      <c r="D1677">
        <v>0</v>
      </c>
      <c r="E1677">
        <v>1</v>
      </c>
      <c r="F1677">
        <v>0</v>
      </c>
      <c r="G1677">
        <v>499</v>
      </c>
    </row>
    <row r="1678" spans="1:7" x14ac:dyDescent="0.3">
      <c r="A1678">
        <v>8</v>
      </c>
      <c r="B1678">
        <v>512</v>
      </c>
      <c r="C1678">
        <v>15.6</v>
      </c>
      <c r="D1678">
        <v>0</v>
      </c>
      <c r="E1678">
        <v>1</v>
      </c>
      <c r="F1678">
        <v>0</v>
      </c>
      <c r="G1678">
        <v>519.99</v>
      </c>
    </row>
    <row r="1679" spans="1:7" x14ac:dyDescent="0.3">
      <c r="A1679">
        <v>8</v>
      </c>
      <c r="B1679">
        <v>512</v>
      </c>
      <c r="C1679">
        <v>15.6</v>
      </c>
      <c r="D1679">
        <v>0</v>
      </c>
      <c r="E1679">
        <v>1</v>
      </c>
      <c r="F1679">
        <v>0</v>
      </c>
      <c r="G1679">
        <v>599</v>
      </c>
    </row>
    <row r="1680" spans="1:7" x14ac:dyDescent="0.3">
      <c r="A1680">
        <v>8</v>
      </c>
      <c r="B1680">
        <v>256</v>
      </c>
      <c r="C1680">
        <v>15.6</v>
      </c>
      <c r="D1680">
        <v>0</v>
      </c>
      <c r="E1680">
        <v>1</v>
      </c>
      <c r="F1680">
        <v>0</v>
      </c>
      <c r="G1680">
        <v>479</v>
      </c>
    </row>
    <row r="1681" spans="1:7" x14ac:dyDescent="0.3">
      <c r="A1681">
        <v>8</v>
      </c>
      <c r="B1681">
        <v>512</v>
      </c>
      <c r="C1681">
        <v>15.6</v>
      </c>
      <c r="D1681">
        <v>0</v>
      </c>
      <c r="E1681">
        <v>1</v>
      </c>
      <c r="F1681">
        <v>0</v>
      </c>
      <c r="G1681">
        <v>599</v>
      </c>
    </row>
    <row r="1682" spans="1:7" x14ac:dyDescent="0.3">
      <c r="A1682">
        <v>16</v>
      </c>
      <c r="B1682">
        <v>512</v>
      </c>
      <c r="C1682">
        <v>15.6</v>
      </c>
      <c r="D1682">
        <v>0</v>
      </c>
      <c r="E1682">
        <v>1</v>
      </c>
      <c r="F1682">
        <v>0</v>
      </c>
      <c r="G1682">
        <v>749</v>
      </c>
    </row>
    <row r="1683" spans="1:7" x14ac:dyDescent="0.3">
      <c r="A1683">
        <v>8</v>
      </c>
      <c r="B1683">
        <v>512</v>
      </c>
      <c r="C1683">
        <v>15.6</v>
      </c>
      <c r="D1683">
        <v>0</v>
      </c>
      <c r="E1683">
        <v>1</v>
      </c>
      <c r="F1683">
        <v>0</v>
      </c>
      <c r="G1683">
        <v>659</v>
      </c>
    </row>
    <row r="1684" spans="1:7" x14ac:dyDescent="0.3">
      <c r="A1684">
        <v>8</v>
      </c>
      <c r="B1684">
        <v>256</v>
      </c>
      <c r="C1684">
        <v>14</v>
      </c>
      <c r="D1684">
        <v>0</v>
      </c>
      <c r="E1684">
        <v>1</v>
      </c>
      <c r="F1684">
        <v>0</v>
      </c>
      <c r="G1684">
        <v>569</v>
      </c>
    </row>
    <row r="1685" spans="1:7" x14ac:dyDescent="0.3">
      <c r="A1685">
        <v>16</v>
      </c>
      <c r="B1685">
        <v>512</v>
      </c>
      <c r="C1685">
        <v>15.6</v>
      </c>
      <c r="D1685">
        <v>0</v>
      </c>
      <c r="E1685">
        <v>1</v>
      </c>
      <c r="F1685">
        <v>0</v>
      </c>
      <c r="G1685">
        <v>649</v>
      </c>
    </row>
    <row r="1686" spans="1:7" x14ac:dyDescent="0.3">
      <c r="A1686">
        <v>16</v>
      </c>
      <c r="B1686">
        <v>1000</v>
      </c>
      <c r="C1686">
        <v>13.4</v>
      </c>
      <c r="D1686">
        <v>0</v>
      </c>
      <c r="E1686">
        <v>1</v>
      </c>
      <c r="F1686">
        <v>1</v>
      </c>
      <c r="G1686">
        <v>3999</v>
      </c>
    </row>
    <row r="1687" spans="1:7" x14ac:dyDescent="0.3">
      <c r="A1687">
        <v>16</v>
      </c>
      <c r="B1687">
        <v>512</v>
      </c>
      <c r="C1687">
        <v>15.6</v>
      </c>
      <c r="D1687">
        <v>0</v>
      </c>
      <c r="E1687">
        <v>1</v>
      </c>
      <c r="F1687">
        <v>0</v>
      </c>
      <c r="G1687">
        <v>949</v>
      </c>
    </row>
    <row r="1688" spans="1:7" x14ac:dyDescent="0.3">
      <c r="A1688">
        <v>32</v>
      </c>
      <c r="B1688">
        <v>1000</v>
      </c>
      <c r="C1688">
        <v>15.6</v>
      </c>
      <c r="D1688">
        <v>0</v>
      </c>
      <c r="E1688">
        <v>1</v>
      </c>
      <c r="F1688">
        <v>0</v>
      </c>
      <c r="G1688">
        <v>3099</v>
      </c>
    </row>
    <row r="1689" spans="1:7" x14ac:dyDescent="0.3">
      <c r="A1689">
        <v>32</v>
      </c>
      <c r="B1689">
        <v>1000</v>
      </c>
      <c r="C1689">
        <v>17.3</v>
      </c>
      <c r="D1689">
        <v>0</v>
      </c>
      <c r="E1689">
        <v>1</v>
      </c>
      <c r="F1689">
        <v>0</v>
      </c>
      <c r="G1689">
        <v>2099</v>
      </c>
    </row>
    <row r="1690" spans="1:7" x14ac:dyDescent="0.3">
      <c r="A1690">
        <v>32</v>
      </c>
      <c r="B1690">
        <v>1000</v>
      </c>
      <c r="C1690">
        <v>17.3</v>
      </c>
      <c r="D1690">
        <v>0</v>
      </c>
      <c r="E1690">
        <v>1</v>
      </c>
      <c r="F1690">
        <v>0</v>
      </c>
      <c r="G1690">
        <v>2799</v>
      </c>
    </row>
    <row r="1691" spans="1:7" x14ac:dyDescent="0.3">
      <c r="A1691">
        <v>32</v>
      </c>
      <c r="B1691">
        <v>1000</v>
      </c>
      <c r="C1691">
        <v>17.3</v>
      </c>
      <c r="D1691">
        <v>0</v>
      </c>
      <c r="E1691">
        <v>1</v>
      </c>
      <c r="F1691">
        <v>0</v>
      </c>
      <c r="G1691">
        <v>2353.2399999999998</v>
      </c>
    </row>
    <row r="1692" spans="1:7" x14ac:dyDescent="0.3">
      <c r="A1692">
        <v>32</v>
      </c>
      <c r="B1692">
        <v>1000</v>
      </c>
      <c r="C1692">
        <v>17.3</v>
      </c>
      <c r="D1692">
        <v>0</v>
      </c>
      <c r="E1692">
        <v>1</v>
      </c>
      <c r="F1692">
        <v>0</v>
      </c>
      <c r="G1692">
        <v>2999</v>
      </c>
    </row>
    <row r="1693" spans="1:7" x14ac:dyDescent="0.3">
      <c r="A1693">
        <v>64</v>
      </c>
      <c r="B1693">
        <v>4000</v>
      </c>
      <c r="C1693">
        <v>16</v>
      </c>
      <c r="D1693">
        <v>0</v>
      </c>
      <c r="E1693">
        <v>1</v>
      </c>
      <c r="F1693">
        <v>0</v>
      </c>
      <c r="G1693">
        <v>3999</v>
      </c>
    </row>
    <row r="1694" spans="1:7" x14ac:dyDescent="0.3">
      <c r="A1694">
        <v>32</v>
      </c>
      <c r="B1694">
        <v>1000</v>
      </c>
      <c r="C1694">
        <v>15.6</v>
      </c>
      <c r="D1694">
        <v>0</v>
      </c>
      <c r="E1694">
        <v>1</v>
      </c>
      <c r="F1694">
        <v>0</v>
      </c>
      <c r="G1694">
        <v>1599.98</v>
      </c>
    </row>
    <row r="1695" spans="1:7" x14ac:dyDescent="0.3">
      <c r="A1695">
        <v>32</v>
      </c>
      <c r="B1695">
        <v>1000</v>
      </c>
      <c r="C1695">
        <v>15.6</v>
      </c>
      <c r="D1695">
        <v>0</v>
      </c>
      <c r="E1695">
        <v>1</v>
      </c>
      <c r="F1695">
        <v>0</v>
      </c>
      <c r="G1695">
        <v>1888.94</v>
      </c>
    </row>
    <row r="1696" spans="1:7" x14ac:dyDescent="0.3">
      <c r="A1696">
        <v>32</v>
      </c>
      <c r="B1696">
        <v>2000</v>
      </c>
      <c r="C1696">
        <v>16</v>
      </c>
      <c r="D1696">
        <v>0</v>
      </c>
      <c r="E1696">
        <v>1</v>
      </c>
      <c r="F1696">
        <v>0</v>
      </c>
      <c r="G1696">
        <v>3999</v>
      </c>
    </row>
    <row r="1697" spans="1:7" x14ac:dyDescent="0.3">
      <c r="A1697">
        <v>16</v>
      </c>
      <c r="B1697">
        <v>1000</v>
      </c>
      <c r="C1697">
        <v>15.6</v>
      </c>
      <c r="D1697">
        <v>0</v>
      </c>
      <c r="E1697">
        <v>1</v>
      </c>
      <c r="F1697">
        <v>0</v>
      </c>
      <c r="G1697">
        <v>1799</v>
      </c>
    </row>
    <row r="1698" spans="1:7" x14ac:dyDescent="0.3">
      <c r="A1698">
        <v>16</v>
      </c>
      <c r="B1698">
        <v>512</v>
      </c>
      <c r="C1698">
        <v>15.6</v>
      </c>
      <c r="D1698">
        <v>0</v>
      </c>
      <c r="E1698">
        <v>1</v>
      </c>
      <c r="F1698">
        <v>0</v>
      </c>
      <c r="G1698">
        <v>1199</v>
      </c>
    </row>
    <row r="1699" spans="1:7" x14ac:dyDescent="0.3">
      <c r="A1699">
        <v>32</v>
      </c>
      <c r="B1699">
        <v>1000</v>
      </c>
      <c r="C1699">
        <v>17.3</v>
      </c>
      <c r="D1699">
        <v>0</v>
      </c>
      <c r="E1699">
        <v>1</v>
      </c>
      <c r="F1699">
        <v>0</v>
      </c>
      <c r="G1699">
        <v>1799</v>
      </c>
    </row>
    <row r="1700" spans="1:7" x14ac:dyDescent="0.3">
      <c r="A1700">
        <v>16</v>
      </c>
      <c r="B1700">
        <v>512</v>
      </c>
      <c r="C1700">
        <v>15.6</v>
      </c>
      <c r="D1700">
        <v>0</v>
      </c>
      <c r="E1700">
        <v>1</v>
      </c>
      <c r="F1700">
        <v>0</v>
      </c>
      <c r="G1700">
        <v>749</v>
      </c>
    </row>
    <row r="1701" spans="1:7" x14ac:dyDescent="0.3">
      <c r="A1701">
        <v>8</v>
      </c>
      <c r="B1701">
        <v>256</v>
      </c>
      <c r="C1701">
        <v>15.6</v>
      </c>
      <c r="D1701">
        <v>0</v>
      </c>
      <c r="E1701">
        <v>1</v>
      </c>
      <c r="F1701">
        <v>0</v>
      </c>
      <c r="G1701">
        <v>599</v>
      </c>
    </row>
    <row r="1702" spans="1:7" x14ac:dyDescent="0.3">
      <c r="A1702">
        <v>16</v>
      </c>
      <c r="B1702">
        <v>512</v>
      </c>
      <c r="C1702">
        <v>15.6</v>
      </c>
      <c r="D1702">
        <v>0</v>
      </c>
      <c r="E1702">
        <v>1</v>
      </c>
      <c r="F1702">
        <v>0</v>
      </c>
      <c r="G1702">
        <v>699</v>
      </c>
    </row>
    <row r="1703" spans="1:7" x14ac:dyDescent="0.3">
      <c r="A1703">
        <v>16</v>
      </c>
      <c r="B1703">
        <v>512</v>
      </c>
      <c r="C1703">
        <v>14</v>
      </c>
      <c r="D1703">
        <v>0</v>
      </c>
      <c r="E1703">
        <v>1</v>
      </c>
      <c r="F1703">
        <v>0</v>
      </c>
      <c r="G1703">
        <v>1099</v>
      </c>
    </row>
    <row r="1704" spans="1:7" x14ac:dyDescent="0.3">
      <c r="A1704">
        <v>16</v>
      </c>
      <c r="B1704">
        <v>512</v>
      </c>
      <c r="C1704">
        <v>14</v>
      </c>
      <c r="D1704">
        <v>0</v>
      </c>
      <c r="E1704">
        <v>1</v>
      </c>
      <c r="F1704">
        <v>0</v>
      </c>
      <c r="G1704">
        <v>609.04</v>
      </c>
    </row>
    <row r="1705" spans="1:7" x14ac:dyDescent="0.3">
      <c r="A1705">
        <v>8</v>
      </c>
      <c r="B1705">
        <v>512</v>
      </c>
      <c r="C1705">
        <v>15.6</v>
      </c>
      <c r="D1705">
        <v>0</v>
      </c>
      <c r="E1705">
        <v>1</v>
      </c>
      <c r="F1705">
        <v>0</v>
      </c>
      <c r="G1705">
        <v>699</v>
      </c>
    </row>
    <row r="1706" spans="1:7" x14ac:dyDescent="0.3">
      <c r="A1706">
        <v>4</v>
      </c>
      <c r="B1706">
        <v>128</v>
      </c>
      <c r="C1706">
        <v>15.6</v>
      </c>
      <c r="D1706">
        <v>0</v>
      </c>
      <c r="E1706">
        <v>1</v>
      </c>
      <c r="F1706">
        <v>0</v>
      </c>
      <c r="G1706">
        <v>264.14</v>
      </c>
    </row>
    <row r="1707" spans="1:7" x14ac:dyDescent="0.3">
      <c r="A1707">
        <v>8</v>
      </c>
      <c r="B1707">
        <v>256</v>
      </c>
      <c r="C1707">
        <v>15.6</v>
      </c>
      <c r="D1707">
        <v>0</v>
      </c>
      <c r="E1707">
        <v>1</v>
      </c>
      <c r="F1707">
        <v>0</v>
      </c>
      <c r="G1707">
        <v>316.94</v>
      </c>
    </row>
    <row r="1708" spans="1:7" x14ac:dyDescent="0.3">
      <c r="A1708">
        <v>12</v>
      </c>
      <c r="B1708">
        <v>512</v>
      </c>
      <c r="C1708">
        <v>15.6</v>
      </c>
      <c r="D1708">
        <v>0</v>
      </c>
      <c r="E1708">
        <v>1</v>
      </c>
      <c r="F1708">
        <v>0</v>
      </c>
      <c r="G1708">
        <v>477.28</v>
      </c>
    </row>
    <row r="1709" spans="1:7" x14ac:dyDescent="0.3">
      <c r="A1709">
        <v>12</v>
      </c>
      <c r="B1709">
        <v>512</v>
      </c>
      <c r="C1709">
        <v>15.6</v>
      </c>
      <c r="D1709">
        <v>0</v>
      </c>
      <c r="E1709">
        <v>1</v>
      </c>
      <c r="F1709">
        <v>0</v>
      </c>
      <c r="G1709">
        <v>373.49</v>
      </c>
    </row>
    <row r="1710" spans="1:7" x14ac:dyDescent="0.3">
      <c r="A1710">
        <v>12</v>
      </c>
      <c r="B1710">
        <v>256</v>
      </c>
      <c r="C1710">
        <v>15.6</v>
      </c>
      <c r="D1710">
        <v>0</v>
      </c>
      <c r="E1710">
        <v>1</v>
      </c>
      <c r="F1710">
        <v>0</v>
      </c>
      <c r="G1710">
        <v>391.24</v>
      </c>
    </row>
    <row r="1711" spans="1:7" x14ac:dyDescent="0.3">
      <c r="A1711">
        <v>8</v>
      </c>
      <c r="B1711">
        <v>512</v>
      </c>
      <c r="C1711">
        <v>15.6</v>
      </c>
      <c r="D1711">
        <v>0</v>
      </c>
      <c r="E1711">
        <v>1</v>
      </c>
      <c r="F1711">
        <v>0</v>
      </c>
      <c r="G1711">
        <v>475.83</v>
      </c>
    </row>
    <row r="1712" spans="1:7" x14ac:dyDescent="0.3">
      <c r="A1712">
        <v>8</v>
      </c>
      <c r="B1712">
        <v>256</v>
      </c>
      <c r="C1712">
        <v>15.6</v>
      </c>
      <c r="D1712">
        <v>0</v>
      </c>
      <c r="E1712">
        <v>1</v>
      </c>
      <c r="F1712">
        <v>0</v>
      </c>
      <c r="G1712">
        <v>569</v>
      </c>
    </row>
    <row r="1713" spans="1:7" x14ac:dyDescent="0.3">
      <c r="A1713">
        <v>8</v>
      </c>
      <c r="B1713">
        <v>512</v>
      </c>
      <c r="C1713">
        <v>15.6</v>
      </c>
      <c r="D1713">
        <v>1</v>
      </c>
      <c r="E1713">
        <v>1</v>
      </c>
      <c r="F1713">
        <v>0</v>
      </c>
      <c r="G1713">
        <v>810.99</v>
      </c>
    </row>
    <row r="1714" spans="1:7" x14ac:dyDescent="0.3">
      <c r="A1714">
        <v>8</v>
      </c>
      <c r="B1714">
        <v>512</v>
      </c>
      <c r="C1714">
        <v>14</v>
      </c>
      <c r="D1714">
        <v>0</v>
      </c>
      <c r="E1714">
        <v>1</v>
      </c>
      <c r="F1714">
        <v>0</v>
      </c>
      <c r="G1714">
        <v>334.24</v>
      </c>
    </row>
    <row r="1715" spans="1:7" x14ac:dyDescent="0.3">
      <c r="A1715">
        <v>8</v>
      </c>
      <c r="B1715">
        <v>512</v>
      </c>
      <c r="C1715">
        <v>15.6</v>
      </c>
      <c r="D1715">
        <v>0</v>
      </c>
      <c r="E1715">
        <v>1</v>
      </c>
      <c r="F1715">
        <v>0</v>
      </c>
      <c r="G1715">
        <v>590.88</v>
      </c>
    </row>
    <row r="1716" spans="1:7" x14ac:dyDescent="0.3">
      <c r="A1716">
        <v>8</v>
      </c>
      <c r="B1716">
        <v>128</v>
      </c>
      <c r="C1716">
        <v>14</v>
      </c>
      <c r="D1716">
        <v>0</v>
      </c>
      <c r="E1716">
        <v>0</v>
      </c>
      <c r="F1716">
        <v>1</v>
      </c>
      <c r="G1716">
        <v>449</v>
      </c>
    </row>
    <row r="1717" spans="1:7" x14ac:dyDescent="0.3">
      <c r="A1717">
        <v>8</v>
      </c>
      <c r="B1717">
        <v>128</v>
      </c>
      <c r="C1717">
        <v>15.6</v>
      </c>
      <c r="D1717">
        <v>0</v>
      </c>
      <c r="E1717">
        <v>0</v>
      </c>
      <c r="F1717">
        <v>0</v>
      </c>
      <c r="G1717">
        <v>399</v>
      </c>
    </row>
    <row r="1718" spans="1:7" x14ac:dyDescent="0.3">
      <c r="A1718">
        <v>16</v>
      </c>
      <c r="B1718">
        <v>512</v>
      </c>
      <c r="C1718">
        <v>16</v>
      </c>
      <c r="D1718">
        <v>0</v>
      </c>
      <c r="E1718">
        <v>1</v>
      </c>
      <c r="F1718">
        <v>0</v>
      </c>
      <c r="G1718">
        <v>1899</v>
      </c>
    </row>
    <row r="1719" spans="1:7" x14ac:dyDescent="0.3">
      <c r="A1719">
        <v>8</v>
      </c>
      <c r="B1719">
        <v>512</v>
      </c>
      <c r="C1719">
        <v>15.6</v>
      </c>
      <c r="D1719">
        <v>0</v>
      </c>
      <c r="E1719">
        <v>1</v>
      </c>
      <c r="F1719">
        <v>0</v>
      </c>
      <c r="G1719">
        <v>423.58</v>
      </c>
    </row>
    <row r="1720" spans="1:7" x14ac:dyDescent="0.3">
      <c r="A1720">
        <v>16</v>
      </c>
      <c r="B1720">
        <v>512</v>
      </c>
      <c r="C1720">
        <v>15.6</v>
      </c>
      <c r="D1720">
        <v>0</v>
      </c>
      <c r="E1720">
        <v>1</v>
      </c>
      <c r="F1720">
        <v>0</v>
      </c>
      <c r="G1720">
        <v>670.53</v>
      </c>
    </row>
    <row r="1721" spans="1:7" x14ac:dyDescent="0.3">
      <c r="A1721">
        <v>8</v>
      </c>
      <c r="B1721">
        <v>256</v>
      </c>
      <c r="C1721">
        <v>15.6</v>
      </c>
      <c r="D1721">
        <v>0</v>
      </c>
      <c r="E1721">
        <v>1</v>
      </c>
      <c r="F1721">
        <v>0</v>
      </c>
      <c r="G1721">
        <v>477.59</v>
      </c>
    </row>
    <row r="1722" spans="1:7" x14ac:dyDescent="0.3">
      <c r="A1722">
        <v>16</v>
      </c>
      <c r="B1722">
        <v>512</v>
      </c>
      <c r="C1722">
        <v>15.6</v>
      </c>
      <c r="D1722">
        <v>0</v>
      </c>
      <c r="E1722">
        <v>1</v>
      </c>
      <c r="F1722">
        <v>0</v>
      </c>
      <c r="G1722">
        <v>675.24</v>
      </c>
    </row>
    <row r="1723" spans="1:7" x14ac:dyDescent="0.3">
      <c r="A1723">
        <v>16</v>
      </c>
      <c r="B1723">
        <v>512</v>
      </c>
      <c r="C1723">
        <v>15.6</v>
      </c>
      <c r="D1723">
        <v>0</v>
      </c>
      <c r="E1723">
        <v>1</v>
      </c>
      <c r="F1723">
        <v>0</v>
      </c>
      <c r="G1723">
        <v>666.69</v>
      </c>
    </row>
    <row r="1724" spans="1:7" x14ac:dyDescent="0.3">
      <c r="A1724">
        <v>16</v>
      </c>
      <c r="B1724">
        <v>512</v>
      </c>
      <c r="C1724">
        <v>15.6</v>
      </c>
      <c r="D1724">
        <v>0</v>
      </c>
      <c r="E1724">
        <v>1</v>
      </c>
      <c r="F1724">
        <v>0</v>
      </c>
      <c r="G1724">
        <v>885.94</v>
      </c>
    </row>
    <row r="1725" spans="1:7" x14ac:dyDescent="0.3">
      <c r="A1725">
        <v>16</v>
      </c>
      <c r="B1725">
        <v>512</v>
      </c>
      <c r="C1725">
        <v>15.6</v>
      </c>
      <c r="D1725">
        <v>0</v>
      </c>
      <c r="E1725">
        <v>1</v>
      </c>
      <c r="F1725">
        <v>0</v>
      </c>
      <c r="G1725">
        <v>1199</v>
      </c>
    </row>
    <row r="1726" spans="1:7" x14ac:dyDescent="0.3">
      <c r="A1726">
        <v>16</v>
      </c>
      <c r="B1726">
        <v>1000</v>
      </c>
      <c r="C1726">
        <v>15.6</v>
      </c>
      <c r="D1726">
        <v>0</v>
      </c>
      <c r="E1726">
        <v>1</v>
      </c>
      <c r="F1726">
        <v>0</v>
      </c>
      <c r="G1726">
        <v>1599</v>
      </c>
    </row>
    <row r="1727" spans="1:7" x14ac:dyDescent="0.3">
      <c r="A1727">
        <v>16</v>
      </c>
      <c r="B1727">
        <v>1000</v>
      </c>
      <c r="C1727">
        <v>17.3</v>
      </c>
      <c r="D1727">
        <v>0</v>
      </c>
      <c r="E1727">
        <v>1</v>
      </c>
      <c r="F1727">
        <v>0</v>
      </c>
      <c r="G1727">
        <v>1214.6300000000001</v>
      </c>
    </row>
    <row r="1728" spans="1:7" x14ac:dyDescent="0.3">
      <c r="A1728">
        <v>16</v>
      </c>
      <c r="B1728">
        <v>1000</v>
      </c>
      <c r="C1728">
        <v>17.3</v>
      </c>
      <c r="D1728">
        <v>0</v>
      </c>
      <c r="E1728">
        <v>1</v>
      </c>
      <c r="F1728">
        <v>0</v>
      </c>
      <c r="G1728">
        <v>966.04</v>
      </c>
    </row>
    <row r="1729" spans="1:7" x14ac:dyDescent="0.3">
      <c r="A1729">
        <v>8</v>
      </c>
      <c r="B1729">
        <v>512</v>
      </c>
      <c r="C1729">
        <v>14</v>
      </c>
      <c r="D1729">
        <v>0</v>
      </c>
      <c r="E1729">
        <v>1</v>
      </c>
      <c r="F1729">
        <v>1</v>
      </c>
      <c r="G1729">
        <v>1499</v>
      </c>
    </row>
    <row r="1730" spans="1:7" x14ac:dyDescent="0.3">
      <c r="A1730">
        <v>16</v>
      </c>
      <c r="B1730">
        <v>1000</v>
      </c>
      <c r="C1730">
        <v>15.6</v>
      </c>
      <c r="D1730">
        <v>0</v>
      </c>
      <c r="E1730">
        <v>1</v>
      </c>
      <c r="F1730">
        <v>0</v>
      </c>
      <c r="G1730">
        <v>914.64</v>
      </c>
    </row>
    <row r="1731" spans="1:7" x14ac:dyDescent="0.3">
      <c r="A1731">
        <v>16</v>
      </c>
      <c r="B1731">
        <v>1000</v>
      </c>
      <c r="C1731">
        <v>15.6</v>
      </c>
      <c r="D1731">
        <v>0</v>
      </c>
      <c r="E1731">
        <v>1</v>
      </c>
      <c r="F1731">
        <v>0</v>
      </c>
      <c r="G1731">
        <v>1098.29</v>
      </c>
    </row>
    <row r="1732" spans="1:7" x14ac:dyDescent="0.3">
      <c r="A1732">
        <v>32</v>
      </c>
      <c r="B1732">
        <v>1000</v>
      </c>
      <c r="C1732">
        <v>15.6</v>
      </c>
      <c r="D1732">
        <v>0</v>
      </c>
      <c r="E1732">
        <v>1</v>
      </c>
      <c r="F1732">
        <v>0</v>
      </c>
      <c r="G1732">
        <v>1344.69</v>
      </c>
    </row>
    <row r="1733" spans="1:7" x14ac:dyDescent="0.3">
      <c r="A1733">
        <v>32</v>
      </c>
      <c r="B1733">
        <v>1000</v>
      </c>
      <c r="C1733">
        <v>16</v>
      </c>
      <c r="D1733">
        <v>0</v>
      </c>
      <c r="E1733">
        <v>1</v>
      </c>
      <c r="F1733">
        <v>0</v>
      </c>
      <c r="G1733">
        <v>1751.09</v>
      </c>
    </row>
    <row r="1734" spans="1:7" x14ac:dyDescent="0.3">
      <c r="A1734">
        <v>8</v>
      </c>
      <c r="B1734">
        <v>256</v>
      </c>
      <c r="C1734">
        <v>13.3</v>
      </c>
      <c r="D1734">
        <v>0</v>
      </c>
      <c r="E1734">
        <v>1</v>
      </c>
      <c r="F1734">
        <v>0</v>
      </c>
      <c r="G1734">
        <v>710</v>
      </c>
    </row>
    <row r="1735" spans="1:7" x14ac:dyDescent="0.3">
      <c r="A1735">
        <v>8</v>
      </c>
      <c r="B1735">
        <v>256</v>
      </c>
      <c r="C1735">
        <v>13.3</v>
      </c>
      <c r="D1735">
        <v>0</v>
      </c>
      <c r="E1735">
        <v>1</v>
      </c>
      <c r="F1735">
        <v>0</v>
      </c>
      <c r="G1735">
        <v>727.37</v>
      </c>
    </row>
    <row r="1736" spans="1:7" x14ac:dyDescent="0.3">
      <c r="A1736">
        <v>8</v>
      </c>
      <c r="B1736">
        <v>256</v>
      </c>
      <c r="C1736">
        <v>13.3</v>
      </c>
      <c r="D1736">
        <v>0</v>
      </c>
      <c r="E1736">
        <v>1</v>
      </c>
      <c r="F1736">
        <v>0</v>
      </c>
      <c r="G1736">
        <v>767.39</v>
      </c>
    </row>
    <row r="1737" spans="1:7" x14ac:dyDescent="0.3">
      <c r="A1737">
        <v>8</v>
      </c>
      <c r="B1737">
        <v>128</v>
      </c>
      <c r="C1737">
        <v>13.3</v>
      </c>
      <c r="D1737">
        <v>0</v>
      </c>
      <c r="E1737">
        <v>1</v>
      </c>
      <c r="F1737">
        <v>0</v>
      </c>
      <c r="G1737">
        <v>625.91</v>
      </c>
    </row>
    <row r="1738" spans="1:7" x14ac:dyDescent="0.3">
      <c r="A1738">
        <v>8</v>
      </c>
      <c r="B1738">
        <v>256</v>
      </c>
      <c r="C1738">
        <v>13.3</v>
      </c>
      <c r="D1738">
        <v>0</v>
      </c>
      <c r="E1738">
        <v>1</v>
      </c>
      <c r="F1738">
        <v>0</v>
      </c>
      <c r="G1738">
        <v>873.6</v>
      </c>
    </row>
    <row r="1739" spans="1:7" x14ac:dyDescent="0.3">
      <c r="A1739">
        <v>8</v>
      </c>
      <c r="B1739">
        <v>128</v>
      </c>
      <c r="C1739">
        <v>13.3</v>
      </c>
      <c r="D1739">
        <v>0</v>
      </c>
      <c r="E1739">
        <v>1</v>
      </c>
      <c r="F1739">
        <v>0</v>
      </c>
      <c r="G1739">
        <v>745.15</v>
      </c>
    </row>
    <row r="1740" spans="1:7" x14ac:dyDescent="0.3">
      <c r="A1740">
        <v>8</v>
      </c>
      <c r="B1740">
        <v>128</v>
      </c>
      <c r="C1740">
        <v>13.3</v>
      </c>
      <c r="D1740">
        <v>0</v>
      </c>
      <c r="E1740">
        <v>1</v>
      </c>
      <c r="F1740">
        <v>0</v>
      </c>
      <c r="G1740">
        <v>658.25</v>
      </c>
    </row>
    <row r="1741" spans="1:7" x14ac:dyDescent="0.3">
      <c r="A1741">
        <v>8</v>
      </c>
      <c r="B1741">
        <v>256</v>
      </c>
      <c r="C1741">
        <v>13.3</v>
      </c>
      <c r="D1741">
        <v>0</v>
      </c>
      <c r="E1741">
        <v>1</v>
      </c>
      <c r="F1741">
        <v>0</v>
      </c>
      <c r="G1741">
        <v>1098.08</v>
      </c>
    </row>
    <row r="1742" spans="1:7" x14ac:dyDescent="0.3">
      <c r="A1742">
        <v>8</v>
      </c>
      <c r="B1742">
        <v>256</v>
      </c>
      <c r="C1742">
        <v>13.3</v>
      </c>
      <c r="D1742">
        <v>0</v>
      </c>
      <c r="E1742">
        <v>1</v>
      </c>
      <c r="F1742">
        <v>0</v>
      </c>
      <c r="G1742">
        <v>755</v>
      </c>
    </row>
    <row r="1743" spans="1:7" x14ac:dyDescent="0.3">
      <c r="A1743">
        <v>8</v>
      </c>
      <c r="B1743">
        <v>512</v>
      </c>
      <c r="C1743">
        <v>13.3</v>
      </c>
      <c r="D1743">
        <v>0</v>
      </c>
      <c r="E1743">
        <v>1</v>
      </c>
      <c r="F1743">
        <v>0</v>
      </c>
      <c r="G1743">
        <v>1020.01</v>
      </c>
    </row>
    <row r="1744" spans="1:7" x14ac:dyDescent="0.3">
      <c r="A1744">
        <v>4</v>
      </c>
      <c r="B1744">
        <v>256</v>
      </c>
      <c r="C1744">
        <v>13.3</v>
      </c>
      <c r="D1744">
        <v>0</v>
      </c>
      <c r="E1744">
        <v>1</v>
      </c>
      <c r="F1744">
        <v>0</v>
      </c>
      <c r="G1744">
        <v>324</v>
      </c>
    </row>
    <row r="1745" spans="1:7" x14ac:dyDescent="0.3">
      <c r="A1745">
        <v>8</v>
      </c>
      <c r="B1745">
        <v>256</v>
      </c>
      <c r="C1745">
        <v>12</v>
      </c>
      <c r="D1745">
        <v>0</v>
      </c>
      <c r="E1745">
        <v>1</v>
      </c>
      <c r="F1745">
        <v>0</v>
      </c>
      <c r="G1745">
        <v>614.08000000000004</v>
      </c>
    </row>
    <row r="1746" spans="1:7" x14ac:dyDescent="0.3">
      <c r="A1746">
        <v>16</v>
      </c>
      <c r="B1746">
        <v>1000</v>
      </c>
      <c r="C1746">
        <v>14.2</v>
      </c>
      <c r="D1746">
        <v>0</v>
      </c>
      <c r="E1746">
        <v>1</v>
      </c>
      <c r="F1746">
        <v>0</v>
      </c>
      <c r="G1746">
        <v>2500.0100000000002</v>
      </c>
    </row>
    <row r="1747" spans="1:7" x14ac:dyDescent="0.3">
      <c r="A1747">
        <v>16</v>
      </c>
      <c r="B1747">
        <v>1000</v>
      </c>
      <c r="C1747">
        <v>16.2</v>
      </c>
      <c r="D1747">
        <v>0</v>
      </c>
      <c r="E1747">
        <v>1</v>
      </c>
      <c r="F1747">
        <v>0</v>
      </c>
      <c r="G1747">
        <v>2979</v>
      </c>
    </row>
    <row r="1748" spans="1:7" x14ac:dyDescent="0.3">
      <c r="A1748">
        <v>16</v>
      </c>
      <c r="B1748">
        <v>1000</v>
      </c>
      <c r="C1748">
        <v>16.2</v>
      </c>
      <c r="D1748">
        <v>0</v>
      </c>
      <c r="E1748">
        <v>1</v>
      </c>
      <c r="F1748">
        <v>0</v>
      </c>
      <c r="G1748">
        <v>2950</v>
      </c>
    </row>
    <row r="1749" spans="1:7" x14ac:dyDescent="0.3">
      <c r="A1749">
        <v>16</v>
      </c>
      <c r="B1749">
        <v>512</v>
      </c>
      <c r="C1749">
        <v>14.2</v>
      </c>
      <c r="D1749">
        <v>0</v>
      </c>
      <c r="E1749">
        <v>1</v>
      </c>
      <c r="F1749">
        <v>0</v>
      </c>
      <c r="G1749">
        <v>2500.0100000000002</v>
      </c>
    </row>
    <row r="1750" spans="1:7" x14ac:dyDescent="0.3">
      <c r="A1750">
        <v>32</v>
      </c>
      <c r="B1750">
        <v>1000</v>
      </c>
      <c r="C1750">
        <v>14.2</v>
      </c>
      <c r="D1750">
        <v>0</v>
      </c>
      <c r="E1750">
        <v>1</v>
      </c>
      <c r="F1750">
        <v>0</v>
      </c>
      <c r="G1750">
        <v>2500.0100000000002</v>
      </c>
    </row>
    <row r="1751" spans="1:7" x14ac:dyDescent="0.3">
      <c r="A1751">
        <v>16</v>
      </c>
      <c r="B1751">
        <v>1000</v>
      </c>
      <c r="C1751">
        <v>13.3</v>
      </c>
      <c r="D1751">
        <v>0</v>
      </c>
      <c r="E1751">
        <v>1</v>
      </c>
      <c r="F1751">
        <v>0</v>
      </c>
      <c r="G1751">
        <v>1999</v>
      </c>
    </row>
    <row r="1752" spans="1:7" x14ac:dyDescent="0.3">
      <c r="A1752">
        <v>8</v>
      </c>
      <c r="B1752">
        <v>256</v>
      </c>
      <c r="C1752">
        <v>13.3</v>
      </c>
      <c r="D1752">
        <v>0</v>
      </c>
      <c r="E1752">
        <v>1</v>
      </c>
      <c r="F1752">
        <v>0</v>
      </c>
      <c r="G1752">
        <v>1029.76</v>
      </c>
    </row>
    <row r="1753" spans="1:7" x14ac:dyDescent="0.3">
      <c r="A1753">
        <v>8</v>
      </c>
      <c r="B1753">
        <v>128</v>
      </c>
      <c r="C1753">
        <v>13.3</v>
      </c>
      <c r="D1753">
        <v>0</v>
      </c>
      <c r="E1753">
        <v>1</v>
      </c>
      <c r="F1753">
        <v>0</v>
      </c>
      <c r="G1753">
        <v>906.5</v>
      </c>
    </row>
    <row r="1754" spans="1:7" x14ac:dyDescent="0.3">
      <c r="A1754">
        <v>8</v>
      </c>
      <c r="B1754">
        <v>128</v>
      </c>
      <c r="C1754">
        <v>13.3</v>
      </c>
      <c r="D1754">
        <v>0</v>
      </c>
      <c r="E1754">
        <v>1</v>
      </c>
      <c r="F1754">
        <v>0</v>
      </c>
      <c r="G1754">
        <v>906.5</v>
      </c>
    </row>
    <row r="1755" spans="1:7" x14ac:dyDescent="0.3">
      <c r="A1755">
        <v>8</v>
      </c>
      <c r="B1755">
        <v>256</v>
      </c>
      <c r="C1755">
        <v>13.3</v>
      </c>
      <c r="D1755">
        <v>0</v>
      </c>
      <c r="E1755">
        <v>1</v>
      </c>
      <c r="F1755">
        <v>0</v>
      </c>
      <c r="G1755">
        <v>764.67</v>
      </c>
    </row>
    <row r="1756" spans="1:7" x14ac:dyDescent="0.3">
      <c r="A1756">
        <v>8</v>
      </c>
      <c r="B1756">
        <v>256</v>
      </c>
      <c r="C1756">
        <v>13.3</v>
      </c>
      <c r="D1756">
        <v>0</v>
      </c>
      <c r="E1756">
        <v>1</v>
      </c>
      <c r="F1756">
        <v>0</v>
      </c>
      <c r="G1756">
        <v>926.65</v>
      </c>
    </row>
    <row r="1757" spans="1:7" x14ac:dyDescent="0.3">
      <c r="A1757">
        <v>8</v>
      </c>
      <c r="B1757">
        <v>256</v>
      </c>
      <c r="C1757">
        <v>13.3</v>
      </c>
      <c r="D1757">
        <v>0</v>
      </c>
      <c r="E1757">
        <v>1</v>
      </c>
      <c r="F1757">
        <v>0</v>
      </c>
      <c r="G1757">
        <v>764.67</v>
      </c>
    </row>
    <row r="1758" spans="1:7" x14ac:dyDescent="0.3">
      <c r="A1758">
        <v>8</v>
      </c>
      <c r="B1758">
        <v>512</v>
      </c>
      <c r="C1758">
        <v>13.3</v>
      </c>
      <c r="D1758">
        <v>0</v>
      </c>
      <c r="E1758">
        <v>1</v>
      </c>
      <c r="F1758">
        <v>0</v>
      </c>
      <c r="G1758">
        <v>804.46</v>
      </c>
    </row>
    <row r="1759" spans="1:7" x14ac:dyDescent="0.3">
      <c r="A1759">
        <v>8</v>
      </c>
      <c r="B1759">
        <v>512</v>
      </c>
      <c r="C1759">
        <v>13.3</v>
      </c>
      <c r="D1759">
        <v>0</v>
      </c>
      <c r="E1759">
        <v>1</v>
      </c>
      <c r="F1759">
        <v>0</v>
      </c>
      <c r="G1759">
        <v>1027.5</v>
      </c>
    </row>
    <row r="1760" spans="1:7" x14ac:dyDescent="0.3">
      <c r="A1760">
        <v>16</v>
      </c>
      <c r="B1760">
        <v>1000</v>
      </c>
      <c r="C1760">
        <v>13.3</v>
      </c>
      <c r="D1760">
        <v>0</v>
      </c>
      <c r="E1760">
        <v>1</v>
      </c>
      <c r="F1760">
        <v>0</v>
      </c>
      <c r="G1760">
        <v>1491.33</v>
      </c>
    </row>
    <row r="1761" spans="1:7" x14ac:dyDescent="0.3">
      <c r="A1761">
        <v>16</v>
      </c>
      <c r="B1761">
        <v>1000</v>
      </c>
      <c r="C1761">
        <v>13.3</v>
      </c>
      <c r="D1761">
        <v>0</v>
      </c>
      <c r="E1761">
        <v>1</v>
      </c>
      <c r="F1761">
        <v>0</v>
      </c>
      <c r="G1761">
        <v>1491.33</v>
      </c>
    </row>
    <row r="1762" spans="1:7" x14ac:dyDescent="0.3">
      <c r="A1762">
        <v>16</v>
      </c>
      <c r="B1762">
        <v>512</v>
      </c>
      <c r="C1762">
        <v>13.3</v>
      </c>
      <c r="D1762">
        <v>0</v>
      </c>
      <c r="E1762">
        <v>1</v>
      </c>
      <c r="F1762">
        <v>0</v>
      </c>
      <c r="G1762">
        <v>1299.75</v>
      </c>
    </row>
    <row r="1763" spans="1:7" x14ac:dyDescent="0.3">
      <c r="A1763">
        <v>8</v>
      </c>
      <c r="B1763">
        <v>256</v>
      </c>
      <c r="C1763">
        <v>13.3</v>
      </c>
      <c r="D1763">
        <v>0</v>
      </c>
      <c r="E1763">
        <v>1</v>
      </c>
      <c r="F1763">
        <v>0</v>
      </c>
      <c r="G1763">
        <v>816.4</v>
      </c>
    </row>
    <row r="1764" spans="1:7" x14ac:dyDescent="0.3">
      <c r="A1764">
        <v>8</v>
      </c>
      <c r="B1764">
        <v>256</v>
      </c>
      <c r="C1764">
        <v>13.3</v>
      </c>
      <c r="D1764">
        <v>0</v>
      </c>
      <c r="E1764">
        <v>1</v>
      </c>
      <c r="F1764">
        <v>0</v>
      </c>
      <c r="G1764">
        <v>1155.01</v>
      </c>
    </row>
    <row r="1765" spans="1:7" x14ac:dyDescent="0.3">
      <c r="A1765">
        <v>8</v>
      </c>
      <c r="B1765">
        <v>512</v>
      </c>
      <c r="C1765">
        <v>13.3</v>
      </c>
      <c r="D1765">
        <v>0</v>
      </c>
      <c r="E1765">
        <v>1</v>
      </c>
      <c r="F1765">
        <v>0</v>
      </c>
      <c r="G1765">
        <v>1063.3399999999999</v>
      </c>
    </row>
    <row r="1766" spans="1:7" x14ac:dyDescent="0.3">
      <c r="A1766">
        <v>8</v>
      </c>
      <c r="B1766">
        <v>512</v>
      </c>
      <c r="C1766">
        <v>13.3</v>
      </c>
      <c r="D1766">
        <v>0</v>
      </c>
      <c r="E1766">
        <v>1</v>
      </c>
      <c r="F1766">
        <v>0</v>
      </c>
      <c r="G1766">
        <v>1299.75</v>
      </c>
    </row>
    <row r="1767" spans="1:7" x14ac:dyDescent="0.3">
      <c r="A1767">
        <v>16</v>
      </c>
      <c r="B1767">
        <v>256</v>
      </c>
      <c r="C1767">
        <v>15.4</v>
      </c>
      <c r="D1767">
        <v>0</v>
      </c>
      <c r="E1767">
        <v>1</v>
      </c>
      <c r="F1767">
        <v>0</v>
      </c>
      <c r="G1767">
        <v>1118.25</v>
      </c>
    </row>
    <row r="1768" spans="1:7" x14ac:dyDescent="0.3">
      <c r="A1768">
        <v>16</v>
      </c>
      <c r="B1768">
        <v>512</v>
      </c>
      <c r="C1768">
        <v>15.4</v>
      </c>
      <c r="D1768">
        <v>0</v>
      </c>
      <c r="E1768">
        <v>1</v>
      </c>
      <c r="F1768">
        <v>0</v>
      </c>
      <c r="G1768">
        <v>1410.65</v>
      </c>
    </row>
    <row r="1769" spans="1:7" x14ac:dyDescent="0.3">
      <c r="A1769">
        <v>16</v>
      </c>
      <c r="B1769">
        <v>512</v>
      </c>
      <c r="C1769">
        <v>15.4</v>
      </c>
      <c r="D1769">
        <v>0</v>
      </c>
      <c r="E1769">
        <v>1</v>
      </c>
      <c r="F1769">
        <v>0</v>
      </c>
      <c r="G1769">
        <v>1410.65</v>
      </c>
    </row>
    <row r="1770" spans="1:7" x14ac:dyDescent="0.3">
      <c r="A1770">
        <v>16</v>
      </c>
      <c r="B1770">
        <v>1000</v>
      </c>
      <c r="C1770">
        <v>13.3</v>
      </c>
      <c r="D1770">
        <v>0</v>
      </c>
      <c r="E1770">
        <v>1</v>
      </c>
      <c r="F1770">
        <v>0</v>
      </c>
      <c r="G1770">
        <v>1632.5</v>
      </c>
    </row>
    <row r="1771" spans="1:7" x14ac:dyDescent="0.3">
      <c r="A1771">
        <v>8</v>
      </c>
      <c r="B1771">
        <v>256</v>
      </c>
      <c r="C1771">
        <v>13.6</v>
      </c>
      <c r="D1771">
        <v>0</v>
      </c>
      <c r="E1771">
        <v>1</v>
      </c>
      <c r="F1771">
        <v>0</v>
      </c>
      <c r="G1771">
        <v>1519</v>
      </c>
    </row>
    <row r="1772" spans="1:7" x14ac:dyDescent="0.3">
      <c r="A1772">
        <v>32</v>
      </c>
      <c r="B1772">
        <v>2000</v>
      </c>
      <c r="C1772">
        <v>16</v>
      </c>
      <c r="D1772">
        <v>0</v>
      </c>
      <c r="E1772">
        <v>1</v>
      </c>
      <c r="F1772">
        <v>0</v>
      </c>
      <c r="G1772">
        <v>2711.4</v>
      </c>
    </row>
    <row r="1773" spans="1:7" x14ac:dyDescent="0.3">
      <c r="A1773">
        <v>8</v>
      </c>
      <c r="B1773">
        <v>64</v>
      </c>
      <c r="C1773">
        <v>14</v>
      </c>
      <c r="D1773">
        <v>0</v>
      </c>
      <c r="E1773">
        <v>0</v>
      </c>
      <c r="F1773">
        <v>0</v>
      </c>
      <c r="G1773">
        <v>399</v>
      </c>
    </row>
    <row r="1774" spans="1:7" x14ac:dyDescent="0.3">
      <c r="A1774">
        <v>4</v>
      </c>
      <c r="B1774">
        <v>128</v>
      </c>
      <c r="C1774">
        <v>15.6</v>
      </c>
      <c r="D1774">
        <v>0</v>
      </c>
      <c r="E1774">
        <v>0</v>
      </c>
      <c r="F1774">
        <v>0</v>
      </c>
      <c r="G1774">
        <v>299</v>
      </c>
    </row>
    <row r="1775" spans="1:7" x14ac:dyDescent="0.3">
      <c r="A1775">
        <v>8</v>
      </c>
      <c r="B1775">
        <v>1000</v>
      </c>
      <c r="C1775">
        <v>15.6</v>
      </c>
      <c r="D1775">
        <v>0</v>
      </c>
      <c r="E1775">
        <v>1</v>
      </c>
      <c r="F1775">
        <v>0</v>
      </c>
      <c r="G1775">
        <v>699</v>
      </c>
    </row>
    <row r="1776" spans="1:7" x14ac:dyDescent="0.3">
      <c r="A1776">
        <v>8</v>
      </c>
      <c r="B1776">
        <v>256</v>
      </c>
      <c r="C1776">
        <v>15.6</v>
      </c>
      <c r="D1776">
        <v>0</v>
      </c>
      <c r="E1776">
        <v>1</v>
      </c>
      <c r="F1776">
        <v>0</v>
      </c>
      <c r="G1776">
        <v>469</v>
      </c>
    </row>
    <row r="1777" spans="1:7" x14ac:dyDescent="0.3">
      <c r="A1777">
        <v>8</v>
      </c>
      <c r="B1777">
        <v>512</v>
      </c>
      <c r="C1777">
        <v>14</v>
      </c>
      <c r="D1777">
        <v>0</v>
      </c>
      <c r="E1777">
        <v>1</v>
      </c>
      <c r="F1777">
        <v>0</v>
      </c>
      <c r="G1777">
        <v>403.23</v>
      </c>
    </row>
    <row r="1778" spans="1:7" x14ac:dyDescent="0.3">
      <c r="A1778">
        <v>8</v>
      </c>
      <c r="B1778">
        <v>512</v>
      </c>
      <c r="C1778">
        <v>15.6</v>
      </c>
      <c r="D1778">
        <v>0</v>
      </c>
      <c r="E1778">
        <v>1</v>
      </c>
      <c r="F1778">
        <v>0</v>
      </c>
      <c r="G1778">
        <v>699</v>
      </c>
    </row>
    <row r="1779" spans="1:7" x14ac:dyDescent="0.3">
      <c r="A1779">
        <v>8</v>
      </c>
      <c r="B1779">
        <v>256</v>
      </c>
      <c r="C1779">
        <v>14</v>
      </c>
      <c r="D1779">
        <v>0</v>
      </c>
      <c r="E1779">
        <v>1</v>
      </c>
      <c r="F1779">
        <v>0</v>
      </c>
      <c r="G1779">
        <v>549</v>
      </c>
    </row>
    <row r="1780" spans="1:7" x14ac:dyDescent="0.3">
      <c r="A1780">
        <v>32</v>
      </c>
      <c r="B1780">
        <v>1000</v>
      </c>
      <c r="C1780">
        <v>13.4</v>
      </c>
      <c r="D1780">
        <v>0</v>
      </c>
      <c r="E1780">
        <v>1</v>
      </c>
      <c r="F1780">
        <v>1</v>
      </c>
      <c r="G1780">
        <v>2099</v>
      </c>
    </row>
    <row r="1781" spans="1:7" x14ac:dyDescent="0.3">
      <c r="A1781">
        <v>16</v>
      </c>
      <c r="B1781">
        <v>1000</v>
      </c>
      <c r="C1781">
        <v>15.6</v>
      </c>
      <c r="D1781">
        <v>0</v>
      </c>
      <c r="E1781">
        <v>1</v>
      </c>
      <c r="F1781">
        <v>0</v>
      </c>
      <c r="G1781">
        <v>1020.84</v>
      </c>
    </row>
    <row r="1782" spans="1:7" x14ac:dyDescent="0.3">
      <c r="A1782">
        <v>16</v>
      </c>
      <c r="B1782">
        <v>1000</v>
      </c>
      <c r="C1782">
        <v>15.6</v>
      </c>
      <c r="D1782">
        <v>0</v>
      </c>
      <c r="E1782">
        <v>1</v>
      </c>
      <c r="F1782">
        <v>0</v>
      </c>
      <c r="G1782">
        <v>1183.68</v>
      </c>
    </row>
    <row r="1783" spans="1:7" x14ac:dyDescent="0.3">
      <c r="A1783">
        <v>16</v>
      </c>
      <c r="B1783">
        <v>1000</v>
      </c>
      <c r="C1783">
        <v>15.6</v>
      </c>
      <c r="D1783">
        <v>0</v>
      </c>
      <c r="E1783">
        <v>1</v>
      </c>
      <c r="F1783">
        <v>0</v>
      </c>
      <c r="G1783">
        <v>1299</v>
      </c>
    </row>
    <row r="1784" spans="1:7" x14ac:dyDescent="0.3">
      <c r="A1784">
        <v>16</v>
      </c>
      <c r="B1784">
        <v>512</v>
      </c>
      <c r="C1784">
        <v>15.6</v>
      </c>
      <c r="D1784">
        <v>0</v>
      </c>
      <c r="E1784">
        <v>1</v>
      </c>
      <c r="F1784">
        <v>0</v>
      </c>
      <c r="G1784">
        <v>1106.3399999999999</v>
      </c>
    </row>
    <row r="1785" spans="1:7" x14ac:dyDescent="0.3">
      <c r="A1785">
        <v>32</v>
      </c>
      <c r="B1785">
        <v>1000</v>
      </c>
      <c r="C1785">
        <v>15.6</v>
      </c>
      <c r="D1785">
        <v>0</v>
      </c>
      <c r="E1785">
        <v>1</v>
      </c>
      <c r="F1785">
        <v>0</v>
      </c>
      <c r="G1785">
        <v>2071.29</v>
      </c>
    </row>
    <row r="1786" spans="1:7" x14ac:dyDescent="0.3">
      <c r="A1786">
        <v>32</v>
      </c>
      <c r="B1786">
        <v>1000</v>
      </c>
      <c r="C1786">
        <v>17.3</v>
      </c>
      <c r="D1786">
        <v>0</v>
      </c>
      <c r="E1786">
        <v>1</v>
      </c>
      <c r="F1786">
        <v>0</v>
      </c>
      <c r="G1786">
        <v>1931.64</v>
      </c>
    </row>
    <row r="1787" spans="1:7" x14ac:dyDescent="0.3">
      <c r="A1787">
        <v>16</v>
      </c>
      <c r="B1787">
        <v>1000</v>
      </c>
      <c r="C1787">
        <v>14</v>
      </c>
      <c r="D1787">
        <v>0</v>
      </c>
      <c r="E1787">
        <v>1</v>
      </c>
      <c r="F1787">
        <v>0</v>
      </c>
      <c r="G1787">
        <v>771.79</v>
      </c>
    </row>
    <row r="1788" spans="1:7" x14ac:dyDescent="0.3">
      <c r="A1788">
        <v>16</v>
      </c>
      <c r="B1788">
        <v>1000</v>
      </c>
      <c r="C1788">
        <v>14</v>
      </c>
      <c r="D1788">
        <v>0</v>
      </c>
      <c r="E1788">
        <v>1</v>
      </c>
      <c r="F1788">
        <v>0</v>
      </c>
      <c r="G1788">
        <v>852.09</v>
      </c>
    </row>
    <row r="1789" spans="1:7" x14ac:dyDescent="0.3">
      <c r="A1789">
        <v>16</v>
      </c>
      <c r="B1789">
        <v>1000</v>
      </c>
      <c r="C1789">
        <v>14</v>
      </c>
      <c r="D1789">
        <v>0</v>
      </c>
      <c r="E1789">
        <v>1</v>
      </c>
      <c r="F1789">
        <v>0</v>
      </c>
      <c r="G1789">
        <v>1399</v>
      </c>
    </row>
    <row r="1790" spans="1:7" x14ac:dyDescent="0.3">
      <c r="A1790">
        <v>32</v>
      </c>
      <c r="B1790">
        <v>1000</v>
      </c>
      <c r="C1790">
        <v>14</v>
      </c>
      <c r="D1790">
        <v>0</v>
      </c>
      <c r="E1790">
        <v>1</v>
      </c>
      <c r="F1790">
        <v>0</v>
      </c>
      <c r="G1790">
        <v>2799</v>
      </c>
    </row>
    <row r="1791" spans="1:7" x14ac:dyDescent="0.3">
      <c r="A1791">
        <v>32</v>
      </c>
      <c r="B1791">
        <v>1000</v>
      </c>
      <c r="C1791">
        <v>17.3</v>
      </c>
      <c r="D1791">
        <v>0</v>
      </c>
      <c r="E1791">
        <v>1</v>
      </c>
      <c r="F1791">
        <v>0</v>
      </c>
      <c r="G1791">
        <v>1792.89</v>
      </c>
    </row>
    <row r="1792" spans="1:7" x14ac:dyDescent="0.3">
      <c r="A1792">
        <v>32</v>
      </c>
      <c r="B1792">
        <v>3000</v>
      </c>
      <c r="C1792">
        <v>17.3</v>
      </c>
      <c r="D1792">
        <v>0</v>
      </c>
      <c r="E1792">
        <v>1</v>
      </c>
      <c r="F1792">
        <v>0</v>
      </c>
      <c r="G1792">
        <v>3499.01</v>
      </c>
    </row>
    <row r="1793" spans="1:7" x14ac:dyDescent="0.3">
      <c r="A1793">
        <v>16</v>
      </c>
      <c r="B1793">
        <v>1000</v>
      </c>
      <c r="C1793">
        <v>15.6</v>
      </c>
      <c r="D1793">
        <v>0</v>
      </c>
      <c r="E1793">
        <v>1</v>
      </c>
      <c r="F1793">
        <v>0</v>
      </c>
      <c r="G1793">
        <v>880.19</v>
      </c>
    </row>
    <row r="1794" spans="1:7" x14ac:dyDescent="0.3">
      <c r="A1794">
        <v>16</v>
      </c>
      <c r="B1794">
        <v>1000</v>
      </c>
      <c r="C1794">
        <v>15.6</v>
      </c>
      <c r="D1794">
        <v>0</v>
      </c>
      <c r="E1794">
        <v>1</v>
      </c>
      <c r="F1794">
        <v>0</v>
      </c>
      <c r="G1794">
        <v>856.24</v>
      </c>
    </row>
    <row r="1795" spans="1:7" x14ac:dyDescent="0.3">
      <c r="A1795">
        <v>16</v>
      </c>
      <c r="B1795">
        <v>1000</v>
      </c>
      <c r="C1795">
        <v>15.6</v>
      </c>
      <c r="D1795">
        <v>0</v>
      </c>
      <c r="E1795">
        <v>1</v>
      </c>
      <c r="F1795">
        <v>0</v>
      </c>
      <c r="G1795">
        <v>1499</v>
      </c>
    </row>
    <row r="1796" spans="1:7" x14ac:dyDescent="0.3">
      <c r="A1796">
        <v>32</v>
      </c>
      <c r="B1796">
        <v>1000</v>
      </c>
      <c r="C1796">
        <v>15.6</v>
      </c>
      <c r="D1796">
        <v>0</v>
      </c>
      <c r="E1796">
        <v>1</v>
      </c>
      <c r="F1796">
        <v>0</v>
      </c>
      <c r="G1796">
        <v>1397.54</v>
      </c>
    </row>
    <row r="1797" spans="1:7" x14ac:dyDescent="0.3">
      <c r="A1797">
        <v>32</v>
      </c>
      <c r="B1797">
        <v>1000</v>
      </c>
      <c r="C1797">
        <v>17.3</v>
      </c>
      <c r="D1797">
        <v>0</v>
      </c>
      <c r="E1797">
        <v>1</v>
      </c>
      <c r="F1797">
        <v>0</v>
      </c>
      <c r="G1797">
        <v>1999</v>
      </c>
    </row>
    <row r="1798" spans="1:7" x14ac:dyDescent="0.3">
      <c r="A1798">
        <v>16</v>
      </c>
      <c r="B1798">
        <v>512</v>
      </c>
      <c r="C1798">
        <v>15.6</v>
      </c>
      <c r="D1798">
        <v>0</v>
      </c>
      <c r="E1798">
        <v>1</v>
      </c>
      <c r="F1798">
        <v>0</v>
      </c>
      <c r="G1798">
        <v>815.44</v>
      </c>
    </row>
    <row r="1799" spans="1:7" x14ac:dyDescent="0.3">
      <c r="A1799">
        <v>32</v>
      </c>
      <c r="B1799">
        <v>1000</v>
      </c>
      <c r="C1799">
        <v>17.3</v>
      </c>
      <c r="D1799">
        <v>0</v>
      </c>
      <c r="E1799">
        <v>1</v>
      </c>
      <c r="F1799">
        <v>0</v>
      </c>
      <c r="G1799">
        <v>1465.79</v>
      </c>
    </row>
    <row r="1800" spans="1:7" x14ac:dyDescent="0.3">
      <c r="A1800">
        <v>32</v>
      </c>
      <c r="B1800">
        <v>1000</v>
      </c>
      <c r="C1800">
        <v>17.3</v>
      </c>
      <c r="D1800">
        <v>0</v>
      </c>
      <c r="E1800">
        <v>1</v>
      </c>
      <c r="F1800">
        <v>0</v>
      </c>
      <c r="G1800">
        <v>1770.24</v>
      </c>
    </row>
    <row r="1801" spans="1:7" x14ac:dyDescent="0.3">
      <c r="A1801">
        <v>64</v>
      </c>
      <c r="B1801">
        <v>1000</v>
      </c>
      <c r="C1801">
        <v>17.3</v>
      </c>
      <c r="D1801">
        <v>0</v>
      </c>
      <c r="E1801">
        <v>1</v>
      </c>
      <c r="F1801">
        <v>0</v>
      </c>
      <c r="G1801">
        <v>2871.29</v>
      </c>
    </row>
    <row r="1802" spans="1:7" x14ac:dyDescent="0.3">
      <c r="A1802">
        <v>32</v>
      </c>
      <c r="B1802">
        <v>1000</v>
      </c>
      <c r="C1802">
        <v>17.3</v>
      </c>
      <c r="D1802">
        <v>0</v>
      </c>
      <c r="E1802">
        <v>1</v>
      </c>
      <c r="F1802">
        <v>0</v>
      </c>
      <c r="G1802">
        <v>1571.74</v>
      </c>
    </row>
    <row r="1803" spans="1:7" x14ac:dyDescent="0.3">
      <c r="A1803">
        <v>32</v>
      </c>
      <c r="B1803">
        <v>1000</v>
      </c>
      <c r="C1803">
        <v>17.3</v>
      </c>
      <c r="D1803">
        <v>0</v>
      </c>
      <c r="E1803">
        <v>1</v>
      </c>
      <c r="F1803">
        <v>0</v>
      </c>
      <c r="G1803">
        <v>1861.34</v>
      </c>
    </row>
    <row r="1804" spans="1:7" x14ac:dyDescent="0.3">
      <c r="A1804">
        <v>16</v>
      </c>
      <c r="B1804">
        <v>1000</v>
      </c>
      <c r="C1804">
        <v>14</v>
      </c>
      <c r="D1804">
        <v>0</v>
      </c>
      <c r="E1804">
        <v>1</v>
      </c>
      <c r="F1804">
        <v>0</v>
      </c>
      <c r="G1804">
        <v>854.59</v>
      </c>
    </row>
    <row r="1805" spans="1:7" x14ac:dyDescent="0.3">
      <c r="A1805">
        <v>16</v>
      </c>
      <c r="B1805">
        <v>1000</v>
      </c>
      <c r="C1805">
        <v>15.6</v>
      </c>
      <c r="D1805">
        <v>0</v>
      </c>
      <c r="E1805">
        <v>1</v>
      </c>
      <c r="F1805">
        <v>0</v>
      </c>
      <c r="G1805">
        <v>1091.0899999999999</v>
      </c>
    </row>
    <row r="1806" spans="1:7" x14ac:dyDescent="0.3">
      <c r="A1806">
        <v>16</v>
      </c>
      <c r="B1806">
        <v>512</v>
      </c>
      <c r="C1806">
        <v>15.6</v>
      </c>
      <c r="D1806">
        <v>0</v>
      </c>
      <c r="E1806">
        <v>1</v>
      </c>
      <c r="F1806">
        <v>0</v>
      </c>
      <c r="G1806">
        <v>1067.29</v>
      </c>
    </row>
    <row r="1807" spans="1:7" x14ac:dyDescent="0.3">
      <c r="A1807">
        <v>16</v>
      </c>
      <c r="B1807">
        <v>1000</v>
      </c>
      <c r="C1807">
        <v>15.6</v>
      </c>
      <c r="D1807">
        <v>0</v>
      </c>
      <c r="E1807">
        <v>1</v>
      </c>
      <c r="F1807">
        <v>0</v>
      </c>
      <c r="G1807">
        <v>1271.0899999999999</v>
      </c>
    </row>
    <row r="1808" spans="1:7" x14ac:dyDescent="0.3">
      <c r="A1808">
        <v>16</v>
      </c>
      <c r="B1808">
        <v>512</v>
      </c>
      <c r="C1808">
        <v>17.3</v>
      </c>
      <c r="D1808">
        <v>0</v>
      </c>
      <c r="E1808">
        <v>1</v>
      </c>
      <c r="F1808">
        <v>0</v>
      </c>
      <c r="G1808">
        <v>1648.69</v>
      </c>
    </row>
    <row r="1809" spans="1:7" x14ac:dyDescent="0.3">
      <c r="A1809">
        <v>16</v>
      </c>
      <c r="B1809">
        <v>512</v>
      </c>
      <c r="C1809">
        <v>15.6</v>
      </c>
      <c r="D1809">
        <v>0</v>
      </c>
      <c r="E1809">
        <v>1</v>
      </c>
      <c r="F1809">
        <v>0</v>
      </c>
      <c r="G1809">
        <v>942.84</v>
      </c>
    </row>
    <row r="1810" spans="1:7" x14ac:dyDescent="0.3">
      <c r="A1810">
        <v>16</v>
      </c>
      <c r="B1810">
        <v>1000</v>
      </c>
      <c r="C1810">
        <v>15.6</v>
      </c>
      <c r="D1810">
        <v>0</v>
      </c>
      <c r="E1810">
        <v>1</v>
      </c>
      <c r="F1810">
        <v>0</v>
      </c>
      <c r="G1810">
        <v>830.39</v>
      </c>
    </row>
    <row r="1811" spans="1:7" x14ac:dyDescent="0.3">
      <c r="A1811">
        <v>16</v>
      </c>
      <c r="B1811">
        <v>1000</v>
      </c>
      <c r="C1811">
        <v>15.6</v>
      </c>
      <c r="D1811">
        <v>0</v>
      </c>
      <c r="E1811">
        <v>1</v>
      </c>
      <c r="F1811">
        <v>0</v>
      </c>
      <c r="G1811">
        <v>757.53</v>
      </c>
    </row>
    <row r="1812" spans="1:7" x14ac:dyDescent="0.3">
      <c r="A1812">
        <v>16</v>
      </c>
      <c r="B1812">
        <v>1000</v>
      </c>
      <c r="C1812">
        <v>15.6</v>
      </c>
      <c r="D1812">
        <v>0</v>
      </c>
      <c r="E1812">
        <v>1</v>
      </c>
      <c r="F1812">
        <v>0</v>
      </c>
      <c r="G1812">
        <v>1175.1400000000001</v>
      </c>
    </row>
    <row r="1813" spans="1:7" x14ac:dyDescent="0.3">
      <c r="A1813">
        <v>16</v>
      </c>
      <c r="B1813">
        <v>1000</v>
      </c>
      <c r="C1813">
        <v>15.6</v>
      </c>
      <c r="D1813">
        <v>0</v>
      </c>
      <c r="E1813">
        <v>1</v>
      </c>
      <c r="F1813">
        <v>0</v>
      </c>
      <c r="G1813">
        <v>1999</v>
      </c>
    </row>
    <row r="1814" spans="1:7" x14ac:dyDescent="0.3">
      <c r="A1814">
        <v>16</v>
      </c>
      <c r="B1814">
        <v>1000</v>
      </c>
      <c r="C1814">
        <v>17.3</v>
      </c>
      <c r="D1814">
        <v>0</v>
      </c>
      <c r="E1814">
        <v>1</v>
      </c>
      <c r="F1814">
        <v>0</v>
      </c>
      <c r="G1814">
        <v>1270.23</v>
      </c>
    </row>
    <row r="1815" spans="1:7" x14ac:dyDescent="0.3">
      <c r="A1815">
        <v>16</v>
      </c>
      <c r="B1815">
        <v>1000</v>
      </c>
      <c r="C1815">
        <v>15.6</v>
      </c>
      <c r="D1815">
        <v>0</v>
      </c>
      <c r="E1815">
        <v>1</v>
      </c>
      <c r="F1815">
        <v>0</v>
      </c>
      <c r="G1815">
        <v>652.19000000000005</v>
      </c>
    </row>
    <row r="1816" spans="1:7" x14ac:dyDescent="0.3">
      <c r="A1816">
        <v>16</v>
      </c>
      <c r="B1816">
        <v>512</v>
      </c>
      <c r="C1816">
        <v>15.6</v>
      </c>
      <c r="D1816">
        <v>0</v>
      </c>
      <c r="E1816">
        <v>1</v>
      </c>
      <c r="F1816">
        <v>0</v>
      </c>
      <c r="G1816">
        <v>606.09</v>
      </c>
    </row>
    <row r="1817" spans="1:7" x14ac:dyDescent="0.3">
      <c r="A1817">
        <v>16</v>
      </c>
      <c r="B1817">
        <v>512</v>
      </c>
      <c r="C1817">
        <v>15.6</v>
      </c>
      <c r="D1817">
        <v>0</v>
      </c>
      <c r="E1817">
        <v>1</v>
      </c>
      <c r="F1817">
        <v>0</v>
      </c>
      <c r="G1817">
        <v>794.74</v>
      </c>
    </row>
    <row r="1818" spans="1:7" x14ac:dyDescent="0.3">
      <c r="A1818">
        <v>16</v>
      </c>
      <c r="B1818">
        <v>512</v>
      </c>
      <c r="C1818">
        <v>15.6</v>
      </c>
      <c r="D1818">
        <v>0</v>
      </c>
      <c r="E1818">
        <v>1</v>
      </c>
      <c r="F1818">
        <v>0</v>
      </c>
      <c r="G1818">
        <v>766.09</v>
      </c>
    </row>
    <row r="1819" spans="1:7" x14ac:dyDescent="0.3">
      <c r="A1819">
        <v>16</v>
      </c>
      <c r="B1819">
        <v>1000</v>
      </c>
      <c r="C1819">
        <v>15.6</v>
      </c>
      <c r="D1819">
        <v>0</v>
      </c>
      <c r="E1819">
        <v>1</v>
      </c>
      <c r="F1819">
        <v>0</v>
      </c>
      <c r="G1819">
        <v>853.69</v>
      </c>
    </row>
    <row r="1820" spans="1:7" x14ac:dyDescent="0.3">
      <c r="A1820">
        <v>16</v>
      </c>
      <c r="B1820">
        <v>1000</v>
      </c>
      <c r="C1820">
        <v>15.6</v>
      </c>
      <c r="D1820">
        <v>0</v>
      </c>
      <c r="E1820">
        <v>1</v>
      </c>
      <c r="F1820">
        <v>0</v>
      </c>
      <c r="G1820">
        <v>647.39</v>
      </c>
    </row>
    <row r="1821" spans="1:7" x14ac:dyDescent="0.3">
      <c r="A1821">
        <v>16</v>
      </c>
      <c r="B1821">
        <v>1000</v>
      </c>
      <c r="C1821">
        <v>15.6</v>
      </c>
      <c r="D1821">
        <v>0</v>
      </c>
      <c r="E1821">
        <v>1</v>
      </c>
      <c r="F1821">
        <v>0</v>
      </c>
      <c r="G1821">
        <v>785.69</v>
      </c>
    </row>
    <row r="1822" spans="1:7" x14ac:dyDescent="0.3">
      <c r="A1822">
        <v>8</v>
      </c>
      <c r="B1822">
        <v>512</v>
      </c>
      <c r="C1822">
        <v>14</v>
      </c>
      <c r="D1822">
        <v>0</v>
      </c>
      <c r="E1822">
        <v>1</v>
      </c>
      <c r="F1822">
        <v>0</v>
      </c>
      <c r="G1822">
        <v>495.74</v>
      </c>
    </row>
    <row r="1823" spans="1:7" x14ac:dyDescent="0.3">
      <c r="A1823">
        <v>8</v>
      </c>
      <c r="B1823">
        <v>256</v>
      </c>
      <c r="C1823">
        <v>15.6</v>
      </c>
      <c r="D1823">
        <v>0</v>
      </c>
      <c r="E1823">
        <v>1</v>
      </c>
      <c r="F1823">
        <v>0</v>
      </c>
      <c r="G1823">
        <v>363.83</v>
      </c>
    </row>
    <row r="1824" spans="1:7" x14ac:dyDescent="0.3">
      <c r="A1824">
        <v>12</v>
      </c>
      <c r="B1824">
        <v>512</v>
      </c>
      <c r="C1824">
        <v>15.6</v>
      </c>
      <c r="D1824">
        <v>0</v>
      </c>
      <c r="E1824">
        <v>1</v>
      </c>
      <c r="F1824">
        <v>0</v>
      </c>
      <c r="G1824">
        <v>799</v>
      </c>
    </row>
    <row r="1825" spans="1:7" x14ac:dyDescent="0.3">
      <c r="A1825">
        <v>8</v>
      </c>
      <c r="B1825">
        <v>512</v>
      </c>
      <c r="C1825">
        <v>15.6</v>
      </c>
      <c r="D1825">
        <v>0</v>
      </c>
      <c r="E1825">
        <v>1</v>
      </c>
      <c r="F1825">
        <v>0</v>
      </c>
      <c r="G1825">
        <v>549.99</v>
      </c>
    </row>
    <row r="1826" spans="1:7" x14ac:dyDescent="0.3">
      <c r="A1826">
        <v>8</v>
      </c>
      <c r="B1826">
        <v>512</v>
      </c>
      <c r="C1826">
        <v>15.6</v>
      </c>
      <c r="D1826">
        <v>0</v>
      </c>
      <c r="E1826">
        <v>1</v>
      </c>
      <c r="F1826">
        <v>0</v>
      </c>
      <c r="G1826">
        <v>699</v>
      </c>
    </row>
    <row r="1827" spans="1:7" x14ac:dyDescent="0.3">
      <c r="A1827">
        <v>16</v>
      </c>
      <c r="B1827">
        <v>512</v>
      </c>
      <c r="C1827">
        <v>14</v>
      </c>
      <c r="D1827">
        <v>0</v>
      </c>
      <c r="E1827">
        <v>1</v>
      </c>
      <c r="F1827">
        <v>0</v>
      </c>
      <c r="G1827">
        <v>799</v>
      </c>
    </row>
    <row r="1828" spans="1:7" x14ac:dyDescent="0.3">
      <c r="A1828">
        <v>16</v>
      </c>
      <c r="B1828">
        <v>512</v>
      </c>
      <c r="C1828">
        <v>15.6</v>
      </c>
      <c r="D1828">
        <v>0</v>
      </c>
      <c r="E1828">
        <v>1</v>
      </c>
      <c r="F1828">
        <v>0</v>
      </c>
      <c r="G1828">
        <v>799</v>
      </c>
    </row>
    <row r="1829" spans="1:7" x14ac:dyDescent="0.3">
      <c r="A1829">
        <v>8</v>
      </c>
      <c r="B1829">
        <v>512</v>
      </c>
      <c r="C1829">
        <v>14</v>
      </c>
      <c r="D1829">
        <v>0</v>
      </c>
      <c r="E1829">
        <v>1</v>
      </c>
      <c r="F1829">
        <v>0</v>
      </c>
      <c r="G1829">
        <v>699</v>
      </c>
    </row>
    <row r="1830" spans="1:7" x14ac:dyDescent="0.3">
      <c r="A1830">
        <v>16</v>
      </c>
      <c r="B1830">
        <v>512</v>
      </c>
      <c r="C1830">
        <v>14</v>
      </c>
      <c r="D1830">
        <v>0</v>
      </c>
      <c r="E1830">
        <v>1</v>
      </c>
      <c r="F1830">
        <v>0</v>
      </c>
      <c r="G1830">
        <v>999</v>
      </c>
    </row>
    <row r="1831" spans="1:7" x14ac:dyDescent="0.3">
      <c r="A1831">
        <v>16</v>
      </c>
      <c r="B1831">
        <v>512</v>
      </c>
      <c r="C1831">
        <v>14</v>
      </c>
      <c r="D1831">
        <v>0</v>
      </c>
      <c r="E1831">
        <v>1</v>
      </c>
      <c r="F1831">
        <v>0</v>
      </c>
      <c r="G1831">
        <v>849</v>
      </c>
    </row>
    <row r="1832" spans="1:7" x14ac:dyDescent="0.3">
      <c r="A1832">
        <v>16</v>
      </c>
      <c r="B1832">
        <v>512</v>
      </c>
      <c r="C1832">
        <v>13.3</v>
      </c>
      <c r="D1832">
        <v>0</v>
      </c>
      <c r="E1832">
        <v>1</v>
      </c>
      <c r="F1832">
        <v>1</v>
      </c>
      <c r="G1832">
        <v>1099.99</v>
      </c>
    </row>
    <row r="1833" spans="1:7" x14ac:dyDescent="0.3">
      <c r="A1833">
        <v>16</v>
      </c>
      <c r="B1833">
        <v>512</v>
      </c>
      <c r="C1833">
        <v>14</v>
      </c>
      <c r="D1833">
        <v>0</v>
      </c>
      <c r="E1833">
        <v>1</v>
      </c>
      <c r="F1833">
        <v>0</v>
      </c>
      <c r="G1833">
        <v>799</v>
      </c>
    </row>
    <row r="1834" spans="1:7" x14ac:dyDescent="0.3">
      <c r="A1834">
        <v>8</v>
      </c>
      <c r="B1834">
        <v>512</v>
      </c>
      <c r="C1834">
        <v>14</v>
      </c>
      <c r="D1834">
        <v>0</v>
      </c>
      <c r="E1834">
        <v>1</v>
      </c>
      <c r="F1834">
        <v>0</v>
      </c>
      <c r="G1834">
        <v>571.54</v>
      </c>
    </row>
    <row r="1835" spans="1:7" x14ac:dyDescent="0.3">
      <c r="A1835">
        <v>16</v>
      </c>
      <c r="B1835">
        <v>512</v>
      </c>
      <c r="C1835">
        <v>14</v>
      </c>
      <c r="D1835">
        <v>0</v>
      </c>
      <c r="E1835">
        <v>1</v>
      </c>
      <c r="F1835">
        <v>0</v>
      </c>
      <c r="G1835">
        <v>950</v>
      </c>
    </row>
    <row r="1836" spans="1:7" x14ac:dyDescent="0.3">
      <c r="A1836">
        <v>16</v>
      </c>
      <c r="B1836">
        <v>512</v>
      </c>
      <c r="C1836">
        <v>14</v>
      </c>
      <c r="D1836">
        <v>0</v>
      </c>
      <c r="E1836">
        <v>1</v>
      </c>
      <c r="F1836">
        <v>0</v>
      </c>
      <c r="G1836">
        <v>849</v>
      </c>
    </row>
    <row r="1837" spans="1:7" x14ac:dyDescent="0.3">
      <c r="A1837">
        <v>8</v>
      </c>
      <c r="B1837">
        <v>256</v>
      </c>
      <c r="C1837">
        <v>14</v>
      </c>
      <c r="D1837">
        <v>0</v>
      </c>
      <c r="E1837">
        <v>1</v>
      </c>
      <c r="F1837">
        <v>0</v>
      </c>
      <c r="G1837">
        <v>579.20000000000005</v>
      </c>
    </row>
    <row r="1838" spans="1:7" x14ac:dyDescent="0.3">
      <c r="A1838">
        <v>8</v>
      </c>
      <c r="B1838">
        <v>256</v>
      </c>
      <c r="C1838">
        <v>14</v>
      </c>
      <c r="D1838">
        <v>0</v>
      </c>
      <c r="E1838">
        <v>1</v>
      </c>
      <c r="F1838">
        <v>0</v>
      </c>
      <c r="G1838">
        <v>489</v>
      </c>
    </row>
    <row r="1839" spans="1:7" x14ac:dyDescent="0.3">
      <c r="A1839">
        <v>8</v>
      </c>
      <c r="B1839">
        <v>256</v>
      </c>
      <c r="C1839">
        <v>14</v>
      </c>
      <c r="D1839">
        <v>0</v>
      </c>
      <c r="E1839">
        <v>1</v>
      </c>
      <c r="F1839">
        <v>0</v>
      </c>
      <c r="G1839">
        <v>499</v>
      </c>
    </row>
    <row r="1840" spans="1:7" x14ac:dyDescent="0.3">
      <c r="A1840">
        <v>8</v>
      </c>
      <c r="B1840">
        <v>240</v>
      </c>
      <c r="C1840">
        <v>14</v>
      </c>
      <c r="D1840">
        <v>0</v>
      </c>
      <c r="E1840">
        <v>1</v>
      </c>
      <c r="F1840">
        <v>0</v>
      </c>
      <c r="G1840">
        <v>499</v>
      </c>
    </row>
    <row r="1841" spans="1:7" x14ac:dyDescent="0.3">
      <c r="A1841">
        <v>8</v>
      </c>
      <c r="B1841">
        <v>128</v>
      </c>
      <c r="C1841">
        <v>15.6</v>
      </c>
      <c r="D1841">
        <v>0</v>
      </c>
      <c r="E1841">
        <v>1</v>
      </c>
      <c r="F1841">
        <v>0</v>
      </c>
      <c r="G1841">
        <v>489</v>
      </c>
    </row>
    <row r="1842" spans="1:7" x14ac:dyDescent="0.3">
      <c r="A1842">
        <v>16</v>
      </c>
      <c r="B1842">
        <v>256</v>
      </c>
      <c r="C1842">
        <v>14</v>
      </c>
      <c r="D1842">
        <v>0</v>
      </c>
      <c r="E1842">
        <v>1</v>
      </c>
      <c r="F1842">
        <v>0</v>
      </c>
      <c r="G1842">
        <v>529</v>
      </c>
    </row>
    <row r="1843" spans="1:7" x14ac:dyDescent="0.3">
      <c r="A1843">
        <v>8</v>
      </c>
      <c r="B1843">
        <v>256</v>
      </c>
      <c r="C1843">
        <v>14</v>
      </c>
      <c r="D1843">
        <v>0</v>
      </c>
      <c r="E1843">
        <v>1</v>
      </c>
      <c r="F1843">
        <v>0</v>
      </c>
      <c r="G1843">
        <v>519.01</v>
      </c>
    </row>
    <row r="1844" spans="1:7" x14ac:dyDescent="0.3">
      <c r="A1844">
        <v>8</v>
      </c>
      <c r="B1844">
        <v>256</v>
      </c>
      <c r="C1844">
        <v>15.6</v>
      </c>
      <c r="D1844">
        <v>0</v>
      </c>
      <c r="E1844">
        <v>1</v>
      </c>
      <c r="F1844">
        <v>0</v>
      </c>
      <c r="G1844">
        <v>617.54</v>
      </c>
    </row>
    <row r="1845" spans="1:7" x14ac:dyDescent="0.3">
      <c r="A1845">
        <v>8</v>
      </c>
      <c r="B1845">
        <v>256</v>
      </c>
      <c r="C1845">
        <v>13.3</v>
      </c>
      <c r="D1845">
        <v>0</v>
      </c>
      <c r="E1845">
        <v>1</v>
      </c>
      <c r="F1845">
        <v>0</v>
      </c>
      <c r="G1845">
        <v>420.74</v>
      </c>
    </row>
    <row r="1846" spans="1:7" x14ac:dyDescent="0.3">
      <c r="A1846">
        <v>8</v>
      </c>
      <c r="B1846">
        <v>512</v>
      </c>
      <c r="C1846">
        <v>13.3</v>
      </c>
      <c r="D1846">
        <v>0</v>
      </c>
      <c r="E1846">
        <v>1</v>
      </c>
      <c r="F1846">
        <v>0</v>
      </c>
      <c r="G1846">
        <v>511.59</v>
      </c>
    </row>
    <row r="1847" spans="1:7" x14ac:dyDescent="0.3">
      <c r="A1847">
        <v>8</v>
      </c>
      <c r="B1847">
        <v>512</v>
      </c>
      <c r="C1847">
        <v>15.6</v>
      </c>
      <c r="D1847">
        <v>0</v>
      </c>
      <c r="E1847">
        <v>1</v>
      </c>
      <c r="F1847">
        <v>0</v>
      </c>
      <c r="G1847">
        <v>549.92999999999995</v>
      </c>
    </row>
    <row r="1848" spans="1:7" x14ac:dyDescent="0.3">
      <c r="A1848">
        <v>8</v>
      </c>
      <c r="B1848">
        <v>512</v>
      </c>
      <c r="C1848">
        <v>13.4</v>
      </c>
      <c r="D1848">
        <v>0</v>
      </c>
      <c r="E1848">
        <v>1</v>
      </c>
      <c r="F1848">
        <v>0</v>
      </c>
      <c r="G1848">
        <v>699</v>
      </c>
    </row>
    <row r="1849" spans="1:7" x14ac:dyDescent="0.3">
      <c r="A1849">
        <v>16</v>
      </c>
      <c r="B1849">
        <v>512</v>
      </c>
      <c r="C1849">
        <v>13.3</v>
      </c>
      <c r="D1849">
        <v>0</v>
      </c>
      <c r="E1849">
        <v>1</v>
      </c>
      <c r="F1849">
        <v>0</v>
      </c>
      <c r="G1849">
        <v>1086.8800000000001</v>
      </c>
    </row>
    <row r="1850" spans="1:7" x14ac:dyDescent="0.3">
      <c r="A1850">
        <v>8</v>
      </c>
      <c r="B1850">
        <v>256</v>
      </c>
      <c r="C1850">
        <v>15.6</v>
      </c>
      <c r="D1850">
        <v>0</v>
      </c>
      <c r="E1850">
        <v>1</v>
      </c>
      <c r="F1850">
        <v>0</v>
      </c>
      <c r="G1850">
        <v>427.59</v>
      </c>
    </row>
    <row r="1851" spans="1:7" x14ac:dyDescent="0.3">
      <c r="A1851">
        <v>8</v>
      </c>
      <c r="B1851">
        <v>512</v>
      </c>
      <c r="C1851">
        <v>15.6</v>
      </c>
      <c r="D1851">
        <v>0</v>
      </c>
      <c r="E1851">
        <v>1</v>
      </c>
      <c r="F1851">
        <v>0</v>
      </c>
      <c r="G1851">
        <v>407.49</v>
      </c>
    </row>
    <row r="1852" spans="1:7" x14ac:dyDescent="0.3">
      <c r="A1852">
        <v>8</v>
      </c>
      <c r="B1852">
        <v>256</v>
      </c>
      <c r="C1852">
        <v>14</v>
      </c>
      <c r="D1852">
        <v>0</v>
      </c>
      <c r="E1852">
        <v>1</v>
      </c>
      <c r="F1852">
        <v>0</v>
      </c>
      <c r="G1852">
        <v>889</v>
      </c>
    </row>
    <row r="1853" spans="1:7" x14ac:dyDescent="0.3">
      <c r="A1853">
        <v>16</v>
      </c>
      <c r="B1853">
        <v>512</v>
      </c>
      <c r="C1853">
        <v>17.3</v>
      </c>
      <c r="D1853">
        <v>0</v>
      </c>
      <c r="E1853">
        <v>1</v>
      </c>
      <c r="F1853">
        <v>0</v>
      </c>
      <c r="G1853">
        <v>1295.8900000000001</v>
      </c>
    </row>
    <row r="1854" spans="1:7" x14ac:dyDescent="0.3">
      <c r="A1854">
        <v>16</v>
      </c>
      <c r="B1854">
        <v>512</v>
      </c>
      <c r="C1854">
        <v>15.6</v>
      </c>
      <c r="D1854">
        <v>0</v>
      </c>
      <c r="E1854">
        <v>1</v>
      </c>
      <c r="F1854">
        <v>0</v>
      </c>
      <c r="G1854">
        <v>1333.69</v>
      </c>
    </row>
    <row r="1855" spans="1:7" x14ac:dyDescent="0.3">
      <c r="A1855">
        <v>16</v>
      </c>
      <c r="B1855">
        <v>1000</v>
      </c>
      <c r="C1855">
        <v>15.6</v>
      </c>
      <c r="D1855">
        <v>0</v>
      </c>
      <c r="E1855">
        <v>1</v>
      </c>
      <c r="F1855">
        <v>0</v>
      </c>
      <c r="G1855">
        <v>1183.28</v>
      </c>
    </row>
    <row r="1856" spans="1:7" x14ac:dyDescent="0.3">
      <c r="A1856">
        <v>16</v>
      </c>
      <c r="B1856">
        <v>512</v>
      </c>
      <c r="C1856">
        <v>15.6</v>
      </c>
      <c r="D1856">
        <v>0</v>
      </c>
      <c r="E1856">
        <v>1</v>
      </c>
      <c r="F1856">
        <v>0</v>
      </c>
      <c r="G1856">
        <v>1128.54</v>
      </c>
    </row>
    <row r="1857" spans="1:7" x14ac:dyDescent="0.3">
      <c r="A1857">
        <v>16</v>
      </c>
      <c r="B1857">
        <v>1000</v>
      </c>
      <c r="C1857">
        <v>15.6</v>
      </c>
      <c r="D1857">
        <v>0</v>
      </c>
      <c r="E1857">
        <v>1</v>
      </c>
      <c r="F1857">
        <v>0</v>
      </c>
      <c r="G1857">
        <v>1313.64</v>
      </c>
    </row>
    <row r="1858" spans="1:7" x14ac:dyDescent="0.3">
      <c r="A1858">
        <v>16</v>
      </c>
      <c r="B1858">
        <v>512</v>
      </c>
      <c r="C1858">
        <v>15.6</v>
      </c>
      <c r="D1858">
        <v>0</v>
      </c>
      <c r="E1858">
        <v>1</v>
      </c>
      <c r="F1858">
        <v>0</v>
      </c>
      <c r="G1858">
        <v>1110.94</v>
      </c>
    </row>
    <row r="1859" spans="1:7" x14ac:dyDescent="0.3">
      <c r="A1859">
        <v>16</v>
      </c>
      <c r="B1859">
        <v>1000</v>
      </c>
      <c r="C1859">
        <v>15.6</v>
      </c>
      <c r="D1859">
        <v>0</v>
      </c>
      <c r="E1859">
        <v>1</v>
      </c>
      <c r="F1859">
        <v>0</v>
      </c>
      <c r="G1859">
        <v>1899</v>
      </c>
    </row>
    <row r="1860" spans="1:7" x14ac:dyDescent="0.3">
      <c r="A1860">
        <v>32</v>
      </c>
      <c r="B1860">
        <v>1000</v>
      </c>
      <c r="C1860">
        <v>15.6</v>
      </c>
      <c r="D1860">
        <v>0</v>
      </c>
      <c r="E1860">
        <v>1</v>
      </c>
      <c r="F1860">
        <v>0</v>
      </c>
      <c r="G1860">
        <v>1557.69</v>
      </c>
    </row>
    <row r="1861" spans="1:7" x14ac:dyDescent="0.3">
      <c r="A1861">
        <v>16</v>
      </c>
      <c r="B1861">
        <v>512</v>
      </c>
      <c r="C1861">
        <v>15.6</v>
      </c>
      <c r="D1861">
        <v>0</v>
      </c>
      <c r="E1861">
        <v>1</v>
      </c>
      <c r="F1861">
        <v>0</v>
      </c>
      <c r="G1861">
        <v>1605.19</v>
      </c>
    </row>
    <row r="1862" spans="1:7" x14ac:dyDescent="0.3">
      <c r="A1862">
        <v>16</v>
      </c>
      <c r="B1862">
        <v>512</v>
      </c>
      <c r="C1862">
        <v>15.6</v>
      </c>
      <c r="D1862">
        <v>0</v>
      </c>
      <c r="E1862">
        <v>1</v>
      </c>
      <c r="F1862">
        <v>0</v>
      </c>
      <c r="G1862">
        <v>1263.99</v>
      </c>
    </row>
    <row r="1863" spans="1:7" x14ac:dyDescent="0.3">
      <c r="A1863">
        <v>32</v>
      </c>
      <c r="B1863">
        <v>2000</v>
      </c>
      <c r="C1863">
        <v>16</v>
      </c>
      <c r="D1863">
        <v>0</v>
      </c>
      <c r="E1863">
        <v>1</v>
      </c>
      <c r="F1863">
        <v>0</v>
      </c>
      <c r="G1863">
        <v>3799</v>
      </c>
    </row>
    <row r="1864" spans="1:7" x14ac:dyDescent="0.3">
      <c r="A1864">
        <v>16</v>
      </c>
      <c r="B1864">
        <v>512</v>
      </c>
      <c r="C1864">
        <v>17.3</v>
      </c>
      <c r="D1864">
        <v>0</v>
      </c>
      <c r="E1864">
        <v>1</v>
      </c>
      <c r="F1864">
        <v>0</v>
      </c>
      <c r="G1864">
        <v>2257.84</v>
      </c>
    </row>
    <row r="1865" spans="1:7" x14ac:dyDescent="0.3">
      <c r="A1865">
        <v>16</v>
      </c>
      <c r="B1865">
        <v>512</v>
      </c>
      <c r="C1865">
        <v>15.6</v>
      </c>
      <c r="D1865">
        <v>0</v>
      </c>
      <c r="E1865">
        <v>1</v>
      </c>
      <c r="F1865">
        <v>0</v>
      </c>
      <c r="G1865">
        <v>808.49</v>
      </c>
    </row>
    <row r="1866" spans="1:7" x14ac:dyDescent="0.3">
      <c r="A1866">
        <v>16</v>
      </c>
      <c r="B1866">
        <v>512</v>
      </c>
      <c r="C1866">
        <v>15.6</v>
      </c>
      <c r="D1866">
        <v>0</v>
      </c>
      <c r="E1866">
        <v>1</v>
      </c>
      <c r="F1866">
        <v>0</v>
      </c>
      <c r="G1866">
        <v>966.14</v>
      </c>
    </row>
    <row r="1867" spans="1:7" x14ac:dyDescent="0.3">
      <c r="A1867">
        <v>16</v>
      </c>
      <c r="B1867">
        <v>512</v>
      </c>
      <c r="C1867">
        <v>15.6</v>
      </c>
      <c r="D1867">
        <v>0</v>
      </c>
      <c r="E1867">
        <v>1</v>
      </c>
      <c r="F1867">
        <v>0</v>
      </c>
      <c r="G1867">
        <v>1045.94</v>
      </c>
    </row>
    <row r="1868" spans="1:7" x14ac:dyDescent="0.3">
      <c r="A1868">
        <v>16</v>
      </c>
      <c r="B1868">
        <v>512</v>
      </c>
      <c r="C1868">
        <v>15.6</v>
      </c>
      <c r="D1868">
        <v>0</v>
      </c>
      <c r="E1868">
        <v>1</v>
      </c>
      <c r="F1868">
        <v>0</v>
      </c>
      <c r="G1868">
        <v>935.69</v>
      </c>
    </row>
    <row r="1869" spans="1:7" x14ac:dyDescent="0.3">
      <c r="A1869">
        <v>16</v>
      </c>
      <c r="B1869">
        <v>512</v>
      </c>
      <c r="C1869">
        <v>15.6</v>
      </c>
      <c r="D1869">
        <v>0</v>
      </c>
      <c r="E1869">
        <v>1</v>
      </c>
      <c r="F1869">
        <v>0</v>
      </c>
      <c r="G1869">
        <v>1043.24</v>
      </c>
    </row>
    <row r="1870" spans="1:7" x14ac:dyDescent="0.3">
      <c r="A1870">
        <v>16</v>
      </c>
      <c r="B1870">
        <v>1000</v>
      </c>
      <c r="C1870">
        <v>15.6</v>
      </c>
      <c r="D1870">
        <v>0</v>
      </c>
      <c r="E1870">
        <v>1</v>
      </c>
      <c r="F1870">
        <v>0</v>
      </c>
      <c r="G1870">
        <v>1599</v>
      </c>
    </row>
    <row r="1871" spans="1:7" x14ac:dyDescent="0.3">
      <c r="A1871">
        <v>32</v>
      </c>
      <c r="B1871">
        <v>512</v>
      </c>
      <c r="C1871">
        <v>15.6</v>
      </c>
      <c r="D1871">
        <v>0</v>
      </c>
      <c r="E1871">
        <v>1</v>
      </c>
      <c r="F1871">
        <v>0</v>
      </c>
      <c r="G1871">
        <v>1300.94</v>
      </c>
    </row>
    <row r="1872" spans="1:7" x14ac:dyDescent="0.3">
      <c r="A1872">
        <v>16</v>
      </c>
      <c r="B1872">
        <v>1000</v>
      </c>
      <c r="C1872">
        <v>15.6</v>
      </c>
      <c r="D1872">
        <v>0</v>
      </c>
      <c r="E1872">
        <v>1</v>
      </c>
      <c r="F1872">
        <v>0</v>
      </c>
      <c r="G1872">
        <v>1699</v>
      </c>
    </row>
    <row r="1873" spans="1:7" x14ac:dyDescent="0.3">
      <c r="A1873">
        <v>16</v>
      </c>
      <c r="B1873">
        <v>1000</v>
      </c>
      <c r="C1873">
        <v>15.6</v>
      </c>
      <c r="D1873">
        <v>0</v>
      </c>
      <c r="E1873">
        <v>1</v>
      </c>
      <c r="F1873">
        <v>0</v>
      </c>
      <c r="G1873">
        <v>1304.79</v>
      </c>
    </row>
    <row r="1874" spans="1:7" x14ac:dyDescent="0.3">
      <c r="A1874">
        <v>32</v>
      </c>
      <c r="B1874">
        <v>1000</v>
      </c>
      <c r="C1874">
        <v>17.3</v>
      </c>
      <c r="D1874">
        <v>0</v>
      </c>
      <c r="E1874">
        <v>1</v>
      </c>
      <c r="F1874">
        <v>0</v>
      </c>
      <c r="G1874">
        <v>3099</v>
      </c>
    </row>
    <row r="1875" spans="1:7" x14ac:dyDescent="0.3">
      <c r="A1875">
        <v>32</v>
      </c>
      <c r="B1875">
        <v>512</v>
      </c>
      <c r="C1875">
        <v>17.3</v>
      </c>
      <c r="D1875">
        <v>0</v>
      </c>
      <c r="E1875">
        <v>1</v>
      </c>
      <c r="F1875">
        <v>0</v>
      </c>
      <c r="G1875">
        <v>1478.39</v>
      </c>
    </row>
    <row r="1876" spans="1:7" x14ac:dyDescent="0.3">
      <c r="A1876">
        <v>16</v>
      </c>
      <c r="B1876">
        <v>1000</v>
      </c>
      <c r="C1876">
        <v>15.6</v>
      </c>
      <c r="D1876">
        <v>0</v>
      </c>
      <c r="E1876">
        <v>1</v>
      </c>
      <c r="F1876">
        <v>0</v>
      </c>
      <c r="G1876">
        <v>1699</v>
      </c>
    </row>
    <row r="1877" spans="1:7" x14ac:dyDescent="0.3">
      <c r="A1877">
        <v>16</v>
      </c>
      <c r="B1877">
        <v>512</v>
      </c>
      <c r="C1877">
        <v>15.6</v>
      </c>
      <c r="D1877">
        <v>0</v>
      </c>
      <c r="E1877">
        <v>1</v>
      </c>
      <c r="F1877">
        <v>0</v>
      </c>
      <c r="G1877">
        <v>835.24</v>
      </c>
    </row>
    <row r="1878" spans="1:7" x14ac:dyDescent="0.3">
      <c r="A1878">
        <v>8</v>
      </c>
      <c r="B1878">
        <v>256</v>
      </c>
      <c r="C1878">
        <v>15.6</v>
      </c>
      <c r="D1878">
        <v>0</v>
      </c>
      <c r="E1878">
        <v>1</v>
      </c>
      <c r="F1878">
        <v>0</v>
      </c>
      <c r="G1878">
        <v>449</v>
      </c>
    </row>
    <row r="1879" spans="1:7" x14ac:dyDescent="0.3">
      <c r="A1879">
        <v>8</v>
      </c>
      <c r="B1879">
        <v>512</v>
      </c>
      <c r="C1879">
        <v>15.6</v>
      </c>
      <c r="D1879">
        <v>0</v>
      </c>
      <c r="E1879">
        <v>1</v>
      </c>
      <c r="F1879">
        <v>0</v>
      </c>
      <c r="G1879">
        <v>407.69</v>
      </c>
    </row>
    <row r="1880" spans="1:7" x14ac:dyDescent="0.3">
      <c r="A1880">
        <v>8</v>
      </c>
      <c r="B1880">
        <v>512</v>
      </c>
      <c r="C1880">
        <v>15.6</v>
      </c>
      <c r="D1880">
        <v>0</v>
      </c>
      <c r="E1880">
        <v>1</v>
      </c>
      <c r="F1880">
        <v>0</v>
      </c>
      <c r="G1880">
        <v>555.49</v>
      </c>
    </row>
    <row r="1881" spans="1:7" x14ac:dyDescent="0.3">
      <c r="A1881">
        <v>8</v>
      </c>
      <c r="B1881">
        <v>512</v>
      </c>
      <c r="C1881">
        <v>15.6</v>
      </c>
      <c r="D1881">
        <v>0</v>
      </c>
      <c r="E1881">
        <v>1</v>
      </c>
      <c r="F1881">
        <v>0</v>
      </c>
      <c r="G1881">
        <v>421.27</v>
      </c>
    </row>
    <row r="1882" spans="1:7" x14ac:dyDescent="0.3">
      <c r="A1882">
        <v>8</v>
      </c>
      <c r="B1882">
        <v>256</v>
      </c>
      <c r="C1882">
        <v>15.6</v>
      </c>
      <c r="D1882">
        <v>0</v>
      </c>
      <c r="E1882">
        <v>1</v>
      </c>
      <c r="F1882">
        <v>0</v>
      </c>
      <c r="G1882">
        <v>334.54</v>
      </c>
    </row>
    <row r="1883" spans="1:7" x14ac:dyDescent="0.3">
      <c r="A1883">
        <v>8</v>
      </c>
      <c r="B1883">
        <v>256</v>
      </c>
      <c r="C1883">
        <v>15.6</v>
      </c>
      <c r="D1883">
        <v>1</v>
      </c>
      <c r="E1883">
        <v>1</v>
      </c>
      <c r="F1883">
        <v>0</v>
      </c>
      <c r="G1883">
        <v>608.94000000000005</v>
      </c>
    </row>
    <row r="1884" spans="1:7" x14ac:dyDescent="0.3">
      <c r="A1884">
        <v>8</v>
      </c>
      <c r="B1884">
        <v>512</v>
      </c>
      <c r="C1884">
        <v>15.6</v>
      </c>
      <c r="D1884">
        <v>0</v>
      </c>
      <c r="E1884">
        <v>1</v>
      </c>
      <c r="F1884">
        <v>0</v>
      </c>
      <c r="G1884">
        <v>475.99</v>
      </c>
    </row>
    <row r="1885" spans="1:7" x14ac:dyDescent="0.3">
      <c r="A1885">
        <v>8</v>
      </c>
      <c r="B1885">
        <v>512</v>
      </c>
      <c r="C1885">
        <v>15.6</v>
      </c>
      <c r="D1885">
        <v>0</v>
      </c>
      <c r="E1885">
        <v>1</v>
      </c>
      <c r="F1885">
        <v>0</v>
      </c>
      <c r="G1885">
        <v>392.69</v>
      </c>
    </row>
    <row r="1886" spans="1:7" x14ac:dyDescent="0.3">
      <c r="A1886">
        <v>8</v>
      </c>
      <c r="B1886">
        <v>256</v>
      </c>
      <c r="C1886">
        <v>15.6</v>
      </c>
      <c r="D1886">
        <v>0</v>
      </c>
      <c r="E1886">
        <v>1</v>
      </c>
      <c r="F1886">
        <v>0</v>
      </c>
      <c r="G1886">
        <v>410.69</v>
      </c>
    </row>
    <row r="1887" spans="1:7" x14ac:dyDescent="0.3">
      <c r="A1887">
        <v>8</v>
      </c>
      <c r="B1887">
        <v>512</v>
      </c>
      <c r="C1887">
        <v>15.6</v>
      </c>
      <c r="D1887">
        <v>0</v>
      </c>
      <c r="E1887">
        <v>1</v>
      </c>
      <c r="F1887">
        <v>0</v>
      </c>
      <c r="G1887">
        <v>1654.05</v>
      </c>
    </row>
    <row r="1888" spans="1:7" x14ac:dyDescent="0.3">
      <c r="A1888">
        <v>8</v>
      </c>
      <c r="B1888">
        <v>256</v>
      </c>
      <c r="C1888">
        <v>13.3</v>
      </c>
      <c r="D1888">
        <v>0</v>
      </c>
      <c r="E1888">
        <v>1</v>
      </c>
      <c r="F1888">
        <v>0</v>
      </c>
      <c r="G1888">
        <v>725.89</v>
      </c>
    </row>
    <row r="1889" spans="1:7" x14ac:dyDescent="0.3">
      <c r="A1889">
        <v>8</v>
      </c>
      <c r="B1889">
        <v>256</v>
      </c>
      <c r="C1889">
        <v>13.3</v>
      </c>
      <c r="D1889">
        <v>0</v>
      </c>
      <c r="E1889">
        <v>1</v>
      </c>
      <c r="F1889">
        <v>0</v>
      </c>
      <c r="G1889">
        <v>1678.02</v>
      </c>
    </row>
    <row r="1890" spans="1:7" x14ac:dyDescent="0.3">
      <c r="A1890">
        <v>16</v>
      </c>
      <c r="B1890">
        <v>512</v>
      </c>
      <c r="C1890">
        <v>13.3</v>
      </c>
      <c r="D1890">
        <v>0</v>
      </c>
      <c r="E1890">
        <v>1</v>
      </c>
      <c r="F1890">
        <v>0</v>
      </c>
      <c r="G1890">
        <v>1943.51</v>
      </c>
    </row>
    <row r="1891" spans="1:7" x14ac:dyDescent="0.3">
      <c r="A1891">
        <v>8</v>
      </c>
      <c r="B1891">
        <v>256</v>
      </c>
      <c r="C1891">
        <v>14</v>
      </c>
      <c r="D1891">
        <v>0</v>
      </c>
      <c r="E1891">
        <v>1</v>
      </c>
      <c r="F1891">
        <v>0</v>
      </c>
      <c r="G1891">
        <v>538</v>
      </c>
    </row>
    <row r="1892" spans="1:7" x14ac:dyDescent="0.3">
      <c r="A1892">
        <v>16</v>
      </c>
      <c r="B1892">
        <v>512</v>
      </c>
      <c r="C1892">
        <v>14</v>
      </c>
      <c r="D1892">
        <v>0</v>
      </c>
      <c r="E1892">
        <v>1</v>
      </c>
      <c r="F1892">
        <v>0</v>
      </c>
      <c r="G1892">
        <v>1689.06</v>
      </c>
    </row>
    <row r="1893" spans="1:7" x14ac:dyDescent="0.3">
      <c r="A1893">
        <v>8</v>
      </c>
      <c r="B1893">
        <v>256</v>
      </c>
      <c r="C1893">
        <v>15.6</v>
      </c>
      <c r="D1893">
        <v>0</v>
      </c>
      <c r="E1893">
        <v>1</v>
      </c>
      <c r="F1893">
        <v>0</v>
      </c>
      <c r="G1893">
        <v>520</v>
      </c>
    </row>
    <row r="1894" spans="1:7" x14ac:dyDescent="0.3">
      <c r="A1894">
        <v>8</v>
      </c>
      <c r="B1894">
        <v>256</v>
      </c>
      <c r="C1894">
        <v>15.6</v>
      </c>
      <c r="D1894">
        <v>0</v>
      </c>
      <c r="E1894">
        <v>1</v>
      </c>
      <c r="F1894">
        <v>0</v>
      </c>
      <c r="G1894">
        <v>1074.06</v>
      </c>
    </row>
    <row r="1895" spans="1:7" x14ac:dyDescent="0.3">
      <c r="A1895">
        <v>16</v>
      </c>
      <c r="B1895">
        <v>512</v>
      </c>
      <c r="C1895">
        <v>15.6</v>
      </c>
      <c r="D1895">
        <v>0</v>
      </c>
      <c r="E1895">
        <v>1</v>
      </c>
      <c r="F1895">
        <v>0</v>
      </c>
      <c r="G1895">
        <v>1889.25</v>
      </c>
    </row>
    <row r="1896" spans="1:7" x14ac:dyDescent="0.3">
      <c r="A1896">
        <v>8</v>
      </c>
      <c r="B1896">
        <v>256</v>
      </c>
      <c r="C1896">
        <v>13.3</v>
      </c>
      <c r="D1896">
        <v>0</v>
      </c>
      <c r="E1896">
        <v>1</v>
      </c>
      <c r="F1896">
        <v>1</v>
      </c>
      <c r="G1896">
        <v>866</v>
      </c>
    </row>
    <row r="1897" spans="1:7" x14ac:dyDescent="0.3">
      <c r="A1897">
        <v>8</v>
      </c>
      <c r="B1897">
        <v>512</v>
      </c>
      <c r="C1897">
        <v>15.6</v>
      </c>
      <c r="D1897">
        <v>0</v>
      </c>
      <c r="E1897">
        <v>1</v>
      </c>
      <c r="F1897">
        <v>0</v>
      </c>
      <c r="G1897">
        <v>599</v>
      </c>
    </row>
    <row r="1898" spans="1:7" x14ac:dyDescent="0.3">
      <c r="A1898">
        <v>8</v>
      </c>
      <c r="B1898">
        <v>1000</v>
      </c>
      <c r="C1898">
        <v>15.6</v>
      </c>
      <c r="D1898">
        <v>0</v>
      </c>
      <c r="E1898">
        <v>1</v>
      </c>
      <c r="F1898">
        <v>0</v>
      </c>
      <c r="G1898">
        <v>784.69</v>
      </c>
    </row>
    <row r="1899" spans="1:7" x14ac:dyDescent="0.3">
      <c r="A1899">
        <v>16</v>
      </c>
      <c r="B1899">
        <v>1000</v>
      </c>
      <c r="C1899">
        <v>15.6</v>
      </c>
      <c r="D1899">
        <v>0</v>
      </c>
      <c r="E1899">
        <v>1</v>
      </c>
      <c r="F1899">
        <v>0</v>
      </c>
      <c r="G1899">
        <v>863.44</v>
      </c>
    </row>
    <row r="1900" spans="1:7" x14ac:dyDescent="0.3">
      <c r="A1900">
        <v>16</v>
      </c>
      <c r="B1900">
        <v>1000</v>
      </c>
      <c r="C1900">
        <v>16.100000000000001</v>
      </c>
      <c r="D1900">
        <v>0</v>
      </c>
      <c r="E1900">
        <v>1</v>
      </c>
      <c r="F1900">
        <v>0</v>
      </c>
      <c r="G1900">
        <v>1242.3900000000001</v>
      </c>
    </row>
    <row r="1901" spans="1:7" x14ac:dyDescent="0.3">
      <c r="A1901">
        <v>16</v>
      </c>
      <c r="B1901">
        <v>1000</v>
      </c>
      <c r="C1901">
        <v>16.100000000000001</v>
      </c>
      <c r="D1901">
        <v>0</v>
      </c>
      <c r="E1901">
        <v>1</v>
      </c>
      <c r="F1901">
        <v>0</v>
      </c>
      <c r="G1901">
        <v>1499</v>
      </c>
    </row>
    <row r="1902" spans="1:7" x14ac:dyDescent="0.3">
      <c r="A1902">
        <v>32</v>
      </c>
      <c r="B1902">
        <v>1000</v>
      </c>
      <c r="C1902">
        <v>16.100000000000001</v>
      </c>
      <c r="D1902">
        <v>0</v>
      </c>
      <c r="E1902">
        <v>1</v>
      </c>
      <c r="F1902">
        <v>0</v>
      </c>
      <c r="G1902">
        <v>1198.6400000000001</v>
      </c>
    </row>
    <row r="1903" spans="1:7" x14ac:dyDescent="0.3">
      <c r="A1903">
        <v>16</v>
      </c>
      <c r="B1903">
        <v>512</v>
      </c>
      <c r="C1903">
        <v>16.100000000000001</v>
      </c>
      <c r="D1903">
        <v>0</v>
      </c>
      <c r="E1903">
        <v>1</v>
      </c>
      <c r="F1903">
        <v>0</v>
      </c>
      <c r="G1903">
        <v>829.33</v>
      </c>
    </row>
    <row r="1904" spans="1:7" x14ac:dyDescent="0.3">
      <c r="A1904">
        <v>32</v>
      </c>
      <c r="B1904">
        <v>1000</v>
      </c>
      <c r="C1904">
        <v>17.3</v>
      </c>
      <c r="D1904">
        <v>0</v>
      </c>
      <c r="E1904">
        <v>1</v>
      </c>
      <c r="F1904">
        <v>0</v>
      </c>
      <c r="G1904">
        <v>1297.04</v>
      </c>
    </row>
    <row r="1905" spans="1:7" x14ac:dyDescent="0.3">
      <c r="A1905">
        <v>32</v>
      </c>
      <c r="B1905">
        <v>1000</v>
      </c>
      <c r="C1905">
        <v>17.3</v>
      </c>
      <c r="D1905">
        <v>0</v>
      </c>
      <c r="E1905">
        <v>1</v>
      </c>
      <c r="F1905">
        <v>0</v>
      </c>
      <c r="G1905">
        <v>1606.44</v>
      </c>
    </row>
    <row r="1906" spans="1:7" x14ac:dyDescent="0.3">
      <c r="A1906">
        <v>16</v>
      </c>
      <c r="B1906">
        <v>1000</v>
      </c>
      <c r="C1906">
        <v>15.6</v>
      </c>
      <c r="D1906">
        <v>0</v>
      </c>
      <c r="E1906">
        <v>1</v>
      </c>
      <c r="F1906">
        <v>0</v>
      </c>
      <c r="G1906">
        <v>911.84</v>
      </c>
    </row>
    <row r="1907" spans="1:7" x14ac:dyDescent="0.3">
      <c r="A1907">
        <v>16</v>
      </c>
      <c r="B1907">
        <v>1000</v>
      </c>
      <c r="C1907">
        <v>15.6</v>
      </c>
      <c r="D1907">
        <v>0</v>
      </c>
      <c r="E1907">
        <v>1</v>
      </c>
      <c r="F1907">
        <v>0</v>
      </c>
      <c r="G1907">
        <v>676.84</v>
      </c>
    </row>
    <row r="1908" spans="1:7" x14ac:dyDescent="0.3">
      <c r="A1908">
        <v>16</v>
      </c>
      <c r="B1908">
        <v>1000</v>
      </c>
      <c r="C1908">
        <v>15.6</v>
      </c>
      <c r="D1908">
        <v>0</v>
      </c>
      <c r="E1908">
        <v>1</v>
      </c>
      <c r="F1908">
        <v>0</v>
      </c>
      <c r="G1908">
        <v>1199.99</v>
      </c>
    </row>
    <row r="1909" spans="1:7" x14ac:dyDescent="0.3">
      <c r="A1909">
        <v>16</v>
      </c>
      <c r="B1909">
        <v>1000</v>
      </c>
      <c r="C1909">
        <v>15.6</v>
      </c>
      <c r="D1909">
        <v>0</v>
      </c>
      <c r="E1909">
        <v>1</v>
      </c>
      <c r="F1909">
        <v>0</v>
      </c>
      <c r="G1909">
        <v>912.44</v>
      </c>
    </row>
    <row r="1910" spans="1:7" x14ac:dyDescent="0.3">
      <c r="A1910">
        <v>16</v>
      </c>
      <c r="B1910">
        <v>512</v>
      </c>
      <c r="C1910">
        <v>15.6</v>
      </c>
      <c r="D1910">
        <v>0</v>
      </c>
      <c r="E1910">
        <v>1</v>
      </c>
      <c r="F1910">
        <v>0</v>
      </c>
      <c r="G1910">
        <v>621.54</v>
      </c>
    </row>
    <row r="1911" spans="1:7" x14ac:dyDescent="0.3">
      <c r="A1911">
        <v>8</v>
      </c>
      <c r="B1911">
        <v>512</v>
      </c>
      <c r="C1911">
        <v>16.100000000000001</v>
      </c>
      <c r="D1911">
        <v>0</v>
      </c>
      <c r="E1911">
        <v>1</v>
      </c>
      <c r="F1911">
        <v>0</v>
      </c>
      <c r="G1911">
        <v>545.38</v>
      </c>
    </row>
    <row r="1912" spans="1:7" x14ac:dyDescent="0.3">
      <c r="A1912">
        <v>16</v>
      </c>
      <c r="B1912">
        <v>512</v>
      </c>
      <c r="C1912">
        <v>16.100000000000001</v>
      </c>
      <c r="D1912">
        <v>0</v>
      </c>
      <c r="E1912">
        <v>1</v>
      </c>
      <c r="F1912">
        <v>0</v>
      </c>
      <c r="G1912">
        <v>641.14</v>
      </c>
    </row>
    <row r="1913" spans="1:7" x14ac:dyDescent="0.3">
      <c r="A1913">
        <v>16</v>
      </c>
      <c r="B1913">
        <v>512</v>
      </c>
      <c r="C1913">
        <v>16.100000000000001</v>
      </c>
      <c r="D1913">
        <v>0</v>
      </c>
      <c r="E1913">
        <v>1</v>
      </c>
      <c r="F1913">
        <v>0</v>
      </c>
      <c r="G1913">
        <v>711.94</v>
      </c>
    </row>
    <row r="1914" spans="1:7" x14ac:dyDescent="0.3">
      <c r="A1914">
        <v>8</v>
      </c>
      <c r="B1914">
        <v>512</v>
      </c>
      <c r="C1914">
        <v>17.3</v>
      </c>
      <c r="D1914">
        <v>0</v>
      </c>
      <c r="E1914">
        <v>1</v>
      </c>
      <c r="F1914">
        <v>0</v>
      </c>
      <c r="G1914">
        <v>663.38</v>
      </c>
    </row>
    <row r="1915" spans="1:7" x14ac:dyDescent="0.3">
      <c r="A1915">
        <v>8</v>
      </c>
      <c r="B1915">
        <v>512</v>
      </c>
      <c r="C1915">
        <v>14</v>
      </c>
      <c r="D1915">
        <v>0</v>
      </c>
      <c r="E1915">
        <v>1</v>
      </c>
      <c r="F1915">
        <v>0</v>
      </c>
      <c r="G1915">
        <v>565.54</v>
      </c>
    </row>
    <row r="1916" spans="1:7" x14ac:dyDescent="0.3">
      <c r="A1916">
        <v>8</v>
      </c>
      <c r="B1916">
        <v>256</v>
      </c>
      <c r="C1916">
        <v>13.3</v>
      </c>
      <c r="D1916">
        <v>0</v>
      </c>
      <c r="E1916">
        <v>1</v>
      </c>
      <c r="F1916">
        <v>0</v>
      </c>
      <c r="G1916">
        <v>749.99</v>
      </c>
    </row>
    <row r="1917" spans="1:7" x14ac:dyDescent="0.3">
      <c r="A1917">
        <v>8</v>
      </c>
      <c r="B1917">
        <v>256</v>
      </c>
      <c r="C1917">
        <v>14</v>
      </c>
      <c r="D1917">
        <v>0</v>
      </c>
      <c r="E1917">
        <v>1</v>
      </c>
      <c r="F1917">
        <v>0</v>
      </c>
      <c r="G1917">
        <v>1335.2</v>
      </c>
    </row>
    <row r="1918" spans="1:7" x14ac:dyDescent="0.3">
      <c r="A1918">
        <v>8</v>
      </c>
      <c r="B1918">
        <v>256</v>
      </c>
      <c r="C1918">
        <v>15.6</v>
      </c>
      <c r="D1918">
        <v>0</v>
      </c>
      <c r="E1918">
        <v>1</v>
      </c>
      <c r="F1918">
        <v>0</v>
      </c>
      <c r="G1918">
        <v>569.99</v>
      </c>
    </row>
    <row r="1919" spans="1:7" x14ac:dyDescent="0.3">
      <c r="A1919">
        <v>8</v>
      </c>
      <c r="B1919">
        <v>256</v>
      </c>
      <c r="C1919">
        <v>15.6</v>
      </c>
      <c r="D1919">
        <v>0</v>
      </c>
      <c r="E1919">
        <v>1</v>
      </c>
      <c r="F1919">
        <v>0</v>
      </c>
      <c r="G1919">
        <v>1031.8900000000001</v>
      </c>
    </row>
    <row r="1920" spans="1:7" x14ac:dyDescent="0.3">
      <c r="A1920">
        <v>16</v>
      </c>
      <c r="B1920">
        <v>512</v>
      </c>
      <c r="C1920">
        <v>15.6</v>
      </c>
      <c r="D1920">
        <v>0</v>
      </c>
      <c r="E1920">
        <v>1</v>
      </c>
      <c r="F1920">
        <v>0</v>
      </c>
      <c r="G1920">
        <v>1298.1500000000001</v>
      </c>
    </row>
    <row r="1921" spans="1:7" x14ac:dyDescent="0.3">
      <c r="A1921">
        <v>16</v>
      </c>
      <c r="B1921">
        <v>512</v>
      </c>
      <c r="C1921">
        <v>15.6</v>
      </c>
      <c r="D1921">
        <v>0</v>
      </c>
      <c r="E1921">
        <v>1</v>
      </c>
      <c r="F1921">
        <v>0</v>
      </c>
      <c r="G1921">
        <v>1603.1</v>
      </c>
    </row>
    <row r="1922" spans="1:7" x14ac:dyDescent="0.3">
      <c r="A1922">
        <v>16</v>
      </c>
      <c r="B1922">
        <v>512</v>
      </c>
      <c r="C1922">
        <v>16.100000000000001</v>
      </c>
      <c r="D1922">
        <v>0</v>
      </c>
      <c r="E1922">
        <v>1</v>
      </c>
      <c r="F1922">
        <v>0</v>
      </c>
      <c r="G1922">
        <v>624.78</v>
      </c>
    </row>
    <row r="1923" spans="1:7" x14ac:dyDescent="0.3">
      <c r="A1923">
        <v>16</v>
      </c>
      <c r="B1923">
        <v>512</v>
      </c>
      <c r="C1923">
        <v>16.100000000000001</v>
      </c>
      <c r="D1923">
        <v>0</v>
      </c>
      <c r="E1923">
        <v>1</v>
      </c>
      <c r="F1923">
        <v>0</v>
      </c>
      <c r="G1923">
        <v>735.84</v>
      </c>
    </row>
    <row r="1924" spans="1:7" x14ac:dyDescent="0.3">
      <c r="A1924">
        <v>16</v>
      </c>
      <c r="B1924">
        <v>512</v>
      </c>
      <c r="C1924">
        <v>14</v>
      </c>
      <c r="D1924">
        <v>0</v>
      </c>
      <c r="E1924">
        <v>1</v>
      </c>
      <c r="F1924">
        <v>0</v>
      </c>
      <c r="G1924">
        <v>1619.46</v>
      </c>
    </row>
    <row r="1925" spans="1:7" x14ac:dyDescent="0.3">
      <c r="A1925">
        <v>16</v>
      </c>
      <c r="B1925">
        <v>512</v>
      </c>
      <c r="C1925">
        <v>15.6</v>
      </c>
      <c r="D1925">
        <v>0</v>
      </c>
      <c r="E1925">
        <v>1</v>
      </c>
      <c r="F1925">
        <v>0</v>
      </c>
      <c r="G1925">
        <v>2677.83</v>
      </c>
    </row>
    <row r="1926" spans="1:7" x14ac:dyDescent="0.3">
      <c r="A1926">
        <v>16</v>
      </c>
      <c r="B1926">
        <v>512</v>
      </c>
      <c r="C1926">
        <v>15.6</v>
      </c>
      <c r="D1926">
        <v>0</v>
      </c>
      <c r="E1926">
        <v>1</v>
      </c>
      <c r="F1926">
        <v>0</v>
      </c>
      <c r="G1926">
        <v>3848.01</v>
      </c>
    </row>
    <row r="1927" spans="1:7" x14ac:dyDescent="0.3">
      <c r="A1927">
        <v>32</v>
      </c>
      <c r="B1927">
        <v>1000</v>
      </c>
      <c r="C1927">
        <v>15.6</v>
      </c>
      <c r="D1927">
        <v>0</v>
      </c>
      <c r="E1927">
        <v>1</v>
      </c>
      <c r="F1927">
        <v>0</v>
      </c>
      <c r="G1927">
        <v>4805.6499999999996</v>
      </c>
    </row>
    <row r="1928" spans="1:7" x14ac:dyDescent="0.3">
      <c r="A1928">
        <v>16</v>
      </c>
      <c r="B1928">
        <v>512</v>
      </c>
      <c r="C1928">
        <v>15.6</v>
      </c>
      <c r="D1928">
        <v>0</v>
      </c>
      <c r="E1928">
        <v>1</v>
      </c>
      <c r="F1928">
        <v>0</v>
      </c>
      <c r="G1928">
        <v>704.24</v>
      </c>
    </row>
    <row r="1929" spans="1:7" x14ac:dyDescent="0.3">
      <c r="A1929">
        <v>8</v>
      </c>
      <c r="B1929">
        <v>256</v>
      </c>
      <c r="C1929">
        <v>13.3</v>
      </c>
      <c r="D1929">
        <v>0</v>
      </c>
      <c r="E1929">
        <v>1</v>
      </c>
      <c r="F1929">
        <v>0</v>
      </c>
      <c r="G1929">
        <v>609.04</v>
      </c>
    </row>
    <row r="1930" spans="1:7" x14ac:dyDescent="0.3">
      <c r="A1930">
        <v>8</v>
      </c>
      <c r="B1930">
        <v>512</v>
      </c>
      <c r="C1930">
        <v>14</v>
      </c>
      <c r="D1930">
        <v>0</v>
      </c>
      <c r="E1930">
        <v>1</v>
      </c>
      <c r="F1930">
        <v>0</v>
      </c>
      <c r="G1930">
        <v>701.28</v>
      </c>
    </row>
    <row r="1931" spans="1:7" x14ac:dyDescent="0.3">
      <c r="A1931">
        <v>32</v>
      </c>
      <c r="B1931">
        <v>1000</v>
      </c>
      <c r="C1931">
        <v>17</v>
      </c>
      <c r="D1931">
        <v>0</v>
      </c>
      <c r="E1931">
        <v>1</v>
      </c>
      <c r="F1931">
        <v>0</v>
      </c>
      <c r="G1931">
        <v>1424.19</v>
      </c>
    </row>
    <row r="1932" spans="1:7" x14ac:dyDescent="0.3">
      <c r="A1932">
        <v>8</v>
      </c>
      <c r="B1932">
        <v>512</v>
      </c>
      <c r="C1932">
        <v>15.6</v>
      </c>
      <c r="D1932">
        <v>0</v>
      </c>
      <c r="E1932">
        <v>1</v>
      </c>
      <c r="F1932">
        <v>0</v>
      </c>
      <c r="G1932">
        <v>569.04</v>
      </c>
    </row>
    <row r="1933" spans="1:7" x14ac:dyDescent="0.3">
      <c r="A1933">
        <v>8</v>
      </c>
      <c r="B1933">
        <v>512</v>
      </c>
      <c r="C1933">
        <v>14</v>
      </c>
      <c r="D1933">
        <v>0</v>
      </c>
      <c r="E1933">
        <v>1</v>
      </c>
      <c r="F1933">
        <v>0</v>
      </c>
      <c r="G1933">
        <v>699</v>
      </c>
    </row>
    <row r="1934" spans="1:7" x14ac:dyDescent="0.3">
      <c r="A1934">
        <v>8</v>
      </c>
      <c r="B1934">
        <v>512</v>
      </c>
      <c r="C1934">
        <v>14</v>
      </c>
      <c r="D1934">
        <v>0</v>
      </c>
      <c r="E1934">
        <v>1</v>
      </c>
      <c r="F1934">
        <v>0</v>
      </c>
      <c r="G1934">
        <v>649</v>
      </c>
    </row>
    <row r="1935" spans="1:7" x14ac:dyDescent="0.3">
      <c r="A1935">
        <v>8</v>
      </c>
      <c r="B1935">
        <v>256</v>
      </c>
      <c r="C1935">
        <v>15.6</v>
      </c>
      <c r="D1935">
        <v>0</v>
      </c>
      <c r="E1935">
        <v>1</v>
      </c>
      <c r="F1935">
        <v>0</v>
      </c>
      <c r="G1935">
        <v>299</v>
      </c>
    </row>
    <row r="1936" spans="1:7" x14ac:dyDescent="0.3">
      <c r="A1936">
        <v>16</v>
      </c>
      <c r="B1936">
        <v>512</v>
      </c>
      <c r="C1936">
        <v>15.6</v>
      </c>
      <c r="D1936">
        <v>0</v>
      </c>
      <c r="E1936">
        <v>1</v>
      </c>
      <c r="F1936">
        <v>0</v>
      </c>
      <c r="G1936">
        <v>1010.27</v>
      </c>
    </row>
    <row r="1937" spans="1:7" x14ac:dyDescent="0.3">
      <c r="A1937">
        <v>8</v>
      </c>
      <c r="B1937">
        <v>512</v>
      </c>
      <c r="C1937">
        <v>15.6</v>
      </c>
      <c r="D1937">
        <v>0</v>
      </c>
      <c r="E1937">
        <v>1</v>
      </c>
      <c r="F1937">
        <v>0</v>
      </c>
      <c r="G1937">
        <v>713.83</v>
      </c>
    </row>
    <row r="1938" spans="1:7" x14ac:dyDescent="0.3">
      <c r="A1938">
        <v>16</v>
      </c>
      <c r="B1938">
        <v>512</v>
      </c>
      <c r="C1938">
        <v>15.6</v>
      </c>
      <c r="D1938">
        <v>1</v>
      </c>
      <c r="E1938">
        <v>1</v>
      </c>
      <c r="F1938">
        <v>0</v>
      </c>
      <c r="G1938">
        <v>860.99</v>
      </c>
    </row>
    <row r="1939" spans="1:7" x14ac:dyDescent="0.3">
      <c r="A1939">
        <v>8</v>
      </c>
      <c r="B1939">
        <v>256</v>
      </c>
      <c r="C1939">
        <v>15.6</v>
      </c>
      <c r="D1939">
        <v>0</v>
      </c>
      <c r="E1939">
        <v>1</v>
      </c>
      <c r="F1939">
        <v>0</v>
      </c>
      <c r="G1939">
        <v>480.95</v>
      </c>
    </row>
    <row r="1940" spans="1:7" x14ac:dyDescent="0.3">
      <c r="A1940">
        <v>8</v>
      </c>
      <c r="B1940">
        <v>256</v>
      </c>
      <c r="C1940">
        <v>15.6</v>
      </c>
      <c r="D1940">
        <v>0</v>
      </c>
      <c r="E1940">
        <v>1</v>
      </c>
      <c r="F1940">
        <v>0</v>
      </c>
      <c r="G1940">
        <v>307.08999999999997</v>
      </c>
    </row>
    <row r="1941" spans="1:7" x14ac:dyDescent="0.3">
      <c r="A1941">
        <v>8</v>
      </c>
      <c r="B1941">
        <v>512</v>
      </c>
      <c r="C1941">
        <v>15.6</v>
      </c>
      <c r="D1941">
        <v>0</v>
      </c>
      <c r="E1941">
        <v>1</v>
      </c>
      <c r="F1941">
        <v>0</v>
      </c>
      <c r="G1941">
        <v>719.79</v>
      </c>
    </row>
    <row r="1942" spans="1:7" x14ac:dyDescent="0.3">
      <c r="A1942">
        <v>16</v>
      </c>
      <c r="B1942">
        <v>512</v>
      </c>
      <c r="C1942">
        <v>15.6</v>
      </c>
      <c r="D1942">
        <v>0</v>
      </c>
      <c r="E1942">
        <v>1</v>
      </c>
      <c r="F1942">
        <v>0</v>
      </c>
      <c r="G1942">
        <v>866.86</v>
      </c>
    </row>
    <row r="1943" spans="1:7" x14ac:dyDescent="0.3">
      <c r="A1943">
        <v>8</v>
      </c>
      <c r="B1943">
        <v>512</v>
      </c>
      <c r="C1943">
        <v>15.6</v>
      </c>
      <c r="D1943">
        <v>0</v>
      </c>
      <c r="E1943">
        <v>1</v>
      </c>
      <c r="F1943">
        <v>0</v>
      </c>
      <c r="G1943">
        <v>934.24</v>
      </c>
    </row>
    <row r="1944" spans="1:7" x14ac:dyDescent="0.3">
      <c r="A1944">
        <v>16</v>
      </c>
      <c r="B1944">
        <v>512</v>
      </c>
      <c r="C1944">
        <v>14</v>
      </c>
      <c r="D1944">
        <v>0</v>
      </c>
      <c r="E1944">
        <v>1</v>
      </c>
      <c r="F1944">
        <v>0</v>
      </c>
      <c r="G1944">
        <v>999</v>
      </c>
    </row>
    <row r="1945" spans="1:7" x14ac:dyDescent="0.3">
      <c r="A1945">
        <v>8</v>
      </c>
      <c r="B1945">
        <v>512</v>
      </c>
      <c r="C1945">
        <v>14</v>
      </c>
      <c r="D1945">
        <v>0</v>
      </c>
      <c r="E1945">
        <v>1</v>
      </c>
      <c r="F1945">
        <v>1</v>
      </c>
      <c r="G1945">
        <v>899</v>
      </c>
    </row>
    <row r="1946" spans="1:7" x14ac:dyDescent="0.3">
      <c r="A1946">
        <v>8</v>
      </c>
      <c r="B1946">
        <v>256</v>
      </c>
      <c r="C1946">
        <v>14</v>
      </c>
      <c r="D1946">
        <v>0</v>
      </c>
      <c r="E1946">
        <v>1</v>
      </c>
      <c r="F1946">
        <v>1</v>
      </c>
      <c r="G1946">
        <v>537.19000000000005</v>
      </c>
    </row>
    <row r="1947" spans="1:7" x14ac:dyDescent="0.3">
      <c r="A1947">
        <v>8</v>
      </c>
      <c r="B1947">
        <v>512</v>
      </c>
      <c r="C1947">
        <v>14</v>
      </c>
      <c r="D1947">
        <v>0</v>
      </c>
      <c r="E1947">
        <v>1</v>
      </c>
      <c r="F1947">
        <v>1</v>
      </c>
      <c r="G1947">
        <v>799</v>
      </c>
    </row>
    <row r="1948" spans="1:7" x14ac:dyDescent="0.3">
      <c r="A1948">
        <v>16</v>
      </c>
      <c r="B1948">
        <v>1000</v>
      </c>
      <c r="C1948">
        <v>15.6</v>
      </c>
      <c r="D1948">
        <v>0</v>
      </c>
      <c r="E1948">
        <v>1</v>
      </c>
      <c r="F1948">
        <v>0</v>
      </c>
      <c r="G1948">
        <v>1249</v>
      </c>
    </row>
    <row r="1949" spans="1:7" x14ac:dyDescent="0.3">
      <c r="A1949">
        <v>16</v>
      </c>
      <c r="B1949">
        <v>512</v>
      </c>
      <c r="C1949">
        <v>15.6</v>
      </c>
      <c r="D1949">
        <v>0</v>
      </c>
      <c r="E1949">
        <v>1</v>
      </c>
      <c r="F1949">
        <v>0</v>
      </c>
      <c r="G1949">
        <v>899</v>
      </c>
    </row>
    <row r="1950" spans="1:7" x14ac:dyDescent="0.3">
      <c r="A1950">
        <v>8</v>
      </c>
      <c r="B1950">
        <v>512</v>
      </c>
      <c r="C1950">
        <v>15.6</v>
      </c>
      <c r="D1950">
        <v>0</v>
      </c>
      <c r="E1950">
        <v>1</v>
      </c>
      <c r="F1950">
        <v>0</v>
      </c>
      <c r="G1950">
        <v>802.61</v>
      </c>
    </row>
    <row r="1951" spans="1:7" x14ac:dyDescent="0.3">
      <c r="A1951">
        <v>8</v>
      </c>
      <c r="B1951">
        <v>256</v>
      </c>
      <c r="C1951">
        <v>15.6</v>
      </c>
      <c r="D1951">
        <v>0</v>
      </c>
      <c r="E1951">
        <v>1</v>
      </c>
      <c r="F1951">
        <v>0</v>
      </c>
      <c r="G1951">
        <v>501.99</v>
      </c>
    </row>
    <row r="1952" spans="1:7" x14ac:dyDescent="0.3">
      <c r="A1952">
        <v>16</v>
      </c>
      <c r="B1952">
        <v>512</v>
      </c>
      <c r="C1952">
        <v>15.6</v>
      </c>
      <c r="D1952">
        <v>0</v>
      </c>
      <c r="E1952">
        <v>1</v>
      </c>
      <c r="F1952">
        <v>0</v>
      </c>
      <c r="G1952">
        <v>1150.04</v>
      </c>
    </row>
    <row r="1953" spans="1:7" x14ac:dyDescent="0.3">
      <c r="A1953">
        <v>16</v>
      </c>
      <c r="B1953">
        <v>512</v>
      </c>
      <c r="C1953">
        <v>15.6</v>
      </c>
      <c r="D1953">
        <v>0</v>
      </c>
      <c r="E1953">
        <v>1</v>
      </c>
      <c r="F1953">
        <v>0</v>
      </c>
      <c r="G1953">
        <v>1299</v>
      </c>
    </row>
    <row r="1954" spans="1:7" x14ac:dyDescent="0.3">
      <c r="A1954">
        <v>16</v>
      </c>
      <c r="B1954">
        <v>1000</v>
      </c>
      <c r="C1954">
        <v>15.6</v>
      </c>
      <c r="D1954">
        <v>0</v>
      </c>
      <c r="E1954">
        <v>1</v>
      </c>
      <c r="F1954">
        <v>0</v>
      </c>
      <c r="G1954">
        <v>996.04</v>
      </c>
    </row>
    <row r="1955" spans="1:7" x14ac:dyDescent="0.3">
      <c r="A1955">
        <v>16</v>
      </c>
      <c r="B1955">
        <v>512</v>
      </c>
      <c r="C1955">
        <v>15.6</v>
      </c>
      <c r="D1955">
        <v>0</v>
      </c>
      <c r="E1955">
        <v>1</v>
      </c>
      <c r="F1955">
        <v>0</v>
      </c>
      <c r="G1955">
        <v>1475.51</v>
      </c>
    </row>
    <row r="1956" spans="1:7" x14ac:dyDescent="0.3">
      <c r="A1956">
        <v>32</v>
      </c>
      <c r="B1956">
        <v>1000</v>
      </c>
      <c r="C1956">
        <v>15.6</v>
      </c>
      <c r="D1956">
        <v>0</v>
      </c>
      <c r="E1956">
        <v>1</v>
      </c>
      <c r="F1956">
        <v>0</v>
      </c>
      <c r="G1956">
        <v>1799</v>
      </c>
    </row>
    <row r="1957" spans="1:7" x14ac:dyDescent="0.3">
      <c r="A1957">
        <v>16</v>
      </c>
      <c r="B1957">
        <v>1000</v>
      </c>
      <c r="C1957">
        <v>16</v>
      </c>
      <c r="D1957">
        <v>0</v>
      </c>
      <c r="E1957">
        <v>1</v>
      </c>
      <c r="F1957">
        <v>0</v>
      </c>
      <c r="G1957">
        <v>2326.7800000000002</v>
      </c>
    </row>
    <row r="1958" spans="1:7" x14ac:dyDescent="0.3">
      <c r="A1958">
        <v>32</v>
      </c>
      <c r="B1958">
        <v>1000</v>
      </c>
      <c r="C1958">
        <v>16</v>
      </c>
      <c r="D1958">
        <v>0</v>
      </c>
      <c r="E1958">
        <v>1</v>
      </c>
      <c r="F1958">
        <v>0</v>
      </c>
      <c r="G1958">
        <v>3337.69</v>
      </c>
    </row>
    <row r="1959" spans="1:7" x14ac:dyDescent="0.3">
      <c r="A1959">
        <v>16</v>
      </c>
      <c r="B1959">
        <v>256</v>
      </c>
      <c r="C1959">
        <v>15.6</v>
      </c>
      <c r="D1959">
        <v>0</v>
      </c>
      <c r="E1959">
        <v>1</v>
      </c>
      <c r="F1959">
        <v>0</v>
      </c>
      <c r="G1959">
        <v>875.54</v>
      </c>
    </row>
    <row r="1960" spans="1:7" x14ac:dyDescent="0.3">
      <c r="A1960">
        <v>16</v>
      </c>
      <c r="B1960">
        <v>512</v>
      </c>
      <c r="C1960">
        <v>15.6</v>
      </c>
      <c r="D1960">
        <v>0</v>
      </c>
      <c r="E1960">
        <v>1</v>
      </c>
      <c r="F1960">
        <v>0</v>
      </c>
      <c r="G1960">
        <v>860.79</v>
      </c>
    </row>
    <row r="1961" spans="1:7" x14ac:dyDescent="0.3">
      <c r="A1961">
        <v>8</v>
      </c>
      <c r="B1961">
        <v>256</v>
      </c>
      <c r="C1961">
        <v>14</v>
      </c>
      <c r="D1961">
        <v>0</v>
      </c>
      <c r="E1961">
        <v>1</v>
      </c>
      <c r="F1961">
        <v>0</v>
      </c>
      <c r="G1961">
        <v>719.79</v>
      </c>
    </row>
    <row r="1962" spans="1:7" x14ac:dyDescent="0.3">
      <c r="A1962">
        <v>16</v>
      </c>
      <c r="B1962">
        <v>512</v>
      </c>
      <c r="C1962">
        <v>14</v>
      </c>
      <c r="D1962">
        <v>0</v>
      </c>
      <c r="E1962">
        <v>1</v>
      </c>
      <c r="F1962">
        <v>0</v>
      </c>
      <c r="G1962">
        <v>1049</v>
      </c>
    </row>
    <row r="1963" spans="1:7" x14ac:dyDescent="0.3">
      <c r="A1963">
        <v>8</v>
      </c>
      <c r="B1963">
        <v>256</v>
      </c>
      <c r="C1963">
        <v>14</v>
      </c>
      <c r="D1963">
        <v>0</v>
      </c>
      <c r="E1963">
        <v>1</v>
      </c>
      <c r="F1963">
        <v>0</v>
      </c>
      <c r="G1963">
        <v>585.29</v>
      </c>
    </row>
    <row r="1964" spans="1:7" x14ac:dyDescent="0.3">
      <c r="A1964">
        <v>16</v>
      </c>
      <c r="B1964">
        <v>512</v>
      </c>
      <c r="C1964">
        <v>14</v>
      </c>
      <c r="D1964">
        <v>0</v>
      </c>
      <c r="E1964">
        <v>1</v>
      </c>
      <c r="F1964">
        <v>0</v>
      </c>
      <c r="G1964">
        <v>976.18</v>
      </c>
    </row>
    <row r="1965" spans="1:7" x14ac:dyDescent="0.3">
      <c r="A1965">
        <v>8</v>
      </c>
      <c r="B1965">
        <v>256</v>
      </c>
      <c r="C1965">
        <v>15.6</v>
      </c>
      <c r="D1965">
        <v>0</v>
      </c>
      <c r="E1965">
        <v>1</v>
      </c>
      <c r="F1965">
        <v>0</v>
      </c>
      <c r="G1965">
        <v>418.79</v>
      </c>
    </row>
    <row r="1966" spans="1:7" x14ac:dyDescent="0.3">
      <c r="A1966">
        <v>8</v>
      </c>
      <c r="B1966">
        <v>256</v>
      </c>
      <c r="C1966">
        <v>15.6</v>
      </c>
      <c r="D1966">
        <v>0</v>
      </c>
      <c r="E1966">
        <v>1</v>
      </c>
      <c r="F1966">
        <v>0</v>
      </c>
      <c r="G1966">
        <v>970.48</v>
      </c>
    </row>
    <row r="1967" spans="1:7" x14ac:dyDescent="0.3">
      <c r="A1967">
        <v>8</v>
      </c>
      <c r="B1967">
        <v>256</v>
      </c>
      <c r="C1967">
        <v>15.6</v>
      </c>
      <c r="D1967">
        <v>0</v>
      </c>
      <c r="E1967">
        <v>1</v>
      </c>
      <c r="F1967">
        <v>0</v>
      </c>
      <c r="G1967">
        <v>426.39</v>
      </c>
    </row>
    <row r="1968" spans="1:7" x14ac:dyDescent="0.3">
      <c r="A1968">
        <v>8</v>
      </c>
      <c r="B1968">
        <v>512</v>
      </c>
      <c r="C1968">
        <v>14</v>
      </c>
      <c r="D1968">
        <v>0</v>
      </c>
      <c r="E1968">
        <v>1</v>
      </c>
      <c r="F1968">
        <v>0</v>
      </c>
      <c r="G1968">
        <v>882.56</v>
      </c>
    </row>
    <row r="1969" spans="1:7" x14ac:dyDescent="0.3">
      <c r="A1969">
        <v>8</v>
      </c>
      <c r="B1969">
        <v>256</v>
      </c>
      <c r="C1969">
        <v>15.6</v>
      </c>
      <c r="D1969">
        <v>0</v>
      </c>
      <c r="E1969">
        <v>1</v>
      </c>
      <c r="F1969">
        <v>0</v>
      </c>
      <c r="G1969">
        <v>735.92</v>
      </c>
    </row>
    <row r="1970" spans="1:7" x14ac:dyDescent="0.3">
      <c r="A1970">
        <v>16</v>
      </c>
      <c r="B1970">
        <v>512</v>
      </c>
      <c r="C1970">
        <v>13.3</v>
      </c>
      <c r="D1970">
        <v>0</v>
      </c>
      <c r="E1970">
        <v>1</v>
      </c>
      <c r="F1970">
        <v>1</v>
      </c>
      <c r="G1970">
        <v>1151.8399999999999</v>
      </c>
    </row>
    <row r="1971" spans="1:7" x14ac:dyDescent="0.3">
      <c r="A1971">
        <v>16</v>
      </c>
      <c r="B1971">
        <v>512</v>
      </c>
      <c r="C1971">
        <v>14</v>
      </c>
      <c r="D1971">
        <v>0</v>
      </c>
      <c r="E1971">
        <v>1</v>
      </c>
      <c r="F1971">
        <v>0</v>
      </c>
      <c r="G1971">
        <v>1074.06</v>
      </c>
    </row>
    <row r="1972" spans="1:7" x14ac:dyDescent="0.3">
      <c r="A1972">
        <v>8</v>
      </c>
      <c r="B1972">
        <v>256</v>
      </c>
      <c r="C1972">
        <v>13.3</v>
      </c>
      <c r="D1972">
        <v>0</v>
      </c>
      <c r="E1972">
        <v>1</v>
      </c>
      <c r="F1972">
        <v>0</v>
      </c>
      <c r="G1972">
        <v>1031.46</v>
      </c>
    </row>
    <row r="1973" spans="1:7" x14ac:dyDescent="0.3">
      <c r="A1973">
        <v>8</v>
      </c>
      <c r="B1973">
        <v>256</v>
      </c>
      <c r="C1973">
        <v>14</v>
      </c>
      <c r="D1973">
        <v>0</v>
      </c>
      <c r="E1973">
        <v>1</v>
      </c>
      <c r="F1973">
        <v>0</v>
      </c>
      <c r="G1973">
        <v>1199</v>
      </c>
    </row>
    <row r="1974" spans="1:7" x14ac:dyDescent="0.3">
      <c r="A1974">
        <v>8</v>
      </c>
      <c r="B1974">
        <v>256</v>
      </c>
      <c r="C1974">
        <v>15.6</v>
      </c>
      <c r="D1974">
        <v>0</v>
      </c>
      <c r="E1974">
        <v>1</v>
      </c>
      <c r="F1974">
        <v>0</v>
      </c>
      <c r="G1974">
        <v>846.56</v>
      </c>
    </row>
    <row r="1975" spans="1:7" x14ac:dyDescent="0.3">
      <c r="A1975">
        <v>8</v>
      </c>
      <c r="B1975">
        <v>512</v>
      </c>
      <c r="C1975">
        <v>15.6</v>
      </c>
      <c r="D1975">
        <v>0</v>
      </c>
      <c r="E1975">
        <v>1</v>
      </c>
      <c r="F1975">
        <v>0</v>
      </c>
      <c r="G1975">
        <v>651.6</v>
      </c>
    </row>
    <row r="1976" spans="1:7" x14ac:dyDescent="0.3">
      <c r="A1976">
        <v>8</v>
      </c>
      <c r="B1976">
        <v>256</v>
      </c>
      <c r="C1976">
        <v>15.6</v>
      </c>
      <c r="D1976">
        <v>0</v>
      </c>
      <c r="E1976">
        <v>1</v>
      </c>
      <c r="F1976">
        <v>0</v>
      </c>
      <c r="G1976">
        <v>877.63</v>
      </c>
    </row>
    <row r="1977" spans="1:7" x14ac:dyDescent="0.3">
      <c r="A1977">
        <v>16</v>
      </c>
      <c r="B1977">
        <v>512</v>
      </c>
      <c r="C1977">
        <v>14</v>
      </c>
      <c r="D1977">
        <v>0</v>
      </c>
      <c r="E1977">
        <v>1</v>
      </c>
      <c r="F1977">
        <v>0</v>
      </c>
      <c r="G1977">
        <v>1439.26</v>
      </c>
    </row>
    <row r="1978" spans="1:7" x14ac:dyDescent="0.3">
      <c r="A1978">
        <v>16</v>
      </c>
      <c r="B1978">
        <v>512</v>
      </c>
      <c r="C1978">
        <v>14</v>
      </c>
      <c r="D1978">
        <v>0</v>
      </c>
      <c r="E1978">
        <v>1</v>
      </c>
      <c r="F1978">
        <v>0</v>
      </c>
      <c r="G1978">
        <v>738</v>
      </c>
    </row>
    <row r="1979" spans="1:7" x14ac:dyDescent="0.3">
      <c r="A1979">
        <v>8</v>
      </c>
      <c r="B1979">
        <v>256</v>
      </c>
      <c r="C1979">
        <v>14</v>
      </c>
      <c r="D1979">
        <v>0</v>
      </c>
      <c r="E1979">
        <v>1</v>
      </c>
      <c r="F1979">
        <v>0</v>
      </c>
      <c r="G1979">
        <v>1251.9100000000001</v>
      </c>
    </row>
    <row r="1980" spans="1:7" x14ac:dyDescent="0.3">
      <c r="A1980">
        <v>16</v>
      </c>
      <c r="B1980">
        <v>512</v>
      </c>
      <c r="C1980">
        <v>14</v>
      </c>
      <c r="D1980">
        <v>0</v>
      </c>
      <c r="E1980">
        <v>1</v>
      </c>
      <c r="F1980">
        <v>0</v>
      </c>
      <c r="G1980">
        <v>2204.98</v>
      </c>
    </row>
    <row r="1981" spans="1:7" x14ac:dyDescent="0.3">
      <c r="A1981">
        <v>8</v>
      </c>
      <c r="B1981">
        <v>256</v>
      </c>
      <c r="C1981">
        <v>14</v>
      </c>
      <c r="D1981">
        <v>0</v>
      </c>
      <c r="E1981">
        <v>1</v>
      </c>
      <c r="F1981">
        <v>0</v>
      </c>
      <c r="G1981">
        <v>475</v>
      </c>
    </row>
    <row r="1982" spans="1:7" x14ac:dyDescent="0.3">
      <c r="A1982">
        <v>8</v>
      </c>
      <c r="B1982">
        <v>256</v>
      </c>
      <c r="C1982">
        <v>14</v>
      </c>
      <c r="D1982">
        <v>0</v>
      </c>
      <c r="E1982">
        <v>1</v>
      </c>
      <c r="F1982">
        <v>0</v>
      </c>
      <c r="G1982">
        <v>767.75</v>
      </c>
    </row>
    <row r="1983" spans="1:7" x14ac:dyDescent="0.3">
      <c r="A1983">
        <v>8</v>
      </c>
      <c r="B1983">
        <v>256</v>
      </c>
      <c r="C1983">
        <v>14</v>
      </c>
      <c r="D1983">
        <v>0</v>
      </c>
      <c r="E1983">
        <v>1</v>
      </c>
      <c r="F1983">
        <v>0</v>
      </c>
      <c r="G1983">
        <v>847.12</v>
      </c>
    </row>
    <row r="1984" spans="1:7" x14ac:dyDescent="0.3">
      <c r="A1984">
        <v>16</v>
      </c>
      <c r="B1984">
        <v>512</v>
      </c>
      <c r="C1984">
        <v>14</v>
      </c>
      <c r="D1984">
        <v>0</v>
      </c>
      <c r="E1984">
        <v>1</v>
      </c>
      <c r="F1984">
        <v>0</v>
      </c>
      <c r="G1984">
        <v>898.84</v>
      </c>
    </row>
    <row r="1985" spans="1:7" x14ac:dyDescent="0.3">
      <c r="A1985">
        <v>8</v>
      </c>
      <c r="B1985">
        <v>256</v>
      </c>
      <c r="C1985">
        <v>15.6</v>
      </c>
      <c r="D1985">
        <v>0</v>
      </c>
      <c r="E1985">
        <v>1</v>
      </c>
      <c r="F1985">
        <v>0</v>
      </c>
      <c r="G1985">
        <v>802</v>
      </c>
    </row>
    <row r="1986" spans="1:7" x14ac:dyDescent="0.3">
      <c r="A1986">
        <v>8</v>
      </c>
      <c r="B1986">
        <v>512</v>
      </c>
      <c r="C1986">
        <v>14</v>
      </c>
      <c r="D1986">
        <v>0</v>
      </c>
      <c r="E1986">
        <v>1</v>
      </c>
      <c r="F1986">
        <v>0</v>
      </c>
      <c r="G1986">
        <v>587.32000000000005</v>
      </c>
    </row>
    <row r="1987" spans="1:7" x14ac:dyDescent="0.3">
      <c r="A1987">
        <v>16</v>
      </c>
      <c r="B1987">
        <v>512</v>
      </c>
      <c r="C1987">
        <v>16</v>
      </c>
      <c r="D1987">
        <v>0</v>
      </c>
      <c r="E1987">
        <v>1</v>
      </c>
      <c r="F1987">
        <v>0</v>
      </c>
      <c r="G1987">
        <v>2228.08</v>
      </c>
    </row>
    <row r="1988" spans="1:7" x14ac:dyDescent="0.3">
      <c r="A1988">
        <v>16</v>
      </c>
      <c r="B1988">
        <v>512</v>
      </c>
      <c r="C1988">
        <v>14</v>
      </c>
      <c r="D1988">
        <v>0</v>
      </c>
      <c r="E1988">
        <v>1</v>
      </c>
      <c r="F1988">
        <v>1</v>
      </c>
      <c r="G1988">
        <v>999</v>
      </c>
    </row>
    <row r="1989" spans="1:7" x14ac:dyDescent="0.3">
      <c r="A1989">
        <v>16</v>
      </c>
      <c r="B1989">
        <v>512</v>
      </c>
      <c r="C1989">
        <v>13.3</v>
      </c>
      <c r="D1989">
        <v>0</v>
      </c>
      <c r="E1989">
        <v>1</v>
      </c>
      <c r="F1989">
        <v>1</v>
      </c>
      <c r="G1989">
        <v>1779</v>
      </c>
    </row>
    <row r="1990" spans="1:7" x14ac:dyDescent="0.3">
      <c r="A1990">
        <v>8</v>
      </c>
      <c r="B1990">
        <v>256</v>
      </c>
      <c r="C1990">
        <v>14</v>
      </c>
      <c r="D1990">
        <v>0</v>
      </c>
      <c r="E1990">
        <v>1</v>
      </c>
      <c r="F1990">
        <v>0</v>
      </c>
      <c r="G1990">
        <v>739.61</v>
      </c>
    </row>
    <row r="1991" spans="1:7" x14ac:dyDescent="0.3">
      <c r="A1991">
        <v>8</v>
      </c>
      <c r="B1991">
        <v>256</v>
      </c>
      <c r="C1991">
        <v>14</v>
      </c>
      <c r="D1991">
        <v>0</v>
      </c>
      <c r="E1991">
        <v>1</v>
      </c>
      <c r="F1991">
        <v>0</v>
      </c>
      <c r="G1991">
        <v>675.95</v>
      </c>
    </row>
    <row r="1992" spans="1:7" x14ac:dyDescent="0.3">
      <c r="A1992">
        <v>8</v>
      </c>
      <c r="B1992">
        <v>256</v>
      </c>
      <c r="C1992">
        <v>15.6</v>
      </c>
      <c r="D1992">
        <v>0</v>
      </c>
      <c r="E1992">
        <v>1</v>
      </c>
      <c r="F1992">
        <v>0</v>
      </c>
      <c r="G1992">
        <v>445.79</v>
      </c>
    </row>
    <row r="1993" spans="1:7" x14ac:dyDescent="0.3">
      <c r="A1993">
        <v>16</v>
      </c>
      <c r="B1993">
        <v>512</v>
      </c>
      <c r="C1993">
        <v>15.6</v>
      </c>
      <c r="D1993">
        <v>0</v>
      </c>
      <c r="E1993">
        <v>1</v>
      </c>
      <c r="F1993">
        <v>0</v>
      </c>
      <c r="G1993">
        <v>915.07</v>
      </c>
    </row>
    <row r="1994" spans="1:7" x14ac:dyDescent="0.3">
      <c r="A1994">
        <v>16</v>
      </c>
      <c r="B1994">
        <v>512</v>
      </c>
      <c r="C1994">
        <v>15.6</v>
      </c>
      <c r="D1994">
        <v>0</v>
      </c>
      <c r="E1994">
        <v>1</v>
      </c>
      <c r="F1994">
        <v>0</v>
      </c>
      <c r="G1994">
        <v>786.14</v>
      </c>
    </row>
    <row r="1995" spans="1:7" x14ac:dyDescent="0.3">
      <c r="A1995">
        <v>8</v>
      </c>
      <c r="B1995">
        <v>256</v>
      </c>
      <c r="C1995">
        <v>15.6</v>
      </c>
      <c r="D1995">
        <v>0</v>
      </c>
      <c r="E1995">
        <v>1</v>
      </c>
      <c r="F1995">
        <v>0</v>
      </c>
      <c r="G1995">
        <v>563.91999999999996</v>
      </c>
    </row>
    <row r="1996" spans="1:7" x14ac:dyDescent="0.3">
      <c r="A1996">
        <v>4</v>
      </c>
      <c r="B1996">
        <v>128</v>
      </c>
      <c r="C1996">
        <v>15.6</v>
      </c>
      <c r="D1996">
        <v>0</v>
      </c>
      <c r="E1996">
        <v>1</v>
      </c>
      <c r="F1996">
        <v>0</v>
      </c>
      <c r="G1996">
        <v>499.49</v>
      </c>
    </row>
    <row r="1997" spans="1:7" x14ac:dyDescent="0.3">
      <c r="A1997">
        <v>16</v>
      </c>
      <c r="B1997">
        <v>1000</v>
      </c>
      <c r="C1997">
        <v>14</v>
      </c>
      <c r="D1997">
        <v>0</v>
      </c>
      <c r="E1997">
        <v>1</v>
      </c>
      <c r="F1997">
        <v>1</v>
      </c>
      <c r="G1997">
        <v>1999</v>
      </c>
    </row>
    <row r="1998" spans="1:7" x14ac:dyDescent="0.3">
      <c r="A1998">
        <v>8</v>
      </c>
      <c r="B1998">
        <v>512</v>
      </c>
      <c r="C1998">
        <v>13.9</v>
      </c>
      <c r="D1998">
        <v>0</v>
      </c>
      <c r="E1998">
        <v>1</v>
      </c>
      <c r="F1998">
        <v>1</v>
      </c>
      <c r="G1998">
        <v>989.47</v>
      </c>
    </row>
    <row r="1999" spans="1:7" x14ac:dyDescent="0.3">
      <c r="A1999">
        <v>16</v>
      </c>
      <c r="B1999">
        <v>512</v>
      </c>
      <c r="C1999">
        <v>15.6</v>
      </c>
      <c r="D1999">
        <v>0</v>
      </c>
      <c r="E1999">
        <v>1</v>
      </c>
      <c r="F1999">
        <v>0</v>
      </c>
      <c r="G1999">
        <v>786.84</v>
      </c>
    </row>
    <row r="2000" spans="1:7" x14ac:dyDescent="0.3">
      <c r="A2000">
        <v>16</v>
      </c>
      <c r="B2000">
        <v>1000</v>
      </c>
      <c r="C2000">
        <v>14</v>
      </c>
      <c r="D2000">
        <v>0</v>
      </c>
      <c r="E2000">
        <v>1</v>
      </c>
      <c r="F2000">
        <v>0</v>
      </c>
      <c r="G2000">
        <v>1999</v>
      </c>
    </row>
    <row r="2001" spans="1:7" x14ac:dyDescent="0.3">
      <c r="A2001">
        <v>16</v>
      </c>
      <c r="B2001">
        <v>512</v>
      </c>
      <c r="C2001">
        <v>15.6</v>
      </c>
      <c r="D2001">
        <v>0</v>
      </c>
      <c r="E2001">
        <v>1</v>
      </c>
      <c r="F2001">
        <v>0</v>
      </c>
      <c r="G2001">
        <v>721.14</v>
      </c>
    </row>
    <row r="2002" spans="1:7" x14ac:dyDescent="0.3">
      <c r="A2002">
        <v>16</v>
      </c>
      <c r="B2002">
        <v>512</v>
      </c>
      <c r="C2002">
        <v>15.6</v>
      </c>
      <c r="D2002">
        <v>0</v>
      </c>
      <c r="E2002">
        <v>1</v>
      </c>
      <c r="F2002">
        <v>0</v>
      </c>
      <c r="G2002">
        <v>711.94</v>
      </c>
    </row>
    <row r="2003" spans="1:7" x14ac:dyDescent="0.3">
      <c r="A2003">
        <v>16</v>
      </c>
      <c r="B2003">
        <v>1000</v>
      </c>
      <c r="C2003">
        <v>15.6</v>
      </c>
      <c r="D2003">
        <v>0</v>
      </c>
      <c r="E2003">
        <v>1</v>
      </c>
      <c r="F2003">
        <v>0</v>
      </c>
      <c r="G2003">
        <v>1149</v>
      </c>
    </row>
    <row r="2004" spans="1:7" x14ac:dyDescent="0.3">
      <c r="A2004">
        <v>32</v>
      </c>
      <c r="B2004">
        <v>1000</v>
      </c>
      <c r="C2004">
        <v>15.6</v>
      </c>
      <c r="D2004">
        <v>0</v>
      </c>
      <c r="E2004">
        <v>1</v>
      </c>
      <c r="F2004">
        <v>1</v>
      </c>
      <c r="G2004">
        <v>1414.04</v>
      </c>
    </row>
    <row r="2005" spans="1:7" x14ac:dyDescent="0.3">
      <c r="A2005">
        <v>32</v>
      </c>
      <c r="B2005">
        <v>1000</v>
      </c>
      <c r="C2005">
        <v>15.6</v>
      </c>
      <c r="D2005">
        <v>0</v>
      </c>
      <c r="E2005">
        <v>1</v>
      </c>
      <c r="F2005">
        <v>0</v>
      </c>
      <c r="G2005">
        <v>1592.89</v>
      </c>
    </row>
    <row r="2006" spans="1:7" x14ac:dyDescent="0.3">
      <c r="A2006">
        <v>32</v>
      </c>
      <c r="B2006">
        <v>1000</v>
      </c>
      <c r="C2006">
        <v>17.3</v>
      </c>
      <c r="D2006">
        <v>0</v>
      </c>
      <c r="E2006">
        <v>1</v>
      </c>
      <c r="F2006">
        <v>0</v>
      </c>
      <c r="G2006">
        <v>2059.4899999999998</v>
      </c>
    </row>
    <row r="2007" spans="1:7" x14ac:dyDescent="0.3">
      <c r="A2007">
        <v>16</v>
      </c>
      <c r="B2007">
        <v>512</v>
      </c>
      <c r="C2007">
        <v>15.6</v>
      </c>
      <c r="D2007">
        <v>0</v>
      </c>
      <c r="E2007">
        <v>1</v>
      </c>
      <c r="F2007">
        <v>0</v>
      </c>
      <c r="G2007">
        <v>1399</v>
      </c>
    </row>
    <row r="2008" spans="1:7" x14ac:dyDescent="0.3">
      <c r="A2008">
        <v>32</v>
      </c>
      <c r="B2008">
        <v>1000</v>
      </c>
      <c r="C2008">
        <v>17</v>
      </c>
      <c r="D2008">
        <v>0</v>
      </c>
      <c r="E2008">
        <v>1</v>
      </c>
      <c r="F2008">
        <v>1</v>
      </c>
      <c r="G2008">
        <v>3449</v>
      </c>
    </row>
    <row r="2009" spans="1:7" x14ac:dyDescent="0.3">
      <c r="A2009">
        <v>32</v>
      </c>
      <c r="B2009">
        <v>1000</v>
      </c>
      <c r="C2009">
        <v>16</v>
      </c>
      <c r="D2009">
        <v>0</v>
      </c>
      <c r="E2009">
        <v>1</v>
      </c>
      <c r="F2009">
        <v>0</v>
      </c>
      <c r="G2009">
        <v>2149</v>
      </c>
    </row>
    <row r="2010" spans="1:7" x14ac:dyDescent="0.3">
      <c r="A2010">
        <v>16</v>
      </c>
      <c r="B2010">
        <v>1000</v>
      </c>
      <c r="C2010">
        <v>16</v>
      </c>
      <c r="D2010">
        <v>0</v>
      </c>
      <c r="E2010">
        <v>1</v>
      </c>
      <c r="F2010">
        <v>0</v>
      </c>
      <c r="G2010">
        <v>1999</v>
      </c>
    </row>
    <row r="2011" spans="1:7" x14ac:dyDescent="0.3">
      <c r="A2011">
        <v>32</v>
      </c>
      <c r="B2011">
        <v>1000</v>
      </c>
      <c r="C2011">
        <v>16</v>
      </c>
      <c r="D2011">
        <v>0</v>
      </c>
      <c r="E2011">
        <v>1</v>
      </c>
      <c r="F2011">
        <v>1</v>
      </c>
      <c r="G2011">
        <v>2699</v>
      </c>
    </row>
    <row r="2012" spans="1:7" x14ac:dyDescent="0.3">
      <c r="A2012">
        <v>64</v>
      </c>
      <c r="B2012">
        <v>2000</v>
      </c>
      <c r="C2012">
        <v>16</v>
      </c>
      <c r="D2012">
        <v>0</v>
      </c>
      <c r="E2012">
        <v>1</v>
      </c>
      <c r="F2012">
        <v>1</v>
      </c>
      <c r="G2012">
        <v>3699</v>
      </c>
    </row>
    <row r="2013" spans="1:7" x14ac:dyDescent="0.3">
      <c r="A2013">
        <v>64</v>
      </c>
      <c r="B2013">
        <v>2000</v>
      </c>
      <c r="C2013">
        <v>17</v>
      </c>
      <c r="D2013">
        <v>0</v>
      </c>
      <c r="E2013">
        <v>1</v>
      </c>
      <c r="F2013">
        <v>1</v>
      </c>
      <c r="G2013">
        <v>4599</v>
      </c>
    </row>
    <row r="2014" spans="1:7" x14ac:dyDescent="0.3">
      <c r="A2014">
        <v>32</v>
      </c>
      <c r="B2014">
        <v>2000</v>
      </c>
      <c r="C2014">
        <v>17</v>
      </c>
      <c r="D2014">
        <v>0</v>
      </c>
      <c r="E2014">
        <v>1</v>
      </c>
      <c r="F2014">
        <v>1</v>
      </c>
      <c r="G2014">
        <v>3899</v>
      </c>
    </row>
    <row r="2015" spans="1:7" x14ac:dyDescent="0.3">
      <c r="A2015">
        <v>32</v>
      </c>
      <c r="B2015">
        <v>1000</v>
      </c>
      <c r="C2015">
        <v>15.6</v>
      </c>
      <c r="D2015">
        <v>0</v>
      </c>
      <c r="E2015">
        <v>1</v>
      </c>
      <c r="F2015">
        <v>0</v>
      </c>
      <c r="G2015">
        <v>2299</v>
      </c>
    </row>
    <row r="2016" spans="1:7" x14ac:dyDescent="0.3">
      <c r="A2016">
        <v>16</v>
      </c>
      <c r="B2016">
        <v>1000</v>
      </c>
      <c r="C2016">
        <v>15.6</v>
      </c>
      <c r="D2016">
        <v>0</v>
      </c>
      <c r="E2016">
        <v>1</v>
      </c>
      <c r="F2016">
        <v>0</v>
      </c>
      <c r="G2016">
        <v>1699</v>
      </c>
    </row>
    <row r="2017" spans="1:7" x14ac:dyDescent="0.3">
      <c r="A2017">
        <v>32</v>
      </c>
      <c r="B2017">
        <v>1000</v>
      </c>
      <c r="C2017">
        <v>15.6</v>
      </c>
      <c r="D2017">
        <v>0</v>
      </c>
      <c r="E2017">
        <v>1</v>
      </c>
      <c r="F2017">
        <v>0</v>
      </c>
      <c r="G2017">
        <v>1746.33</v>
      </c>
    </row>
    <row r="2018" spans="1:7" x14ac:dyDescent="0.3">
      <c r="A2018">
        <v>32</v>
      </c>
      <c r="B2018">
        <v>1000</v>
      </c>
      <c r="C2018">
        <v>15.6</v>
      </c>
      <c r="D2018">
        <v>0</v>
      </c>
      <c r="E2018">
        <v>1</v>
      </c>
      <c r="F2018">
        <v>0</v>
      </c>
      <c r="G2018">
        <v>1283.43</v>
      </c>
    </row>
    <row r="2019" spans="1:7" x14ac:dyDescent="0.3">
      <c r="A2019">
        <v>32</v>
      </c>
      <c r="B2019">
        <v>1000</v>
      </c>
      <c r="C2019">
        <v>15.6</v>
      </c>
      <c r="D2019">
        <v>0</v>
      </c>
      <c r="E2019">
        <v>1</v>
      </c>
      <c r="F2019">
        <v>0</v>
      </c>
      <c r="G2019">
        <v>1366.34</v>
      </c>
    </row>
    <row r="2020" spans="1:7" x14ac:dyDescent="0.3">
      <c r="A2020">
        <v>32</v>
      </c>
      <c r="B2020">
        <v>1000</v>
      </c>
      <c r="C2020">
        <v>15.6</v>
      </c>
      <c r="D2020">
        <v>0</v>
      </c>
      <c r="E2020">
        <v>1</v>
      </c>
      <c r="F2020">
        <v>0</v>
      </c>
      <c r="G2020">
        <v>1820.65</v>
      </c>
    </row>
    <row r="2021" spans="1:7" x14ac:dyDescent="0.3">
      <c r="A2021">
        <v>32</v>
      </c>
      <c r="B2021">
        <v>1000</v>
      </c>
      <c r="C2021">
        <v>15.6</v>
      </c>
      <c r="D2021">
        <v>0</v>
      </c>
      <c r="E2021">
        <v>1</v>
      </c>
      <c r="F2021">
        <v>0</v>
      </c>
      <c r="G2021">
        <v>1960.24</v>
      </c>
    </row>
    <row r="2022" spans="1:7" x14ac:dyDescent="0.3">
      <c r="A2022">
        <v>32</v>
      </c>
      <c r="B2022">
        <v>1000</v>
      </c>
      <c r="C2022">
        <v>15.6</v>
      </c>
      <c r="D2022">
        <v>0</v>
      </c>
      <c r="E2022">
        <v>1</v>
      </c>
      <c r="F2022">
        <v>0</v>
      </c>
      <c r="G2022">
        <v>2115.19</v>
      </c>
    </row>
    <row r="2023" spans="1:7" x14ac:dyDescent="0.3">
      <c r="A2023">
        <v>32</v>
      </c>
      <c r="B2023">
        <v>1000</v>
      </c>
      <c r="C2023">
        <v>15.6</v>
      </c>
      <c r="D2023">
        <v>0</v>
      </c>
      <c r="E2023">
        <v>1</v>
      </c>
      <c r="F2023">
        <v>0</v>
      </c>
      <c r="G2023">
        <v>1889.29</v>
      </c>
    </row>
    <row r="2024" spans="1:7" x14ac:dyDescent="0.3">
      <c r="A2024">
        <v>32</v>
      </c>
      <c r="B2024">
        <v>1000</v>
      </c>
      <c r="C2024">
        <v>17.3</v>
      </c>
      <c r="D2024">
        <v>0</v>
      </c>
      <c r="E2024">
        <v>1</v>
      </c>
      <c r="F2024">
        <v>0</v>
      </c>
      <c r="G2024">
        <v>1717.18</v>
      </c>
    </row>
    <row r="2025" spans="1:7" x14ac:dyDescent="0.3">
      <c r="A2025">
        <v>32</v>
      </c>
      <c r="B2025">
        <v>1000</v>
      </c>
      <c r="C2025">
        <v>17.3</v>
      </c>
      <c r="D2025">
        <v>0</v>
      </c>
      <c r="E2025">
        <v>1</v>
      </c>
      <c r="F2025">
        <v>0</v>
      </c>
      <c r="G2025">
        <v>2429.64</v>
      </c>
    </row>
    <row r="2026" spans="1:7" x14ac:dyDescent="0.3">
      <c r="A2026">
        <v>32</v>
      </c>
      <c r="B2026">
        <v>1000</v>
      </c>
      <c r="C2026">
        <v>17.3</v>
      </c>
      <c r="D2026">
        <v>0</v>
      </c>
      <c r="E2026">
        <v>1</v>
      </c>
      <c r="F2026">
        <v>0</v>
      </c>
      <c r="G2026">
        <v>2243.1799999999998</v>
      </c>
    </row>
    <row r="2027" spans="1:7" x14ac:dyDescent="0.3">
      <c r="A2027">
        <v>16</v>
      </c>
      <c r="B2027">
        <v>512</v>
      </c>
      <c r="C2027">
        <v>15.6</v>
      </c>
      <c r="D2027">
        <v>0</v>
      </c>
      <c r="E2027">
        <v>1</v>
      </c>
      <c r="F2027">
        <v>0</v>
      </c>
      <c r="G2027">
        <v>736.49</v>
      </c>
    </row>
    <row r="2028" spans="1:7" x14ac:dyDescent="0.3">
      <c r="A2028">
        <v>16</v>
      </c>
      <c r="B2028">
        <v>512</v>
      </c>
      <c r="C2028">
        <v>15.6</v>
      </c>
      <c r="D2028">
        <v>0</v>
      </c>
      <c r="E2028">
        <v>1</v>
      </c>
      <c r="F2028">
        <v>0</v>
      </c>
      <c r="G2028">
        <v>646.73</v>
      </c>
    </row>
    <row r="2029" spans="1:7" x14ac:dyDescent="0.3">
      <c r="A2029">
        <v>16</v>
      </c>
      <c r="B2029">
        <v>512</v>
      </c>
      <c r="C2029">
        <v>15.6</v>
      </c>
      <c r="D2029">
        <v>0</v>
      </c>
      <c r="E2029">
        <v>1</v>
      </c>
      <c r="F2029">
        <v>0</v>
      </c>
      <c r="G2029">
        <v>739.38</v>
      </c>
    </row>
    <row r="2030" spans="1:7" x14ac:dyDescent="0.3">
      <c r="A2030">
        <v>16</v>
      </c>
      <c r="B2030">
        <v>512</v>
      </c>
      <c r="C2030">
        <v>15.6</v>
      </c>
      <c r="D2030">
        <v>0</v>
      </c>
      <c r="E2030">
        <v>1</v>
      </c>
      <c r="F2030">
        <v>0</v>
      </c>
      <c r="G2030">
        <v>806.49</v>
      </c>
    </row>
    <row r="2031" spans="1:7" x14ac:dyDescent="0.3">
      <c r="A2031">
        <v>16</v>
      </c>
      <c r="B2031">
        <v>512</v>
      </c>
      <c r="C2031">
        <v>15.6</v>
      </c>
      <c r="D2031">
        <v>0</v>
      </c>
      <c r="E2031">
        <v>1</v>
      </c>
      <c r="F2031">
        <v>0</v>
      </c>
      <c r="G2031">
        <v>806.28</v>
      </c>
    </row>
    <row r="2032" spans="1:7" x14ac:dyDescent="0.3">
      <c r="A2032">
        <v>16</v>
      </c>
      <c r="B2032">
        <v>512</v>
      </c>
      <c r="C2032">
        <v>17.3</v>
      </c>
      <c r="D2032">
        <v>0</v>
      </c>
      <c r="E2032">
        <v>1</v>
      </c>
      <c r="F2032">
        <v>0</v>
      </c>
      <c r="G2032">
        <v>998.69</v>
      </c>
    </row>
    <row r="2033" spans="1:7" x14ac:dyDescent="0.3">
      <c r="A2033">
        <v>16</v>
      </c>
      <c r="B2033">
        <v>512</v>
      </c>
      <c r="C2033">
        <v>17.3</v>
      </c>
      <c r="D2033">
        <v>0</v>
      </c>
      <c r="E2033">
        <v>1</v>
      </c>
      <c r="F2033">
        <v>0</v>
      </c>
      <c r="G2033">
        <v>877.09</v>
      </c>
    </row>
    <row r="2034" spans="1:7" x14ac:dyDescent="0.3">
      <c r="A2034">
        <v>16</v>
      </c>
      <c r="B2034">
        <v>512</v>
      </c>
      <c r="C2034">
        <v>15.6</v>
      </c>
      <c r="D2034">
        <v>0</v>
      </c>
      <c r="E2034">
        <v>1</v>
      </c>
      <c r="F2034">
        <v>0</v>
      </c>
      <c r="G2034">
        <v>885.84</v>
      </c>
    </row>
    <row r="2035" spans="1:7" x14ac:dyDescent="0.3">
      <c r="A2035">
        <v>16</v>
      </c>
      <c r="B2035">
        <v>1000</v>
      </c>
      <c r="C2035">
        <v>15.6</v>
      </c>
      <c r="D2035">
        <v>0</v>
      </c>
      <c r="E2035">
        <v>1</v>
      </c>
      <c r="F2035">
        <v>0</v>
      </c>
      <c r="G2035">
        <v>1043.94</v>
      </c>
    </row>
    <row r="2036" spans="1:7" x14ac:dyDescent="0.3">
      <c r="A2036">
        <v>16</v>
      </c>
      <c r="B2036">
        <v>512</v>
      </c>
      <c r="C2036">
        <v>15.6</v>
      </c>
      <c r="D2036">
        <v>0</v>
      </c>
      <c r="E2036">
        <v>1</v>
      </c>
      <c r="F2036">
        <v>0</v>
      </c>
      <c r="G2036">
        <v>861.99</v>
      </c>
    </row>
    <row r="2037" spans="1:7" x14ac:dyDescent="0.3">
      <c r="A2037">
        <v>16</v>
      </c>
      <c r="B2037">
        <v>1000</v>
      </c>
      <c r="C2037">
        <v>15.6</v>
      </c>
      <c r="D2037">
        <v>0</v>
      </c>
      <c r="E2037">
        <v>1</v>
      </c>
      <c r="F2037">
        <v>0</v>
      </c>
      <c r="G2037">
        <v>901.09</v>
      </c>
    </row>
    <row r="2038" spans="1:7" x14ac:dyDescent="0.3">
      <c r="A2038">
        <v>16</v>
      </c>
      <c r="B2038">
        <v>1000</v>
      </c>
      <c r="C2038">
        <v>17.3</v>
      </c>
      <c r="D2038">
        <v>0</v>
      </c>
      <c r="E2038">
        <v>1</v>
      </c>
      <c r="F2038">
        <v>0</v>
      </c>
      <c r="G2038">
        <v>937.48</v>
      </c>
    </row>
    <row r="2039" spans="1:7" x14ac:dyDescent="0.3">
      <c r="A2039">
        <v>16</v>
      </c>
      <c r="B2039">
        <v>1000</v>
      </c>
      <c r="C2039">
        <v>17.3</v>
      </c>
      <c r="D2039">
        <v>0</v>
      </c>
      <c r="E2039">
        <v>1</v>
      </c>
      <c r="F2039">
        <v>0</v>
      </c>
      <c r="G2039">
        <v>1073.3399999999999</v>
      </c>
    </row>
    <row r="2040" spans="1:7" x14ac:dyDescent="0.3">
      <c r="A2040">
        <v>16</v>
      </c>
      <c r="B2040">
        <v>1000</v>
      </c>
      <c r="C2040">
        <v>17.3</v>
      </c>
      <c r="D2040">
        <v>0</v>
      </c>
      <c r="E2040">
        <v>1</v>
      </c>
      <c r="F2040">
        <v>0</v>
      </c>
      <c r="G2040">
        <v>1007.59</v>
      </c>
    </row>
    <row r="2041" spans="1:7" x14ac:dyDescent="0.3">
      <c r="A2041">
        <v>16</v>
      </c>
      <c r="B2041">
        <v>1000</v>
      </c>
      <c r="C2041">
        <v>17.3</v>
      </c>
      <c r="D2041">
        <v>0</v>
      </c>
      <c r="E2041">
        <v>1</v>
      </c>
      <c r="F2041">
        <v>0</v>
      </c>
      <c r="G2041">
        <v>958.04</v>
      </c>
    </row>
    <row r="2042" spans="1:7" x14ac:dyDescent="0.3">
      <c r="A2042">
        <v>16</v>
      </c>
      <c r="B2042">
        <v>512</v>
      </c>
      <c r="C2042">
        <v>15.6</v>
      </c>
      <c r="D2042">
        <v>0</v>
      </c>
      <c r="E2042">
        <v>1</v>
      </c>
      <c r="F2042">
        <v>0</v>
      </c>
      <c r="G2042">
        <v>1182.53</v>
      </c>
    </row>
    <row r="2043" spans="1:7" x14ac:dyDescent="0.3">
      <c r="A2043">
        <v>16</v>
      </c>
      <c r="B2043">
        <v>1000</v>
      </c>
      <c r="C2043">
        <v>15.6</v>
      </c>
      <c r="D2043">
        <v>0</v>
      </c>
      <c r="E2043">
        <v>1</v>
      </c>
      <c r="F2043">
        <v>0</v>
      </c>
      <c r="G2043">
        <v>1086.6400000000001</v>
      </c>
    </row>
    <row r="2044" spans="1:7" x14ac:dyDescent="0.3">
      <c r="A2044">
        <v>16</v>
      </c>
      <c r="B2044">
        <v>1000</v>
      </c>
      <c r="C2044">
        <v>15.6</v>
      </c>
      <c r="D2044">
        <v>0</v>
      </c>
      <c r="E2044">
        <v>1</v>
      </c>
      <c r="F2044">
        <v>0</v>
      </c>
      <c r="G2044">
        <v>1022.79</v>
      </c>
    </row>
    <row r="2045" spans="1:7" x14ac:dyDescent="0.3">
      <c r="A2045">
        <v>32</v>
      </c>
      <c r="B2045">
        <v>1000</v>
      </c>
      <c r="C2045">
        <v>15.6</v>
      </c>
      <c r="D2045">
        <v>0</v>
      </c>
      <c r="E2045">
        <v>1</v>
      </c>
      <c r="F2045">
        <v>0</v>
      </c>
      <c r="G2045">
        <v>1949</v>
      </c>
    </row>
    <row r="2046" spans="1:7" x14ac:dyDescent="0.3">
      <c r="A2046">
        <v>16</v>
      </c>
      <c r="B2046">
        <v>1000</v>
      </c>
      <c r="C2046">
        <v>17.3</v>
      </c>
      <c r="D2046">
        <v>0</v>
      </c>
      <c r="E2046">
        <v>1</v>
      </c>
      <c r="F2046">
        <v>0</v>
      </c>
      <c r="G2046">
        <v>1092.48</v>
      </c>
    </row>
    <row r="2047" spans="1:7" x14ac:dyDescent="0.3">
      <c r="A2047">
        <v>16</v>
      </c>
      <c r="B2047">
        <v>1000</v>
      </c>
      <c r="C2047">
        <v>17.3</v>
      </c>
      <c r="D2047">
        <v>0</v>
      </c>
      <c r="E2047">
        <v>1</v>
      </c>
      <c r="F2047">
        <v>0</v>
      </c>
      <c r="G2047">
        <v>1283.54</v>
      </c>
    </row>
    <row r="2048" spans="1:7" x14ac:dyDescent="0.3">
      <c r="A2048">
        <v>16</v>
      </c>
      <c r="B2048">
        <v>1000</v>
      </c>
      <c r="C2048">
        <v>17.3</v>
      </c>
      <c r="D2048">
        <v>0</v>
      </c>
      <c r="E2048">
        <v>1</v>
      </c>
      <c r="F2048">
        <v>0</v>
      </c>
      <c r="G2048">
        <v>1979</v>
      </c>
    </row>
    <row r="2049" spans="1:7" x14ac:dyDescent="0.3">
      <c r="A2049">
        <v>16</v>
      </c>
      <c r="B2049">
        <v>1000</v>
      </c>
      <c r="C2049">
        <v>17.3</v>
      </c>
      <c r="D2049">
        <v>0</v>
      </c>
      <c r="E2049">
        <v>1</v>
      </c>
      <c r="F2049">
        <v>0</v>
      </c>
      <c r="G2049">
        <v>1999</v>
      </c>
    </row>
    <row r="2050" spans="1:7" x14ac:dyDescent="0.3">
      <c r="A2050">
        <v>16</v>
      </c>
      <c r="B2050">
        <v>512</v>
      </c>
      <c r="C2050">
        <v>15.6</v>
      </c>
      <c r="D2050">
        <v>0</v>
      </c>
      <c r="E2050">
        <v>1</v>
      </c>
      <c r="F2050">
        <v>0</v>
      </c>
      <c r="G2050">
        <v>1430.18</v>
      </c>
    </row>
    <row r="2051" spans="1:7" x14ac:dyDescent="0.3">
      <c r="A2051">
        <v>32</v>
      </c>
      <c r="B2051">
        <v>1000</v>
      </c>
      <c r="C2051">
        <v>15.6</v>
      </c>
      <c r="D2051">
        <v>0</v>
      </c>
      <c r="E2051">
        <v>1</v>
      </c>
      <c r="F2051">
        <v>0</v>
      </c>
      <c r="G2051">
        <v>1659.24</v>
      </c>
    </row>
    <row r="2052" spans="1:7" x14ac:dyDescent="0.3">
      <c r="A2052">
        <v>64</v>
      </c>
      <c r="B2052">
        <v>2000</v>
      </c>
      <c r="C2052">
        <v>15.6</v>
      </c>
      <c r="D2052">
        <v>0</v>
      </c>
      <c r="E2052">
        <v>1</v>
      </c>
      <c r="F2052">
        <v>0</v>
      </c>
      <c r="G2052">
        <v>2679.88</v>
      </c>
    </row>
    <row r="2053" spans="1:7" x14ac:dyDescent="0.3">
      <c r="A2053">
        <v>32</v>
      </c>
      <c r="B2053">
        <v>1000</v>
      </c>
      <c r="C2053">
        <v>15.6</v>
      </c>
      <c r="D2053">
        <v>0</v>
      </c>
      <c r="E2053">
        <v>1</v>
      </c>
      <c r="F2053">
        <v>0</v>
      </c>
      <c r="G2053">
        <v>2256.0300000000002</v>
      </c>
    </row>
    <row r="2054" spans="1:7" x14ac:dyDescent="0.3">
      <c r="A2054">
        <v>32</v>
      </c>
      <c r="B2054">
        <v>1000</v>
      </c>
      <c r="C2054">
        <v>17.3</v>
      </c>
      <c r="D2054">
        <v>0</v>
      </c>
      <c r="E2054">
        <v>1</v>
      </c>
      <c r="F2054">
        <v>0</v>
      </c>
      <c r="G2054">
        <v>1196.48</v>
      </c>
    </row>
    <row r="2055" spans="1:7" x14ac:dyDescent="0.3">
      <c r="A2055">
        <v>32</v>
      </c>
      <c r="B2055">
        <v>2000</v>
      </c>
      <c r="C2055">
        <v>17.3</v>
      </c>
      <c r="D2055">
        <v>0</v>
      </c>
      <c r="E2055">
        <v>1</v>
      </c>
      <c r="F2055">
        <v>0</v>
      </c>
      <c r="G2055">
        <v>2067.84</v>
      </c>
    </row>
    <row r="2056" spans="1:7" x14ac:dyDescent="0.3">
      <c r="A2056">
        <v>32</v>
      </c>
      <c r="B2056">
        <v>1000</v>
      </c>
      <c r="C2056">
        <v>17.3</v>
      </c>
      <c r="D2056">
        <v>0</v>
      </c>
      <c r="E2056">
        <v>1</v>
      </c>
      <c r="F2056">
        <v>0</v>
      </c>
      <c r="G2056">
        <v>1721.09</v>
      </c>
    </row>
    <row r="2057" spans="1:7" x14ac:dyDescent="0.3">
      <c r="A2057">
        <v>64</v>
      </c>
      <c r="B2057">
        <v>2000</v>
      </c>
      <c r="C2057">
        <v>17.3</v>
      </c>
      <c r="D2057">
        <v>0</v>
      </c>
      <c r="E2057">
        <v>1</v>
      </c>
      <c r="F2057">
        <v>0</v>
      </c>
      <c r="G2057">
        <v>2373.14</v>
      </c>
    </row>
    <row r="2058" spans="1:7" x14ac:dyDescent="0.3">
      <c r="A2058">
        <v>16</v>
      </c>
      <c r="B2058">
        <v>1000</v>
      </c>
      <c r="C2058">
        <v>15.6</v>
      </c>
      <c r="D2058">
        <v>0</v>
      </c>
      <c r="E2058">
        <v>1</v>
      </c>
      <c r="F2058">
        <v>0</v>
      </c>
      <c r="G2058">
        <v>916.94</v>
      </c>
    </row>
    <row r="2059" spans="1:7" x14ac:dyDescent="0.3">
      <c r="A2059">
        <v>16</v>
      </c>
      <c r="B2059">
        <v>1000</v>
      </c>
      <c r="C2059">
        <v>15.6</v>
      </c>
      <c r="D2059">
        <v>0</v>
      </c>
      <c r="E2059">
        <v>1</v>
      </c>
      <c r="F2059">
        <v>0</v>
      </c>
      <c r="G2059">
        <v>1699</v>
      </c>
    </row>
    <row r="2060" spans="1:7" x14ac:dyDescent="0.3">
      <c r="A2060">
        <v>8</v>
      </c>
      <c r="B2060">
        <v>512</v>
      </c>
      <c r="C2060">
        <v>15.6</v>
      </c>
      <c r="D2060">
        <v>0</v>
      </c>
      <c r="E2060">
        <v>1</v>
      </c>
      <c r="F2060">
        <v>0</v>
      </c>
      <c r="G2060">
        <v>1469</v>
      </c>
    </row>
    <row r="2061" spans="1:7" x14ac:dyDescent="0.3">
      <c r="A2061">
        <v>16</v>
      </c>
      <c r="B2061">
        <v>512</v>
      </c>
      <c r="C2061">
        <v>15.6</v>
      </c>
      <c r="D2061">
        <v>0</v>
      </c>
      <c r="E2061">
        <v>1</v>
      </c>
      <c r="F2061">
        <v>0</v>
      </c>
      <c r="G2061">
        <v>1071.44</v>
      </c>
    </row>
    <row r="2062" spans="1:7" x14ac:dyDescent="0.3">
      <c r="A2062">
        <v>16</v>
      </c>
      <c r="B2062">
        <v>1000</v>
      </c>
      <c r="C2062">
        <v>15.6</v>
      </c>
      <c r="D2062">
        <v>0</v>
      </c>
      <c r="E2062">
        <v>1</v>
      </c>
      <c r="F2062">
        <v>0</v>
      </c>
      <c r="G2062">
        <v>1749</v>
      </c>
    </row>
    <row r="2063" spans="1:7" x14ac:dyDescent="0.3">
      <c r="A2063">
        <v>16</v>
      </c>
      <c r="B2063">
        <v>512</v>
      </c>
      <c r="C2063">
        <v>15.6</v>
      </c>
      <c r="D2063">
        <v>0</v>
      </c>
      <c r="E2063">
        <v>1</v>
      </c>
      <c r="F2063">
        <v>0</v>
      </c>
      <c r="G2063">
        <v>1499</v>
      </c>
    </row>
    <row r="2064" spans="1:7" x14ac:dyDescent="0.3">
      <c r="A2064">
        <v>16</v>
      </c>
      <c r="B2064">
        <v>512</v>
      </c>
      <c r="C2064">
        <v>17.3</v>
      </c>
      <c r="D2064">
        <v>0</v>
      </c>
      <c r="E2064">
        <v>1</v>
      </c>
      <c r="F2064">
        <v>0</v>
      </c>
      <c r="G2064">
        <v>1549</v>
      </c>
    </row>
    <row r="2065" spans="1:7" x14ac:dyDescent="0.3">
      <c r="A2065">
        <v>32</v>
      </c>
      <c r="B2065">
        <v>1000</v>
      </c>
      <c r="C2065">
        <v>14</v>
      </c>
      <c r="D2065">
        <v>0</v>
      </c>
      <c r="E2065">
        <v>1</v>
      </c>
      <c r="F2065">
        <v>0</v>
      </c>
      <c r="G2065">
        <v>840.84</v>
      </c>
    </row>
    <row r="2066" spans="1:7" x14ac:dyDescent="0.3">
      <c r="A2066">
        <v>16</v>
      </c>
      <c r="B2066">
        <v>1000</v>
      </c>
      <c r="C2066">
        <v>14</v>
      </c>
      <c r="D2066">
        <v>0</v>
      </c>
      <c r="E2066">
        <v>1</v>
      </c>
      <c r="F2066">
        <v>0</v>
      </c>
      <c r="G2066">
        <v>899.99</v>
      </c>
    </row>
    <row r="2067" spans="1:7" x14ac:dyDescent="0.3">
      <c r="A2067">
        <v>16</v>
      </c>
      <c r="B2067">
        <v>512</v>
      </c>
      <c r="C2067">
        <v>14</v>
      </c>
      <c r="D2067">
        <v>0</v>
      </c>
      <c r="E2067">
        <v>1</v>
      </c>
      <c r="F2067">
        <v>0</v>
      </c>
      <c r="G2067">
        <v>588.29</v>
      </c>
    </row>
    <row r="2068" spans="1:7" x14ac:dyDescent="0.3">
      <c r="A2068">
        <v>16</v>
      </c>
      <c r="B2068">
        <v>512</v>
      </c>
      <c r="C2068">
        <v>14</v>
      </c>
      <c r="D2068">
        <v>0</v>
      </c>
      <c r="E2068">
        <v>1</v>
      </c>
      <c r="F2068">
        <v>0</v>
      </c>
      <c r="G2068">
        <v>649</v>
      </c>
    </row>
    <row r="2069" spans="1:7" x14ac:dyDescent="0.3">
      <c r="A2069">
        <v>16</v>
      </c>
      <c r="B2069">
        <v>1000</v>
      </c>
      <c r="C2069">
        <v>14</v>
      </c>
      <c r="D2069">
        <v>0</v>
      </c>
      <c r="E2069">
        <v>1</v>
      </c>
      <c r="F2069">
        <v>0</v>
      </c>
      <c r="G2069">
        <v>711.94</v>
      </c>
    </row>
    <row r="2070" spans="1:7" x14ac:dyDescent="0.3">
      <c r="A2070">
        <v>16</v>
      </c>
      <c r="B2070">
        <v>1000</v>
      </c>
      <c r="C2070">
        <v>14</v>
      </c>
      <c r="D2070">
        <v>0</v>
      </c>
      <c r="E2070">
        <v>1</v>
      </c>
      <c r="F2070">
        <v>0</v>
      </c>
      <c r="G2070">
        <v>644.39</v>
      </c>
    </row>
    <row r="2071" spans="1:7" x14ac:dyDescent="0.3">
      <c r="A2071">
        <v>16</v>
      </c>
      <c r="B2071">
        <v>512</v>
      </c>
      <c r="C2071">
        <v>14</v>
      </c>
      <c r="D2071">
        <v>0</v>
      </c>
      <c r="E2071">
        <v>1</v>
      </c>
      <c r="F2071">
        <v>0</v>
      </c>
      <c r="G2071">
        <v>999</v>
      </c>
    </row>
    <row r="2072" spans="1:7" x14ac:dyDescent="0.3">
      <c r="A2072">
        <v>16</v>
      </c>
      <c r="B2072">
        <v>512</v>
      </c>
      <c r="C2072">
        <v>14</v>
      </c>
      <c r="D2072">
        <v>0</v>
      </c>
      <c r="E2072">
        <v>1</v>
      </c>
      <c r="F2072">
        <v>0</v>
      </c>
      <c r="G2072">
        <v>799</v>
      </c>
    </row>
    <row r="2073" spans="1:7" x14ac:dyDescent="0.3">
      <c r="A2073">
        <v>16</v>
      </c>
      <c r="B2073">
        <v>1000</v>
      </c>
      <c r="C2073">
        <v>14</v>
      </c>
      <c r="D2073">
        <v>0</v>
      </c>
      <c r="E2073">
        <v>1</v>
      </c>
      <c r="F2073">
        <v>0</v>
      </c>
      <c r="G2073">
        <v>1449</v>
      </c>
    </row>
    <row r="2074" spans="1:7" x14ac:dyDescent="0.3">
      <c r="A2074">
        <v>16</v>
      </c>
      <c r="B2074">
        <v>512</v>
      </c>
      <c r="C2074">
        <v>14</v>
      </c>
      <c r="D2074">
        <v>0</v>
      </c>
      <c r="E2074">
        <v>1</v>
      </c>
      <c r="F2074">
        <v>0</v>
      </c>
      <c r="G2074">
        <v>676.79</v>
      </c>
    </row>
    <row r="2075" spans="1:7" x14ac:dyDescent="0.3">
      <c r="A2075">
        <v>32</v>
      </c>
      <c r="B2075">
        <v>1000</v>
      </c>
      <c r="C2075">
        <v>14</v>
      </c>
      <c r="D2075">
        <v>0</v>
      </c>
      <c r="E2075">
        <v>1</v>
      </c>
      <c r="F2075">
        <v>0</v>
      </c>
      <c r="G2075">
        <v>997.74</v>
      </c>
    </row>
    <row r="2076" spans="1:7" x14ac:dyDescent="0.3">
      <c r="A2076">
        <v>8</v>
      </c>
      <c r="B2076">
        <v>512</v>
      </c>
      <c r="C2076">
        <v>14</v>
      </c>
      <c r="D2076">
        <v>0</v>
      </c>
      <c r="E2076">
        <v>1</v>
      </c>
      <c r="F2076">
        <v>0</v>
      </c>
      <c r="G2076">
        <v>642.39</v>
      </c>
    </row>
    <row r="2077" spans="1:7" x14ac:dyDescent="0.3">
      <c r="A2077">
        <v>16</v>
      </c>
      <c r="B2077">
        <v>512</v>
      </c>
      <c r="C2077">
        <v>15.6</v>
      </c>
      <c r="D2077">
        <v>0</v>
      </c>
      <c r="E2077">
        <v>1</v>
      </c>
      <c r="F2077">
        <v>0</v>
      </c>
      <c r="G2077">
        <v>631.17999999999995</v>
      </c>
    </row>
    <row r="2078" spans="1:7" x14ac:dyDescent="0.3">
      <c r="A2078">
        <v>16</v>
      </c>
      <c r="B2078">
        <v>1000</v>
      </c>
      <c r="C2078">
        <v>15.6</v>
      </c>
      <c r="D2078">
        <v>0</v>
      </c>
      <c r="E2078">
        <v>1</v>
      </c>
      <c r="F2078">
        <v>0</v>
      </c>
      <c r="G2078">
        <v>665.74</v>
      </c>
    </row>
    <row r="2079" spans="1:7" x14ac:dyDescent="0.3">
      <c r="A2079">
        <v>16</v>
      </c>
      <c r="B2079">
        <v>1000</v>
      </c>
      <c r="C2079">
        <v>15.6</v>
      </c>
      <c r="D2079">
        <v>0</v>
      </c>
      <c r="E2079">
        <v>1</v>
      </c>
      <c r="F2079">
        <v>0</v>
      </c>
      <c r="G2079">
        <v>712.99</v>
      </c>
    </row>
    <row r="2080" spans="1:7" x14ac:dyDescent="0.3">
      <c r="A2080">
        <v>32</v>
      </c>
      <c r="B2080">
        <v>1000</v>
      </c>
      <c r="C2080">
        <v>15.6</v>
      </c>
      <c r="D2080">
        <v>0</v>
      </c>
      <c r="E2080">
        <v>1</v>
      </c>
      <c r="F2080">
        <v>0</v>
      </c>
      <c r="G2080">
        <v>1399</v>
      </c>
    </row>
    <row r="2081" spans="1:7" x14ac:dyDescent="0.3">
      <c r="A2081">
        <v>32</v>
      </c>
      <c r="B2081">
        <v>1000</v>
      </c>
      <c r="C2081">
        <v>15.6</v>
      </c>
      <c r="D2081">
        <v>0</v>
      </c>
      <c r="E2081">
        <v>1</v>
      </c>
      <c r="F2081">
        <v>0</v>
      </c>
      <c r="G2081">
        <v>1123.29</v>
      </c>
    </row>
    <row r="2082" spans="1:7" x14ac:dyDescent="0.3">
      <c r="A2082">
        <v>8</v>
      </c>
      <c r="B2082">
        <v>512</v>
      </c>
      <c r="C2082">
        <v>15.6</v>
      </c>
      <c r="D2082">
        <v>0</v>
      </c>
      <c r="E2082">
        <v>1</v>
      </c>
      <c r="F2082">
        <v>0</v>
      </c>
      <c r="G2082">
        <v>444.19</v>
      </c>
    </row>
    <row r="2083" spans="1:7" x14ac:dyDescent="0.3">
      <c r="A2083">
        <v>32</v>
      </c>
      <c r="B2083">
        <v>1000</v>
      </c>
      <c r="C2083">
        <v>15.6</v>
      </c>
      <c r="D2083">
        <v>0</v>
      </c>
      <c r="E2083">
        <v>1</v>
      </c>
      <c r="F2083">
        <v>0</v>
      </c>
      <c r="G2083">
        <v>1764.19</v>
      </c>
    </row>
    <row r="2084" spans="1:7" x14ac:dyDescent="0.3">
      <c r="A2084">
        <v>16</v>
      </c>
      <c r="B2084">
        <v>1000</v>
      </c>
      <c r="C2084">
        <v>14</v>
      </c>
      <c r="D2084">
        <v>0</v>
      </c>
      <c r="E2084">
        <v>1</v>
      </c>
      <c r="F2084">
        <v>0</v>
      </c>
      <c r="G2084">
        <v>1124.79</v>
      </c>
    </row>
    <row r="2085" spans="1:7" x14ac:dyDescent="0.3">
      <c r="A2085">
        <v>16</v>
      </c>
      <c r="B2085">
        <v>1000</v>
      </c>
      <c r="C2085">
        <v>14</v>
      </c>
      <c r="D2085">
        <v>0</v>
      </c>
      <c r="E2085">
        <v>1</v>
      </c>
      <c r="F2085">
        <v>0</v>
      </c>
      <c r="G2085">
        <v>1599</v>
      </c>
    </row>
    <row r="2086" spans="1:7" x14ac:dyDescent="0.3">
      <c r="A2086">
        <v>16</v>
      </c>
      <c r="B2086">
        <v>512</v>
      </c>
      <c r="C2086">
        <v>14</v>
      </c>
      <c r="D2086">
        <v>0</v>
      </c>
      <c r="E2086">
        <v>1</v>
      </c>
      <c r="F2086">
        <v>0</v>
      </c>
      <c r="G2086">
        <v>843.14</v>
      </c>
    </row>
    <row r="2087" spans="1:7" x14ac:dyDescent="0.3">
      <c r="A2087">
        <v>16</v>
      </c>
      <c r="B2087">
        <v>512</v>
      </c>
      <c r="C2087">
        <v>14</v>
      </c>
      <c r="D2087">
        <v>0</v>
      </c>
      <c r="E2087">
        <v>1</v>
      </c>
      <c r="F2087">
        <v>0</v>
      </c>
      <c r="G2087">
        <v>1349</v>
      </c>
    </row>
    <row r="2088" spans="1:7" x14ac:dyDescent="0.3">
      <c r="A2088">
        <v>16</v>
      </c>
      <c r="B2088">
        <v>1000</v>
      </c>
      <c r="C2088">
        <v>14</v>
      </c>
      <c r="D2088">
        <v>0</v>
      </c>
      <c r="E2088">
        <v>1</v>
      </c>
      <c r="F2088">
        <v>0</v>
      </c>
      <c r="G2088">
        <v>1499</v>
      </c>
    </row>
    <row r="2089" spans="1:7" x14ac:dyDescent="0.3">
      <c r="A2089">
        <v>16</v>
      </c>
      <c r="B2089">
        <v>512</v>
      </c>
      <c r="C2089">
        <v>14</v>
      </c>
      <c r="D2089">
        <v>0</v>
      </c>
      <c r="E2089">
        <v>1</v>
      </c>
      <c r="F2089">
        <v>0</v>
      </c>
      <c r="G2089">
        <v>1149</v>
      </c>
    </row>
    <row r="2090" spans="1:7" x14ac:dyDescent="0.3">
      <c r="A2090">
        <v>16</v>
      </c>
      <c r="B2090">
        <v>512</v>
      </c>
      <c r="C2090">
        <v>15.6</v>
      </c>
      <c r="D2090">
        <v>0</v>
      </c>
      <c r="E2090">
        <v>1</v>
      </c>
      <c r="F2090">
        <v>0</v>
      </c>
      <c r="G2090">
        <v>789.19</v>
      </c>
    </row>
    <row r="2091" spans="1:7" x14ac:dyDescent="0.3">
      <c r="A2091">
        <v>16</v>
      </c>
      <c r="B2091">
        <v>1000</v>
      </c>
      <c r="C2091">
        <v>15.6</v>
      </c>
      <c r="D2091">
        <v>0</v>
      </c>
      <c r="E2091">
        <v>1</v>
      </c>
      <c r="F2091">
        <v>0</v>
      </c>
      <c r="G2091">
        <v>1022.39</v>
      </c>
    </row>
    <row r="2092" spans="1:7" x14ac:dyDescent="0.3">
      <c r="A2092">
        <v>32</v>
      </c>
      <c r="B2092">
        <v>1000</v>
      </c>
      <c r="C2092">
        <v>15.6</v>
      </c>
      <c r="D2092">
        <v>0</v>
      </c>
      <c r="E2092">
        <v>1</v>
      </c>
      <c r="F2092">
        <v>0</v>
      </c>
      <c r="G2092">
        <v>1014.54</v>
      </c>
    </row>
    <row r="2093" spans="1:7" x14ac:dyDescent="0.3">
      <c r="A2093">
        <v>32</v>
      </c>
      <c r="B2093">
        <v>1000</v>
      </c>
      <c r="C2093">
        <v>15.6</v>
      </c>
      <c r="D2093">
        <v>0</v>
      </c>
      <c r="E2093">
        <v>1</v>
      </c>
      <c r="F2093">
        <v>0</v>
      </c>
      <c r="G2093">
        <v>1014.19</v>
      </c>
    </row>
    <row r="2094" spans="1:7" x14ac:dyDescent="0.3">
      <c r="A2094">
        <v>16</v>
      </c>
      <c r="B2094">
        <v>512</v>
      </c>
      <c r="C2094">
        <v>15.6</v>
      </c>
      <c r="D2094">
        <v>0</v>
      </c>
      <c r="E2094">
        <v>1</v>
      </c>
      <c r="F2094">
        <v>0</v>
      </c>
      <c r="G2094">
        <v>1529</v>
      </c>
    </row>
    <row r="2095" spans="1:7" x14ac:dyDescent="0.3">
      <c r="A2095">
        <v>32</v>
      </c>
      <c r="B2095">
        <v>1000</v>
      </c>
      <c r="C2095">
        <v>15.6</v>
      </c>
      <c r="D2095">
        <v>0</v>
      </c>
      <c r="E2095">
        <v>1</v>
      </c>
      <c r="F2095">
        <v>0</v>
      </c>
      <c r="G2095">
        <v>1040.54</v>
      </c>
    </row>
    <row r="2096" spans="1:7" x14ac:dyDescent="0.3">
      <c r="A2096">
        <v>32</v>
      </c>
      <c r="B2096">
        <v>1000</v>
      </c>
      <c r="C2096">
        <v>15.6</v>
      </c>
      <c r="D2096">
        <v>0</v>
      </c>
      <c r="E2096">
        <v>1</v>
      </c>
      <c r="F2096">
        <v>0</v>
      </c>
      <c r="G2096">
        <v>1599</v>
      </c>
    </row>
    <row r="2097" spans="1:7" x14ac:dyDescent="0.3">
      <c r="A2097">
        <v>16</v>
      </c>
      <c r="B2097">
        <v>1000</v>
      </c>
      <c r="C2097">
        <v>15.6</v>
      </c>
      <c r="D2097">
        <v>0</v>
      </c>
      <c r="E2097">
        <v>1</v>
      </c>
      <c r="F2097">
        <v>0</v>
      </c>
      <c r="G2097">
        <v>1599</v>
      </c>
    </row>
    <row r="2098" spans="1:7" x14ac:dyDescent="0.3">
      <c r="A2098">
        <v>16</v>
      </c>
      <c r="B2098">
        <v>1000</v>
      </c>
      <c r="C2098">
        <v>15.6</v>
      </c>
      <c r="D2098">
        <v>0</v>
      </c>
      <c r="E2098">
        <v>1</v>
      </c>
      <c r="F2098">
        <v>0</v>
      </c>
      <c r="G2098">
        <v>1799</v>
      </c>
    </row>
    <row r="2099" spans="1:7" x14ac:dyDescent="0.3">
      <c r="A2099">
        <v>16</v>
      </c>
      <c r="B2099">
        <v>1000</v>
      </c>
      <c r="C2099">
        <v>15.6</v>
      </c>
      <c r="D2099">
        <v>0</v>
      </c>
      <c r="E2099">
        <v>1</v>
      </c>
      <c r="F2099">
        <v>0</v>
      </c>
      <c r="G2099">
        <v>1899</v>
      </c>
    </row>
    <row r="2100" spans="1:7" x14ac:dyDescent="0.3">
      <c r="A2100">
        <v>16</v>
      </c>
      <c r="B2100">
        <v>1000</v>
      </c>
      <c r="C2100">
        <v>15.6</v>
      </c>
      <c r="D2100">
        <v>0</v>
      </c>
      <c r="E2100">
        <v>1</v>
      </c>
      <c r="F2100">
        <v>0</v>
      </c>
      <c r="G2100">
        <v>2099</v>
      </c>
    </row>
    <row r="2101" spans="1:7" x14ac:dyDescent="0.3">
      <c r="A2101">
        <v>32</v>
      </c>
      <c r="B2101">
        <v>1000</v>
      </c>
      <c r="C2101">
        <v>17.3</v>
      </c>
      <c r="D2101">
        <v>0</v>
      </c>
      <c r="E2101">
        <v>1</v>
      </c>
      <c r="F2101">
        <v>0</v>
      </c>
      <c r="G2101">
        <v>1138.23</v>
      </c>
    </row>
    <row r="2102" spans="1:7" x14ac:dyDescent="0.3">
      <c r="A2102">
        <v>16</v>
      </c>
      <c r="B2102">
        <v>1000</v>
      </c>
      <c r="C2102">
        <v>17.3</v>
      </c>
      <c r="D2102">
        <v>0</v>
      </c>
      <c r="E2102">
        <v>1</v>
      </c>
      <c r="F2102">
        <v>0</v>
      </c>
      <c r="G2102">
        <v>1334.69</v>
      </c>
    </row>
    <row r="2103" spans="1:7" x14ac:dyDescent="0.3">
      <c r="A2103">
        <v>16</v>
      </c>
      <c r="B2103">
        <v>1000</v>
      </c>
      <c r="C2103">
        <v>17.3</v>
      </c>
      <c r="D2103">
        <v>0</v>
      </c>
      <c r="E2103">
        <v>1</v>
      </c>
      <c r="F2103">
        <v>0</v>
      </c>
      <c r="G2103">
        <v>1699</v>
      </c>
    </row>
    <row r="2104" spans="1:7" x14ac:dyDescent="0.3">
      <c r="A2104">
        <v>16</v>
      </c>
      <c r="B2104">
        <v>1000</v>
      </c>
      <c r="C2104">
        <v>17.3</v>
      </c>
      <c r="D2104">
        <v>0</v>
      </c>
      <c r="E2104">
        <v>1</v>
      </c>
      <c r="F2104">
        <v>0</v>
      </c>
      <c r="G2104">
        <v>1899</v>
      </c>
    </row>
    <row r="2105" spans="1:7" x14ac:dyDescent="0.3">
      <c r="A2105">
        <v>16</v>
      </c>
      <c r="B2105">
        <v>1000</v>
      </c>
      <c r="C2105">
        <v>17.3</v>
      </c>
      <c r="D2105">
        <v>0</v>
      </c>
      <c r="E2105">
        <v>1</v>
      </c>
      <c r="F2105">
        <v>0</v>
      </c>
      <c r="G2105">
        <v>1999</v>
      </c>
    </row>
    <row r="2106" spans="1:7" x14ac:dyDescent="0.3">
      <c r="A2106">
        <v>16</v>
      </c>
      <c r="B2106">
        <v>1000</v>
      </c>
      <c r="C2106">
        <v>17.3</v>
      </c>
      <c r="D2106">
        <v>0</v>
      </c>
      <c r="E2106">
        <v>1</v>
      </c>
      <c r="F2106">
        <v>0</v>
      </c>
      <c r="G2106">
        <v>2199</v>
      </c>
    </row>
    <row r="2107" spans="1:7" x14ac:dyDescent="0.3">
      <c r="A2107">
        <v>32</v>
      </c>
      <c r="B2107">
        <v>1000</v>
      </c>
      <c r="C2107">
        <v>15.6</v>
      </c>
      <c r="D2107">
        <v>0</v>
      </c>
      <c r="E2107">
        <v>1</v>
      </c>
      <c r="F2107">
        <v>0</v>
      </c>
      <c r="G2107">
        <v>2099</v>
      </c>
    </row>
    <row r="2108" spans="1:7" x14ac:dyDescent="0.3">
      <c r="A2108">
        <v>32</v>
      </c>
      <c r="B2108">
        <v>1000</v>
      </c>
      <c r="C2108">
        <v>15.6</v>
      </c>
      <c r="D2108">
        <v>0</v>
      </c>
      <c r="E2108">
        <v>1</v>
      </c>
      <c r="F2108">
        <v>0</v>
      </c>
      <c r="G2108">
        <v>2799</v>
      </c>
    </row>
    <row r="2109" spans="1:7" x14ac:dyDescent="0.3">
      <c r="A2109">
        <v>32</v>
      </c>
      <c r="B2109">
        <v>1000</v>
      </c>
      <c r="C2109">
        <v>15.6</v>
      </c>
      <c r="D2109">
        <v>0</v>
      </c>
      <c r="E2109">
        <v>1</v>
      </c>
      <c r="F2109">
        <v>0</v>
      </c>
      <c r="G2109">
        <v>3399</v>
      </c>
    </row>
    <row r="2110" spans="1:7" x14ac:dyDescent="0.3">
      <c r="A2110">
        <v>32</v>
      </c>
      <c r="B2110">
        <v>1000</v>
      </c>
      <c r="C2110">
        <v>15.6</v>
      </c>
      <c r="D2110">
        <v>0</v>
      </c>
      <c r="E2110">
        <v>1</v>
      </c>
      <c r="F2110">
        <v>0</v>
      </c>
      <c r="G2110">
        <v>2999</v>
      </c>
    </row>
    <row r="2111" spans="1:7" x14ac:dyDescent="0.3">
      <c r="A2111">
        <v>32</v>
      </c>
      <c r="B2111">
        <v>1000</v>
      </c>
      <c r="C2111">
        <v>17.3</v>
      </c>
      <c r="D2111">
        <v>0</v>
      </c>
      <c r="E2111">
        <v>1</v>
      </c>
      <c r="F2111">
        <v>0</v>
      </c>
      <c r="G2111">
        <v>2749</v>
      </c>
    </row>
    <row r="2112" spans="1:7" x14ac:dyDescent="0.3">
      <c r="A2112">
        <v>32</v>
      </c>
      <c r="B2112">
        <v>1000</v>
      </c>
      <c r="C2112">
        <v>17.3</v>
      </c>
      <c r="D2112">
        <v>0</v>
      </c>
      <c r="E2112">
        <v>1</v>
      </c>
      <c r="F2112">
        <v>0</v>
      </c>
      <c r="G2112">
        <v>3699</v>
      </c>
    </row>
    <row r="2113" spans="1:7" x14ac:dyDescent="0.3">
      <c r="A2113">
        <v>64</v>
      </c>
      <c r="B2113">
        <v>2000</v>
      </c>
      <c r="C2113">
        <v>17.3</v>
      </c>
      <c r="D2113">
        <v>0</v>
      </c>
      <c r="E2113">
        <v>1</v>
      </c>
      <c r="F2113">
        <v>0</v>
      </c>
      <c r="G2113">
        <v>3799</v>
      </c>
    </row>
    <row r="2114" spans="1:7" x14ac:dyDescent="0.3">
      <c r="A2114">
        <v>64</v>
      </c>
      <c r="B2114">
        <v>2000</v>
      </c>
      <c r="C2114">
        <v>17.3</v>
      </c>
      <c r="D2114">
        <v>0</v>
      </c>
      <c r="E2114">
        <v>1</v>
      </c>
      <c r="F2114">
        <v>0</v>
      </c>
      <c r="G2114">
        <v>4699</v>
      </c>
    </row>
    <row r="2115" spans="1:7" x14ac:dyDescent="0.3">
      <c r="A2115">
        <v>32</v>
      </c>
      <c r="B2115">
        <v>1000</v>
      </c>
      <c r="C2115">
        <v>17.3</v>
      </c>
      <c r="D2115">
        <v>0</v>
      </c>
      <c r="E2115">
        <v>1</v>
      </c>
      <c r="F2115">
        <v>0</v>
      </c>
      <c r="G2115">
        <v>3799</v>
      </c>
    </row>
    <row r="2116" spans="1:7" x14ac:dyDescent="0.3">
      <c r="A2116">
        <v>64</v>
      </c>
      <c r="B2116">
        <v>2000</v>
      </c>
      <c r="C2116">
        <v>17.3</v>
      </c>
      <c r="D2116">
        <v>0</v>
      </c>
      <c r="E2116">
        <v>1</v>
      </c>
      <c r="F2116">
        <v>0</v>
      </c>
      <c r="G2116">
        <v>3599</v>
      </c>
    </row>
    <row r="2117" spans="1:7" x14ac:dyDescent="0.3">
      <c r="A2117">
        <v>64</v>
      </c>
      <c r="B2117">
        <v>2000</v>
      </c>
      <c r="C2117">
        <v>17.3</v>
      </c>
      <c r="D2117">
        <v>0</v>
      </c>
      <c r="E2117">
        <v>1</v>
      </c>
      <c r="F2117">
        <v>0</v>
      </c>
      <c r="G2117">
        <v>4499</v>
      </c>
    </row>
    <row r="2118" spans="1:7" x14ac:dyDescent="0.3">
      <c r="A2118">
        <v>16</v>
      </c>
      <c r="B2118">
        <v>1000</v>
      </c>
      <c r="C2118">
        <v>15.6</v>
      </c>
      <c r="D2118">
        <v>0</v>
      </c>
      <c r="E2118">
        <v>1</v>
      </c>
      <c r="F2118">
        <v>0</v>
      </c>
      <c r="G2118">
        <v>825.64</v>
      </c>
    </row>
    <row r="2119" spans="1:7" x14ac:dyDescent="0.3">
      <c r="A2119">
        <v>16</v>
      </c>
      <c r="B2119">
        <v>1000</v>
      </c>
      <c r="C2119">
        <v>15.6</v>
      </c>
      <c r="D2119">
        <v>0</v>
      </c>
      <c r="E2119">
        <v>1</v>
      </c>
      <c r="F2119">
        <v>0</v>
      </c>
      <c r="G2119">
        <v>921.04</v>
      </c>
    </row>
    <row r="2120" spans="1:7" x14ac:dyDescent="0.3">
      <c r="A2120">
        <v>32</v>
      </c>
      <c r="B2120">
        <v>1000</v>
      </c>
      <c r="C2120">
        <v>15.6</v>
      </c>
      <c r="D2120">
        <v>0</v>
      </c>
      <c r="E2120">
        <v>1</v>
      </c>
      <c r="F2120">
        <v>0</v>
      </c>
      <c r="G2120">
        <v>1749</v>
      </c>
    </row>
    <row r="2121" spans="1:7" x14ac:dyDescent="0.3">
      <c r="A2121">
        <v>16</v>
      </c>
      <c r="B2121">
        <v>1000</v>
      </c>
      <c r="C2121">
        <v>17.3</v>
      </c>
      <c r="D2121">
        <v>0</v>
      </c>
      <c r="E2121">
        <v>1</v>
      </c>
      <c r="F2121">
        <v>0</v>
      </c>
      <c r="G2121">
        <v>1749</v>
      </c>
    </row>
    <row r="2122" spans="1:7" x14ac:dyDescent="0.3">
      <c r="A2122">
        <v>32</v>
      </c>
      <c r="B2122">
        <v>1000</v>
      </c>
      <c r="C2122">
        <v>15.6</v>
      </c>
      <c r="D2122">
        <v>0</v>
      </c>
      <c r="E2122">
        <v>1</v>
      </c>
      <c r="F2122">
        <v>0</v>
      </c>
      <c r="G2122">
        <v>3199</v>
      </c>
    </row>
    <row r="2123" spans="1:7" x14ac:dyDescent="0.3">
      <c r="A2123">
        <v>32</v>
      </c>
      <c r="B2123">
        <v>1000</v>
      </c>
      <c r="C2123">
        <v>15.6</v>
      </c>
      <c r="D2123">
        <v>0</v>
      </c>
      <c r="E2123">
        <v>1</v>
      </c>
      <c r="F2123">
        <v>0</v>
      </c>
      <c r="G2123">
        <v>3699</v>
      </c>
    </row>
    <row r="2124" spans="1:7" x14ac:dyDescent="0.3">
      <c r="A2124">
        <v>32</v>
      </c>
      <c r="B2124">
        <v>1000</v>
      </c>
      <c r="C2124">
        <v>17.3</v>
      </c>
      <c r="D2124">
        <v>0</v>
      </c>
      <c r="E2124">
        <v>1</v>
      </c>
      <c r="F2124">
        <v>0</v>
      </c>
      <c r="G2124">
        <v>3249</v>
      </c>
    </row>
    <row r="2125" spans="1:7" x14ac:dyDescent="0.3">
      <c r="A2125">
        <v>32</v>
      </c>
      <c r="B2125">
        <v>1000</v>
      </c>
      <c r="C2125">
        <v>13.4</v>
      </c>
      <c r="D2125">
        <v>0</v>
      </c>
      <c r="E2125">
        <v>1</v>
      </c>
      <c r="F2125">
        <v>1</v>
      </c>
      <c r="G2125">
        <v>1699</v>
      </c>
    </row>
    <row r="2126" spans="1:7" x14ac:dyDescent="0.3">
      <c r="A2126">
        <v>32</v>
      </c>
      <c r="B2126">
        <v>1000</v>
      </c>
      <c r="C2126">
        <v>14</v>
      </c>
      <c r="D2126">
        <v>0</v>
      </c>
      <c r="E2126">
        <v>1</v>
      </c>
      <c r="F2126">
        <v>1</v>
      </c>
      <c r="G2126">
        <v>1582.84</v>
      </c>
    </row>
    <row r="2127" spans="1:7" x14ac:dyDescent="0.3">
      <c r="A2127">
        <v>16</v>
      </c>
      <c r="B2127">
        <v>1000</v>
      </c>
      <c r="C2127">
        <v>14</v>
      </c>
      <c r="D2127">
        <v>0</v>
      </c>
      <c r="E2127">
        <v>1</v>
      </c>
      <c r="F2127">
        <v>0</v>
      </c>
      <c r="G2127">
        <v>1234.33</v>
      </c>
    </row>
    <row r="2128" spans="1:7" x14ac:dyDescent="0.3">
      <c r="A2128">
        <v>32</v>
      </c>
      <c r="B2128">
        <v>1000</v>
      </c>
      <c r="C2128">
        <v>15.6</v>
      </c>
      <c r="D2128">
        <v>0</v>
      </c>
      <c r="E2128">
        <v>1</v>
      </c>
      <c r="F2128">
        <v>1</v>
      </c>
      <c r="G2128">
        <v>1320.09</v>
      </c>
    </row>
    <row r="2129" spans="1:7" x14ac:dyDescent="0.3">
      <c r="A2129">
        <v>64</v>
      </c>
      <c r="B2129">
        <v>2000</v>
      </c>
      <c r="C2129">
        <v>17.3</v>
      </c>
      <c r="D2129">
        <v>0</v>
      </c>
      <c r="E2129">
        <v>1</v>
      </c>
      <c r="F2129">
        <v>0</v>
      </c>
      <c r="G2129">
        <v>4299</v>
      </c>
    </row>
    <row r="2130" spans="1:7" x14ac:dyDescent="0.3">
      <c r="A2130">
        <v>64</v>
      </c>
      <c r="B2130">
        <v>2000</v>
      </c>
      <c r="C2130">
        <v>17.3</v>
      </c>
      <c r="D2130">
        <v>0</v>
      </c>
      <c r="E2130">
        <v>1</v>
      </c>
      <c r="F2130">
        <v>0</v>
      </c>
      <c r="G2130">
        <v>4999</v>
      </c>
    </row>
    <row r="2131" spans="1:7" x14ac:dyDescent="0.3">
      <c r="A2131">
        <v>32</v>
      </c>
      <c r="B2131">
        <v>1000</v>
      </c>
      <c r="C2131">
        <v>15.6</v>
      </c>
      <c r="D2131">
        <v>0</v>
      </c>
      <c r="E2131">
        <v>1</v>
      </c>
      <c r="F2131">
        <v>0</v>
      </c>
      <c r="G2131">
        <v>2499</v>
      </c>
    </row>
    <row r="2132" spans="1:7" x14ac:dyDescent="0.3">
      <c r="A2132">
        <v>16</v>
      </c>
      <c r="B2132">
        <v>1000</v>
      </c>
      <c r="C2132">
        <v>17.3</v>
      </c>
      <c r="D2132">
        <v>0</v>
      </c>
      <c r="E2132">
        <v>1</v>
      </c>
      <c r="F2132">
        <v>0</v>
      </c>
      <c r="G2132">
        <v>2299</v>
      </c>
    </row>
    <row r="2133" spans="1:7" x14ac:dyDescent="0.3">
      <c r="A2133">
        <v>32</v>
      </c>
      <c r="B2133">
        <v>1000</v>
      </c>
      <c r="C2133">
        <v>17.3</v>
      </c>
      <c r="D2133">
        <v>0</v>
      </c>
      <c r="E2133">
        <v>1</v>
      </c>
      <c r="F2133">
        <v>0</v>
      </c>
      <c r="G2133">
        <v>2599</v>
      </c>
    </row>
    <row r="2134" spans="1:7" x14ac:dyDescent="0.3">
      <c r="A2134">
        <v>32</v>
      </c>
      <c r="B2134">
        <v>1000</v>
      </c>
      <c r="C2134">
        <v>17.3</v>
      </c>
      <c r="D2134">
        <v>0</v>
      </c>
      <c r="E2134">
        <v>1</v>
      </c>
      <c r="F2134">
        <v>0</v>
      </c>
      <c r="G2134">
        <v>2899</v>
      </c>
    </row>
    <row r="2135" spans="1:7" x14ac:dyDescent="0.3">
      <c r="A2135">
        <v>4</v>
      </c>
      <c r="B2135">
        <v>64</v>
      </c>
      <c r="C2135">
        <v>14</v>
      </c>
      <c r="D2135">
        <v>0</v>
      </c>
      <c r="E2135">
        <v>0</v>
      </c>
      <c r="F2135">
        <v>0</v>
      </c>
      <c r="G2135">
        <v>246.89</v>
      </c>
    </row>
    <row r="2136" spans="1:7" x14ac:dyDescent="0.3">
      <c r="A2136">
        <v>16</v>
      </c>
      <c r="B2136">
        <v>512</v>
      </c>
      <c r="C2136">
        <v>12.3</v>
      </c>
      <c r="D2136">
        <v>0</v>
      </c>
      <c r="E2136">
        <v>1</v>
      </c>
      <c r="F2136">
        <v>0</v>
      </c>
      <c r="G2136">
        <v>899.01</v>
      </c>
    </row>
    <row r="2137" spans="1:7" x14ac:dyDescent="0.3">
      <c r="A2137">
        <v>16</v>
      </c>
      <c r="B2137">
        <v>1000</v>
      </c>
      <c r="C2137">
        <v>12.3</v>
      </c>
      <c r="D2137">
        <v>0</v>
      </c>
      <c r="E2137">
        <v>1</v>
      </c>
      <c r="F2137">
        <v>0</v>
      </c>
      <c r="G2137">
        <v>1776.79</v>
      </c>
    </row>
    <row r="2138" spans="1:7" x14ac:dyDescent="0.3">
      <c r="A2138">
        <v>16</v>
      </c>
      <c r="B2138">
        <v>256</v>
      </c>
      <c r="C2138">
        <v>12.3</v>
      </c>
      <c r="D2138">
        <v>0</v>
      </c>
      <c r="E2138">
        <v>1</v>
      </c>
      <c r="F2138">
        <v>0</v>
      </c>
      <c r="G2138">
        <v>1094.03</v>
      </c>
    </row>
    <row r="2139" spans="1:7" x14ac:dyDescent="0.3">
      <c r="A2139">
        <v>8</v>
      </c>
      <c r="B2139">
        <v>128</v>
      </c>
      <c r="C2139">
        <v>13</v>
      </c>
      <c r="D2139">
        <v>0</v>
      </c>
      <c r="E2139">
        <v>1</v>
      </c>
      <c r="F2139">
        <v>1</v>
      </c>
      <c r="G2139">
        <v>1049</v>
      </c>
    </row>
    <row r="2140" spans="1:7" x14ac:dyDescent="0.3">
      <c r="A2140">
        <v>8</v>
      </c>
      <c r="B2140">
        <v>256</v>
      </c>
      <c r="C2140">
        <v>13</v>
      </c>
      <c r="D2140">
        <v>0</v>
      </c>
      <c r="E2140">
        <v>1</v>
      </c>
      <c r="F2140">
        <v>1</v>
      </c>
      <c r="G2140">
        <v>1299</v>
      </c>
    </row>
    <row r="2141" spans="1:7" x14ac:dyDescent="0.3">
      <c r="A2141">
        <v>32</v>
      </c>
      <c r="B2141">
        <v>500</v>
      </c>
      <c r="C2141">
        <v>15.6</v>
      </c>
      <c r="D2141">
        <v>1</v>
      </c>
      <c r="E2141">
        <v>1</v>
      </c>
      <c r="F2141">
        <v>0</v>
      </c>
      <c r="G2141">
        <v>1799.9</v>
      </c>
    </row>
    <row r="2142" spans="1:7" x14ac:dyDescent="0.3">
      <c r="A2142">
        <v>32</v>
      </c>
      <c r="B2142">
        <v>500</v>
      </c>
      <c r="C2142">
        <v>15.6</v>
      </c>
      <c r="D2142">
        <v>1</v>
      </c>
      <c r="E2142">
        <v>1</v>
      </c>
      <c r="F2142">
        <v>0</v>
      </c>
      <c r="G2142">
        <v>1949.9</v>
      </c>
    </row>
    <row r="2143" spans="1:7" x14ac:dyDescent="0.3">
      <c r="A2143">
        <v>16</v>
      </c>
      <c r="B2143">
        <v>512</v>
      </c>
      <c r="C2143">
        <v>15.6</v>
      </c>
      <c r="D2143">
        <v>0</v>
      </c>
      <c r="E2143">
        <v>1</v>
      </c>
      <c r="F2143">
        <v>0</v>
      </c>
      <c r="G2143">
        <v>1049</v>
      </c>
    </row>
    <row r="2144" spans="1:7" x14ac:dyDescent="0.3">
      <c r="A2144">
        <v>16</v>
      </c>
      <c r="B2144">
        <v>1000</v>
      </c>
      <c r="C2144">
        <v>15.6</v>
      </c>
      <c r="D2144">
        <v>0</v>
      </c>
      <c r="E2144">
        <v>1</v>
      </c>
      <c r="F2144">
        <v>0</v>
      </c>
      <c r="G2144">
        <v>1449</v>
      </c>
    </row>
    <row r="2145" spans="1:7" x14ac:dyDescent="0.3">
      <c r="A2145">
        <v>16</v>
      </c>
      <c r="B2145">
        <v>1000</v>
      </c>
      <c r="C2145">
        <v>17.3</v>
      </c>
      <c r="D2145">
        <v>0</v>
      </c>
      <c r="E2145">
        <v>1</v>
      </c>
      <c r="F2145">
        <v>0</v>
      </c>
      <c r="G2145">
        <v>1949</v>
      </c>
    </row>
    <row r="2146" spans="1:7" x14ac:dyDescent="0.3">
      <c r="A2146">
        <v>16</v>
      </c>
      <c r="B2146">
        <v>512</v>
      </c>
      <c r="C2146">
        <v>15.6</v>
      </c>
      <c r="D2146">
        <v>0</v>
      </c>
      <c r="E2146">
        <v>1</v>
      </c>
      <c r="F2146">
        <v>0</v>
      </c>
      <c r="G2146">
        <v>1048.99</v>
      </c>
    </row>
    <row r="2147" spans="1:7" x14ac:dyDescent="0.3">
      <c r="A2147">
        <v>32</v>
      </c>
      <c r="B2147">
        <v>1000</v>
      </c>
      <c r="C2147">
        <v>15.6</v>
      </c>
      <c r="D2147">
        <v>0</v>
      </c>
      <c r="E2147">
        <v>1</v>
      </c>
      <c r="F2147">
        <v>0</v>
      </c>
      <c r="G2147">
        <v>1848.14</v>
      </c>
    </row>
    <row r="2148" spans="1:7" x14ac:dyDescent="0.3">
      <c r="A2148">
        <v>16</v>
      </c>
      <c r="B2148">
        <v>1000</v>
      </c>
      <c r="C2148">
        <v>15.6</v>
      </c>
      <c r="D2148">
        <v>0</v>
      </c>
      <c r="E2148">
        <v>1</v>
      </c>
      <c r="F2148">
        <v>0</v>
      </c>
      <c r="G2148">
        <v>2899.99</v>
      </c>
    </row>
    <row r="2149" spans="1:7" x14ac:dyDescent="0.3">
      <c r="A2149">
        <v>16</v>
      </c>
      <c r="B2149">
        <v>1000</v>
      </c>
      <c r="C2149">
        <v>15.6</v>
      </c>
      <c r="D2149">
        <v>1</v>
      </c>
      <c r="E2149">
        <v>1</v>
      </c>
      <c r="F2149">
        <v>0</v>
      </c>
      <c r="G2149">
        <v>2866.57</v>
      </c>
    </row>
    <row r="2150" spans="1:7" x14ac:dyDescent="0.3">
      <c r="A2150">
        <v>16</v>
      </c>
      <c r="B2150">
        <v>1000</v>
      </c>
      <c r="C2150">
        <v>15.6</v>
      </c>
      <c r="D2150">
        <v>0</v>
      </c>
      <c r="E2150">
        <v>1</v>
      </c>
      <c r="F2150">
        <v>0</v>
      </c>
      <c r="G2150">
        <v>2499.98</v>
      </c>
    </row>
    <row r="2151" spans="1:7" x14ac:dyDescent="0.3">
      <c r="A2151">
        <v>16</v>
      </c>
      <c r="B2151">
        <v>1000</v>
      </c>
      <c r="C2151">
        <v>15.6</v>
      </c>
      <c r="D2151">
        <v>0</v>
      </c>
      <c r="E2151">
        <v>1</v>
      </c>
      <c r="F2151">
        <v>0</v>
      </c>
      <c r="G2151">
        <v>2899.99</v>
      </c>
    </row>
    <row r="2152" spans="1:7" x14ac:dyDescent="0.3">
      <c r="A2152">
        <v>32</v>
      </c>
      <c r="B2152">
        <v>1000</v>
      </c>
      <c r="C2152">
        <v>15.6</v>
      </c>
      <c r="D2152">
        <v>0</v>
      </c>
      <c r="E2152">
        <v>1</v>
      </c>
      <c r="F2152">
        <v>0</v>
      </c>
      <c r="G2152">
        <v>3299.99</v>
      </c>
    </row>
    <row r="2153" spans="1:7" x14ac:dyDescent="0.3">
      <c r="A2153">
        <v>32</v>
      </c>
      <c r="B2153">
        <v>1000</v>
      </c>
      <c r="C2153">
        <v>15.6</v>
      </c>
      <c r="D2153">
        <v>0</v>
      </c>
      <c r="E2153">
        <v>1</v>
      </c>
      <c r="F2153">
        <v>0</v>
      </c>
      <c r="G2153">
        <v>3399.99</v>
      </c>
    </row>
    <row r="2154" spans="1:7" x14ac:dyDescent="0.3">
      <c r="A2154">
        <v>16</v>
      </c>
      <c r="B2154">
        <v>512</v>
      </c>
      <c r="C2154">
        <v>15.6</v>
      </c>
      <c r="D2154">
        <v>0</v>
      </c>
      <c r="E2154">
        <v>1</v>
      </c>
      <c r="F2154">
        <v>0</v>
      </c>
      <c r="G2154">
        <v>1232.74</v>
      </c>
    </row>
    <row r="2155" spans="1:7" x14ac:dyDescent="0.3">
      <c r="A2155">
        <v>16</v>
      </c>
      <c r="B2155">
        <v>512</v>
      </c>
      <c r="C2155">
        <v>15.6</v>
      </c>
      <c r="D2155">
        <v>0</v>
      </c>
      <c r="E2155">
        <v>1</v>
      </c>
      <c r="F2155">
        <v>0</v>
      </c>
      <c r="G2155">
        <v>1583.39</v>
      </c>
    </row>
    <row r="2156" spans="1:7" x14ac:dyDescent="0.3">
      <c r="A2156">
        <v>32</v>
      </c>
      <c r="B2156">
        <v>1000</v>
      </c>
      <c r="C2156">
        <v>17.3</v>
      </c>
      <c r="D2156">
        <v>0</v>
      </c>
      <c r="E2156">
        <v>1</v>
      </c>
      <c r="F2156">
        <v>0</v>
      </c>
      <c r="G2156">
        <v>4699.99</v>
      </c>
    </row>
    <row r="2157" spans="1:7" x14ac:dyDescent="0.3">
      <c r="A2157">
        <v>16</v>
      </c>
      <c r="B2157">
        <v>1000</v>
      </c>
      <c r="C2157">
        <v>17.3</v>
      </c>
      <c r="D2157">
        <v>0</v>
      </c>
      <c r="E2157">
        <v>1</v>
      </c>
      <c r="F2157">
        <v>0</v>
      </c>
      <c r="G2157">
        <v>2699.99</v>
      </c>
    </row>
    <row r="2158" spans="1:7" x14ac:dyDescent="0.3">
      <c r="A2158">
        <v>16</v>
      </c>
      <c r="B2158">
        <v>1000</v>
      </c>
      <c r="C2158">
        <v>17.3</v>
      </c>
      <c r="D2158">
        <v>0</v>
      </c>
      <c r="E2158">
        <v>1</v>
      </c>
      <c r="F2158">
        <v>0</v>
      </c>
      <c r="G2158">
        <v>2899.99</v>
      </c>
    </row>
    <row r="2159" spans="1:7" x14ac:dyDescent="0.3">
      <c r="A2159">
        <v>32</v>
      </c>
      <c r="B2159">
        <v>1000</v>
      </c>
      <c r="C2159">
        <v>17.3</v>
      </c>
      <c r="D2159">
        <v>0</v>
      </c>
      <c r="E2159">
        <v>1</v>
      </c>
      <c r="F2159">
        <v>0</v>
      </c>
      <c r="G2159">
        <v>3399.99</v>
      </c>
    </row>
    <row r="2160" spans="1:7" x14ac:dyDescent="0.3">
      <c r="A2160">
        <v>16</v>
      </c>
      <c r="B2160">
        <v>1000</v>
      </c>
      <c r="C2160">
        <v>13.4</v>
      </c>
      <c r="D2160">
        <v>0</v>
      </c>
      <c r="E2160">
        <v>1</v>
      </c>
      <c r="F2160">
        <v>1</v>
      </c>
      <c r="G2160">
        <v>1899.99</v>
      </c>
    </row>
    <row r="2161" spans="1:7" x14ac:dyDescent="0.3">
      <c r="A2161">
        <v>16</v>
      </c>
      <c r="B2161">
        <v>256</v>
      </c>
      <c r="C2161">
        <v>13.4</v>
      </c>
      <c r="D2161">
        <v>0</v>
      </c>
      <c r="E2161">
        <v>1</v>
      </c>
      <c r="F2161">
        <v>1</v>
      </c>
      <c r="G2161">
        <v>1699.99</v>
      </c>
    </row>
  </sheetData>
  <autoFilter ref="A1:G2161" xr:uid="{97B5EF37-E863-4C72-B10F-723C7FE581EF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47FF-8D47-4AEC-9EF8-79712AC25BA0}">
  <dimension ref="A1:J2189"/>
  <sheetViews>
    <sheetView workbookViewId="0">
      <selection activeCell="A16" sqref="A16:B23"/>
    </sheetView>
  </sheetViews>
  <sheetFormatPr defaultRowHeight="14.4" x14ac:dyDescent="0.3"/>
  <cols>
    <col min="1" max="1" width="19.44140625" customWidth="1"/>
    <col min="2" max="2" width="13.6640625" customWidth="1"/>
    <col min="3" max="3" width="15.33203125" customWidth="1"/>
    <col min="4" max="4" width="13.21875" customWidth="1"/>
    <col min="5" max="5" width="12.77734375" customWidth="1"/>
    <col min="6" max="6" width="11.77734375" customWidth="1"/>
    <col min="7" max="7" width="14.5546875" customWidth="1"/>
    <col min="8" max="8" width="12.6640625" customWidth="1"/>
    <col min="9" max="9" width="14.21875" customWidth="1"/>
  </cols>
  <sheetData>
    <row r="1" spans="1:10" x14ac:dyDescent="0.3">
      <c r="A1" t="s">
        <v>2463</v>
      </c>
    </row>
    <row r="2" spans="1:10" ht="15" thickBot="1" x14ac:dyDescent="0.35"/>
    <row r="3" spans="1:10" ht="15.6" x14ac:dyDescent="0.3">
      <c r="A3" s="28" t="s">
        <v>2464</v>
      </c>
      <c r="B3" s="28"/>
      <c r="J3" s="24" t="s">
        <v>2490</v>
      </c>
    </row>
    <row r="4" spans="1:10" ht="15.6" x14ac:dyDescent="0.3">
      <c r="A4" t="s">
        <v>2465</v>
      </c>
      <c r="B4">
        <v>0.78044564477673994</v>
      </c>
      <c r="J4" s="23" t="s">
        <v>2492</v>
      </c>
    </row>
    <row r="5" spans="1:10" ht="15.6" x14ac:dyDescent="0.3">
      <c r="A5" t="s">
        <v>2466</v>
      </c>
      <c r="B5" s="34">
        <v>0.60909540445098143</v>
      </c>
      <c r="J5" s="23" t="s">
        <v>2491</v>
      </c>
    </row>
    <row r="6" spans="1:10" ht="15.6" x14ac:dyDescent="0.3">
      <c r="A6" t="s">
        <v>2467</v>
      </c>
      <c r="B6" s="12">
        <v>0.60800602796547554</v>
      </c>
      <c r="J6" s="23" t="s">
        <v>2494</v>
      </c>
    </row>
    <row r="7" spans="1:10" ht="15.6" x14ac:dyDescent="0.3">
      <c r="A7" t="s">
        <v>2402</v>
      </c>
      <c r="B7">
        <v>570.669490070444</v>
      </c>
      <c r="J7" s="23" t="s">
        <v>2493</v>
      </c>
    </row>
    <row r="8" spans="1:10" ht="16.2" thickBot="1" x14ac:dyDescent="0.35">
      <c r="A8" s="1" t="s">
        <v>2468</v>
      </c>
      <c r="B8" s="1">
        <v>2160</v>
      </c>
      <c r="J8" s="24" t="s">
        <v>2513</v>
      </c>
    </row>
    <row r="9" spans="1:10" ht="15.6" x14ac:dyDescent="0.3">
      <c r="J9" s="23" t="s">
        <v>2514</v>
      </c>
    </row>
    <row r="10" spans="1:10" ht="15" thickBot="1" x14ac:dyDescent="0.35">
      <c r="A10" t="s">
        <v>2469</v>
      </c>
    </row>
    <row r="11" spans="1:10" x14ac:dyDescent="0.3">
      <c r="A11" s="2"/>
      <c r="B11" s="2" t="s">
        <v>2474</v>
      </c>
      <c r="C11" s="2" t="s">
        <v>2475</v>
      </c>
      <c r="D11" s="2" t="s">
        <v>2476</v>
      </c>
      <c r="E11" s="2" t="s">
        <v>2477</v>
      </c>
      <c r="F11" s="2" t="s">
        <v>2478</v>
      </c>
    </row>
    <row r="12" spans="1:10" ht="15.6" x14ac:dyDescent="0.3">
      <c r="A12" t="s">
        <v>2470</v>
      </c>
      <c r="B12">
        <v>6</v>
      </c>
      <c r="C12">
        <v>1092516199.1815915</v>
      </c>
      <c r="D12">
        <v>182086033.19693193</v>
      </c>
      <c r="E12">
        <v>559.12295937629381</v>
      </c>
      <c r="F12">
        <v>0</v>
      </c>
      <c r="J12" s="24" t="s">
        <v>2516</v>
      </c>
    </row>
    <row r="13" spans="1:10" x14ac:dyDescent="0.3">
      <c r="A13" t="s">
        <v>2471</v>
      </c>
      <c r="B13">
        <v>2153</v>
      </c>
      <c r="C13">
        <v>701153874.82980216</v>
      </c>
      <c r="D13">
        <v>325663.66689726064</v>
      </c>
    </row>
    <row r="14" spans="1:10" ht="16.2" thickBot="1" x14ac:dyDescent="0.35">
      <c r="A14" s="1" t="s">
        <v>2472</v>
      </c>
      <c r="B14" s="1">
        <v>2159</v>
      </c>
      <c r="C14" s="1">
        <v>1793670074.0113935</v>
      </c>
      <c r="D14" s="1"/>
      <c r="E14" s="1"/>
      <c r="F14" s="1"/>
      <c r="J14" s="24" t="s">
        <v>2515</v>
      </c>
    </row>
    <row r="15" spans="1:10" ht="15" thickBot="1" x14ac:dyDescent="0.35"/>
    <row r="16" spans="1:10" x14ac:dyDescent="0.3">
      <c r="A16" s="2"/>
      <c r="B16" s="2" t="s">
        <v>2479</v>
      </c>
      <c r="C16" s="2" t="s">
        <v>2402</v>
      </c>
      <c r="D16" s="2" t="s">
        <v>2480</v>
      </c>
      <c r="E16" s="2" t="s">
        <v>2481</v>
      </c>
      <c r="F16" s="2" t="s">
        <v>2482</v>
      </c>
      <c r="G16" s="2" t="s">
        <v>2483</v>
      </c>
      <c r="H16" s="2" t="s">
        <v>2484</v>
      </c>
      <c r="I16" s="2" t="s">
        <v>2485</v>
      </c>
    </row>
    <row r="17" spans="1:9" x14ac:dyDescent="0.3">
      <c r="A17" s="29" t="s">
        <v>2473</v>
      </c>
      <c r="B17">
        <v>-197.17310268010772</v>
      </c>
      <c r="C17">
        <v>181.84875687457495</v>
      </c>
      <c r="D17">
        <v>-1.0842697308956712</v>
      </c>
      <c r="E17" s="29">
        <v>0.27836662251935984</v>
      </c>
      <c r="F17">
        <v>-553.79059661630163</v>
      </c>
      <c r="G17">
        <v>159.44439125608625</v>
      </c>
      <c r="H17">
        <v>-553.79059661630163</v>
      </c>
      <c r="I17">
        <v>159.44439125608625</v>
      </c>
    </row>
    <row r="18" spans="1:9" x14ac:dyDescent="0.3">
      <c r="A18" s="18" t="s">
        <v>5</v>
      </c>
      <c r="B18">
        <v>41.656144856643728</v>
      </c>
      <c r="C18">
        <v>1.9087253342997219</v>
      </c>
      <c r="D18">
        <v>21.82406452520139</v>
      </c>
      <c r="E18" s="18">
        <v>1.4833575437495115E-95</v>
      </c>
      <c r="F18">
        <v>37.913007663795199</v>
      </c>
      <c r="G18">
        <v>45.399282049492257</v>
      </c>
      <c r="H18">
        <v>37.913007663795199</v>
      </c>
      <c r="I18">
        <v>45.399282049492257</v>
      </c>
    </row>
    <row r="19" spans="1:9" x14ac:dyDescent="0.3">
      <c r="A19" s="18" t="s">
        <v>6</v>
      </c>
      <c r="B19">
        <v>0.92578205868261165</v>
      </c>
      <c r="C19">
        <v>5.38186202366603E-2</v>
      </c>
      <c r="D19">
        <v>17.201891364208276</v>
      </c>
      <c r="E19" s="18">
        <v>3.064908119357079E-62</v>
      </c>
      <c r="F19">
        <v>0.82024016878594808</v>
      </c>
      <c r="G19">
        <v>1.0313239485792751</v>
      </c>
      <c r="H19">
        <v>0.82024016878594808</v>
      </c>
      <c r="I19">
        <v>1.0313239485792751</v>
      </c>
    </row>
    <row r="20" spans="1:9" x14ac:dyDescent="0.3">
      <c r="A20" s="29" t="s">
        <v>9</v>
      </c>
      <c r="B20">
        <v>2.1540620686821015</v>
      </c>
      <c r="C20">
        <v>12.188925787360258</v>
      </c>
      <c r="D20">
        <v>0.17672287995352576</v>
      </c>
      <c r="E20" s="29">
        <v>0.85974268990199942</v>
      </c>
      <c r="F20">
        <v>-21.749231210692564</v>
      </c>
      <c r="G20">
        <v>26.057355348056767</v>
      </c>
      <c r="H20">
        <v>-21.749231210692564</v>
      </c>
      <c r="I20">
        <v>26.057355348056767</v>
      </c>
    </row>
    <row r="21" spans="1:9" x14ac:dyDescent="0.3">
      <c r="A21" s="18" t="s">
        <v>2455</v>
      </c>
      <c r="B21">
        <v>192.32184406618899</v>
      </c>
      <c r="C21">
        <v>27.161437771318742</v>
      </c>
      <c r="D21">
        <v>7.0806945378006541</v>
      </c>
      <c r="E21" s="18">
        <v>1.9338948303846282E-12</v>
      </c>
      <c r="F21">
        <v>139.05646003943764</v>
      </c>
      <c r="G21">
        <v>245.58722809294034</v>
      </c>
      <c r="H21">
        <v>139.05646003943764</v>
      </c>
      <c r="I21">
        <v>245.58722809294034</v>
      </c>
    </row>
    <row r="22" spans="1:9" x14ac:dyDescent="0.3">
      <c r="A22" s="29" t="s">
        <v>2457</v>
      </c>
      <c r="B22">
        <v>108.42783345390664</v>
      </c>
      <c r="C22">
        <v>71.728633688610415</v>
      </c>
      <c r="D22">
        <v>1.5116394649954636</v>
      </c>
      <c r="E22" s="29">
        <v>0.13077236181266647</v>
      </c>
      <c r="F22">
        <v>-32.236782731192548</v>
      </c>
      <c r="G22">
        <v>249.09244963900585</v>
      </c>
      <c r="H22">
        <v>-32.236782731192548</v>
      </c>
      <c r="I22">
        <v>249.09244963900585</v>
      </c>
    </row>
    <row r="23" spans="1:9" ht="15" thickBot="1" x14ac:dyDescent="0.35">
      <c r="A23" s="25" t="s">
        <v>2459</v>
      </c>
      <c r="B23" s="1">
        <v>426.49834358305537</v>
      </c>
      <c r="C23" s="1">
        <v>43.47138335209074</v>
      </c>
      <c r="D23" s="1">
        <v>9.8110138370497264</v>
      </c>
      <c r="E23" s="25">
        <v>2.933012151438465E-22</v>
      </c>
      <c r="F23" s="1">
        <v>341.2480726688874</v>
      </c>
      <c r="G23" s="1">
        <v>511.74861449722334</v>
      </c>
      <c r="H23" s="1">
        <v>341.2480726688874</v>
      </c>
      <c r="I23" s="1">
        <v>511.74861449722334</v>
      </c>
    </row>
    <row r="27" spans="1:9" x14ac:dyDescent="0.3">
      <c r="A27" t="s">
        <v>2486</v>
      </c>
    </row>
    <row r="28" spans="1:9" ht="15" thickBot="1" x14ac:dyDescent="0.35"/>
    <row r="29" spans="1:9" x14ac:dyDescent="0.3">
      <c r="A29" s="2" t="s">
        <v>2487</v>
      </c>
      <c r="B29" s="2" t="s">
        <v>2488</v>
      </c>
      <c r="C29" s="2" t="s">
        <v>2489</v>
      </c>
    </row>
    <row r="30" spans="1:9" x14ac:dyDescent="0.3">
      <c r="A30">
        <v>1</v>
      </c>
      <c r="B30">
        <v>944.42951601007564</v>
      </c>
      <c r="C30">
        <v>64.570483989914351</v>
      </c>
    </row>
    <row r="31" spans="1:9" x14ac:dyDescent="0.3">
      <c r="A31">
        <v>2</v>
      </c>
      <c r="B31">
        <v>707.42930898732709</v>
      </c>
      <c r="C31">
        <v>-408.42930898732709</v>
      </c>
    </row>
    <row r="32" spans="1:9" x14ac:dyDescent="0.3">
      <c r="A32">
        <v>3</v>
      </c>
      <c r="B32">
        <v>707.42930898732709</v>
      </c>
      <c r="C32">
        <v>81.57069101267291</v>
      </c>
    </row>
    <row r="33" spans="1:3" x14ac:dyDescent="0.3">
      <c r="A33">
        <v>4</v>
      </c>
      <c r="B33">
        <v>1729.4603195003401</v>
      </c>
      <c r="C33">
        <v>-530.46031950034012</v>
      </c>
    </row>
    <row r="34" spans="1:3" x14ac:dyDescent="0.3">
      <c r="A34">
        <v>5</v>
      </c>
      <c r="B34">
        <v>1277.6786748632255</v>
      </c>
      <c r="C34">
        <v>-608.66867486322553</v>
      </c>
    </row>
    <row r="35" spans="1:3" x14ac:dyDescent="0.3">
      <c r="A35">
        <v>6</v>
      </c>
      <c r="B35">
        <v>2399.620542723399</v>
      </c>
      <c r="C35">
        <v>-700.62054272339901</v>
      </c>
    </row>
    <row r="36" spans="1:3" x14ac:dyDescent="0.3">
      <c r="A36">
        <v>7</v>
      </c>
      <c r="B36">
        <v>703.98280967743574</v>
      </c>
      <c r="C36">
        <v>205.01719032256426</v>
      </c>
    </row>
    <row r="37" spans="1:3" x14ac:dyDescent="0.3">
      <c r="A37">
        <v>8</v>
      </c>
      <c r="B37">
        <v>944.42951601007564</v>
      </c>
      <c r="C37">
        <v>-135.41951601007565</v>
      </c>
    </row>
    <row r="38" spans="1:3" x14ac:dyDescent="0.3">
      <c r="A38">
        <v>9</v>
      </c>
      <c r="B38">
        <v>707.42930898732709</v>
      </c>
      <c r="C38">
        <v>-188.42930898732709</v>
      </c>
    </row>
    <row r="39" spans="1:3" x14ac:dyDescent="0.3">
      <c r="A39">
        <v>10</v>
      </c>
      <c r="B39">
        <v>1278.7557058975667</v>
      </c>
      <c r="C39">
        <v>-129.75570589756671</v>
      </c>
    </row>
    <row r="40" spans="1:3" x14ac:dyDescent="0.3">
      <c r="A40">
        <v>11</v>
      </c>
      <c r="B40">
        <v>707.42930898732709</v>
      </c>
      <c r="C40">
        <v>-358.42930898732709</v>
      </c>
    </row>
    <row r="41" spans="1:3" x14ac:dyDescent="0.3">
      <c r="A41">
        <v>12</v>
      </c>
      <c r="B41">
        <v>1729.4603195003401</v>
      </c>
      <c r="C41">
        <v>-330.46031950034012</v>
      </c>
    </row>
    <row r="42" spans="1:3" x14ac:dyDescent="0.3">
      <c r="A42">
        <v>13</v>
      </c>
      <c r="B42">
        <v>1277.6786748632255</v>
      </c>
      <c r="C42">
        <v>-78.678674863225524</v>
      </c>
    </row>
    <row r="43" spans="1:3" x14ac:dyDescent="0.3">
      <c r="A43">
        <v>14</v>
      </c>
      <c r="B43">
        <v>1277.6786748632255</v>
      </c>
      <c r="C43">
        <v>-800.68867486322551</v>
      </c>
    </row>
    <row r="44" spans="1:3" x14ac:dyDescent="0.3">
      <c r="A44">
        <v>15</v>
      </c>
      <c r="B44">
        <v>707.42930898732709</v>
      </c>
      <c r="C44">
        <v>-316.42930898732709</v>
      </c>
    </row>
    <row r="45" spans="1:3" x14ac:dyDescent="0.3">
      <c r="A45">
        <v>16</v>
      </c>
      <c r="B45">
        <v>944.42951601007564</v>
      </c>
      <c r="C45">
        <v>-245.42951601007564</v>
      </c>
    </row>
    <row r="46" spans="1:3" x14ac:dyDescent="0.3">
      <c r="A46">
        <v>17</v>
      </c>
      <c r="B46">
        <v>1277.6786748632255</v>
      </c>
      <c r="C46">
        <v>-478.67867486322552</v>
      </c>
    </row>
    <row r="47" spans="1:3" x14ac:dyDescent="0.3">
      <c r="A47">
        <v>18</v>
      </c>
      <c r="B47">
        <v>944.42951601007564</v>
      </c>
      <c r="C47">
        <v>-395.42951601007564</v>
      </c>
    </row>
    <row r="48" spans="1:3" x14ac:dyDescent="0.3">
      <c r="A48">
        <v>19</v>
      </c>
      <c r="B48">
        <v>944.42951601007564</v>
      </c>
      <c r="C48">
        <v>-175.42951601007564</v>
      </c>
    </row>
    <row r="49" spans="1:3" x14ac:dyDescent="0.3">
      <c r="A49">
        <v>20</v>
      </c>
      <c r="B49">
        <v>1277.6786748632255</v>
      </c>
      <c r="C49">
        <v>-278.67867486322552</v>
      </c>
    </row>
    <row r="50" spans="1:3" x14ac:dyDescent="0.3">
      <c r="A50">
        <v>21</v>
      </c>
      <c r="B50">
        <v>1729.4603195003401</v>
      </c>
      <c r="C50">
        <v>-480.46031950034012</v>
      </c>
    </row>
    <row r="51" spans="1:3" x14ac:dyDescent="0.3">
      <c r="A51">
        <v>22</v>
      </c>
      <c r="B51">
        <v>1277.6786748632255</v>
      </c>
      <c r="C51">
        <v>-488.67867486322552</v>
      </c>
    </row>
    <row r="52" spans="1:3" x14ac:dyDescent="0.3">
      <c r="A52">
        <v>23</v>
      </c>
      <c r="B52">
        <v>1277.6786748632255</v>
      </c>
      <c r="C52">
        <v>-548.67867486322552</v>
      </c>
    </row>
    <row r="53" spans="1:3" x14ac:dyDescent="0.3">
      <c r="A53">
        <v>24</v>
      </c>
      <c r="B53">
        <v>1277.6786748632255</v>
      </c>
      <c r="C53">
        <v>-178.67867486322552</v>
      </c>
    </row>
    <row r="54" spans="1:3" x14ac:dyDescent="0.3">
      <c r="A54">
        <v>25</v>
      </c>
      <c r="B54">
        <v>707.42930898732709</v>
      </c>
      <c r="C54">
        <v>-168.4193089873271</v>
      </c>
    </row>
    <row r="55" spans="1:3" x14ac:dyDescent="0.3">
      <c r="A55">
        <v>26</v>
      </c>
      <c r="B55">
        <v>1277.6786748632255</v>
      </c>
      <c r="C55">
        <v>-98.678674863225524</v>
      </c>
    </row>
    <row r="56" spans="1:3" x14ac:dyDescent="0.3">
      <c r="A56">
        <v>27</v>
      </c>
      <c r="B56">
        <v>703.98280967743574</v>
      </c>
      <c r="C56">
        <v>-464.98280967743574</v>
      </c>
    </row>
    <row r="57" spans="1:3" x14ac:dyDescent="0.3">
      <c r="A57">
        <v>28</v>
      </c>
      <c r="B57">
        <v>1277.6786748632255</v>
      </c>
      <c r="C57">
        <v>-278.67867486322552</v>
      </c>
    </row>
    <row r="58" spans="1:3" x14ac:dyDescent="0.3">
      <c r="A58">
        <v>29</v>
      </c>
      <c r="B58">
        <v>1277.6786748632255</v>
      </c>
      <c r="C58">
        <v>-478.67867486322552</v>
      </c>
    </row>
    <row r="59" spans="1:3" x14ac:dyDescent="0.3">
      <c r="A59">
        <v>30</v>
      </c>
      <c r="B59">
        <v>944.42951601007564</v>
      </c>
      <c r="C59">
        <v>-425.41951601007565</v>
      </c>
    </row>
    <row r="60" spans="1:3" x14ac:dyDescent="0.3">
      <c r="A60">
        <v>31</v>
      </c>
      <c r="B60">
        <v>1277.6786748632255</v>
      </c>
      <c r="C60">
        <v>-488.67867486322552</v>
      </c>
    </row>
    <row r="61" spans="1:3" x14ac:dyDescent="0.3">
      <c r="A61">
        <v>32</v>
      </c>
      <c r="B61">
        <v>1277.6786748632255</v>
      </c>
      <c r="C61">
        <v>271.32132513677448</v>
      </c>
    </row>
    <row r="62" spans="1:3" x14ac:dyDescent="0.3">
      <c r="A62">
        <v>33</v>
      </c>
      <c r="B62">
        <v>707.42930898732709</v>
      </c>
      <c r="C62">
        <v>-168.4193089873271</v>
      </c>
    </row>
    <row r="63" spans="1:3" x14ac:dyDescent="0.3">
      <c r="A63">
        <v>34</v>
      </c>
      <c r="B63">
        <v>707.42930898732709</v>
      </c>
      <c r="C63">
        <v>-168.42930898732709</v>
      </c>
    </row>
    <row r="64" spans="1:3" x14ac:dyDescent="0.3">
      <c r="A64">
        <v>35</v>
      </c>
      <c r="B64">
        <v>2399.620542723399</v>
      </c>
      <c r="C64">
        <v>-150.62054272339901</v>
      </c>
    </row>
    <row r="65" spans="1:3" x14ac:dyDescent="0.3">
      <c r="A65">
        <v>36</v>
      </c>
      <c r="B65">
        <v>1277.6786748632255</v>
      </c>
      <c r="C65">
        <v>21.331325136774467</v>
      </c>
    </row>
    <row r="66" spans="1:3" x14ac:dyDescent="0.3">
      <c r="A66">
        <v>37</v>
      </c>
      <c r="B66">
        <v>1277.6786748632255</v>
      </c>
      <c r="C66">
        <v>-138.66867486322553</v>
      </c>
    </row>
    <row r="67" spans="1:3" x14ac:dyDescent="0.3">
      <c r="A67">
        <v>38</v>
      </c>
      <c r="B67">
        <v>421.25132026635902</v>
      </c>
      <c r="C67">
        <v>-22.251320266359016</v>
      </c>
    </row>
    <row r="68" spans="1:3" x14ac:dyDescent="0.3">
      <c r="A68">
        <v>39</v>
      </c>
      <c r="B68">
        <v>1277.6786748632255</v>
      </c>
      <c r="C68">
        <v>-488.67867486322552</v>
      </c>
    </row>
    <row r="69" spans="1:3" x14ac:dyDescent="0.3">
      <c r="A69">
        <v>40</v>
      </c>
      <c r="B69">
        <v>944.42951601007564</v>
      </c>
      <c r="C69">
        <v>-345.41951601007565</v>
      </c>
    </row>
    <row r="70" spans="1:3" x14ac:dyDescent="0.3">
      <c r="A70">
        <v>41</v>
      </c>
      <c r="B70">
        <v>2397.0356682409806</v>
      </c>
      <c r="C70">
        <v>-698.03566824098061</v>
      </c>
    </row>
    <row r="71" spans="1:3" x14ac:dyDescent="0.3">
      <c r="A71">
        <v>42</v>
      </c>
      <c r="B71">
        <v>944.42951601007564</v>
      </c>
      <c r="C71">
        <v>-335.42951601007564</v>
      </c>
    </row>
    <row r="72" spans="1:3" x14ac:dyDescent="0.3">
      <c r="A72">
        <v>43</v>
      </c>
      <c r="B72">
        <v>1272.7243321052567</v>
      </c>
      <c r="C72">
        <v>-183.72433210525674</v>
      </c>
    </row>
    <row r="73" spans="1:3" x14ac:dyDescent="0.3">
      <c r="A73">
        <v>44</v>
      </c>
      <c r="B73">
        <v>1278.7557058975667</v>
      </c>
      <c r="C73">
        <v>120.24429410243329</v>
      </c>
    </row>
    <row r="74" spans="1:3" x14ac:dyDescent="0.3">
      <c r="A74">
        <v>45</v>
      </c>
      <c r="B74">
        <v>1277.6786748632255</v>
      </c>
      <c r="C74">
        <v>-378.66867486322553</v>
      </c>
    </row>
    <row r="75" spans="1:3" x14ac:dyDescent="0.3">
      <c r="A75">
        <v>46</v>
      </c>
      <c r="B75">
        <v>1111.0540954366506</v>
      </c>
      <c r="C75">
        <v>-562.05409543665064</v>
      </c>
    </row>
    <row r="76" spans="1:3" x14ac:dyDescent="0.3">
      <c r="A76">
        <v>47</v>
      </c>
      <c r="B76">
        <v>1277.6786748632255</v>
      </c>
      <c r="C76">
        <v>-348.67867486322552</v>
      </c>
    </row>
    <row r="77" spans="1:3" x14ac:dyDescent="0.3">
      <c r="A77">
        <v>48</v>
      </c>
      <c r="B77">
        <v>2396.8202620341121</v>
      </c>
      <c r="C77">
        <v>-497.81026203411216</v>
      </c>
    </row>
    <row r="78" spans="1:3" x14ac:dyDescent="0.3">
      <c r="A78">
        <v>49</v>
      </c>
      <c r="B78">
        <v>1277.6786748632255</v>
      </c>
      <c r="C78">
        <v>-448.67867486322552</v>
      </c>
    </row>
    <row r="79" spans="1:3" x14ac:dyDescent="0.3">
      <c r="A79">
        <v>50</v>
      </c>
      <c r="B79">
        <v>707.42930898732709</v>
      </c>
      <c r="C79">
        <v>-258.42930898732709</v>
      </c>
    </row>
    <row r="80" spans="1:3" x14ac:dyDescent="0.3">
      <c r="A80">
        <v>51</v>
      </c>
      <c r="B80">
        <v>702.4749662293583</v>
      </c>
      <c r="C80">
        <v>516.5250337706417</v>
      </c>
    </row>
    <row r="81" spans="1:3" x14ac:dyDescent="0.3">
      <c r="A81">
        <v>52</v>
      </c>
      <c r="B81">
        <v>703.98280967743574</v>
      </c>
      <c r="C81">
        <v>-4.9828096774357391</v>
      </c>
    </row>
    <row r="82" spans="1:3" x14ac:dyDescent="0.3">
      <c r="A82">
        <v>53</v>
      </c>
      <c r="B82">
        <v>1729.4603195003401</v>
      </c>
      <c r="C82">
        <v>-380.46031950034012</v>
      </c>
    </row>
    <row r="83" spans="1:3" x14ac:dyDescent="0.3">
      <c r="A83">
        <v>54</v>
      </c>
      <c r="B83">
        <v>1729.4603195003401</v>
      </c>
      <c r="C83">
        <v>-30.46031950034012</v>
      </c>
    </row>
    <row r="84" spans="1:3" x14ac:dyDescent="0.3">
      <c r="A84">
        <v>55</v>
      </c>
      <c r="B84">
        <v>944.42951601007564</v>
      </c>
      <c r="C84">
        <v>-245.42951601007564</v>
      </c>
    </row>
    <row r="85" spans="1:3" x14ac:dyDescent="0.3">
      <c r="A85">
        <v>56</v>
      </c>
      <c r="B85">
        <v>1278.7557058975667</v>
      </c>
      <c r="C85">
        <v>20.254294102433278</v>
      </c>
    </row>
    <row r="86" spans="1:3" x14ac:dyDescent="0.3">
      <c r="A86">
        <v>57</v>
      </c>
      <c r="B86">
        <v>707.42930898732709</v>
      </c>
      <c r="C86">
        <v>-308.42930898732709</v>
      </c>
    </row>
    <row r="87" spans="1:3" x14ac:dyDescent="0.3">
      <c r="A87">
        <v>58</v>
      </c>
      <c r="B87">
        <v>1278.7557058975667</v>
      </c>
      <c r="C87">
        <v>-129.75570589756671</v>
      </c>
    </row>
    <row r="88" spans="1:3" x14ac:dyDescent="0.3">
      <c r="A88">
        <v>59</v>
      </c>
      <c r="B88">
        <v>1277.6786748632255</v>
      </c>
      <c r="C88">
        <v>-438.67867486322552</v>
      </c>
    </row>
    <row r="89" spans="1:3" x14ac:dyDescent="0.3">
      <c r="A89">
        <v>60</v>
      </c>
      <c r="B89">
        <v>944.42951601007564</v>
      </c>
      <c r="C89">
        <v>-565.42951601007564</v>
      </c>
    </row>
    <row r="90" spans="1:3" x14ac:dyDescent="0.3">
      <c r="A90">
        <v>61</v>
      </c>
      <c r="B90">
        <v>1277.6786748632255</v>
      </c>
      <c r="C90">
        <v>-468.66867486322553</v>
      </c>
    </row>
    <row r="91" spans="1:3" x14ac:dyDescent="0.3">
      <c r="A91">
        <v>62</v>
      </c>
      <c r="B91">
        <v>944.42951601007564</v>
      </c>
      <c r="C91">
        <v>-165.42951601007564</v>
      </c>
    </row>
    <row r="92" spans="1:3" x14ac:dyDescent="0.3">
      <c r="A92">
        <v>63</v>
      </c>
      <c r="B92">
        <v>944.42951601007564</v>
      </c>
      <c r="C92">
        <v>-195.42951601007564</v>
      </c>
    </row>
    <row r="93" spans="1:3" x14ac:dyDescent="0.3">
      <c r="A93">
        <v>64</v>
      </c>
      <c r="B93">
        <v>1277.6786748632255</v>
      </c>
      <c r="C93">
        <v>-178.67867486322552</v>
      </c>
    </row>
    <row r="94" spans="1:3" x14ac:dyDescent="0.3">
      <c r="A94">
        <v>65</v>
      </c>
      <c r="B94">
        <v>1729.4603195003401</v>
      </c>
      <c r="C94">
        <v>-730.46031950034012</v>
      </c>
    </row>
    <row r="95" spans="1:3" x14ac:dyDescent="0.3">
      <c r="A95">
        <v>66</v>
      </c>
      <c r="B95">
        <v>1277.6786748632255</v>
      </c>
      <c r="C95">
        <v>-628.66867486322553</v>
      </c>
    </row>
    <row r="96" spans="1:3" x14ac:dyDescent="0.3">
      <c r="A96">
        <v>67</v>
      </c>
      <c r="B96">
        <v>2399.620542723399</v>
      </c>
      <c r="C96">
        <v>99.379457276600988</v>
      </c>
    </row>
    <row r="97" spans="1:3" x14ac:dyDescent="0.3">
      <c r="A97">
        <v>68</v>
      </c>
      <c r="B97">
        <v>944.42951601007564</v>
      </c>
      <c r="C97">
        <v>-85.429516010075645</v>
      </c>
    </row>
    <row r="98" spans="1:3" x14ac:dyDescent="0.3">
      <c r="A98">
        <v>69</v>
      </c>
      <c r="B98">
        <v>2396.8202620341121</v>
      </c>
      <c r="C98">
        <v>-897.81026203411216</v>
      </c>
    </row>
    <row r="99" spans="1:3" x14ac:dyDescent="0.3">
      <c r="A99">
        <v>70</v>
      </c>
      <c r="B99">
        <v>702.4749662293583</v>
      </c>
      <c r="C99">
        <v>896.5250337706417</v>
      </c>
    </row>
    <row r="100" spans="1:3" x14ac:dyDescent="0.3">
      <c r="A100">
        <v>71</v>
      </c>
      <c r="B100">
        <v>1944.1769925695251</v>
      </c>
      <c r="C100">
        <v>-245.16699256952506</v>
      </c>
    </row>
    <row r="101" spans="1:3" x14ac:dyDescent="0.3">
      <c r="A101">
        <v>72</v>
      </c>
      <c r="B101">
        <v>1729.4603195003401</v>
      </c>
      <c r="C101">
        <v>-30.46031950034012</v>
      </c>
    </row>
    <row r="102" spans="1:3" x14ac:dyDescent="0.3">
      <c r="A102">
        <v>73</v>
      </c>
      <c r="B102">
        <v>1278.7557058975667</v>
      </c>
      <c r="C102">
        <v>-79.755705897566713</v>
      </c>
    </row>
    <row r="103" spans="1:3" x14ac:dyDescent="0.3">
      <c r="A103">
        <v>74</v>
      </c>
      <c r="B103">
        <v>1726.0138201904488</v>
      </c>
      <c r="C103">
        <v>-727.01382019044877</v>
      </c>
    </row>
    <row r="104" spans="1:3" x14ac:dyDescent="0.3">
      <c r="A104">
        <v>75</v>
      </c>
      <c r="B104">
        <v>707.42930898732709</v>
      </c>
      <c r="C104">
        <v>-208.42930898732709</v>
      </c>
    </row>
    <row r="105" spans="1:3" x14ac:dyDescent="0.3">
      <c r="A105">
        <v>76</v>
      </c>
      <c r="B105">
        <v>707.42930898732709</v>
      </c>
      <c r="C105">
        <v>-208.42930898732709</v>
      </c>
    </row>
    <row r="106" spans="1:3" x14ac:dyDescent="0.3">
      <c r="A106">
        <v>77</v>
      </c>
      <c r="B106">
        <v>1274.2321755533342</v>
      </c>
      <c r="C106">
        <v>-275.23217555333417</v>
      </c>
    </row>
    <row r="107" spans="1:3" x14ac:dyDescent="0.3">
      <c r="A107">
        <v>78</v>
      </c>
      <c r="B107">
        <v>1277.6786748632255</v>
      </c>
      <c r="C107">
        <v>-528.67867486322552</v>
      </c>
    </row>
    <row r="108" spans="1:3" x14ac:dyDescent="0.3">
      <c r="A108">
        <v>79</v>
      </c>
      <c r="B108">
        <v>707.42930898732709</v>
      </c>
      <c r="C108">
        <v>171.57069101267291</v>
      </c>
    </row>
    <row r="109" spans="1:3" x14ac:dyDescent="0.3">
      <c r="A109">
        <v>80</v>
      </c>
      <c r="B109">
        <v>1726.0138201904488</v>
      </c>
      <c r="C109">
        <v>-237.01382019044877</v>
      </c>
    </row>
    <row r="110" spans="1:3" x14ac:dyDescent="0.3">
      <c r="A110">
        <v>81</v>
      </c>
      <c r="B110">
        <v>1277.6786748632255</v>
      </c>
      <c r="C110">
        <v>-278.67867486322552</v>
      </c>
    </row>
    <row r="111" spans="1:3" x14ac:dyDescent="0.3">
      <c r="A111">
        <v>82</v>
      </c>
      <c r="B111">
        <v>1277.6786748632255</v>
      </c>
      <c r="C111">
        <v>-278.67867486322552</v>
      </c>
    </row>
    <row r="112" spans="1:3" x14ac:dyDescent="0.3">
      <c r="A112">
        <v>83</v>
      </c>
      <c r="B112">
        <v>944.42951601007564</v>
      </c>
      <c r="C112">
        <v>-355.42951601007564</v>
      </c>
    </row>
    <row r="113" spans="1:3" x14ac:dyDescent="0.3">
      <c r="A113">
        <v>84</v>
      </c>
      <c r="B113">
        <v>703.98280967743574</v>
      </c>
      <c r="C113">
        <v>255.01719032256426</v>
      </c>
    </row>
    <row r="114" spans="1:3" x14ac:dyDescent="0.3">
      <c r="A114">
        <v>85</v>
      </c>
      <c r="B114">
        <v>1277.6786748632255</v>
      </c>
      <c r="C114">
        <v>-238.67867486322552</v>
      </c>
    </row>
    <row r="115" spans="1:3" x14ac:dyDescent="0.3">
      <c r="A115">
        <v>86</v>
      </c>
      <c r="B115">
        <v>944.42951601007564</v>
      </c>
      <c r="C115">
        <v>-345.42951601007564</v>
      </c>
    </row>
    <row r="116" spans="1:3" x14ac:dyDescent="0.3">
      <c r="A116">
        <v>87</v>
      </c>
      <c r="B116">
        <v>944.42951601007564</v>
      </c>
      <c r="C116">
        <v>-205.41951601007565</v>
      </c>
    </row>
    <row r="117" spans="1:3" x14ac:dyDescent="0.3">
      <c r="A117">
        <v>88</v>
      </c>
      <c r="B117">
        <v>2396.8202620341121</v>
      </c>
      <c r="C117">
        <v>52.179737965887853</v>
      </c>
    </row>
    <row r="118" spans="1:3" x14ac:dyDescent="0.3">
      <c r="A118">
        <v>89</v>
      </c>
      <c r="B118">
        <v>944.42951601007564</v>
      </c>
      <c r="C118">
        <v>-105.42951601007564</v>
      </c>
    </row>
    <row r="119" spans="1:3" x14ac:dyDescent="0.3">
      <c r="A119">
        <v>90</v>
      </c>
      <c r="B119">
        <v>707.42930898732709</v>
      </c>
      <c r="C119">
        <v>-208.42930898732709</v>
      </c>
    </row>
    <row r="120" spans="1:3" x14ac:dyDescent="0.3">
      <c r="A120">
        <v>91</v>
      </c>
      <c r="B120">
        <v>944.42951601007564</v>
      </c>
      <c r="C120">
        <v>-245.42951601007564</v>
      </c>
    </row>
    <row r="121" spans="1:3" x14ac:dyDescent="0.3">
      <c r="A121">
        <v>92</v>
      </c>
      <c r="B121">
        <v>2395.9586372066392</v>
      </c>
      <c r="C121">
        <v>3.0513627933610223</v>
      </c>
    </row>
    <row r="122" spans="1:3" x14ac:dyDescent="0.3">
      <c r="A122">
        <v>93</v>
      </c>
      <c r="B122">
        <v>422.30462604937787</v>
      </c>
      <c r="C122">
        <v>20.685373950622136</v>
      </c>
    </row>
    <row r="123" spans="1:3" x14ac:dyDescent="0.3">
      <c r="A123">
        <v>94</v>
      </c>
      <c r="B123">
        <v>944.42951601007564</v>
      </c>
      <c r="C123">
        <v>-255.41951601007565</v>
      </c>
    </row>
    <row r="124" spans="1:3" x14ac:dyDescent="0.3">
      <c r="A124">
        <v>95</v>
      </c>
      <c r="B124">
        <v>1277.6786748632255</v>
      </c>
      <c r="C124">
        <v>-528.67867486322552</v>
      </c>
    </row>
    <row r="125" spans="1:3" x14ac:dyDescent="0.3">
      <c r="A125">
        <v>96</v>
      </c>
      <c r="B125">
        <v>540.80472956075221</v>
      </c>
      <c r="C125">
        <v>-218.8147295607522</v>
      </c>
    </row>
    <row r="126" spans="1:3" x14ac:dyDescent="0.3">
      <c r="A126">
        <v>97</v>
      </c>
      <c r="B126">
        <v>944.42951601007564</v>
      </c>
      <c r="C126">
        <v>-345.42951601007564</v>
      </c>
    </row>
    <row r="127" spans="1:3" x14ac:dyDescent="0.3">
      <c r="A127">
        <v>98</v>
      </c>
      <c r="B127">
        <v>1272.7243321052567</v>
      </c>
      <c r="C127">
        <v>-73.724332105256735</v>
      </c>
    </row>
    <row r="128" spans="1:3" x14ac:dyDescent="0.3">
      <c r="A128">
        <v>99</v>
      </c>
      <c r="B128">
        <v>1277.6786748632255</v>
      </c>
      <c r="C128">
        <v>-328.67867486322552</v>
      </c>
    </row>
    <row r="129" spans="1:3" x14ac:dyDescent="0.3">
      <c r="A129">
        <v>100</v>
      </c>
      <c r="B129">
        <v>1278.5402996906982</v>
      </c>
      <c r="C129">
        <v>-479.54029969069825</v>
      </c>
    </row>
    <row r="130" spans="1:3" x14ac:dyDescent="0.3">
      <c r="A130">
        <v>101</v>
      </c>
      <c r="B130">
        <v>1729.4603195003401</v>
      </c>
      <c r="C130">
        <v>1570.5296804996597</v>
      </c>
    </row>
    <row r="131" spans="1:3" x14ac:dyDescent="0.3">
      <c r="A131">
        <v>102</v>
      </c>
      <c r="B131">
        <v>707.42930898732709</v>
      </c>
      <c r="C131">
        <v>-228.43930898732708</v>
      </c>
    </row>
    <row r="132" spans="1:3" x14ac:dyDescent="0.3">
      <c r="A132">
        <v>103</v>
      </c>
      <c r="B132">
        <v>707.42930898732709</v>
      </c>
      <c r="C132">
        <v>281.57069101267291</v>
      </c>
    </row>
    <row r="133" spans="1:3" x14ac:dyDescent="0.3">
      <c r="A133">
        <v>104</v>
      </c>
      <c r="B133">
        <v>707.42930898732709</v>
      </c>
      <c r="C133">
        <v>-267.43930898732708</v>
      </c>
    </row>
    <row r="134" spans="1:3" x14ac:dyDescent="0.3">
      <c r="A134">
        <v>105</v>
      </c>
      <c r="B134">
        <v>707.42930898732709</v>
      </c>
      <c r="C134">
        <v>-178.42930898732709</v>
      </c>
    </row>
    <row r="135" spans="1:3" x14ac:dyDescent="0.3">
      <c r="A135">
        <v>106</v>
      </c>
      <c r="B135">
        <v>945.29114083754848</v>
      </c>
      <c r="C135">
        <v>-236.29114083754848</v>
      </c>
    </row>
    <row r="136" spans="1:3" x14ac:dyDescent="0.3">
      <c r="A136">
        <v>107</v>
      </c>
      <c r="B136">
        <v>944.42951601007564</v>
      </c>
      <c r="C136">
        <v>-434.43951601007564</v>
      </c>
    </row>
    <row r="137" spans="1:3" x14ac:dyDescent="0.3">
      <c r="A137">
        <v>108</v>
      </c>
      <c r="B137">
        <v>944.42951601007564</v>
      </c>
      <c r="C137">
        <v>-285.42951601007564</v>
      </c>
    </row>
    <row r="138" spans="1:3" x14ac:dyDescent="0.3">
      <c r="A138">
        <v>109</v>
      </c>
      <c r="B138">
        <v>1277.6786748632255</v>
      </c>
      <c r="C138">
        <v>-528.67867486322552</v>
      </c>
    </row>
    <row r="139" spans="1:3" x14ac:dyDescent="0.3">
      <c r="A139">
        <v>110</v>
      </c>
      <c r="B139">
        <v>944.42951601007564</v>
      </c>
      <c r="C139">
        <v>-355.42951601007564</v>
      </c>
    </row>
    <row r="140" spans="1:3" x14ac:dyDescent="0.3">
      <c r="A140">
        <v>111</v>
      </c>
      <c r="B140">
        <v>944.42951601007564</v>
      </c>
      <c r="C140">
        <v>-395.42951601007564</v>
      </c>
    </row>
    <row r="141" spans="1:3" x14ac:dyDescent="0.3">
      <c r="A141">
        <v>112</v>
      </c>
      <c r="B141">
        <v>707.42930898732709</v>
      </c>
      <c r="C141">
        <v>-248.42930898732709</v>
      </c>
    </row>
    <row r="142" spans="1:3" x14ac:dyDescent="0.3">
      <c r="A142">
        <v>113</v>
      </c>
      <c r="B142">
        <v>945.29114083754848</v>
      </c>
      <c r="C142">
        <v>-126.29114083754848</v>
      </c>
    </row>
    <row r="143" spans="1:3" x14ac:dyDescent="0.3">
      <c r="A143">
        <v>114</v>
      </c>
      <c r="B143">
        <v>945.29114083754848</v>
      </c>
      <c r="C143">
        <v>-336.28114083754849</v>
      </c>
    </row>
    <row r="144" spans="1:3" x14ac:dyDescent="0.3">
      <c r="A144">
        <v>115</v>
      </c>
      <c r="B144">
        <v>1274.2321755533342</v>
      </c>
      <c r="C144">
        <v>-275.23217555333417</v>
      </c>
    </row>
    <row r="145" spans="1:3" x14ac:dyDescent="0.3">
      <c r="A145">
        <v>116</v>
      </c>
      <c r="B145">
        <v>1277.6786748632255</v>
      </c>
      <c r="C145">
        <v>-538.66867486322553</v>
      </c>
    </row>
    <row r="146" spans="1:3" x14ac:dyDescent="0.3">
      <c r="A146">
        <v>117</v>
      </c>
      <c r="B146">
        <v>1277.6786748632255</v>
      </c>
      <c r="C146">
        <v>121.32132513677448</v>
      </c>
    </row>
    <row r="147" spans="1:3" x14ac:dyDescent="0.3">
      <c r="A147">
        <v>118</v>
      </c>
      <c r="B147">
        <v>1277.6786748632255</v>
      </c>
      <c r="C147">
        <v>-518.66867486322553</v>
      </c>
    </row>
    <row r="148" spans="1:3" x14ac:dyDescent="0.3">
      <c r="A148">
        <v>119</v>
      </c>
      <c r="B148">
        <v>1277.6786748632255</v>
      </c>
      <c r="C148">
        <v>-548.67867486322552</v>
      </c>
    </row>
    <row r="149" spans="1:3" x14ac:dyDescent="0.3">
      <c r="A149">
        <v>120</v>
      </c>
      <c r="B149">
        <v>1277.6786748632255</v>
      </c>
      <c r="C149">
        <v>-528.67867486322552</v>
      </c>
    </row>
    <row r="150" spans="1:3" x14ac:dyDescent="0.3">
      <c r="A150">
        <v>121</v>
      </c>
      <c r="B150">
        <v>707.42930898732709</v>
      </c>
      <c r="C150">
        <v>-358.42930898732709</v>
      </c>
    </row>
    <row r="151" spans="1:3" x14ac:dyDescent="0.3">
      <c r="A151">
        <v>122</v>
      </c>
      <c r="B151">
        <v>707.42930898732709</v>
      </c>
      <c r="C151">
        <v>-228.42930898732709</v>
      </c>
    </row>
    <row r="152" spans="1:3" x14ac:dyDescent="0.3">
      <c r="A152">
        <v>123</v>
      </c>
      <c r="B152">
        <v>1277.6786748632255</v>
      </c>
      <c r="C152">
        <v>-404.38867486322556</v>
      </c>
    </row>
    <row r="153" spans="1:3" x14ac:dyDescent="0.3">
      <c r="A153">
        <v>124</v>
      </c>
      <c r="B153">
        <v>944.42951601007564</v>
      </c>
      <c r="C153">
        <v>-355.42951601007564</v>
      </c>
    </row>
    <row r="154" spans="1:3" x14ac:dyDescent="0.3">
      <c r="A154">
        <v>125</v>
      </c>
      <c r="B154">
        <v>417.80482095646767</v>
      </c>
      <c r="C154">
        <v>-18.794820956467674</v>
      </c>
    </row>
    <row r="155" spans="1:3" x14ac:dyDescent="0.3">
      <c r="A155">
        <v>126</v>
      </c>
      <c r="B155">
        <v>1277.6786748632255</v>
      </c>
      <c r="C155">
        <v>-198.66867486322553</v>
      </c>
    </row>
    <row r="156" spans="1:3" x14ac:dyDescent="0.3">
      <c r="A156">
        <v>127</v>
      </c>
      <c r="B156">
        <v>944.42951601007564</v>
      </c>
      <c r="C156">
        <v>-295.42951601007564</v>
      </c>
    </row>
    <row r="157" spans="1:3" x14ac:dyDescent="0.3">
      <c r="A157">
        <v>128</v>
      </c>
      <c r="B157">
        <v>1277.6786748632255</v>
      </c>
      <c r="C157">
        <v>-278.67867486322552</v>
      </c>
    </row>
    <row r="158" spans="1:3" x14ac:dyDescent="0.3">
      <c r="A158">
        <v>129</v>
      </c>
      <c r="B158">
        <v>1274.2321755533342</v>
      </c>
      <c r="C158">
        <v>-255.23217555334418</v>
      </c>
    </row>
    <row r="159" spans="1:3" x14ac:dyDescent="0.3">
      <c r="A159">
        <v>130</v>
      </c>
      <c r="B159">
        <v>2399.620542723399</v>
      </c>
      <c r="C159">
        <v>-900.62054272339901</v>
      </c>
    </row>
    <row r="160" spans="1:3" x14ac:dyDescent="0.3">
      <c r="A160">
        <v>131</v>
      </c>
      <c r="B160">
        <v>703.1211848499629</v>
      </c>
      <c r="C160">
        <v>815.8788151500371</v>
      </c>
    </row>
    <row r="161" spans="1:3" x14ac:dyDescent="0.3">
      <c r="A161">
        <v>132</v>
      </c>
      <c r="B161">
        <v>948.09142152683523</v>
      </c>
      <c r="C161">
        <v>-219.09142152683523</v>
      </c>
    </row>
    <row r="162" spans="1:3" x14ac:dyDescent="0.3">
      <c r="A162">
        <v>133</v>
      </c>
      <c r="B162">
        <v>2396.8202620341121</v>
      </c>
      <c r="C162">
        <v>202.17973796588785</v>
      </c>
    </row>
    <row r="163" spans="1:3" x14ac:dyDescent="0.3">
      <c r="A163">
        <v>134</v>
      </c>
      <c r="B163">
        <v>944.42951601007564</v>
      </c>
      <c r="C163">
        <v>-245.42951601007564</v>
      </c>
    </row>
    <row r="164" spans="1:3" x14ac:dyDescent="0.3">
      <c r="A164">
        <v>135</v>
      </c>
      <c r="B164">
        <v>1277.6786748632255</v>
      </c>
      <c r="C164">
        <v>321.32132513677448</v>
      </c>
    </row>
    <row r="165" spans="1:3" x14ac:dyDescent="0.3">
      <c r="A165">
        <v>136</v>
      </c>
      <c r="B165">
        <v>707.42930898732709</v>
      </c>
      <c r="C165">
        <v>31.580691012672901</v>
      </c>
    </row>
    <row r="166" spans="1:3" x14ac:dyDescent="0.3">
      <c r="A166">
        <v>137</v>
      </c>
      <c r="B166">
        <v>1277.6786748632255</v>
      </c>
      <c r="C166">
        <v>-568.67867486322552</v>
      </c>
    </row>
    <row r="167" spans="1:3" x14ac:dyDescent="0.3">
      <c r="A167">
        <v>138</v>
      </c>
      <c r="B167">
        <v>1277.6786748632255</v>
      </c>
      <c r="C167">
        <v>-218.67867486322552</v>
      </c>
    </row>
    <row r="168" spans="1:3" x14ac:dyDescent="0.3">
      <c r="A168">
        <v>139</v>
      </c>
      <c r="B168">
        <v>1274.2321755533342</v>
      </c>
      <c r="C168">
        <v>-475.23217555333417</v>
      </c>
    </row>
    <row r="169" spans="1:3" x14ac:dyDescent="0.3">
      <c r="A169">
        <v>140</v>
      </c>
      <c r="B169">
        <v>1274.2321755533342</v>
      </c>
      <c r="C169">
        <v>-275.23217555333417</v>
      </c>
    </row>
    <row r="170" spans="1:3" x14ac:dyDescent="0.3">
      <c r="A170">
        <v>141</v>
      </c>
      <c r="B170">
        <v>1085.3568307970365</v>
      </c>
      <c r="C170">
        <v>-186.35683079703654</v>
      </c>
    </row>
    <row r="171" spans="1:3" x14ac:dyDescent="0.3">
      <c r="A171">
        <v>142</v>
      </c>
      <c r="B171">
        <v>2395.9586372066392</v>
      </c>
      <c r="C171">
        <v>-96.958637206639196</v>
      </c>
    </row>
    <row r="172" spans="1:3" x14ac:dyDescent="0.3">
      <c r="A172">
        <v>143</v>
      </c>
      <c r="B172">
        <v>2395.9586372066392</v>
      </c>
      <c r="C172">
        <v>-496.9586372066392</v>
      </c>
    </row>
    <row r="173" spans="1:3" x14ac:dyDescent="0.3">
      <c r="A173">
        <v>144</v>
      </c>
      <c r="B173">
        <v>844.3031645395231</v>
      </c>
      <c r="C173">
        <v>-395.3031645395231</v>
      </c>
    </row>
    <row r="174" spans="1:3" x14ac:dyDescent="0.3">
      <c r="A174">
        <v>145</v>
      </c>
      <c r="B174">
        <v>1277.6786748632255</v>
      </c>
      <c r="C174">
        <v>-578.67867486322552</v>
      </c>
    </row>
    <row r="175" spans="1:3" x14ac:dyDescent="0.3">
      <c r="A175">
        <v>146</v>
      </c>
      <c r="B175">
        <v>388.17979507862407</v>
      </c>
      <c r="C175">
        <v>-39.179795078624068</v>
      </c>
    </row>
    <row r="176" spans="1:3" x14ac:dyDescent="0.3">
      <c r="A176">
        <v>147</v>
      </c>
      <c r="B176">
        <v>2396.8202620341121</v>
      </c>
      <c r="C176">
        <v>202.17973796588785</v>
      </c>
    </row>
    <row r="177" spans="1:3" x14ac:dyDescent="0.3">
      <c r="A177">
        <v>148</v>
      </c>
      <c r="B177">
        <v>944.42951601007564</v>
      </c>
      <c r="C177">
        <v>-365.41951601007565</v>
      </c>
    </row>
    <row r="178" spans="1:3" x14ac:dyDescent="0.3">
      <c r="A178">
        <v>149</v>
      </c>
      <c r="B178">
        <v>944.42951601007564</v>
      </c>
      <c r="C178">
        <v>-195.42951601007564</v>
      </c>
    </row>
    <row r="179" spans="1:3" x14ac:dyDescent="0.3">
      <c r="A179">
        <v>150</v>
      </c>
      <c r="B179">
        <v>707.42930898732709</v>
      </c>
      <c r="C179">
        <v>-158.42930898732709</v>
      </c>
    </row>
    <row r="180" spans="1:3" x14ac:dyDescent="0.3">
      <c r="A180">
        <v>151</v>
      </c>
      <c r="B180">
        <v>1277.6786748632255</v>
      </c>
      <c r="C180">
        <v>-298.67867486322552</v>
      </c>
    </row>
    <row r="181" spans="1:3" x14ac:dyDescent="0.3">
      <c r="A181">
        <v>152</v>
      </c>
      <c r="B181">
        <v>1274.2321755533342</v>
      </c>
      <c r="C181">
        <v>-305.23217555333417</v>
      </c>
    </row>
    <row r="182" spans="1:3" x14ac:dyDescent="0.3">
      <c r="A182">
        <v>153</v>
      </c>
      <c r="B182">
        <v>1277.6786748632255</v>
      </c>
      <c r="C182">
        <v>-178.67867486322552</v>
      </c>
    </row>
    <row r="183" spans="1:3" x14ac:dyDescent="0.3">
      <c r="A183">
        <v>154</v>
      </c>
      <c r="B183">
        <v>1277.6786748632255</v>
      </c>
      <c r="C183">
        <v>41.331325136774467</v>
      </c>
    </row>
    <row r="184" spans="1:3" x14ac:dyDescent="0.3">
      <c r="A184">
        <v>155</v>
      </c>
      <c r="B184">
        <v>1700.7305191363896</v>
      </c>
      <c r="C184">
        <v>-901.7305191363896</v>
      </c>
    </row>
    <row r="185" spans="1:3" x14ac:dyDescent="0.3">
      <c r="A185">
        <v>156</v>
      </c>
      <c r="B185">
        <v>702.4749662293583</v>
      </c>
      <c r="C185">
        <v>516.5250337706417</v>
      </c>
    </row>
    <row r="186" spans="1:3" x14ac:dyDescent="0.3">
      <c r="A186">
        <v>157</v>
      </c>
      <c r="B186">
        <v>1277.6786748632255</v>
      </c>
      <c r="C186">
        <v>-398.67867486322552</v>
      </c>
    </row>
    <row r="187" spans="1:3" x14ac:dyDescent="0.3">
      <c r="A187">
        <v>158</v>
      </c>
      <c r="B187">
        <v>2392.5121378967478</v>
      </c>
      <c r="C187">
        <v>-1033.5121378967478</v>
      </c>
    </row>
    <row r="188" spans="1:3" x14ac:dyDescent="0.3">
      <c r="A188">
        <v>159</v>
      </c>
      <c r="B188">
        <v>944.42951601007564</v>
      </c>
      <c r="C188">
        <v>-105.42951601007564</v>
      </c>
    </row>
    <row r="189" spans="1:3" x14ac:dyDescent="0.3">
      <c r="A189">
        <v>160</v>
      </c>
      <c r="B189">
        <v>1277.6786748632255</v>
      </c>
      <c r="C189">
        <v>-168.67867486322552</v>
      </c>
    </row>
    <row r="190" spans="1:3" x14ac:dyDescent="0.3">
      <c r="A190">
        <v>161</v>
      </c>
      <c r="B190">
        <v>585.48270616606146</v>
      </c>
      <c r="C190">
        <v>-6.4727061660614709</v>
      </c>
    </row>
    <row r="191" spans="1:3" x14ac:dyDescent="0.3">
      <c r="A191">
        <v>162</v>
      </c>
      <c r="B191">
        <v>707.42930898732709</v>
      </c>
      <c r="C191">
        <v>-108.42930898732709</v>
      </c>
    </row>
    <row r="192" spans="1:3" x14ac:dyDescent="0.3">
      <c r="A192">
        <v>163</v>
      </c>
      <c r="B192">
        <v>703.1211848499629</v>
      </c>
      <c r="C192">
        <v>815.8788151500371</v>
      </c>
    </row>
    <row r="193" spans="1:3" x14ac:dyDescent="0.3">
      <c r="A193">
        <v>164</v>
      </c>
      <c r="B193">
        <v>1277.6786748632255</v>
      </c>
      <c r="C193">
        <v>71.321325136774476</v>
      </c>
    </row>
    <row r="194" spans="1:3" x14ac:dyDescent="0.3">
      <c r="A194">
        <v>165</v>
      </c>
      <c r="B194">
        <v>1277.6786748632255</v>
      </c>
      <c r="C194">
        <v>-278.67867486322552</v>
      </c>
    </row>
    <row r="195" spans="1:3" x14ac:dyDescent="0.3">
      <c r="A195">
        <v>166</v>
      </c>
      <c r="B195">
        <v>1277.6786748632255</v>
      </c>
      <c r="C195">
        <v>-448.66867486322553</v>
      </c>
    </row>
    <row r="196" spans="1:3" x14ac:dyDescent="0.3">
      <c r="A196">
        <v>167</v>
      </c>
      <c r="B196">
        <v>1729.4603195003401</v>
      </c>
      <c r="C196">
        <v>-160.45031950034013</v>
      </c>
    </row>
    <row r="197" spans="1:3" x14ac:dyDescent="0.3">
      <c r="A197">
        <v>168</v>
      </c>
      <c r="B197">
        <v>944.42951601007564</v>
      </c>
      <c r="C197">
        <v>-465.42951601007564</v>
      </c>
    </row>
    <row r="198" spans="1:3" x14ac:dyDescent="0.3">
      <c r="A198">
        <v>169</v>
      </c>
      <c r="B198">
        <v>707.42930898732709</v>
      </c>
      <c r="C198">
        <v>-368.42930898732709</v>
      </c>
    </row>
    <row r="199" spans="1:3" x14ac:dyDescent="0.3">
      <c r="A199">
        <v>170</v>
      </c>
      <c r="B199">
        <v>1277.6786748632255</v>
      </c>
      <c r="C199">
        <v>-498.66867486322553</v>
      </c>
    </row>
    <row r="200" spans="1:3" x14ac:dyDescent="0.3">
      <c r="A200">
        <v>171</v>
      </c>
      <c r="B200">
        <v>537.35823025086086</v>
      </c>
      <c r="C200">
        <v>-38.358230250860856</v>
      </c>
    </row>
    <row r="201" spans="1:3" x14ac:dyDescent="0.3">
      <c r="A201">
        <v>172</v>
      </c>
      <c r="B201">
        <v>703.98280967743574</v>
      </c>
      <c r="C201">
        <v>-244.98280967743574</v>
      </c>
    </row>
    <row r="202" spans="1:3" x14ac:dyDescent="0.3">
      <c r="A202">
        <v>173</v>
      </c>
      <c r="B202">
        <v>1726.0138201904488</v>
      </c>
      <c r="C202">
        <v>-727.01382019044877</v>
      </c>
    </row>
    <row r="203" spans="1:3" x14ac:dyDescent="0.3">
      <c r="A203">
        <v>174</v>
      </c>
      <c r="B203">
        <v>1537.1384754341511</v>
      </c>
      <c r="C203">
        <v>361.86152456584887</v>
      </c>
    </row>
    <row r="204" spans="1:3" x14ac:dyDescent="0.3">
      <c r="A204">
        <v>175</v>
      </c>
      <c r="B204">
        <v>1277.6786748632255</v>
      </c>
      <c r="C204">
        <v>-458.67867486322552</v>
      </c>
    </row>
    <row r="205" spans="1:3" x14ac:dyDescent="0.3">
      <c r="A205">
        <v>176</v>
      </c>
      <c r="B205">
        <v>1111.0540954366506</v>
      </c>
      <c r="C205">
        <v>-362.05409543665064</v>
      </c>
    </row>
    <row r="206" spans="1:3" x14ac:dyDescent="0.3">
      <c r="A206">
        <v>177</v>
      </c>
      <c r="B206">
        <v>902.04537284713274</v>
      </c>
      <c r="C206">
        <v>-303.04537284713274</v>
      </c>
    </row>
    <row r="207" spans="1:3" x14ac:dyDescent="0.3">
      <c r="A207">
        <v>178</v>
      </c>
      <c r="B207">
        <v>1729.4603195003401</v>
      </c>
      <c r="C207">
        <v>-530.46031950034012</v>
      </c>
    </row>
    <row r="208" spans="1:3" x14ac:dyDescent="0.3">
      <c r="A208">
        <v>179</v>
      </c>
      <c r="B208">
        <v>944.42951601007564</v>
      </c>
      <c r="C208">
        <v>-495.42951601007564</v>
      </c>
    </row>
    <row r="209" spans="1:3" x14ac:dyDescent="0.3">
      <c r="A209">
        <v>180</v>
      </c>
      <c r="B209">
        <v>2396.8202620341121</v>
      </c>
      <c r="C209">
        <v>-397.82026203411215</v>
      </c>
    </row>
    <row r="210" spans="1:3" x14ac:dyDescent="0.3">
      <c r="A210">
        <v>181</v>
      </c>
      <c r="B210">
        <v>422.30462604937787</v>
      </c>
      <c r="C210">
        <v>-43.304626049377873</v>
      </c>
    </row>
    <row r="211" spans="1:3" x14ac:dyDescent="0.3">
      <c r="A211">
        <v>182</v>
      </c>
      <c r="B211">
        <v>707.42930898732709</v>
      </c>
      <c r="C211">
        <v>-178.42930898732709</v>
      </c>
    </row>
    <row r="212" spans="1:3" x14ac:dyDescent="0.3">
      <c r="A212">
        <v>183</v>
      </c>
      <c r="B212">
        <v>1280.6943617593806</v>
      </c>
      <c r="C212">
        <v>518.30563824061937</v>
      </c>
    </row>
    <row r="213" spans="1:3" x14ac:dyDescent="0.3">
      <c r="A213">
        <v>184</v>
      </c>
      <c r="B213">
        <v>2396.8202620341121</v>
      </c>
      <c r="C213">
        <v>-397.82026203411215</v>
      </c>
    </row>
    <row r="214" spans="1:3" x14ac:dyDescent="0.3">
      <c r="A214">
        <v>185</v>
      </c>
      <c r="B214">
        <v>251.18024152989275</v>
      </c>
      <c r="C214">
        <v>97.819758470107246</v>
      </c>
    </row>
    <row r="215" spans="1:3" x14ac:dyDescent="0.3">
      <c r="A215">
        <v>186</v>
      </c>
      <c r="B215">
        <v>2399.620542723399</v>
      </c>
      <c r="C215">
        <v>-600.62054272339901</v>
      </c>
    </row>
    <row r="216" spans="1:3" x14ac:dyDescent="0.3">
      <c r="A216">
        <v>187</v>
      </c>
      <c r="B216">
        <v>945.50654704441672</v>
      </c>
      <c r="C216">
        <v>-446.50654704441672</v>
      </c>
    </row>
    <row r="217" spans="1:3" x14ac:dyDescent="0.3">
      <c r="A217">
        <v>188</v>
      </c>
      <c r="B217">
        <v>707.42930898732709</v>
      </c>
      <c r="C217">
        <v>-308.42930898732709</v>
      </c>
    </row>
    <row r="218" spans="1:3" x14ac:dyDescent="0.3">
      <c r="A218">
        <v>189</v>
      </c>
      <c r="B218">
        <v>1274.2321755533342</v>
      </c>
      <c r="C218">
        <v>-125.23217555333417</v>
      </c>
    </row>
    <row r="219" spans="1:3" x14ac:dyDescent="0.3">
      <c r="A219">
        <v>190</v>
      </c>
      <c r="B219">
        <v>166.23292513459154</v>
      </c>
      <c r="C219">
        <v>202.46707486540845</v>
      </c>
    </row>
    <row r="220" spans="1:3" x14ac:dyDescent="0.3">
      <c r="A220">
        <v>191</v>
      </c>
      <c r="B220">
        <v>944.42951601007564</v>
      </c>
      <c r="C220">
        <v>-445.42951601007564</v>
      </c>
    </row>
    <row r="221" spans="1:3" x14ac:dyDescent="0.3">
      <c r="A221">
        <v>192</v>
      </c>
      <c r="B221">
        <v>1133.9276525703824</v>
      </c>
      <c r="C221">
        <v>-434.92765257038241</v>
      </c>
    </row>
    <row r="222" spans="1:3" x14ac:dyDescent="0.3">
      <c r="A222">
        <v>193</v>
      </c>
      <c r="B222">
        <v>2399.620542723399</v>
      </c>
      <c r="C222">
        <v>549.37945727660099</v>
      </c>
    </row>
    <row r="223" spans="1:3" x14ac:dyDescent="0.3">
      <c r="A223">
        <v>194</v>
      </c>
      <c r="B223">
        <v>1281.3405803799851</v>
      </c>
      <c r="C223">
        <v>-382.34058037998511</v>
      </c>
    </row>
    <row r="224" spans="1:3" x14ac:dyDescent="0.3">
      <c r="A224">
        <v>195</v>
      </c>
      <c r="B224">
        <v>1278.7557058975667</v>
      </c>
      <c r="C224">
        <v>-179.75570589756671</v>
      </c>
    </row>
    <row r="225" spans="1:3" x14ac:dyDescent="0.3">
      <c r="A225">
        <v>196</v>
      </c>
      <c r="B225">
        <v>1733.1222250170997</v>
      </c>
      <c r="C225">
        <v>365.87777498290029</v>
      </c>
    </row>
    <row r="226" spans="1:3" x14ac:dyDescent="0.3">
      <c r="A226">
        <v>197</v>
      </c>
      <c r="B226">
        <v>1277.6786748632255</v>
      </c>
      <c r="C226">
        <v>-228.67867486322552</v>
      </c>
    </row>
    <row r="227" spans="1:3" x14ac:dyDescent="0.3">
      <c r="A227">
        <v>198</v>
      </c>
      <c r="B227">
        <v>944.42951601007564</v>
      </c>
      <c r="C227">
        <v>-445.42951601007564</v>
      </c>
    </row>
    <row r="228" spans="1:3" x14ac:dyDescent="0.3">
      <c r="A228">
        <v>199</v>
      </c>
      <c r="B228">
        <v>940.98301670018429</v>
      </c>
      <c r="C228">
        <v>-221.9730167001843</v>
      </c>
    </row>
    <row r="229" spans="1:3" x14ac:dyDescent="0.3">
      <c r="A229">
        <v>200</v>
      </c>
      <c r="B229">
        <v>1729.4603195003401</v>
      </c>
      <c r="C229">
        <v>1070.5296804996597</v>
      </c>
    </row>
    <row r="230" spans="1:3" x14ac:dyDescent="0.3">
      <c r="A230">
        <v>201</v>
      </c>
      <c r="B230">
        <v>702.4749662293583</v>
      </c>
      <c r="C230">
        <v>516.5250337706417</v>
      </c>
    </row>
    <row r="231" spans="1:3" x14ac:dyDescent="0.3">
      <c r="A231">
        <v>202</v>
      </c>
      <c r="B231">
        <v>424.91322578311861</v>
      </c>
      <c r="C231">
        <v>4.0867742168813948</v>
      </c>
    </row>
    <row r="232" spans="1:3" x14ac:dyDescent="0.3">
      <c r="A232">
        <v>203</v>
      </c>
      <c r="B232">
        <v>944.42951601007564</v>
      </c>
      <c r="C232">
        <v>-445.42951601007564</v>
      </c>
    </row>
    <row r="233" spans="1:3" x14ac:dyDescent="0.3">
      <c r="A233">
        <v>204</v>
      </c>
      <c r="B233">
        <v>1730.5373505346811</v>
      </c>
      <c r="C233">
        <v>-131.53735053468108</v>
      </c>
    </row>
    <row r="234" spans="1:3" x14ac:dyDescent="0.3">
      <c r="A234">
        <v>205</v>
      </c>
      <c r="B234">
        <v>1277.6786748632255</v>
      </c>
      <c r="C234">
        <v>-198.66867486322553</v>
      </c>
    </row>
    <row r="235" spans="1:3" x14ac:dyDescent="0.3">
      <c r="A235">
        <v>206</v>
      </c>
      <c r="B235">
        <v>1274.2321755533342</v>
      </c>
      <c r="C235">
        <v>-275.23217555333417</v>
      </c>
    </row>
    <row r="236" spans="1:3" x14ac:dyDescent="0.3">
      <c r="A236">
        <v>207</v>
      </c>
      <c r="B236">
        <v>944.42951601007564</v>
      </c>
      <c r="C236">
        <v>-75.429516010075645</v>
      </c>
    </row>
    <row r="237" spans="1:3" x14ac:dyDescent="0.3">
      <c r="A237">
        <v>208</v>
      </c>
      <c r="B237">
        <v>1277.6786748632255</v>
      </c>
      <c r="C237">
        <v>21.321325136774476</v>
      </c>
    </row>
    <row r="238" spans="1:3" x14ac:dyDescent="0.3">
      <c r="A238">
        <v>209</v>
      </c>
      <c r="B238">
        <v>1729.4603195003401</v>
      </c>
      <c r="C238">
        <v>69.53968049965988</v>
      </c>
    </row>
    <row r="239" spans="1:3" x14ac:dyDescent="0.3">
      <c r="A239">
        <v>210</v>
      </c>
      <c r="B239">
        <v>1277.6786748632255</v>
      </c>
      <c r="C239">
        <v>21.321325136774476</v>
      </c>
    </row>
    <row r="240" spans="1:3" x14ac:dyDescent="0.3">
      <c r="A240">
        <v>211</v>
      </c>
      <c r="B240">
        <v>1729.4603195003401</v>
      </c>
      <c r="C240">
        <v>-560.45031950034013</v>
      </c>
    </row>
    <row r="241" spans="1:3" x14ac:dyDescent="0.3">
      <c r="A241">
        <v>212</v>
      </c>
      <c r="B241">
        <v>1130.4811532604911</v>
      </c>
      <c r="C241">
        <v>-231.48115326049106</v>
      </c>
    </row>
    <row r="242" spans="1:3" x14ac:dyDescent="0.3">
      <c r="A242">
        <v>213</v>
      </c>
      <c r="B242">
        <v>1278.5402996906982</v>
      </c>
      <c r="C242">
        <v>-189.54029969069825</v>
      </c>
    </row>
    <row r="243" spans="1:3" x14ac:dyDescent="0.3">
      <c r="A243">
        <v>214</v>
      </c>
      <c r="B243">
        <v>1274.2321755533342</v>
      </c>
      <c r="C243">
        <v>-75.232175553334173</v>
      </c>
    </row>
    <row r="244" spans="1:3" x14ac:dyDescent="0.3">
      <c r="A244">
        <v>215</v>
      </c>
      <c r="B244">
        <v>2656.1040030104245</v>
      </c>
      <c r="C244">
        <v>242.89599698957545</v>
      </c>
    </row>
    <row r="245" spans="1:3" x14ac:dyDescent="0.3">
      <c r="A245">
        <v>216</v>
      </c>
      <c r="B245">
        <v>706.78309036672249</v>
      </c>
      <c r="C245">
        <v>892.21690963327751</v>
      </c>
    </row>
    <row r="246" spans="1:3" x14ac:dyDescent="0.3">
      <c r="A246">
        <v>217</v>
      </c>
      <c r="B246">
        <v>707.42930898732709</v>
      </c>
      <c r="C246">
        <v>-208.42930898732709</v>
      </c>
    </row>
    <row r="247" spans="1:3" x14ac:dyDescent="0.3">
      <c r="A247">
        <v>218</v>
      </c>
      <c r="B247">
        <v>1277.6786748632255</v>
      </c>
      <c r="C247">
        <v>221.32132513677448</v>
      </c>
    </row>
    <row r="248" spans="1:3" x14ac:dyDescent="0.3">
      <c r="A248">
        <v>219</v>
      </c>
      <c r="B248">
        <v>1730.3219443278131</v>
      </c>
      <c r="C248">
        <v>168.67805567218693</v>
      </c>
    </row>
    <row r="249" spans="1:3" x14ac:dyDescent="0.3">
      <c r="A249">
        <v>220</v>
      </c>
      <c r="B249">
        <v>1272.7243321052567</v>
      </c>
      <c r="C249">
        <v>-73.724332105256735</v>
      </c>
    </row>
    <row r="250" spans="1:3" x14ac:dyDescent="0.3">
      <c r="A250">
        <v>221</v>
      </c>
      <c r="B250">
        <v>1277.6786748632255</v>
      </c>
      <c r="C250">
        <v>-278.67867486322552</v>
      </c>
    </row>
    <row r="251" spans="1:3" x14ac:dyDescent="0.3">
      <c r="A251">
        <v>222</v>
      </c>
      <c r="B251">
        <v>1277.6786748632255</v>
      </c>
      <c r="C251">
        <v>-138.66867486322553</v>
      </c>
    </row>
    <row r="252" spans="1:3" x14ac:dyDescent="0.3">
      <c r="A252">
        <v>223</v>
      </c>
      <c r="B252">
        <v>254.62674083978411</v>
      </c>
      <c r="C252">
        <v>121.37325916021589</v>
      </c>
    </row>
    <row r="253" spans="1:3" x14ac:dyDescent="0.3">
      <c r="A253">
        <v>224</v>
      </c>
      <c r="B253">
        <v>2399.620542723399</v>
      </c>
      <c r="C253">
        <v>-400.62054272339901</v>
      </c>
    </row>
    <row r="254" spans="1:3" x14ac:dyDescent="0.3">
      <c r="A254">
        <v>225</v>
      </c>
      <c r="B254">
        <v>1275.3092065876754</v>
      </c>
      <c r="C254">
        <v>253.69079341232464</v>
      </c>
    </row>
    <row r="255" spans="1:3" x14ac:dyDescent="0.3">
      <c r="A255">
        <v>226</v>
      </c>
      <c r="B255">
        <v>1277.6786748632255</v>
      </c>
      <c r="C255">
        <v>-478.67867486322552</v>
      </c>
    </row>
    <row r="256" spans="1:3" x14ac:dyDescent="0.3">
      <c r="A256">
        <v>227</v>
      </c>
      <c r="B256">
        <v>2399.620542723399</v>
      </c>
      <c r="C256">
        <v>-800.62054272339901</v>
      </c>
    </row>
    <row r="257" spans="1:3" x14ac:dyDescent="0.3">
      <c r="A257">
        <v>228</v>
      </c>
      <c r="B257">
        <v>944.42951601007564</v>
      </c>
      <c r="C257">
        <v>264.58048398992435</v>
      </c>
    </row>
    <row r="258" spans="1:3" x14ac:dyDescent="0.3">
      <c r="A258">
        <v>229</v>
      </c>
      <c r="B258">
        <v>1277.6786748632255</v>
      </c>
      <c r="C258">
        <v>-578.67867486322552</v>
      </c>
    </row>
    <row r="259" spans="1:3" x14ac:dyDescent="0.3">
      <c r="A259">
        <v>230</v>
      </c>
      <c r="B259">
        <v>1130.4811532604911</v>
      </c>
      <c r="C259">
        <v>32.538846739508926</v>
      </c>
    </row>
    <row r="260" spans="1:3" x14ac:dyDescent="0.3">
      <c r="A260">
        <v>231</v>
      </c>
      <c r="B260">
        <v>944.42951601007564</v>
      </c>
      <c r="C260">
        <v>-445.42951601007564</v>
      </c>
    </row>
    <row r="261" spans="1:3" x14ac:dyDescent="0.3">
      <c r="A261">
        <v>232</v>
      </c>
      <c r="B261">
        <v>707.42930898732709</v>
      </c>
      <c r="C261">
        <v>-98.42930898732709</v>
      </c>
    </row>
    <row r="262" spans="1:3" x14ac:dyDescent="0.3">
      <c r="A262">
        <v>233</v>
      </c>
      <c r="B262">
        <v>1367.4813602832396</v>
      </c>
      <c r="C262">
        <v>-468.48136028323961</v>
      </c>
    </row>
    <row r="263" spans="1:3" x14ac:dyDescent="0.3">
      <c r="A263">
        <v>234</v>
      </c>
      <c r="B263">
        <v>940.98301670018429</v>
      </c>
      <c r="C263">
        <v>58.016983299815706</v>
      </c>
    </row>
    <row r="264" spans="1:3" x14ac:dyDescent="0.3">
      <c r="A264">
        <v>235</v>
      </c>
      <c r="B264">
        <v>2392.5121378967478</v>
      </c>
      <c r="C264">
        <v>156.49786210325237</v>
      </c>
    </row>
    <row r="265" spans="1:3" x14ac:dyDescent="0.3">
      <c r="A265">
        <v>236</v>
      </c>
      <c r="B265">
        <v>2396.8202620341121</v>
      </c>
      <c r="C265">
        <v>202.18973796588807</v>
      </c>
    </row>
    <row r="266" spans="1:3" x14ac:dyDescent="0.3">
      <c r="A266">
        <v>237</v>
      </c>
      <c r="B266">
        <v>1272.7243321052567</v>
      </c>
      <c r="C266">
        <v>276.27566789474326</v>
      </c>
    </row>
    <row r="267" spans="1:3" x14ac:dyDescent="0.3">
      <c r="A267">
        <v>238</v>
      </c>
      <c r="B267">
        <v>944.42951601007564</v>
      </c>
      <c r="C267">
        <v>-95.429516010075645</v>
      </c>
    </row>
    <row r="268" spans="1:3" x14ac:dyDescent="0.3">
      <c r="A268">
        <v>239</v>
      </c>
      <c r="B268">
        <v>1274.2321755533342</v>
      </c>
      <c r="C268">
        <v>-575.23217555333417</v>
      </c>
    </row>
    <row r="269" spans="1:3" x14ac:dyDescent="0.3">
      <c r="A269">
        <v>240</v>
      </c>
      <c r="B269">
        <v>707.42930898732709</v>
      </c>
      <c r="C269">
        <v>-362.42930898732709</v>
      </c>
    </row>
    <row r="270" spans="1:3" x14ac:dyDescent="0.3">
      <c r="A270">
        <v>241</v>
      </c>
      <c r="B270">
        <v>702.4749662293583</v>
      </c>
      <c r="C270">
        <v>916.5250337706417</v>
      </c>
    </row>
    <row r="271" spans="1:3" x14ac:dyDescent="0.3">
      <c r="A271">
        <v>242</v>
      </c>
      <c r="B271">
        <v>1277.6786748632255</v>
      </c>
      <c r="C271">
        <v>241.33132513677447</v>
      </c>
    </row>
    <row r="272" spans="1:3" x14ac:dyDescent="0.3">
      <c r="A272">
        <v>243</v>
      </c>
      <c r="B272">
        <v>2395.9586372066392</v>
      </c>
      <c r="C272">
        <v>-96.958637206639196</v>
      </c>
    </row>
    <row r="273" spans="1:3" x14ac:dyDescent="0.3">
      <c r="A273">
        <v>244</v>
      </c>
      <c r="B273">
        <v>1733.1222250170997</v>
      </c>
      <c r="C273">
        <v>1366.8677749829001</v>
      </c>
    </row>
    <row r="274" spans="1:3" x14ac:dyDescent="0.3">
      <c r="A274">
        <v>245</v>
      </c>
      <c r="B274">
        <v>944.42951601007564</v>
      </c>
      <c r="C274">
        <v>-465.42951601007564</v>
      </c>
    </row>
    <row r="275" spans="1:3" x14ac:dyDescent="0.3">
      <c r="A275">
        <v>246</v>
      </c>
      <c r="B275">
        <v>1277.6786748632255</v>
      </c>
      <c r="C275">
        <v>-648.66867486322553</v>
      </c>
    </row>
    <row r="276" spans="1:3" x14ac:dyDescent="0.3">
      <c r="A276">
        <v>247</v>
      </c>
      <c r="B276">
        <v>1277.6786748632255</v>
      </c>
      <c r="C276">
        <v>-802.67867486322552</v>
      </c>
    </row>
    <row r="277" spans="1:3" x14ac:dyDescent="0.3">
      <c r="A277">
        <v>248</v>
      </c>
      <c r="B277">
        <v>1729.4603195003401</v>
      </c>
      <c r="C277">
        <v>69.53968049965988</v>
      </c>
    </row>
    <row r="278" spans="1:3" x14ac:dyDescent="0.3">
      <c r="A278">
        <v>249</v>
      </c>
      <c r="B278">
        <v>707.42930898732709</v>
      </c>
      <c r="C278">
        <v>-258.42930898732709</v>
      </c>
    </row>
    <row r="279" spans="1:3" x14ac:dyDescent="0.3">
      <c r="A279">
        <v>250</v>
      </c>
      <c r="B279">
        <v>1729.4603195003401</v>
      </c>
      <c r="C279">
        <v>-430.45031950034013</v>
      </c>
    </row>
    <row r="280" spans="1:3" x14ac:dyDescent="0.3">
      <c r="A280">
        <v>251</v>
      </c>
      <c r="B280">
        <v>2395.9586372066392</v>
      </c>
      <c r="C280">
        <v>-396.9586372066392</v>
      </c>
    </row>
    <row r="281" spans="1:3" x14ac:dyDescent="0.3">
      <c r="A281">
        <v>252</v>
      </c>
      <c r="B281">
        <v>703.1211848499629</v>
      </c>
      <c r="C281">
        <v>815.8788151500371</v>
      </c>
    </row>
    <row r="282" spans="1:3" x14ac:dyDescent="0.3">
      <c r="A282">
        <v>253</v>
      </c>
      <c r="B282">
        <v>251.18024152989275</v>
      </c>
      <c r="C282">
        <v>127.81975847010725</v>
      </c>
    </row>
    <row r="283" spans="1:3" x14ac:dyDescent="0.3">
      <c r="A283">
        <v>254</v>
      </c>
      <c r="B283">
        <v>2823.3186056171676</v>
      </c>
      <c r="C283">
        <v>-94.308605617167359</v>
      </c>
    </row>
    <row r="284" spans="1:3" x14ac:dyDescent="0.3">
      <c r="A284">
        <v>255</v>
      </c>
      <c r="B284">
        <v>1277.6786748632255</v>
      </c>
      <c r="C284">
        <v>-418.67867486322552</v>
      </c>
    </row>
    <row r="285" spans="1:3" x14ac:dyDescent="0.3">
      <c r="A285">
        <v>256</v>
      </c>
      <c r="B285">
        <v>2398.9743241027945</v>
      </c>
      <c r="C285">
        <v>-589.96432410279454</v>
      </c>
    </row>
    <row r="286" spans="1:3" x14ac:dyDescent="0.3">
      <c r="A286">
        <v>257</v>
      </c>
      <c r="B286">
        <v>1733.1222250170997</v>
      </c>
      <c r="C286">
        <v>165.87777498290029</v>
      </c>
    </row>
    <row r="287" spans="1:3" x14ac:dyDescent="0.3">
      <c r="A287">
        <v>258</v>
      </c>
      <c r="B287">
        <v>944.42951601007564</v>
      </c>
      <c r="C287">
        <v>-556.42951601007564</v>
      </c>
    </row>
    <row r="288" spans="1:3" x14ac:dyDescent="0.3">
      <c r="A288">
        <v>259</v>
      </c>
      <c r="B288">
        <v>707.42930898732709</v>
      </c>
      <c r="C288">
        <v>-208.42930898732709</v>
      </c>
    </row>
    <row r="289" spans="1:3" x14ac:dyDescent="0.3">
      <c r="A289">
        <v>260</v>
      </c>
      <c r="B289">
        <v>944.42951601007564</v>
      </c>
      <c r="C289">
        <v>0.39048398992440525</v>
      </c>
    </row>
    <row r="290" spans="1:3" x14ac:dyDescent="0.3">
      <c r="A290">
        <v>261</v>
      </c>
      <c r="B290">
        <v>2396.8202620341121</v>
      </c>
      <c r="C290">
        <v>202.18973796588807</v>
      </c>
    </row>
    <row r="291" spans="1:3" x14ac:dyDescent="0.3">
      <c r="A291">
        <v>262</v>
      </c>
      <c r="B291">
        <v>1277.6786748632255</v>
      </c>
      <c r="C291">
        <v>-368.67867486322552</v>
      </c>
    </row>
    <row r="292" spans="1:3" x14ac:dyDescent="0.3">
      <c r="A292">
        <v>263</v>
      </c>
      <c r="B292">
        <v>2151.2197265322948</v>
      </c>
      <c r="C292">
        <v>-352.21972653229477</v>
      </c>
    </row>
    <row r="293" spans="1:3" x14ac:dyDescent="0.3">
      <c r="A293">
        <v>264</v>
      </c>
      <c r="B293">
        <v>251.18024152989275</v>
      </c>
      <c r="C293">
        <v>200.81975847010725</v>
      </c>
    </row>
    <row r="294" spans="1:3" x14ac:dyDescent="0.3">
      <c r="A294">
        <v>265</v>
      </c>
      <c r="B294">
        <v>1274.2321755533342</v>
      </c>
      <c r="C294">
        <v>-375.22217555333418</v>
      </c>
    </row>
    <row r="295" spans="1:3" x14ac:dyDescent="0.3">
      <c r="A295">
        <v>266</v>
      </c>
      <c r="B295">
        <v>1732.476006396495</v>
      </c>
      <c r="C295">
        <v>266.52399360350501</v>
      </c>
    </row>
    <row r="296" spans="1:3" x14ac:dyDescent="0.3">
      <c r="A296">
        <v>267</v>
      </c>
      <c r="B296">
        <v>1277.6786748632255</v>
      </c>
      <c r="C296">
        <v>-248.66867486322553</v>
      </c>
    </row>
    <row r="297" spans="1:3" x14ac:dyDescent="0.3">
      <c r="A297">
        <v>268</v>
      </c>
      <c r="B297">
        <v>944.42951601007564</v>
      </c>
      <c r="C297">
        <v>-435.42951601007564</v>
      </c>
    </row>
    <row r="298" spans="1:3" x14ac:dyDescent="0.3">
      <c r="A298">
        <v>269</v>
      </c>
      <c r="B298">
        <v>944.42951601007564</v>
      </c>
      <c r="C298">
        <v>-501.43951601007564</v>
      </c>
    </row>
    <row r="299" spans="1:3" x14ac:dyDescent="0.3">
      <c r="A299">
        <v>270</v>
      </c>
      <c r="B299">
        <v>2823.3186056171676</v>
      </c>
      <c r="C299">
        <v>-324.31860561716758</v>
      </c>
    </row>
    <row r="300" spans="1:3" x14ac:dyDescent="0.3">
      <c r="A300">
        <v>271</v>
      </c>
      <c r="B300">
        <v>707.42930898732709</v>
      </c>
      <c r="C300">
        <v>141.57069101267291</v>
      </c>
    </row>
    <row r="301" spans="1:3" x14ac:dyDescent="0.3">
      <c r="A301">
        <v>272</v>
      </c>
      <c r="B301">
        <v>707.42930898732709</v>
      </c>
      <c r="C301">
        <v>-17.279308987327113</v>
      </c>
    </row>
    <row r="302" spans="1:3" x14ac:dyDescent="0.3">
      <c r="A302">
        <v>273</v>
      </c>
      <c r="B302">
        <v>1130.4811532604911</v>
      </c>
      <c r="C302">
        <v>48.518846739508945</v>
      </c>
    </row>
    <row r="303" spans="1:3" x14ac:dyDescent="0.3">
      <c r="A303">
        <v>274</v>
      </c>
      <c r="B303">
        <v>2399.620542723399</v>
      </c>
      <c r="C303">
        <v>-500.61054272339902</v>
      </c>
    </row>
    <row r="304" spans="1:3" x14ac:dyDescent="0.3">
      <c r="A304">
        <v>275</v>
      </c>
      <c r="B304">
        <v>1945.254023603866</v>
      </c>
      <c r="C304">
        <v>-446.24402360386603</v>
      </c>
    </row>
    <row r="305" spans="1:3" x14ac:dyDescent="0.3">
      <c r="A305">
        <v>276</v>
      </c>
      <c r="B305">
        <v>2395.9586372066392</v>
      </c>
      <c r="C305">
        <v>-506.9586372066392</v>
      </c>
    </row>
    <row r="306" spans="1:3" x14ac:dyDescent="0.3">
      <c r="A306">
        <v>277</v>
      </c>
      <c r="B306">
        <v>940.12139187271146</v>
      </c>
      <c r="C306">
        <v>928.87860812728854</v>
      </c>
    </row>
    <row r="307" spans="1:3" x14ac:dyDescent="0.3">
      <c r="A307">
        <v>278</v>
      </c>
      <c r="B307">
        <v>1277.6786748632255</v>
      </c>
      <c r="C307">
        <v>-148.67867486322552</v>
      </c>
    </row>
    <row r="308" spans="1:3" x14ac:dyDescent="0.3">
      <c r="A308">
        <v>279</v>
      </c>
      <c r="B308">
        <v>2391.0042944486704</v>
      </c>
      <c r="C308">
        <v>-792.00429444867041</v>
      </c>
    </row>
    <row r="309" spans="1:3" x14ac:dyDescent="0.3">
      <c r="A309">
        <v>280</v>
      </c>
      <c r="B309">
        <v>417.80482095646767</v>
      </c>
      <c r="C309">
        <v>-26.804820956467665</v>
      </c>
    </row>
    <row r="310" spans="1:3" x14ac:dyDescent="0.3">
      <c r="A310">
        <v>281</v>
      </c>
      <c r="B310">
        <v>707.42930898732709</v>
      </c>
      <c r="C310">
        <v>1.5706910126729099</v>
      </c>
    </row>
    <row r="311" spans="1:3" x14ac:dyDescent="0.3">
      <c r="A311">
        <v>282</v>
      </c>
      <c r="B311">
        <v>1277.6786748632255</v>
      </c>
      <c r="C311">
        <v>-388.67867486322552</v>
      </c>
    </row>
    <row r="312" spans="1:3" x14ac:dyDescent="0.3">
      <c r="A312">
        <v>283</v>
      </c>
      <c r="B312">
        <v>2396.8202620341121</v>
      </c>
      <c r="C312">
        <v>202.17973796588785</v>
      </c>
    </row>
    <row r="313" spans="1:3" x14ac:dyDescent="0.3">
      <c r="A313">
        <v>284</v>
      </c>
      <c r="B313">
        <v>1277.6786748632255</v>
      </c>
      <c r="C313">
        <v>-378.67867486322552</v>
      </c>
    </row>
    <row r="314" spans="1:3" x14ac:dyDescent="0.3">
      <c r="A314">
        <v>285</v>
      </c>
      <c r="B314">
        <v>1278.7557058975667</v>
      </c>
      <c r="C314">
        <v>120.24429410243329</v>
      </c>
    </row>
    <row r="315" spans="1:3" x14ac:dyDescent="0.3">
      <c r="A315">
        <v>286</v>
      </c>
      <c r="B315">
        <v>477.0548727121548</v>
      </c>
      <c r="C315">
        <v>-18.064872712154795</v>
      </c>
    </row>
    <row r="316" spans="1:3" x14ac:dyDescent="0.3">
      <c r="A316">
        <v>287</v>
      </c>
      <c r="B316">
        <v>2825.47266768585</v>
      </c>
      <c r="C316">
        <v>153.53733231415026</v>
      </c>
    </row>
    <row r="317" spans="1:3" x14ac:dyDescent="0.3">
      <c r="A317">
        <v>288</v>
      </c>
      <c r="B317">
        <v>1274.2321755533342</v>
      </c>
      <c r="C317">
        <v>124.76782444666583</v>
      </c>
    </row>
    <row r="318" spans="1:3" x14ac:dyDescent="0.3">
      <c r="A318">
        <v>289</v>
      </c>
      <c r="B318">
        <v>1274.2321755533342</v>
      </c>
      <c r="C318">
        <v>454.77782444666582</v>
      </c>
    </row>
    <row r="319" spans="1:3" x14ac:dyDescent="0.3">
      <c r="A319">
        <v>290</v>
      </c>
      <c r="B319">
        <v>940.98301670018429</v>
      </c>
      <c r="C319">
        <v>-341.98301670018429</v>
      </c>
    </row>
    <row r="320" spans="1:3" x14ac:dyDescent="0.3">
      <c r="A320">
        <v>291</v>
      </c>
      <c r="B320">
        <v>2396.8202620341121</v>
      </c>
      <c r="C320">
        <v>102.17973796588785</v>
      </c>
    </row>
    <row r="321" spans="1:3" x14ac:dyDescent="0.3">
      <c r="A321">
        <v>292</v>
      </c>
      <c r="B321">
        <v>706.78309036672249</v>
      </c>
      <c r="C321">
        <v>892.21690963327751</v>
      </c>
    </row>
    <row r="322" spans="1:3" x14ac:dyDescent="0.3">
      <c r="A322">
        <v>293</v>
      </c>
      <c r="B322">
        <v>2396.8202620341121</v>
      </c>
      <c r="C322">
        <v>1302.1897379658881</v>
      </c>
    </row>
    <row r="323" spans="1:3" x14ac:dyDescent="0.3">
      <c r="A323">
        <v>294</v>
      </c>
      <c r="B323">
        <v>944.42951601007564</v>
      </c>
      <c r="C323">
        <v>-494.42951601007564</v>
      </c>
    </row>
    <row r="324" spans="1:3" x14ac:dyDescent="0.3">
      <c r="A324">
        <v>295</v>
      </c>
      <c r="B324">
        <v>1277.6786748632255</v>
      </c>
      <c r="C324">
        <v>-528.67867486322552</v>
      </c>
    </row>
    <row r="325" spans="1:3" x14ac:dyDescent="0.3">
      <c r="A325">
        <v>296</v>
      </c>
      <c r="B325">
        <v>1274.6629879670704</v>
      </c>
      <c r="C325">
        <v>934.33701203292958</v>
      </c>
    </row>
    <row r="326" spans="1:3" x14ac:dyDescent="0.3">
      <c r="A326">
        <v>297</v>
      </c>
      <c r="B326">
        <v>1278.5402996906982</v>
      </c>
      <c r="C326">
        <v>120.45970030930175</v>
      </c>
    </row>
    <row r="327" spans="1:3" x14ac:dyDescent="0.3">
      <c r="A327">
        <v>298</v>
      </c>
      <c r="B327">
        <v>707.42930898732709</v>
      </c>
      <c r="C327">
        <v>-258.42930898732709</v>
      </c>
    </row>
    <row r="328" spans="1:3" x14ac:dyDescent="0.3">
      <c r="A328">
        <v>299</v>
      </c>
      <c r="B328">
        <v>940.98301670018429</v>
      </c>
      <c r="C328">
        <v>-491.08301670018432</v>
      </c>
    </row>
    <row r="329" spans="1:3" x14ac:dyDescent="0.3">
      <c r="A329">
        <v>300</v>
      </c>
      <c r="B329">
        <v>940.12139187271146</v>
      </c>
      <c r="C329">
        <v>928.87860812728854</v>
      </c>
    </row>
    <row r="330" spans="1:3" x14ac:dyDescent="0.3">
      <c r="A330">
        <v>301</v>
      </c>
      <c r="B330">
        <v>844.3031645395231</v>
      </c>
      <c r="C330">
        <v>-395.2931645395231</v>
      </c>
    </row>
    <row r="331" spans="1:3" x14ac:dyDescent="0.3">
      <c r="A331">
        <v>302</v>
      </c>
      <c r="B331">
        <v>944.42951601007564</v>
      </c>
      <c r="C331">
        <v>-525.42951601007564</v>
      </c>
    </row>
    <row r="332" spans="1:3" x14ac:dyDescent="0.3">
      <c r="A332">
        <v>303</v>
      </c>
      <c r="B332">
        <v>1274.2321755533342</v>
      </c>
      <c r="C332">
        <v>64.777824446665818</v>
      </c>
    </row>
    <row r="333" spans="1:3" x14ac:dyDescent="0.3">
      <c r="A333">
        <v>304</v>
      </c>
      <c r="B333">
        <v>1081.9103314871452</v>
      </c>
      <c r="C333">
        <v>-769.08033148714526</v>
      </c>
    </row>
    <row r="334" spans="1:3" x14ac:dyDescent="0.3">
      <c r="A334">
        <v>305</v>
      </c>
      <c r="B334">
        <v>1730.5373505346811</v>
      </c>
      <c r="C334">
        <v>-431.52735053468109</v>
      </c>
    </row>
    <row r="335" spans="1:3" x14ac:dyDescent="0.3">
      <c r="A335">
        <v>306</v>
      </c>
      <c r="B335">
        <v>1274.2321755533342</v>
      </c>
      <c r="C335">
        <v>-375.22217555333418</v>
      </c>
    </row>
    <row r="336" spans="1:3" x14ac:dyDescent="0.3">
      <c r="A336">
        <v>307</v>
      </c>
      <c r="B336">
        <v>1730.3219443278131</v>
      </c>
      <c r="C336">
        <v>18.678055672186929</v>
      </c>
    </row>
    <row r="337" spans="1:3" x14ac:dyDescent="0.3">
      <c r="A337">
        <v>308</v>
      </c>
      <c r="B337">
        <v>2401.1283861714764</v>
      </c>
      <c r="C337">
        <v>1297.8816138285238</v>
      </c>
    </row>
    <row r="338" spans="1:3" x14ac:dyDescent="0.3">
      <c r="A338">
        <v>309</v>
      </c>
      <c r="B338">
        <v>1274.2321755533342</v>
      </c>
      <c r="C338">
        <v>-75.232175553334173</v>
      </c>
    </row>
    <row r="339" spans="1:3" x14ac:dyDescent="0.3">
      <c r="A339">
        <v>310</v>
      </c>
      <c r="B339">
        <v>1281.3405803799851</v>
      </c>
      <c r="C339">
        <v>-282.34058037998511</v>
      </c>
    </row>
    <row r="340" spans="1:3" x14ac:dyDescent="0.3">
      <c r="A340">
        <v>311</v>
      </c>
      <c r="B340">
        <v>1035.7241250825082</v>
      </c>
      <c r="C340">
        <v>313.27587491749182</v>
      </c>
    </row>
    <row r="341" spans="1:3" x14ac:dyDescent="0.3">
      <c r="A341">
        <v>312</v>
      </c>
      <c r="B341">
        <v>1933.0676078653339</v>
      </c>
      <c r="C341">
        <v>-384.06760786533391</v>
      </c>
    </row>
    <row r="342" spans="1:3" x14ac:dyDescent="0.3">
      <c r="A342">
        <v>313</v>
      </c>
      <c r="B342">
        <v>1730.5373505346811</v>
      </c>
      <c r="C342">
        <v>-31.527350534681091</v>
      </c>
    </row>
    <row r="343" spans="1:3" x14ac:dyDescent="0.3">
      <c r="A343">
        <v>314</v>
      </c>
      <c r="B343">
        <v>1277.6786748632255</v>
      </c>
      <c r="C343">
        <v>421.32132513677448</v>
      </c>
    </row>
    <row r="344" spans="1:3" x14ac:dyDescent="0.3">
      <c r="A344">
        <v>315</v>
      </c>
      <c r="B344">
        <v>421.25132026635902</v>
      </c>
      <c r="C344">
        <v>-39.251320266359016</v>
      </c>
    </row>
    <row r="345" spans="1:3" x14ac:dyDescent="0.3">
      <c r="A345">
        <v>316</v>
      </c>
      <c r="B345">
        <v>585.69811237292959</v>
      </c>
      <c r="C345">
        <v>-275.78811237292956</v>
      </c>
    </row>
    <row r="346" spans="1:3" x14ac:dyDescent="0.3">
      <c r="A346">
        <v>317</v>
      </c>
      <c r="B346">
        <v>707.42930898732709</v>
      </c>
      <c r="C346">
        <v>-328.42930898732709</v>
      </c>
    </row>
    <row r="347" spans="1:3" x14ac:dyDescent="0.3">
      <c r="A347">
        <v>318</v>
      </c>
      <c r="B347">
        <v>1700.7305191363896</v>
      </c>
      <c r="C347">
        <v>408.2694808636104</v>
      </c>
    </row>
    <row r="348" spans="1:3" x14ac:dyDescent="0.3">
      <c r="A348">
        <v>319</v>
      </c>
      <c r="B348">
        <v>1730.3219443278131</v>
      </c>
      <c r="C348">
        <v>158.67805567218693</v>
      </c>
    </row>
    <row r="349" spans="1:3" x14ac:dyDescent="0.3">
      <c r="A349">
        <v>320</v>
      </c>
      <c r="B349">
        <v>707.42930898732709</v>
      </c>
      <c r="C349">
        <v>81.57069101267291</v>
      </c>
    </row>
    <row r="350" spans="1:3" x14ac:dyDescent="0.3">
      <c r="A350">
        <v>321</v>
      </c>
      <c r="B350">
        <v>2151.0043203254268</v>
      </c>
      <c r="C350">
        <v>-752.00432032542676</v>
      </c>
    </row>
    <row r="351" spans="1:3" x14ac:dyDescent="0.3">
      <c r="A351">
        <v>322</v>
      </c>
      <c r="B351">
        <v>2399.620542723399</v>
      </c>
      <c r="C351">
        <v>-400.62054272339901</v>
      </c>
    </row>
    <row r="352" spans="1:3" x14ac:dyDescent="0.3">
      <c r="A352">
        <v>323</v>
      </c>
      <c r="B352">
        <v>707.42930898732709</v>
      </c>
      <c r="C352">
        <v>-308.42930898732709</v>
      </c>
    </row>
    <row r="353" spans="1:3" x14ac:dyDescent="0.3">
      <c r="A353">
        <v>324</v>
      </c>
      <c r="B353">
        <v>1036.3703437031127</v>
      </c>
      <c r="C353">
        <v>602.63965629688732</v>
      </c>
    </row>
    <row r="354" spans="1:3" x14ac:dyDescent="0.3">
      <c r="A354">
        <v>325</v>
      </c>
      <c r="B354">
        <v>1277.6786748632255</v>
      </c>
      <c r="C354">
        <v>-608.66867486322553</v>
      </c>
    </row>
    <row r="355" spans="1:3" x14ac:dyDescent="0.3">
      <c r="A355">
        <v>326</v>
      </c>
      <c r="B355">
        <v>707.42930898732709</v>
      </c>
      <c r="C355">
        <v>-195.93930898732708</v>
      </c>
    </row>
    <row r="356" spans="1:3" x14ac:dyDescent="0.3">
      <c r="A356">
        <v>327</v>
      </c>
      <c r="B356">
        <v>1729.4603195003401</v>
      </c>
      <c r="C356">
        <v>-200.46031950034012</v>
      </c>
    </row>
    <row r="357" spans="1:3" x14ac:dyDescent="0.3">
      <c r="A357">
        <v>328</v>
      </c>
      <c r="B357">
        <v>2823.3186056171676</v>
      </c>
      <c r="C357">
        <v>-444.30860561716736</v>
      </c>
    </row>
    <row r="358" spans="1:3" x14ac:dyDescent="0.3">
      <c r="A358">
        <v>329</v>
      </c>
      <c r="B358">
        <v>1277.6786748632255</v>
      </c>
      <c r="C358">
        <v>-408.67867486322552</v>
      </c>
    </row>
    <row r="359" spans="1:3" x14ac:dyDescent="0.3">
      <c r="A359">
        <v>330</v>
      </c>
      <c r="B359">
        <v>1277.6786748632255</v>
      </c>
      <c r="C359">
        <v>-578.67867486322552</v>
      </c>
    </row>
    <row r="360" spans="1:3" x14ac:dyDescent="0.3">
      <c r="A360">
        <v>331</v>
      </c>
      <c r="B360">
        <v>2401.1283861714764</v>
      </c>
      <c r="C360">
        <v>257.87161382852355</v>
      </c>
    </row>
    <row r="361" spans="1:3" x14ac:dyDescent="0.3">
      <c r="A361">
        <v>332</v>
      </c>
      <c r="B361">
        <v>1278.5402996906982</v>
      </c>
      <c r="C361">
        <v>-699.53029969069826</v>
      </c>
    </row>
    <row r="362" spans="1:3" x14ac:dyDescent="0.3">
      <c r="A362">
        <v>333</v>
      </c>
      <c r="B362">
        <v>706.78309036672249</v>
      </c>
      <c r="C362">
        <v>892.21690963327751</v>
      </c>
    </row>
    <row r="363" spans="1:3" x14ac:dyDescent="0.3">
      <c r="A363">
        <v>334</v>
      </c>
      <c r="B363">
        <v>1277.6786748632255</v>
      </c>
      <c r="C363">
        <v>-78.678674863225524</v>
      </c>
    </row>
    <row r="364" spans="1:3" x14ac:dyDescent="0.3">
      <c r="A364">
        <v>335</v>
      </c>
      <c r="B364">
        <v>1277.6786748632255</v>
      </c>
      <c r="C364">
        <v>-88.668674863225533</v>
      </c>
    </row>
    <row r="365" spans="1:3" x14ac:dyDescent="0.3">
      <c r="A365">
        <v>336</v>
      </c>
      <c r="B365">
        <v>940.98301670018429</v>
      </c>
      <c r="C365">
        <v>-131.53301670018425</v>
      </c>
    </row>
    <row r="366" spans="1:3" x14ac:dyDescent="0.3">
      <c r="A366">
        <v>337</v>
      </c>
      <c r="B366">
        <v>1730.3219443278131</v>
      </c>
      <c r="C366">
        <v>-131.32194432781307</v>
      </c>
    </row>
    <row r="367" spans="1:3" x14ac:dyDescent="0.3">
      <c r="A367">
        <v>338</v>
      </c>
      <c r="B367">
        <v>1081.9103314871452</v>
      </c>
      <c r="C367">
        <v>-446.91033148714519</v>
      </c>
    </row>
    <row r="368" spans="1:3" x14ac:dyDescent="0.3">
      <c r="A368">
        <v>339</v>
      </c>
      <c r="B368">
        <v>1278.7557058975667</v>
      </c>
      <c r="C368">
        <v>-129.75570589756671</v>
      </c>
    </row>
    <row r="369" spans="1:3" x14ac:dyDescent="0.3">
      <c r="A369">
        <v>340</v>
      </c>
      <c r="B369">
        <v>940.12139187271146</v>
      </c>
      <c r="C369">
        <v>928.87860812728854</v>
      </c>
    </row>
    <row r="370" spans="1:3" x14ac:dyDescent="0.3">
      <c r="A370">
        <v>341</v>
      </c>
      <c r="B370">
        <v>2399.620542723399</v>
      </c>
      <c r="C370">
        <v>599.37945727660099</v>
      </c>
    </row>
    <row r="371" spans="1:3" x14ac:dyDescent="0.3">
      <c r="A371">
        <v>342</v>
      </c>
      <c r="B371">
        <v>939.47517325210686</v>
      </c>
      <c r="C371">
        <v>909.52482674789314</v>
      </c>
    </row>
    <row r="372" spans="1:3" x14ac:dyDescent="0.3">
      <c r="A372">
        <v>343</v>
      </c>
      <c r="B372">
        <v>1035.7241250825082</v>
      </c>
      <c r="C372">
        <v>693.28587491749181</v>
      </c>
    </row>
    <row r="373" spans="1:3" x14ac:dyDescent="0.3">
      <c r="A373">
        <v>344</v>
      </c>
      <c r="B373">
        <v>703.1211848499629</v>
      </c>
      <c r="C373">
        <v>815.8788151500371</v>
      </c>
    </row>
    <row r="374" spans="1:3" x14ac:dyDescent="0.3">
      <c r="A374">
        <v>345</v>
      </c>
      <c r="B374">
        <v>1274.2321755533342</v>
      </c>
      <c r="C374">
        <v>304.76782444666583</v>
      </c>
    </row>
    <row r="375" spans="1:3" x14ac:dyDescent="0.3">
      <c r="A375">
        <v>346</v>
      </c>
      <c r="B375">
        <v>3322.6023207167241</v>
      </c>
      <c r="C375">
        <v>-408.42232071672424</v>
      </c>
    </row>
    <row r="376" spans="1:3" x14ac:dyDescent="0.3">
      <c r="A376">
        <v>347</v>
      </c>
      <c r="B376">
        <v>2396.8202620341121</v>
      </c>
      <c r="C376">
        <v>-397.82026203411215</v>
      </c>
    </row>
    <row r="377" spans="1:3" x14ac:dyDescent="0.3">
      <c r="A377">
        <v>348</v>
      </c>
      <c r="B377">
        <v>1277.6786748632255</v>
      </c>
      <c r="C377">
        <v>-228.67867486322552</v>
      </c>
    </row>
    <row r="378" spans="1:3" x14ac:dyDescent="0.3">
      <c r="A378">
        <v>349</v>
      </c>
      <c r="B378">
        <v>1729.4603195003401</v>
      </c>
      <c r="C378">
        <v>319.53968049965988</v>
      </c>
    </row>
    <row r="379" spans="1:3" x14ac:dyDescent="0.3">
      <c r="A379">
        <v>350</v>
      </c>
      <c r="B379">
        <v>480.50137202204616</v>
      </c>
      <c r="C379">
        <v>-51.491372022046164</v>
      </c>
    </row>
    <row r="380" spans="1:3" x14ac:dyDescent="0.3">
      <c r="A380">
        <v>351</v>
      </c>
      <c r="B380">
        <v>2398.9743241027945</v>
      </c>
      <c r="C380">
        <v>-199.97432410279453</v>
      </c>
    </row>
    <row r="381" spans="1:3" x14ac:dyDescent="0.3">
      <c r="A381">
        <v>352</v>
      </c>
      <c r="B381">
        <v>2396.8202620341121</v>
      </c>
      <c r="C381">
        <v>1202.1797379658879</v>
      </c>
    </row>
    <row r="382" spans="1:3" x14ac:dyDescent="0.3">
      <c r="A382">
        <v>353</v>
      </c>
      <c r="B382">
        <v>1277.6786748632255</v>
      </c>
      <c r="C382">
        <v>-538.66867486322553</v>
      </c>
    </row>
    <row r="383" spans="1:3" x14ac:dyDescent="0.3">
      <c r="A383">
        <v>354</v>
      </c>
      <c r="B383">
        <v>2396.8202620341121</v>
      </c>
      <c r="C383">
        <v>-697.82026203411215</v>
      </c>
    </row>
    <row r="384" spans="1:3" x14ac:dyDescent="0.3">
      <c r="A384">
        <v>355</v>
      </c>
      <c r="B384">
        <v>2156.8202879108685</v>
      </c>
      <c r="C384">
        <v>-327.8202879108685</v>
      </c>
    </row>
    <row r="385" spans="1:3" x14ac:dyDescent="0.3">
      <c r="A385">
        <v>356</v>
      </c>
      <c r="B385">
        <v>1277.6786748632255</v>
      </c>
      <c r="C385">
        <v>-518.66867486322553</v>
      </c>
    </row>
    <row r="386" spans="1:3" x14ac:dyDescent="0.3">
      <c r="A386">
        <v>357</v>
      </c>
      <c r="B386">
        <v>2399.620542723399</v>
      </c>
      <c r="C386">
        <v>599.37945727660099</v>
      </c>
    </row>
    <row r="387" spans="1:3" x14ac:dyDescent="0.3">
      <c r="A387">
        <v>358</v>
      </c>
      <c r="B387">
        <v>2392.5121378967478</v>
      </c>
      <c r="C387">
        <v>-803.50213789674785</v>
      </c>
    </row>
    <row r="388" spans="1:3" x14ac:dyDescent="0.3">
      <c r="A388">
        <v>359</v>
      </c>
      <c r="B388">
        <v>2392.5121378967478</v>
      </c>
      <c r="C388">
        <v>106.48786210325216</v>
      </c>
    </row>
    <row r="389" spans="1:3" x14ac:dyDescent="0.3">
      <c r="A389">
        <v>360</v>
      </c>
      <c r="B389">
        <v>1277.6786748632255</v>
      </c>
      <c r="C389">
        <v>-78.678674863225524</v>
      </c>
    </row>
    <row r="390" spans="1:3" x14ac:dyDescent="0.3">
      <c r="A390">
        <v>361</v>
      </c>
      <c r="B390">
        <v>1274.6629879670704</v>
      </c>
      <c r="C390">
        <v>994.33701203292958</v>
      </c>
    </row>
    <row r="391" spans="1:3" x14ac:dyDescent="0.3">
      <c r="A391">
        <v>362</v>
      </c>
      <c r="B391">
        <v>2401.1283861714764</v>
      </c>
      <c r="C391">
        <v>997.87161382852355</v>
      </c>
    </row>
    <row r="392" spans="1:3" x14ac:dyDescent="0.3">
      <c r="A392">
        <v>363</v>
      </c>
      <c r="B392">
        <v>944.42951601007564</v>
      </c>
      <c r="C392">
        <v>-435.42951601007564</v>
      </c>
    </row>
    <row r="393" spans="1:3" x14ac:dyDescent="0.3">
      <c r="A393">
        <v>364</v>
      </c>
      <c r="B393">
        <v>1272.7243321052567</v>
      </c>
      <c r="C393">
        <v>296.28566789474326</v>
      </c>
    </row>
    <row r="394" spans="1:3" x14ac:dyDescent="0.3">
      <c r="A394">
        <v>365</v>
      </c>
      <c r="B394">
        <v>1274.2321755533342</v>
      </c>
      <c r="C394">
        <v>444.76782444666583</v>
      </c>
    </row>
    <row r="395" spans="1:3" x14ac:dyDescent="0.3">
      <c r="A395">
        <v>366</v>
      </c>
      <c r="B395">
        <v>1040.678467840477</v>
      </c>
      <c r="C395">
        <v>-415.268467840477</v>
      </c>
    </row>
    <row r="396" spans="1:3" x14ac:dyDescent="0.3">
      <c r="A396">
        <v>367</v>
      </c>
      <c r="B396">
        <v>1272.7243321052567</v>
      </c>
      <c r="C396">
        <v>626.28566789474326</v>
      </c>
    </row>
    <row r="397" spans="1:3" x14ac:dyDescent="0.3">
      <c r="A397">
        <v>368</v>
      </c>
      <c r="B397">
        <v>707.42930898732709</v>
      </c>
      <c r="C397">
        <v>-311.42930898732709</v>
      </c>
    </row>
    <row r="398" spans="1:3" x14ac:dyDescent="0.3">
      <c r="A398">
        <v>369</v>
      </c>
      <c r="B398">
        <v>944.42951601007564</v>
      </c>
      <c r="C398">
        <v>-275.41951601007565</v>
      </c>
    </row>
    <row r="399" spans="1:3" x14ac:dyDescent="0.3">
      <c r="A399">
        <v>370</v>
      </c>
      <c r="B399">
        <v>1730.3219443278131</v>
      </c>
      <c r="C399">
        <v>-231.32194432781307</v>
      </c>
    </row>
    <row r="400" spans="1:3" x14ac:dyDescent="0.3">
      <c r="A400">
        <v>371</v>
      </c>
      <c r="B400">
        <v>943.78329738947104</v>
      </c>
      <c r="C400">
        <v>885.21670261052896</v>
      </c>
    </row>
    <row r="401" spans="1:3" x14ac:dyDescent="0.3">
      <c r="A401">
        <v>372</v>
      </c>
      <c r="B401">
        <v>944.42951601007564</v>
      </c>
      <c r="C401">
        <v>-215.42951601007564</v>
      </c>
    </row>
    <row r="402" spans="1:3" x14ac:dyDescent="0.3">
      <c r="A402">
        <v>373</v>
      </c>
      <c r="B402">
        <v>1367.4813602832396</v>
      </c>
      <c r="C402">
        <v>-218.48136028323961</v>
      </c>
    </row>
    <row r="403" spans="1:3" x14ac:dyDescent="0.3">
      <c r="A403">
        <v>374</v>
      </c>
      <c r="B403">
        <v>1277.6786748632255</v>
      </c>
      <c r="C403">
        <v>-478.67867486322552</v>
      </c>
    </row>
    <row r="404" spans="1:3" x14ac:dyDescent="0.3">
      <c r="A404">
        <v>375</v>
      </c>
      <c r="B404">
        <v>2396.8202620341121</v>
      </c>
      <c r="C404">
        <v>702.17973796588785</v>
      </c>
    </row>
    <row r="405" spans="1:3" x14ac:dyDescent="0.3">
      <c r="A405">
        <v>376</v>
      </c>
      <c r="B405">
        <v>1277.6786748632255</v>
      </c>
      <c r="C405">
        <v>501.32132513677448</v>
      </c>
    </row>
    <row r="406" spans="1:3" x14ac:dyDescent="0.3">
      <c r="A406">
        <v>377</v>
      </c>
      <c r="B406">
        <v>1277.6786748632255</v>
      </c>
      <c r="C406">
        <v>-458.67867486322552</v>
      </c>
    </row>
    <row r="407" spans="1:3" x14ac:dyDescent="0.3">
      <c r="A407">
        <v>378</v>
      </c>
      <c r="B407">
        <v>1730.3219443278131</v>
      </c>
      <c r="C407">
        <v>68.678055672186929</v>
      </c>
    </row>
    <row r="408" spans="1:3" x14ac:dyDescent="0.3">
      <c r="A408">
        <v>379</v>
      </c>
      <c r="B408">
        <v>1730.3219443278131</v>
      </c>
      <c r="C408">
        <v>-31.321944327813071</v>
      </c>
    </row>
    <row r="409" spans="1:3" x14ac:dyDescent="0.3">
      <c r="A409">
        <v>380</v>
      </c>
      <c r="B409">
        <v>1277.6786748632255</v>
      </c>
      <c r="C409">
        <v>-278.67867486322552</v>
      </c>
    </row>
    <row r="410" spans="1:3" x14ac:dyDescent="0.3">
      <c r="A410">
        <v>381</v>
      </c>
      <c r="B410">
        <v>707.42930898732709</v>
      </c>
      <c r="C410">
        <v>-324.1693089873271</v>
      </c>
    </row>
    <row r="411" spans="1:3" x14ac:dyDescent="0.3">
      <c r="A411">
        <v>382</v>
      </c>
      <c r="B411">
        <v>677.6785851129481</v>
      </c>
      <c r="C411">
        <v>-278.6785851129481</v>
      </c>
    </row>
    <row r="412" spans="1:3" x14ac:dyDescent="0.3">
      <c r="A412">
        <v>383</v>
      </c>
      <c r="B412">
        <v>2396.8202620341121</v>
      </c>
      <c r="C412">
        <v>302.17973796588785</v>
      </c>
    </row>
    <row r="413" spans="1:3" x14ac:dyDescent="0.3">
      <c r="A413">
        <v>384</v>
      </c>
      <c r="B413">
        <v>2398.9743241027945</v>
      </c>
      <c r="C413">
        <v>400.02567589720547</v>
      </c>
    </row>
    <row r="414" spans="1:3" x14ac:dyDescent="0.3">
      <c r="A414">
        <v>385</v>
      </c>
      <c r="B414">
        <v>1081.9103314871452</v>
      </c>
      <c r="C414">
        <v>17.089668512854814</v>
      </c>
    </row>
    <row r="415" spans="1:3" x14ac:dyDescent="0.3">
      <c r="A415">
        <v>386</v>
      </c>
      <c r="B415">
        <v>707.42930898732709</v>
      </c>
      <c r="C415">
        <v>-400.43930898732708</v>
      </c>
    </row>
    <row r="416" spans="1:3" x14ac:dyDescent="0.3">
      <c r="A416">
        <v>387</v>
      </c>
      <c r="B416">
        <v>2395.9586372066392</v>
      </c>
      <c r="C416">
        <v>-746.9586372066392</v>
      </c>
    </row>
    <row r="417" spans="1:3" x14ac:dyDescent="0.3">
      <c r="A417">
        <v>388</v>
      </c>
      <c r="B417">
        <v>1127.0346539505997</v>
      </c>
      <c r="C417">
        <v>-258.0346539505997</v>
      </c>
    </row>
    <row r="418" spans="1:3" x14ac:dyDescent="0.3">
      <c r="A418">
        <v>389</v>
      </c>
      <c r="B418">
        <v>2399.620542723399</v>
      </c>
      <c r="C418">
        <v>-300.62054272339901</v>
      </c>
    </row>
    <row r="419" spans="1:3" x14ac:dyDescent="0.3">
      <c r="A419">
        <v>390</v>
      </c>
      <c r="B419">
        <v>1729.4603195003401</v>
      </c>
      <c r="C419">
        <v>-580.42031950034016</v>
      </c>
    </row>
    <row r="420" spans="1:3" x14ac:dyDescent="0.3">
      <c r="A420">
        <v>391</v>
      </c>
      <c r="B420">
        <v>2396.8202620341121</v>
      </c>
      <c r="C420">
        <v>202.17973796588785</v>
      </c>
    </row>
    <row r="421" spans="1:3" x14ac:dyDescent="0.3">
      <c r="A421">
        <v>392</v>
      </c>
      <c r="B421">
        <v>2399.620542723399</v>
      </c>
      <c r="C421">
        <v>-510.62054272339901</v>
      </c>
    </row>
    <row r="422" spans="1:3" x14ac:dyDescent="0.3">
      <c r="A422">
        <v>393</v>
      </c>
      <c r="B422">
        <v>1733.1222250170997</v>
      </c>
      <c r="C422">
        <v>-114.12222501709971</v>
      </c>
    </row>
    <row r="423" spans="1:3" x14ac:dyDescent="0.3">
      <c r="A423">
        <v>394</v>
      </c>
      <c r="B423">
        <v>2825.47266768585</v>
      </c>
      <c r="C423">
        <v>303.52733231415004</v>
      </c>
    </row>
    <row r="424" spans="1:3" x14ac:dyDescent="0.3">
      <c r="A424">
        <v>395</v>
      </c>
      <c r="B424">
        <v>1733.1222250170997</v>
      </c>
      <c r="C424">
        <v>1766.8677749829001</v>
      </c>
    </row>
    <row r="425" spans="1:3" x14ac:dyDescent="0.3">
      <c r="A425">
        <v>396</v>
      </c>
      <c r="B425">
        <v>707.42930898732709</v>
      </c>
      <c r="C425">
        <v>-313.42930898732709</v>
      </c>
    </row>
    <row r="426" spans="1:3" x14ac:dyDescent="0.3">
      <c r="A426">
        <v>397</v>
      </c>
      <c r="B426">
        <v>2823.3186056171676</v>
      </c>
      <c r="C426">
        <v>-324.31860561716758</v>
      </c>
    </row>
    <row r="427" spans="1:3" x14ac:dyDescent="0.3">
      <c r="A427">
        <v>398</v>
      </c>
      <c r="B427">
        <v>945.29114083754848</v>
      </c>
      <c r="C427">
        <v>-395.30114083754847</v>
      </c>
    </row>
    <row r="428" spans="1:3" x14ac:dyDescent="0.3">
      <c r="A428">
        <v>399</v>
      </c>
      <c r="B428">
        <v>944.42951601007564</v>
      </c>
      <c r="C428">
        <v>54.570483989924355</v>
      </c>
    </row>
    <row r="429" spans="1:3" x14ac:dyDescent="0.3">
      <c r="A429">
        <v>400</v>
      </c>
      <c r="B429">
        <v>1730.5373505346811</v>
      </c>
      <c r="C429">
        <v>-31.527350534681091</v>
      </c>
    </row>
    <row r="430" spans="1:3" x14ac:dyDescent="0.3">
      <c r="A430">
        <v>401</v>
      </c>
      <c r="B430">
        <v>388.17979507862407</v>
      </c>
      <c r="C430">
        <v>-39.179795078624068</v>
      </c>
    </row>
    <row r="431" spans="1:3" x14ac:dyDescent="0.3">
      <c r="A431">
        <v>402</v>
      </c>
      <c r="B431">
        <v>933.32013130588427</v>
      </c>
      <c r="C431">
        <v>-433.32013130588427</v>
      </c>
    </row>
    <row r="432" spans="1:3" x14ac:dyDescent="0.3">
      <c r="A432">
        <v>403</v>
      </c>
      <c r="B432">
        <v>1129.4041222261501</v>
      </c>
      <c r="C432">
        <v>49.595877773849907</v>
      </c>
    </row>
    <row r="433" spans="1:3" x14ac:dyDescent="0.3">
      <c r="A433">
        <v>404</v>
      </c>
      <c r="B433">
        <v>2396.8202620341121</v>
      </c>
      <c r="C433">
        <v>-577.81026203411216</v>
      </c>
    </row>
    <row r="434" spans="1:3" x14ac:dyDescent="0.3">
      <c r="A434">
        <v>405</v>
      </c>
      <c r="B434">
        <v>1724.5059767423713</v>
      </c>
      <c r="C434">
        <v>-225.49597674237134</v>
      </c>
    </row>
    <row r="435" spans="1:3" x14ac:dyDescent="0.3">
      <c r="A435">
        <v>406</v>
      </c>
      <c r="B435">
        <v>2396.8202620341121</v>
      </c>
      <c r="C435">
        <v>-157.81026203411193</v>
      </c>
    </row>
    <row r="436" spans="1:3" x14ac:dyDescent="0.3">
      <c r="A436">
        <v>407</v>
      </c>
      <c r="B436">
        <v>3322.6023207167241</v>
      </c>
      <c r="C436">
        <v>1626.4076792832761</v>
      </c>
    </row>
    <row r="437" spans="1:3" x14ac:dyDescent="0.3">
      <c r="A437">
        <v>408</v>
      </c>
      <c r="B437">
        <v>1278.5402996906982</v>
      </c>
      <c r="C437">
        <v>310.46970030930174</v>
      </c>
    </row>
    <row r="438" spans="1:3" x14ac:dyDescent="0.3">
      <c r="A438">
        <v>409</v>
      </c>
      <c r="B438">
        <v>2397.0356682409806</v>
      </c>
      <c r="C438">
        <v>-398.03566824098061</v>
      </c>
    </row>
    <row r="439" spans="1:3" x14ac:dyDescent="0.3">
      <c r="A439">
        <v>410</v>
      </c>
      <c r="B439">
        <v>1274.2321755533342</v>
      </c>
      <c r="C439">
        <v>-85.232175553334173</v>
      </c>
    </row>
    <row r="440" spans="1:3" x14ac:dyDescent="0.3">
      <c r="A440">
        <v>411</v>
      </c>
      <c r="B440">
        <v>4658.39923681861</v>
      </c>
      <c r="C440">
        <v>240.60076318138999</v>
      </c>
    </row>
    <row r="441" spans="1:3" x14ac:dyDescent="0.3">
      <c r="A441">
        <v>412</v>
      </c>
      <c r="B441">
        <v>944.42951601007564</v>
      </c>
      <c r="C441">
        <v>-385.41951601007565</v>
      </c>
    </row>
    <row r="442" spans="1:3" x14ac:dyDescent="0.3">
      <c r="A442">
        <v>413</v>
      </c>
      <c r="B442">
        <v>707.42930898732709</v>
      </c>
      <c r="C442">
        <v>-289.43930898732708</v>
      </c>
    </row>
    <row r="443" spans="1:3" x14ac:dyDescent="0.3">
      <c r="A443">
        <v>414</v>
      </c>
      <c r="B443">
        <v>1280.6943617593806</v>
      </c>
      <c r="C443">
        <v>128.31563824061936</v>
      </c>
    </row>
    <row r="444" spans="1:3" x14ac:dyDescent="0.3">
      <c r="A444">
        <v>415</v>
      </c>
      <c r="B444">
        <v>3322.6023207167241</v>
      </c>
      <c r="C444">
        <v>976.39767928327592</v>
      </c>
    </row>
    <row r="445" spans="1:3" x14ac:dyDescent="0.3">
      <c r="A445">
        <v>416</v>
      </c>
      <c r="B445">
        <v>1277.6786748632255</v>
      </c>
      <c r="C445">
        <v>-398.67867486322552</v>
      </c>
    </row>
    <row r="446" spans="1:3" x14ac:dyDescent="0.3">
      <c r="A446">
        <v>417</v>
      </c>
      <c r="B446">
        <v>2397.2510744478486</v>
      </c>
      <c r="C446">
        <v>1451.7489255521514</v>
      </c>
    </row>
    <row r="447" spans="1:3" x14ac:dyDescent="0.3">
      <c r="A447">
        <v>418</v>
      </c>
      <c r="B447">
        <v>1274.2321755533342</v>
      </c>
      <c r="C447">
        <v>464.76782444666583</v>
      </c>
    </row>
    <row r="448" spans="1:3" x14ac:dyDescent="0.3">
      <c r="A448">
        <v>419</v>
      </c>
      <c r="B448">
        <v>1729.4603195003401</v>
      </c>
      <c r="C448">
        <v>-1064.4603195003401</v>
      </c>
    </row>
    <row r="449" spans="1:3" x14ac:dyDescent="0.3">
      <c r="A449">
        <v>420</v>
      </c>
      <c r="B449">
        <v>2395.9586372066392</v>
      </c>
      <c r="C449">
        <v>-696.94863720663921</v>
      </c>
    </row>
    <row r="450" spans="1:3" x14ac:dyDescent="0.3">
      <c r="A450">
        <v>421</v>
      </c>
      <c r="B450">
        <v>1281.3405803799851</v>
      </c>
      <c r="C450">
        <v>347.65941962001489</v>
      </c>
    </row>
    <row r="451" spans="1:3" x14ac:dyDescent="0.3">
      <c r="A451">
        <v>422</v>
      </c>
      <c r="B451">
        <v>707.42930898732709</v>
      </c>
      <c r="C451">
        <v>-424.00930898732707</v>
      </c>
    </row>
    <row r="452" spans="1:3" x14ac:dyDescent="0.3">
      <c r="A452">
        <v>423</v>
      </c>
      <c r="B452">
        <v>944.42951601007564</v>
      </c>
      <c r="C452">
        <v>308.07048398992436</v>
      </c>
    </row>
    <row r="453" spans="1:3" x14ac:dyDescent="0.3">
      <c r="A453">
        <v>424</v>
      </c>
      <c r="B453">
        <v>2395.9586372066392</v>
      </c>
      <c r="C453">
        <v>1103.0413627933608</v>
      </c>
    </row>
    <row r="454" spans="1:3" x14ac:dyDescent="0.3">
      <c r="A454">
        <v>425</v>
      </c>
      <c r="B454">
        <v>1700.7305191363896</v>
      </c>
      <c r="C454">
        <v>-871.72051913638961</v>
      </c>
    </row>
    <row r="455" spans="1:3" x14ac:dyDescent="0.3">
      <c r="A455">
        <v>426</v>
      </c>
      <c r="B455">
        <v>1277.6786748632255</v>
      </c>
      <c r="C455">
        <v>-108.66867486322553</v>
      </c>
    </row>
    <row r="456" spans="1:3" x14ac:dyDescent="0.3">
      <c r="A456">
        <v>427</v>
      </c>
      <c r="B456">
        <v>1278.5402996906982</v>
      </c>
      <c r="C456">
        <v>-509.54029969069825</v>
      </c>
    </row>
    <row r="457" spans="1:3" x14ac:dyDescent="0.3">
      <c r="A457">
        <v>428</v>
      </c>
      <c r="B457">
        <v>944.42951601007564</v>
      </c>
      <c r="C457">
        <v>-545.42951601007564</v>
      </c>
    </row>
    <row r="458" spans="1:3" x14ac:dyDescent="0.3">
      <c r="A458">
        <v>429</v>
      </c>
      <c r="B458">
        <v>1729.4603195003401</v>
      </c>
      <c r="C458">
        <v>-460.46031950034012</v>
      </c>
    </row>
    <row r="459" spans="1:3" x14ac:dyDescent="0.3">
      <c r="A459">
        <v>430</v>
      </c>
      <c r="B459">
        <v>1537.1384754341511</v>
      </c>
      <c r="C459">
        <v>-656.00847543415114</v>
      </c>
    </row>
    <row r="460" spans="1:3" x14ac:dyDescent="0.3">
      <c r="A460">
        <v>431</v>
      </c>
      <c r="B460">
        <v>1276.3862376220163</v>
      </c>
      <c r="C460">
        <v>272.61376237798368</v>
      </c>
    </row>
    <row r="461" spans="1:3" x14ac:dyDescent="0.3">
      <c r="A461">
        <v>432</v>
      </c>
      <c r="B461">
        <v>1278.7557058975667</v>
      </c>
      <c r="C461">
        <v>350.24429410243329</v>
      </c>
    </row>
    <row r="462" spans="1:3" x14ac:dyDescent="0.3">
      <c r="A462">
        <v>433</v>
      </c>
      <c r="B462">
        <v>944.42951601007564</v>
      </c>
      <c r="C462">
        <v>-19.449516010075627</v>
      </c>
    </row>
    <row r="463" spans="1:3" x14ac:dyDescent="0.3">
      <c r="A463">
        <v>434</v>
      </c>
      <c r="B463">
        <v>1947.1926794656799</v>
      </c>
      <c r="C463">
        <v>412.88732053432</v>
      </c>
    </row>
    <row r="464" spans="1:3" x14ac:dyDescent="0.3">
      <c r="A464">
        <v>435</v>
      </c>
      <c r="B464">
        <v>1726.0138201904488</v>
      </c>
      <c r="C464">
        <v>-317.00382019044878</v>
      </c>
    </row>
    <row r="465" spans="1:3" x14ac:dyDescent="0.3">
      <c r="A465">
        <v>436</v>
      </c>
      <c r="B465">
        <v>708.29093381479993</v>
      </c>
      <c r="C465">
        <v>120.70906618520007</v>
      </c>
    </row>
    <row r="466" spans="1:3" x14ac:dyDescent="0.3">
      <c r="A466">
        <v>437</v>
      </c>
      <c r="B466">
        <v>1726.0138201904488</v>
      </c>
      <c r="C466">
        <v>-97.013820190448769</v>
      </c>
    </row>
    <row r="467" spans="1:3" x14ac:dyDescent="0.3">
      <c r="A467">
        <v>438</v>
      </c>
      <c r="B467">
        <v>2399.620542723399</v>
      </c>
      <c r="C467">
        <v>1199.379457276601</v>
      </c>
    </row>
    <row r="468" spans="1:3" x14ac:dyDescent="0.3">
      <c r="A468">
        <v>439</v>
      </c>
      <c r="B468">
        <v>2399.620542723399</v>
      </c>
      <c r="C468">
        <v>599.38945727660121</v>
      </c>
    </row>
    <row r="469" spans="1:3" x14ac:dyDescent="0.3">
      <c r="A469">
        <v>440</v>
      </c>
      <c r="B469">
        <v>703.98280967743574</v>
      </c>
      <c r="C469">
        <v>-154.98280967743574</v>
      </c>
    </row>
    <row r="470" spans="1:3" x14ac:dyDescent="0.3">
      <c r="A470">
        <v>441</v>
      </c>
      <c r="B470">
        <v>1945.0386173969978</v>
      </c>
      <c r="C470">
        <v>143.96138260300222</v>
      </c>
    </row>
    <row r="471" spans="1:3" x14ac:dyDescent="0.3">
      <c r="A471">
        <v>442</v>
      </c>
      <c r="B471">
        <v>940.12139187271146</v>
      </c>
      <c r="C471">
        <v>928.87860812728854</v>
      </c>
    </row>
    <row r="472" spans="1:3" x14ac:dyDescent="0.3">
      <c r="A472">
        <v>443</v>
      </c>
      <c r="B472">
        <v>944.42951601007564</v>
      </c>
      <c r="C472">
        <v>-205.87951601007569</v>
      </c>
    </row>
    <row r="473" spans="1:3" x14ac:dyDescent="0.3">
      <c r="A473">
        <v>444</v>
      </c>
      <c r="B473">
        <v>1277.6786748632255</v>
      </c>
      <c r="C473">
        <v>71.321325136774476</v>
      </c>
    </row>
    <row r="474" spans="1:3" x14ac:dyDescent="0.3">
      <c r="A474">
        <v>445</v>
      </c>
      <c r="B474">
        <v>2395.9586372066392</v>
      </c>
      <c r="C474">
        <v>-6.9586372066391959</v>
      </c>
    </row>
    <row r="475" spans="1:3" x14ac:dyDescent="0.3">
      <c r="A475">
        <v>446</v>
      </c>
      <c r="B475">
        <v>1281.3405803799851</v>
      </c>
      <c r="C475">
        <v>-392.34058037998511</v>
      </c>
    </row>
    <row r="476" spans="1:3" x14ac:dyDescent="0.3">
      <c r="A476">
        <v>447</v>
      </c>
      <c r="B476">
        <v>2399.620542723399</v>
      </c>
      <c r="C476">
        <v>1419.149457276601</v>
      </c>
    </row>
    <row r="477" spans="1:3" x14ac:dyDescent="0.3">
      <c r="A477">
        <v>448</v>
      </c>
      <c r="B477">
        <v>943.78329738947104</v>
      </c>
      <c r="C477">
        <v>885.21670261052896</v>
      </c>
    </row>
    <row r="478" spans="1:3" x14ac:dyDescent="0.3">
      <c r="A478">
        <v>449</v>
      </c>
      <c r="B478">
        <v>1729.4603195003401</v>
      </c>
      <c r="C478">
        <v>219.54968049965987</v>
      </c>
    </row>
    <row r="479" spans="1:3" x14ac:dyDescent="0.3">
      <c r="A479">
        <v>450</v>
      </c>
      <c r="B479">
        <v>944.42951601007564</v>
      </c>
      <c r="C479">
        <v>-605.61951601007559</v>
      </c>
    </row>
    <row r="480" spans="1:3" x14ac:dyDescent="0.3">
      <c r="A480">
        <v>451</v>
      </c>
      <c r="B480">
        <v>1010.4732063010392</v>
      </c>
      <c r="C480">
        <v>-234.33320630103924</v>
      </c>
    </row>
    <row r="481" spans="1:3" x14ac:dyDescent="0.3">
      <c r="A481">
        <v>452</v>
      </c>
      <c r="B481">
        <v>1700.7305191363896</v>
      </c>
      <c r="C481">
        <v>-721.7305191363896</v>
      </c>
    </row>
    <row r="482" spans="1:3" x14ac:dyDescent="0.3">
      <c r="A482">
        <v>453</v>
      </c>
      <c r="B482">
        <v>1273.3705507258614</v>
      </c>
      <c r="C482">
        <v>695.63944927413854</v>
      </c>
    </row>
    <row r="483" spans="1:3" x14ac:dyDescent="0.3">
      <c r="A483">
        <v>454</v>
      </c>
      <c r="B483">
        <v>1281.3405803799851</v>
      </c>
      <c r="C483">
        <v>257.65941962001489</v>
      </c>
    </row>
    <row r="484" spans="1:3" x14ac:dyDescent="0.3">
      <c r="A484">
        <v>455</v>
      </c>
      <c r="B484">
        <v>221.55521565204918</v>
      </c>
      <c r="C484">
        <v>77.444784347950815</v>
      </c>
    </row>
    <row r="485" spans="1:3" x14ac:dyDescent="0.3">
      <c r="A485">
        <v>456</v>
      </c>
      <c r="B485">
        <v>933.32013130588427</v>
      </c>
      <c r="C485">
        <v>-474.32013130588427</v>
      </c>
    </row>
    <row r="486" spans="1:3" x14ac:dyDescent="0.3">
      <c r="A486">
        <v>457</v>
      </c>
      <c r="B486">
        <v>707.42930898732709</v>
      </c>
      <c r="C486">
        <v>-384.93930898732708</v>
      </c>
    </row>
    <row r="487" spans="1:3" x14ac:dyDescent="0.3">
      <c r="A487">
        <v>458</v>
      </c>
      <c r="B487">
        <v>2817.7180442385943</v>
      </c>
      <c r="C487">
        <v>-918.7180442385943</v>
      </c>
    </row>
    <row r="488" spans="1:3" x14ac:dyDescent="0.3">
      <c r="A488">
        <v>459</v>
      </c>
      <c r="B488">
        <v>707.42930898732709</v>
      </c>
      <c r="C488">
        <v>-293.43930898732708</v>
      </c>
    </row>
    <row r="489" spans="1:3" x14ac:dyDescent="0.3">
      <c r="A489">
        <v>460</v>
      </c>
      <c r="B489">
        <v>1730.3219443278131</v>
      </c>
      <c r="C489">
        <v>198.68805567218692</v>
      </c>
    </row>
    <row r="490" spans="1:3" x14ac:dyDescent="0.3">
      <c r="A490">
        <v>461</v>
      </c>
      <c r="B490">
        <v>944.42951601007564</v>
      </c>
      <c r="C490">
        <v>-213.45951601007562</v>
      </c>
    </row>
    <row r="491" spans="1:3" x14ac:dyDescent="0.3">
      <c r="A491">
        <v>462</v>
      </c>
      <c r="B491">
        <v>1730.3219443278131</v>
      </c>
      <c r="C491">
        <v>-31.31194432781308</v>
      </c>
    </row>
    <row r="492" spans="1:3" x14ac:dyDescent="0.3">
      <c r="A492">
        <v>463</v>
      </c>
      <c r="B492">
        <v>1730.3219443278131</v>
      </c>
      <c r="C492">
        <v>168.68805567218692</v>
      </c>
    </row>
    <row r="493" spans="1:3" x14ac:dyDescent="0.3">
      <c r="A493">
        <v>464</v>
      </c>
      <c r="B493">
        <v>2396.8202620341121</v>
      </c>
      <c r="C493">
        <v>181.55973796588796</v>
      </c>
    </row>
    <row r="494" spans="1:3" x14ac:dyDescent="0.3">
      <c r="A494">
        <v>465</v>
      </c>
      <c r="B494">
        <v>1729.4603195003401</v>
      </c>
      <c r="C494">
        <v>-610.45031950034013</v>
      </c>
    </row>
    <row r="495" spans="1:3" x14ac:dyDescent="0.3">
      <c r="A495">
        <v>466</v>
      </c>
      <c r="B495">
        <v>1733.1222250170997</v>
      </c>
      <c r="C495">
        <v>-104.12222501709971</v>
      </c>
    </row>
    <row r="496" spans="1:3" x14ac:dyDescent="0.3">
      <c r="A496">
        <v>467</v>
      </c>
      <c r="B496">
        <v>2397.0356682409806</v>
      </c>
      <c r="C496">
        <v>1.9743317590196057</v>
      </c>
    </row>
    <row r="497" spans="1:3" x14ac:dyDescent="0.3">
      <c r="A497">
        <v>468</v>
      </c>
      <c r="B497">
        <v>1699.4380818951804</v>
      </c>
      <c r="C497">
        <v>9.5619181048195969</v>
      </c>
    </row>
    <row r="498" spans="1:3" x14ac:dyDescent="0.3">
      <c r="A498">
        <v>469</v>
      </c>
      <c r="B498">
        <v>2399.620542723399</v>
      </c>
      <c r="C498">
        <v>-600.62054272339901</v>
      </c>
    </row>
    <row r="499" spans="1:3" x14ac:dyDescent="0.3">
      <c r="A499">
        <v>470</v>
      </c>
      <c r="B499">
        <v>1277.6786748632255</v>
      </c>
      <c r="C499">
        <v>-548.67867486322552</v>
      </c>
    </row>
    <row r="500" spans="1:3" x14ac:dyDescent="0.3">
      <c r="A500">
        <v>471</v>
      </c>
      <c r="B500">
        <v>2396.8202620341121</v>
      </c>
      <c r="C500">
        <v>502.17973796588785</v>
      </c>
    </row>
    <row r="501" spans="1:3" x14ac:dyDescent="0.3">
      <c r="A501">
        <v>472</v>
      </c>
      <c r="B501">
        <v>2396.8202620341121</v>
      </c>
      <c r="C501">
        <v>-337.06026203411193</v>
      </c>
    </row>
    <row r="502" spans="1:3" x14ac:dyDescent="0.3">
      <c r="A502">
        <v>473</v>
      </c>
      <c r="B502">
        <v>2396.8202620341121</v>
      </c>
      <c r="C502">
        <v>62.189737965888071</v>
      </c>
    </row>
    <row r="503" spans="1:3" x14ac:dyDescent="0.3">
      <c r="A503">
        <v>474</v>
      </c>
      <c r="B503">
        <v>2395.9586372066392</v>
      </c>
      <c r="C503">
        <v>-506.9586372066392</v>
      </c>
    </row>
    <row r="504" spans="1:3" x14ac:dyDescent="0.3">
      <c r="A504">
        <v>475</v>
      </c>
      <c r="B504">
        <v>1730.3219443278131</v>
      </c>
      <c r="C504">
        <v>518.67805567218693</v>
      </c>
    </row>
    <row r="505" spans="1:3" x14ac:dyDescent="0.3">
      <c r="A505">
        <v>476</v>
      </c>
      <c r="B505">
        <v>1277.6786748632255</v>
      </c>
      <c r="C505">
        <v>-227.68867486322551</v>
      </c>
    </row>
    <row r="506" spans="1:3" x14ac:dyDescent="0.3">
      <c r="A506">
        <v>477</v>
      </c>
      <c r="B506">
        <v>2396.8202620341121</v>
      </c>
      <c r="C506">
        <v>702.17973796588785</v>
      </c>
    </row>
    <row r="507" spans="1:3" x14ac:dyDescent="0.3">
      <c r="A507">
        <v>478</v>
      </c>
      <c r="B507">
        <v>672.50883614811107</v>
      </c>
      <c r="C507">
        <v>-342.55883614811108</v>
      </c>
    </row>
    <row r="508" spans="1:3" x14ac:dyDescent="0.3">
      <c r="A508">
        <v>479</v>
      </c>
      <c r="B508">
        <v>7324.3925076438081</v>
      </c>
      <c r="C508">
        <v>-1325.3925076438081</v>
      </c>
    </row>
    <row r="509" spans="1:3" x14ac:dyDescent="0.3">
      <c r="A509">
        <v>480</v>
      </c>
      <c r="B509">
        <v>585.69811237292959</v>
      </c>
      <c r="C509">
        <v>-200.69811237292959</v>
      </c>
    </row>
    <row r="510" spans="1:3" x14ac:dyDescent="0.3">
      <c r="A510">
        <v>481</v>
      </c>
      <c r="B510">
        <v>1280.6943617593806</v>
      </c>
      <c r="C510">
        <v>518.30563824061937</v>
      </c>
    </row>
    <row r="511" spans="1:3" x14ac:dyDescent="0.3">
      <c r="A511">
        <v>482</v>
      </c>
      <c r="B511">
        <v>2823.3186056171676</v>
      </c>
      <c r="C511">
        <v>175.68139438283242</v>
      </c>
    </row>
    <row r="512" spans="1:3" x14ac:dyDescent="0.3">
      <c r="A512">
        <v>483</v>
      </c>
      <c r="B512">
        <v>1705.0386432737537</v>
      </c>
      <c r="C512">
        <v>383.96135672624632</v>
      </c>
    </row>
    <row r="513" spans="1:3" x14ac:dyDescent="0.3">
      <c r="A513">
        <v>484</v>
      </c>
      <c r="B513">
        <v>1266.5692901590342</v>
      </c>
      <c r="C513">
        <v>-527.56929015903415</v>
      </c>
    </row>
    <row r="514" spans="1:3" x14ac:dyDescent="0.3">
      <c r="A514">
        <v>485</v>
      </c>
      <c r="B514">
        <v>1730.3219443278131</v>
      </c>
      <c r="C514">
        <v>268.67805567218693</v>
      </c>
    </row>
    <row r="515" spans="1:3" x14ac:dyDescent="0.3">
      <c r="A515">
        <v>486</v>
      </c>
      <c r="B515">
        <v>2396.8202620341121</v>
      </c>
      <c r="C515">
        <v>352.17973796588785</v>
      </c>
    </row>
    <row r="516" spans="1:3" x14ac:dyDescent="0.3">
      <c r="A516">
        <v>487</v>
      </c>
      <c r="B516">
        <v>1726.0138201904488</v>
      </c>
      <c r="C516">
        <v>-253.00382019044878</v>
      </c>
    </row>
    <row r="517" spans="1:3" x14ac:dyDescent="0.3">
      <c r="A517">
        <v>488</v>
      </c>
      <c r="B517">
        <v>2823.3186056171676</v>
      </c>
      <c r="C517">
        <v>75.681394382832423</v>
      </c>
    </row>
    <row r="518" spans="1:3" x14ac:dyDescent="0.3">
      <c r="A518">
        <v>489</v>
      </c>
      <c r="B518">
        <v>1699.2226756883122</v>
      </c>
      <c r="C518">
        <v>-210.22267568831217</v>
      </c>
    </row>
    <row r="519" spans="1:3" x14ac:dyDescent="0.3">
      <c r="A519">
        <v>490</v>
      </c>
      <c r="B519">
        <v>1277.6786748632255</v>
      </c>
      <c r="C519">
        <v>-661.7086748632255</v>
      </c>
    </row>
    <row r="520" spans="1:3" x14ac:dyDescent="0.3">
      <c r="A520">
        <v>491</v>
      </c>
      <c r="B520">
        <v>1726.0138201904488</v>
      </c>
      <c r="C520">
        <v>242.99617980955122</v>
      </c>
    </row>
    <row r="521" spans="1:3" x14ac:dyDescent="0.3">
      <c r="A521">
        <v>492</v>
      </c>
      <c r="B521">
        <v>2823.3186056171676</v>
      </c>
      <c r="C521">
        <v>125.68139438283242</v>
      </c>
    </row>
    <row r="522" spans="1:3" x14ac:dyDescent="0.3">
      <c r="A522">
        <v>493</v>
      </c>
      <c r="B522">
        <v>1726.0138201904488</v>
      </c>
      <c r="C522">
        <v>622.99617980955145</v>
      </c>
    </row>
    <row r="523" spans="1:3" x14ac:dyDescent="0.3">
      <c r="A523">
        <v>494</v>
      </c>
      <c r="B523">
        <v>509.50690354256471</v>
      </c>
      <c r="C523">
        <v>124.74309645743529</v>
      </c>
    </row>
    <row r="524" spans="1:3" x14ac:dyDescent="0.3">
      <c r="A524">
        <v>495</v>
      </c>
      <c r="B524">
        <v>2822.4569807896946</v>
      </c>
      <c r="C524">
        <v>-23.456980789694626</v>
      </c>
    </row>
    <row r="525" spans="1:3" x14ac:dyDescent="0.3">
      <c r="A525">
        <v>496</v>
      </c>
      <c r="B525">
        <v>4655.5989561293227</v>
      </c>
      <c r="C525">
        <v>503.40104387067731</v>
      </c>
    </row>
    <row r="526" spans="1:3" x14ac:dyDescent="0.3">
      <c r="A526">
        <v>497</v>
      </c>
      <c r="B526">
        <v>2658.9042836997114</v>
      </c>
      <c r="C526">
        <v>340.09571630028859</v>
      </c>
    </row>
    <row r="527" spans="1:3" x14ac:dyDescent="0.3">
      <c r="A527">
        <v>498</v>
      </c>
      <c r="B527">
        <v>1004.4418325087295</v>
      </c>
      <c r="C527">
        <v>-405.43183250872949</v>
      </c>
    </row>
    <row r="528" spans="1:3" x14ac:dyDescent="0.3">
      <c r="A528">
        <v>499</v>
      </c>
      <c r="B528">
        <v>1277.6786748632255</v>
      </c>
      <c r="C528">
        <v>21.331325136774467</v>
      </c>
    </row>
    <row r="529" spans="1:3" x14ac:dyDescent="0.3">
      <c r="A529">
        <v>500</v>
      </c>
      <c r="B529">
        <v>1730.3219443278131</v>
      </c>
      <c r="C529">
        <v>158.67805567218693</v>
      </c>
    </row>
    <row r="530" spans="1:3" x14ac:dyDescent="0.3">
      <c r="A530">
        <v>501</v>
      </c>
      <c r="B530">
        <v>2397.2510744478486</v>
      </c>
      <c r="C530">
        <v>1401.7489255521514</v>
      </c>
    </row>
    <row r="531" spans="1:3" x14ac:dyDescent="0.3">
      <c r="A531">
        <v>502</v>
      </c>
      <c r="B531">
        <v>2392.9429503104843</v>
      </c>
      <c r="C531">
        <v>986.0670496895159</v>
      </c>
    </row>
    <row r="532" spans="1:3" x14ac:dyDescent="0.3">
      <c r="A532">
        <v>503</v>
      </c>
      <c r="B532">
        <v>939.47517325210686</v>
      </c>
      <c r="C532">
        <v>409.52482674789314</v>
      </c>
    </row>
    <row r="533" spans="1:3" x14ac:dyDescent="0.3">
      <c r="A533">
        <v>504</v>
      </c>
      <c r="B533">
        <v>844.91012446439652</v>
      </c>
      <c r="C533">
        <v>-553.22012446439658</v>
      </c>
    </row>
    <row r="534" spans="1:3" x14ac:dyDescent="0.3">
      <c r="A534">
        <v>505</v>
      </c>
      <c r="B534">
        <v>1730.3219443278131</v>
      </c>
      <c r="C534">
        <v>578.68805567218715</v>
      </c>
    </row>
    <row r="535" spans="1:3" x14ac:dyDescent="0.3">
      <c r="A535">
        <v>506</v>
      </c>
      <c r="B535">
        <v>418.85812673948652</v>
      </c>
      <c r="C535">
        <v>-209.86812673948651</v>
      </c>
    </row>
    <row r="536" spans="1:3" x14ac:dyDescent="0.3">
      <c r="A536">
        <v>507</v>
      </c>
      <c r="B536">
        <v>1277.6786748632255</v>
      </c>
      <c r="C536">
        <v>-588.66867486322553</v>
      </c>
    </row>
    <row r="537" spans="1:3" x14ac:dyDescent="0.3">
      <c r="A537">
        <v>508</v>
      </c>
      <c r="B537">
        <v>939.47517325210686</v>
      </c>
      <c r="C537">
        <v>909.52482674789314</v>
      </c>
    </row>
    <row r="538" spans="1:3" x14ac:dyDescent="0.3">
      <c r="A538">
        <v>509</v>
      </c>
      <c r="B538">
        <v>945.29114083754848</v>
      </c>
      <c r="C538">
        <v>-507.42114083754848</v>
      </c>
    </row>
    <row r="539" spans="1:3" x14ac:dyDescent="0.3">
      <c r="A539">
        <v>510</v>
      </c>
      <c r="B539">
        <v>707.42930898732709</v>
      </c>
      <c r="C539">
        <v>-264.4193089873271</v>
      </c>
    </row>
    <row r="540" spans="1:3" x14ac:dyDescent="0.3">
      <c r="A540">
        <v>511</v>
      </c>
      <c r="B540">
        <v>1726.4446326041852</v>
      </c>
      <c r="C540">
        <v>1002.565367395815</v>
      </c>
    </row>
    <row r="541" spans="1:3" x14ac:dyDescent="0.3">
      <c r="A541">
        <v>512</v>
      </c>
      <c r="B541">
        <v>944.42951601007564</v>
      </c>
      <c r="C541">
        <v>-125.42951601007564</v>
      </c>
    </row>
    <row r="542" spans="1:3" x14ac:dyDescent="0.3">
      <c r="A542">
        <v>513</v>
      </c>
      <c r="B542">
        <v>2156.8202879108685</v>
      </c>
      <c r="C542">
        <v>492.1797120891315</v>
      </c>
    </row>
    <row r="543" spans="1:3" x14ac:dyDescent="0.3">
      <c r="A543">
        <v>514</v>
      </c>
      <c r="B543">
        <v>1726.0138201904488</v>
      </c>
      <c r="C543">
        <v>262.99617980955122</v>
      </c>
    </row>
    <row r="544" spans="1:3" x14ac:dyDescent="0.3">
      <c r="A544">
        <v>515</v>
      </c>
      <c r="B544">
        <v>2152.5121637735042</v>
      </c>
      <c r="C544">
        <v>-402.69216377350426</v>
      </c>
    </row>
    <row r="545" spans="1:3" x14ac:dyDescent="0.3">
      <c r="A545">
        <v>516</v>
      </c>
      <c r="B545">
        <v>1366.4043292488986</v>
      </c>
      <c r="C545">
        <v>52.595670751101352</v>
      </c>
    </row>
    <row r="546" spans="1:3" x14ac:dyDescent="0.3">
      <c r="A546">
        <v>517</v>
      </c>
      <c r="B546">
        <v>1933.0676078653339</v>
      </c>
      <c r="C546">
        <v>-234.06760786533391</v>
      </c>
    </row>
    <row r="547" spans="1:3" x14ac:dyDescent="0.3">
      <c r="A547">
        <v>518</v>
      </c>
      <c r="B547">
        <v>1277.6786748632255</v>
      </c>
      <c r="C547">
        <v>-657.68867486322551</v>
      </c>
    </row>
    <row r="548" spans="1:3" x14ac:dyDescent="0.3">
      <c r="A548">
        <v>519</v>
      </c>
      <c r="B548">
        <v>2152.5121637735042</v>
      </c>
      <c r="C548">
        <v>-463.5121637735042</v>
      </c>
    </row>
    <row r="549" spans="1:3" x14ac:dyDescent="0.3">
      <c r="A549">
        <v>520</v>
      </c>
      <c r="B549">
        <v>707.42930898732709</v>
      </c>
      <c r="C549">
        <v>-321.37930898732708</v>
      </c>
    </row>
    <row r="550" spans="1:3" x14ac:dyDescent="0.3">
      <c r="A550">
        <v>521</v>
      </c>
      <c r="B550">
        <v>251.39564773676096</v>
      </c>
      <c r="C550">
        <v>48.544352263239034</v>
      </c>
    </row>
    <row r="551" spans="1:3" x14ac:dyDescent="0.3">
      <c r="A551">
        <v>522</v>
      </c>
      <c r="B551">
        <v>944.42951601007564</v>
      </c>
      <c r="C551">
        <v>-528.42951601007564</v>
      </c>
    </row>
    <row r="552" spans="1:3" x14ac:dyDescent="0.3">
      <c r="A552">
        <v>523</v>
      </c>
      <c r="B552">
        <v>707.42930898732709</v>
      </c>
      <c r="C552">
        <v>-178.42930898732709</v>
      </c>
    </row>
    <row r="553" spans="1:3" x14ac:dyDescent="0.3">
      <c r="A553">
        <v>524</v>
      </c>
      <c r="B553">
        <v>1008.5345504392255</v>
      </c>
      <c r="C553">
        <v>-239.53455043922554</v>
      </c>
    </row>
    <row r="554" spans="1:3" x14ac:dyDescent="0.3">
      <c r="A554">
        <v>525</v>
      </c>
      <c r="B554">
        <v>2392.5121378967478</v>
      </c>
      <c r="C554">
        <v>-93.512137896747845</v>
      </c>
    </row>
    <row r="555" spans="1:3" x14ac:dyDescent="0.3">
      <c r="A555">
        <v>526</v>
      </c>
      <c r="B555">
        <v>2151.2197265322948</v>
      </c>
      <c r="C555">
        <v>-152.21972653229477</v>
      </c>
    </row>
    <row r="556" spans="1:3" x14ac:dyDescent="0.3">
      <c r="A556">
        <v>527</v>
      </c>
      <c r="B556">
        <v>2398.9743241027945</v>
      </c>
      <c r="C556">
        <v>1300.0256758972055</v>
      </c>
    </row>
    <row r="557" spans="1:3" x14ac:dyDescent="0.3">
      <c r="A557">
        <v>528</v>
      </c>
      <c r="B557">
        <v>933.32013130588427</v>
      </c>
      <c r="C557">
        <v>-333.32013130588427</v>
      </c>
    </row>
    <row r="558" spans="1:3" x14ac:dyDescent="0.3">
      <c r="A558">
        <v>529</v>
      </c>
      <c r="B558">
        <v>1277.6786748632255</v>
      </c>
      <c r="C558">
        <v>-668.66867486322553</v>
      </c>
    </row>
    <row r="559" spans="1:3" x14ac:dyDescent="0.3">
      <c r="A559">
        <v>530</v>
      </c>
      <c r="B559">
        <v>251.18024152989275</v>
      </c>
      <c r="C559">
        <v>167.81975847010725</v>
      </c>
    </row>
    <row r="560" spans="1:3" x14ac:dyDescent="0.3">
      <c r="A560">
        <v>531</v>
      </c>
      <c r="B560">
        <v>1729.4603195003401</v>
      </c>
      <c r="C560">
        <v>449.53968049965988</v>
      </c>
    </row>
    <row r="561" spans="1:3" x14ac:dyDescent="0.3">
      <c r="A561">
        <v>532</v>
      </c>
      <c r="B561">
        <v>1461.5762500449589</v>
      </c>
      <c r="C561">
        <v>397.4237499550411</v>
      </c>
    </row>
    <row r="562" spans="1:3" x14ac:dyDescent="0.3">
      <c r="A562">
        <v>533</v>
      </c>
      <c r="B562">
        <v>1941.1613056733702</v>
      </c>
      <c r="C562">
        <v>777.83869432662982</v>
      </c>
    </row>
    <row r="563" spans="1:3" x14ac:dyDescent="0.3">
      <c r="A563">
        <v>534</v>
      </c>
      <c r="B563">
        <v>944.42951601007564</v>
      </c>
      <c r="C563">
        <v>-145.42951601007564</v>
      </c>
    </row>
    <row r="564" spans="1:3" x14ac:dyDescent="0.3">
      <c r="A564">
        <v>535</v>
      </c>
      <c r="B564">
        <v>1726.0138201904488</v>
      </c>
      <c r="C564">
        <v>432.98617980955123</v>
      </c>
    </row>
    <row r="565" spans="1:3" x14ac:dyDescent="0.3">
      <c r="A565">
        <v>536</v>
      </c>
      <c r="B565">
        <v>944.42951601007564</v>
      </c>
      <c r="C565">
        <v>-260.6195160100757</v>
      </c>
    </row>
    <row r="566" spans="1:3" x14ac:dyDescent="0.3">
      <c r="A566">
        <v>537</v>
      </c>
      <c r="B566">
        <v>2396.8202620341121</v>
      </c>
      <c r="C566">
        <v>-697.81026203411216</v>
      </c>
    </row>
    <row r="567" spans="1:3" x14ac:dyDescent="0.3">
      <c r="A567">
        <v>538</v>
      </c>
      <c r="B567">
        <v>2151.2197265322948</v>
      </c>
      <c r="C567">
        <v>-52.219726532294771</v>
      </c>
    </row>
    <row r="568" spans="1:3" x14ac:dyDescent="0.3">
      <c r="A568">
        <v>539</v>
      </c>
      <c r="B568">
        <v>2392.9429503104843</v>
      </c>
      <c r="C568">
        <v>546.0670496895159</v>
      </c>
    </row>
    <row r="569" spans="1:3" x14ac:dyDescent="0.3">
      <c r="A569">
        <v>540</v>
      </c>
      <c r="B569">
        <v>2823.3186056171676</v>
      </c>
      <c r="C569">
        <v>-724.31860561716758</v>
      </c>
    </row>
    <row r="570" spans="1:3" x14ac:dyDescent="0.3">
      <c r="A570">
        <v>541</v>
      </c>
      <c r="B570">
        <v>251.18024152989275</v>
      </c>
      <c r="C570">
        <v>77.819758470107246</v>
      </c>
    </row>
    <row r="571" spans="1:3" x14ac:dyDescent="0.3">
      <c r="A571">
        <v>542</v>
      </c>
      <c r="B571">
        <v>944.42951601007564</v>
      </c>
      <c r="C571">
        <v>-541.43951601007564</v>
      </c>
    </row>
    <row r="572" spans="1:3" x14ac:dyDescent="0.3">
      <c r="A572">
        <v>543</v>
      </c>
      <c r="B572">
        <v>707.42930898732709</v>
      </c>
      <c r="C572">
        <v>-246.1093089873271</v>
      </c>
    </row>
    <row r="573" spans="1:3" x14ac:dyDescent="0.3">
      <c r="A573">
        <v>544</v>
      </c>
      <c r="B573">
        <v>844.91012446439652</v>
      </c>
      <c r="C573">
        <v>-270.91012446439652</v>
      </c>
    </row>
    <row r="574" spans="1:3" x14ac:dyDescent="0.3">
      <c r="A574">
        <v>545</v>
      </c>
      <c r="B574">
        <v>3322.6023207167241</v>
      </c>
      <c r="C574">
        <v>176.40767928327614</v>
      </c>
    </row>
    <row r="575" spans="1:3" x14ac:dyDescent="0.3">
      <c r="A575">
        <v>546</v>
      </c>
      <c r="B575">
        <v>1366.4043292488986</v>
      </c>
      <c r="C575">
        <v>52.595670751101352</v>
      </c>
    </row>
    <row r="576" spans="1:3" x14ac:dyDescent="0.3">
      <c r="A576">
        <v>547</v>
      </c>
      <c r="B576">
        <v>1128.3270911918089</v>
      </c>
      <c r="C576">
        <v>170.6729088081911</v>
      </c>
    </row>
    <row r="577" spans="1:3" x14ac:dyDescent="0.3">
      <c r="A577">
        <v>548</v>
      </c>
      <c r="B577">
        <v>1280.6943617593806</v>
      </c>
      <c r="C577">
        <v>418.30563824061937</v>
      </c>
    </row>
    <row r="578" spans="1:3" x14ac:dyDescent="0.3">
      <c r="A578">
        <v>549</v>
      </c>
      <c r="B578">
        <v>1281.3405803799851</v>
      </c>
      <c r="C578">
        <v>18.659419620014887</v>
      </c>
    </row>
    <row r="579" spans="1:3" x14ac:dyDescent="0.3">
      <c r="A579">
        <v>550</v>
      </c>
      <c r="B579">
        <v>944.42951601007564</v>
      </c>
      <c r="C579">
        <v>-572.42951601007564</v>
      </c>
    </row>
    <row r="580" spans="1:3" x14ac:dyDescent="0.3">
      <c r="A580">
        <v>551</v>
      </c>
      <c r="B580">
        <v>3322.6023207167241</v>
      </c>
      <c r="C580">
        <v>1676.4076792832761</v>
      </c>
    </row>
    <row r="581" spans="1:3" x14ac:dyDescent="0.3">
      <c r="A581">
        <v>552</v>
      </c>
      <c r="B581">
        <v>2395.9586372066392</v>
      </c>
      <c r="C581">
        <v>-316.94863720663898</v>
      </c>
    </row>
    <row r="582" spans="1:3" x14ac:dyDescent="0.3">
      <c r="A582">
        <v>553</v>
      </c>
      <c r="B582">
        <v>1277.6786748632255</v>
      </c>
      <c r="C582">
        <v>-279.88867486322556</v>
      </c>
    </row>
    <row r="583" spans="1:3" x14ac:dyDescent="0.3">
      <c r="A583">
        <v>554</v>
      </c>
      <c r="B583">
        <v>1274.2321755533342</v>
      </c>
      <c r="C583">
        <v>-125.23217555333417</v>
      </c>
    </row>
    <row r="584" spans="1:3" x14ac:dyDescent="0.3">
      <c r="A584">
        <v>555</v>
      </c>
      <c r="B584">
        <v>707.42930898732709</v>
      </c>
      <c r="C584">
        <v>-478.42930898732709</v>
      </c>
    </row>
    <row r="585" spans="1:3" x14ac:dyDescent="0.3">
      <c r="A585">
        <v>556</v>
      </c>
      <c r="B585">
        <v>707.42930898732709</v>
      </c>
      <c r="C585">
        <v>-155.09930898732705</v>
      </c>
    </row>
    <row r="586" spans="1:3" x14ac:dyDescent="0.3">
      <c r="A586">
        <v>557</v>
      </c>
      <c r="B586">
        <v>1278.9711121044347</v>
      </c>
      <c r="C586">
        <v>1450.0388878955655</v>
      </c>
    </row>
    <row r="587" spans="1:3" x14ac:dyDescent="0.3">
      <c r="A587">
        <v>558</v>
      </c>
      <c r="B587">
        <v>1128.3270911918089</v>
      </c>
      <c r="C587">
        <v>170.6729088081911</v>
      </c>
    </row>
    <row r="588" spans="1:3" x14ac:dyDescent="0.3">
      <c r="A588">
        <v>559</v>
      </c>
      <c r="B588">
        <v>704.19821588430398</v>
      </c>
      <c r="C588">
        <v>-374.28821588430395</v>
      </c>
    </row>
    <row r="589" spans="1:3" x14ac:dyDescent="0.3">
      <c r="A589">
        <v>560</v>
      </c>
      <c r="B589">
        <v>2151.4351327391632</v>
      </c>
      <c r="C589">
        <v>-452.42513273916325</v>
      </c>
    </row>
    <row r="590" spans="1:3" x14ac:dyDescent="0.3">
      <c r="A590">
        <v>561</v>
      </c>
      <c r="B590">
        <v>2394.6661999654302</v>
      </c>
      <c r="C590">
        <v>-465.65619996543023</v>
      </c>
    </row>
    <row r="591" spans="1:3" x14ac:dyDescent="0.3">
      <c r="A591">
        <v>562</v>
      </c>
      <c r="B591">
        <v>1278.5402996906982</v>
      </c>
      <c r="C591">
        <v>671.44970030930176</v>
      </c>
    </row>
    <row r="592" spans="1:3" x14ac:dyDescent="0.3">
      <c r="A592">
        <v>563</v>
      </c>
      <c r="B592">
        <v>707.42930898732709</v>
      </c>
      <c r="C592">
        <v>467.56069101267292</v>
      </c>
    </row>
    <row r="593" spans="1:3" x14ac:dyDescent="0.3">
      <c r="A593">
        <v>564</v>
      </c>
      <c r="B593">
        <v>707.42930898732709</v>
      </c>
      <c r="C593">
        <v>126.68069101267292</v>
      </c>
    </row>
    <row r="594" spans="1:3" x14ac:dyDescent="0.3">
      <c r="A594">
        <v>565</v>
      </c>
      <c r="B594">
        <v>585.48270616606146</v>
      </c>
      <c r="C594">
        <v>-186.48270616606146</v>
      </c>
    </row>
    <row r="595" spans="1:3" x14ac:dyDescent="0.3">
      <c r="A595">
        <v>566</v>
      </c>
      <c r="B595">
        <v>707.42930898732709</v>
      </c>
      <c r="C595">
        <v>-178.42930898732709</v>
      </c>
    </row>
    <row r="596" spans="1:3" x14ac:dyDescent="0.3">
      <c r="A596">
        <v>567</v>
      </c>
      <c r="B596">
        <v>1132.6352153291732</v>
      </c>
      <c r="C596">
        <v>316.36478467082679</v>
      </c>
    </row>
    <row r="597" spans="1:3" x14ac:dyDescent="0.3">
      <c r="A597">
        <v>568</v>
      </c>
      <c r="B597">
        <v>1730.3219443278131</v>
      </c>
      <c r="C597">
        <v>1368.6780556721869</v>
      </c>
    </row>
    <row r="598" spans="1:3" x14ac:dyDescent="0.3">
      <c r="A598">
        <v>569</v>
      </c>
      <c r="B598">
        <v>1730.3219443278131</v>
      </c>
      <c r="C598">
        <v>1768.6880556721871</v>
      </c>
    </row>
    <row r="599" spans="1:3" x14ac:dyDescent="0.3">
      <c r="A599">
        <v>570</v>
      </c>
      <c r="B599">
        <v>707.42930898732709</v>
      </c>
      <c r="C599">
        <v>-208.42930898732709</v>
      </c>
    </row>
    <row r="600" spans="1:3" x14ac:dyDescent="0.3">
      <c r="A600">
        <v>571</v>
      </c>
      <c r="B600">
        <v>933.32013130588427</v>
      </c>
      <c r="C600">
        <v>-374.32013130588427</v>
      </c>
    </row>
    <row r="601" spans="1:3" x14ac:dyDescent="0.3">
      <c r="A601">
        <v>572</v>
      </c>
      <c r="B601">
        <v>2396.8202620341121</v>
      </c>
      <c r="C601">
        <v>1403.1697379658876</v>
      </c>
    </row>
    <row r="602" spans="1:3" x14ac:dyDescent="0.3">
      <c r="A602">
        <v>573</v>
      </c>
      <c r="B602">
        <v>1274.2321755533342</v>
      </c>
      <c r="C602">
        <v>-15.222175553334182</v>
      </c>
    </row>
    <row r="603" spans="1:3" x14ac:dyDescent="0.3">
      <c r="A603">
        <v>574</v>
      </c>
      <c r="B603">
        <v>707.42930898732709</v>
      </c>
      <c r="C603">
        <v>-267.42930898732709</v>
      </c>
    </row>
    <row r="604" spans="1:3" x14ac:dyDescent="0.3">
      <c r="A604">
        <v>575</v>
      </c>
      <c r="B604">
        <v>706.78309036672249</v>
      </c>
      <c r="C604">
        <v>892.21690963327751</v>
      </c>
    </row>
    <row r="605" spans="1:3" x14ac:dyDescent="0.3">
      <c r="A605">
        <v>576</v>
      </c>
      <c r="B605">
        <v>944.42951601007564</v>
      </c>
      <c r="C605">
        <v>-546.32951601007562</v>
      </c>
    </row>
    <row r="606" spans="1:3" x14ac:dyDescent="0.3">
      <c r="A606">
        <v>577</v>
      </c>
      <c r="B606">
        <v>2207.29869865721</v>
      </c>
      <c r="C606">
        <v>-108.29869865721002</v>
      </c>
    </row>
    <row r="607" spans="1:3" x14ac:dyDescent="0.3">
      <c r="A607">
        <v>578</v>
      </c>
      <c r="B607">
        <v>707.42930898732709</v>
      </c>
      <c r="C607">
        <v>-253.09930898732711</v>
      </c>
    </row>
    <row r="608" spans="1:3" x14ac:dyDescent="0.3">
      <c r="A608">
        <v>579</v>
      </c>
      <c r="B608">
        <v>944.42951601007564</v>
      </c>
      <c r="C608">
        <v>-449.61951601007564</v>
      </c>
    </row>
    <row r="609" spans="1:3" x14ac:dyDescent="0.3">
      <c r="A609">
        <v>580</v>
      </c>
      <c r="B609">
        <v>707.42930898732709</v>
      </c>
      <c r="C609">
        <v>-308.42930898732709</v>
      </c>
    </row>
    <row r="610" spans="1:3" x14ac:dyDescent="0.3">
      <c r="A610">
        <v>581</v>
      </c>
      <c r="B610">
        <v>1277.6786748632255</v>
      </c>
      <c r="C610">
        <v>-558.66867486322553</v>
      </c>
    </row>
    <row r="611" spans="1:3" x14ac:dyDescent="0.3">
      <c r="A611">
        <v>582</v>
      </c>
      <c r="B611">
        <v>933.32013130588427</v>
      </c>
      <c r="C611">
        <v>-64.320131305884274</v>
      </c>
    </row>
    <row r="612" spans="1:3" x14ac:dyDescent="0.3">
      <c r="A612">
        <v>583</v>
      </c>
      <c r="B612">
        <v>1277.6786748632255</v>
      </c>
      <c r="C612">
        <v>-453.67867486322552</v>
      </c>
    </row>
    <row r="613" spans="1:3" x14ac:dyDescent="0.3">
      <c r="A613">
        <v>584</v>
      </c>
      <c r="B613">
        <v>2397.2510744478486</v>
      </c>
      <c r="C613">
        <v>1101.7589255521516</v>
      </c>
    </row>
    <row r="614" spans="1:3" x14ac:dyDescent="0.3">
      <c r="A614">
        <v>585</v>
      </c>
      <c r="B614">
        <v>707.42930898732709</v>
      </c>
      <c r="C614">
        <v>-211.43930898732708</v>
      </c>
    </row>
    <row r="615" spans="1:3" x14ac:dyDescent="0.3">
      <c r="A615">
        <v>586</v>
      </c>
      <c r="B615">
        <v>2398.9743241027945</v>
      </c>
      <c r="C615">
        <v>600.02567589720547</v>
      </c>
    </row>
    <row r="616" spans="1:3" x14ac:dyDescent="0.3">
      <c r="A616">
        <v>587</v>
      </c>
      <c r="B616">
        <v>1729.4603195003401</v>
      </c>
      <c r="C616">
        <v>-510.46031950034012</v>
      </c>
    </row>
    <row r="617" spans="1:3" x14ac:dyDescent="0.3">
      <c r="A617">
        <v>588</v>
      </c>
      <c r="B617">
        <v>1277.6786748632255</v>
      </c>
      <c r="C617">
        <v>117.32132513677448</v>
      </c>
    </row>
    <row r="618" spans="1:3" x14ac:dyDescent="0.3">
      <c r="A618">
        <v>589</v>
      </c>
      <c r="B618">
        <v>1277.6786748632255</v>
      </c>
      <c r="C618">
        <v>-582.67867486322552</v>
      </c>
    </row>
    <row r="619" spans="1:3" x14ac:dyDescent="0.3">
      <c r="A619">
        <v>590</v>
      </c>
      <c r="B619">
        <v>5082.0972997123781</v>
      </c>
      <c r="C619">
        <v>-2020.7872997123782</v>
      </c>
    </row>
    <row r="620" spans="1:3" x14ac:dyDescent="0.3">
      <c r="A620">
        <v>591</v>
      </c>
      <c r="B620">
        <v>944.42951601007564</v>
      </c>
      <c r="C620">
        <v>-491.42951601007564</v>
      </c>
    </row>
    <row r="621" spans="1:3" x14ac:dyDescent="0.3">
      <c r="A621">
        <v>592</v>
      </c>
      <c r="B621">
        <v>484.16327753880574</v>
      </c>
      <c r="C621">
        <v>14.836722461194256</v>
      </c>
    </row>
    <row r="622" spans="1:3" x14ac:dyDescent="0.3">
      <c r="A622">
        <v>593</v>
      </c>
      <c r="B622">
        <v>707.42930898732709</v>
      </c>
      <c r="C622">
        <v>-8.4293089873270901</v>
      </c>
    </row>
    <row r="623" spans="1:3" x14ac:dyDescent="0.3">
      <c r="A623">
        <v>594</v>
      </c>
      <c r="B623">
        <v>707.42930898732709</v>
      </c>
      <c r="C623">
        <v>-313.83930898732712</v>
      </c>
    </row>
    <row r="624" spans="1:3" x14ac:dyDescent="0.3">
      <c r="A624">
        <v>595</v>
      </c>
      <c r="B624">
        <v>1272.939738312125</v>
      </c>
      <c r="C624">
        <v>790.32026168787525</v>
      </c>
    </row>
    <row r="625" spans="1:3" x14ac:dyDescent="0.3">
      <c r="A625">
        <v>596</v>
      </c>
      <c r="B625">
        <v>2399.620542723399</v>
      </c>
      <c r="C625">
        <v>599.38945727660121</v>
      </c>
    </row>
    <row r="626" spans="1:3" x14ac:dyDescent="0.3">
      <c r="A626">
        <v>597</v>
      </c>
      <c r="B626">
        <v>2396.8202620341121</v>
      </c>
      <c r="C626">
        <v>292.18973796588807</v>
      </c>
    </row>
    <row r="627" spans="1:3" x14ac:dyDescent="0.3">
      <c r="A627">
        <v>598</v>
      </c>
      <c r="B627">
        <v>1278.5402996906982</v>
      </c>
      <c r="C627">
        <v>520.45970030930175</v>
      </c>
    </row>
    <row r="628" spans="1:3" x14ac:dyDescent="0.3">
      <c r="A628">
        <v>599</v>
      </c>
      <c r="B628">
        <v>944.42951601007564</v>
      </c>
      <c r="C628">
        <v>-364.52951601007567</v>
      </c>
    </row>
    <row r="629" spans="1:3" x14ac:dyDescent="0.3">
      <c r="A629">
        <v>600</v>
      </c>
      <c r="B629">
        <v>1733.1222250170997</v>
      </c>
      <c r="C629">
        <v>65.877774982900291</v>
      </c>
    </row>
    <row r="630" spans="1:3" x14ac:dyDescent="0.3">
      <c r="A630">
        <v>601</v>
      </c>
      <c r="B630">
        <v>707.42930898732709</v>
      </c>
      <c r="C630">
        <v>-299.42930898732709</v>
      </c>
    </row>
    <row r="631" spans="1:3" x14ac:dyDescent="0.3">
      <c r="A631">
        <v>602</v>
      </c>
      <c r="B631">
        <v>1041.5400926679497</v>
      </c>
      <c r="C631">
        <v>97.469907332050298</v>
      </c>
    </row>
    <row r="632" spans="1:3" x14ac:dyDescent="0.3">
      <c r="A632">
        <v>603</v>
      </c>
      <c r="B632">
        <v>1729.4603195003401</v>
      </c>
      <c r="C632">
        <v>669.5496804996601</v>
      </c>
    </row>
    <row r="633" spans="1:3" x14ac:dyDescent="0.3">
      <c r="A633">
        <v>604</v>
      </c>
      <c r="B633">
        <v>706.13687174611789</v>
      </c>
      <c r="C633">
        <v>892.86312825388211</v>
      </c>
    </row>
    <row r="634" spans="1:3" x14ac:dyDescent="0.3">
      <c r="A634">
        <v>605</v>
      </c>
      <c r="B634">
        <v>945.29114083754848</v>
      </c>
      <c r="C634">
        <v>329.07885916245141</v>
      </c>
    </row>
    <row r="635" spans="1:3" x14ac:dyDescent="0.3">
      <c r="A635">
        <v>606</v>
      </c>
      <c r="B635">
        <v>1729.4603195003401</v>
      </c>
      <c r="C635">
        <v>-175.78031950034006</v>
      </c>
    </row>
    <row r="636" spans="1:3" x14ac:dyDescent="0.3">
      <c r="A636">
        <v>607</v>
      </c>
      <c r="B636">
        <v>1730.3219443278131</v>
      </c>
      <c r="C636">
        <v>249.87805567218697</v>
      </c>
    </row>
    <row r="637" spans="1:3" x14ac:dyDescent="0.3">
      <c r="A637">
        <v>608</v>
      </c>
      <c r="B637">
        <v>1730.3219443278131</v>
      </c>
      <c r="C637">
        <v>42.108055672186993</v>
      </c>
    </row>
    <row r="638" spans="1:3" x14ac:dyDescent="0.3">
      <c r="A638">
        <v>609</v>
      </c>
      <c r="B638">
        <v>2396.8202620341121</v>
      </c>
      <c r="C638">
        <v>310.61973796588791</v>
      </c>
    </row>
    <row r="639" spans="1:3" x14ac:dyDescent="0.3">
      <c r="A639">
        <v>610</v>
      </c>
      <c r="B639">
        <v>1733.1222250170997</v>
      </c>
      <c r="C639">
        <v>265.87777498290029</v>
      </c>
    </row>
    <row r="640" spans="1:3" x14ac:dyDescent="0.3">
      <c r="A640">
        <v>611</v>
      </c>
      <c r="B640">
        <v>1130.4811532604911</v>
      </c>
      <c r="C640">
        <v>-291.48115326049106</v>
      </c>
    </row>
    <row r="641" spans="1:3" x14ac:dyDescent="0.3">
      <c r="A641">
        <v>612</v>
      </c>
      <c r="B641">
        <v>1274.2321755533342</v>
      </c>
      <c r="C641">
        <v>-624.10217555333418</v>
      </c>
    </row>
    <row r="642" spans="1:3" x14ac:dyDescent="0.3">
      <c r="A642">
        <v>613</v>
      </c>
      <c r="B642">
        <v>1698.5764570677075</v>
      </c>
      <c r="C642">
        <v>490.42354293229255</v>
      </c>
    </row>
    <row r="643" spans="1:3" x14ac:dyDescent="0.3">
      <c r="A643">
        <v>614</v>
      </c>
      <c r="B643">
        <v>1464.5919369411138</v>
      </c>
      <c r="C643">
        <v>234.41806305888622</v>
      </c>
    </row>
    <row r="644" spans="1:3" x14ac:dyDescent="0.3">
      <c r="A644">
        <v>615</v>
      </c>
      <c r="B644">
        <v>1277.6786748632255</v>
      </c>
      <c r="C644">
        <v>-477.67867486322552</v>
      </c>
    </row>
    <row r="645" spans="1:3" x14ac:dyDescent="0.3">
      <c r="A645">
        <v>616</v>
      </c>
      <c r="B645">
        <v>515.1074649211381</v>
      </c>
      <c r="C645">
        <v>159.8925350788619</v>
      </c>
    </row>
    <row r="646" spans="1:3" x14ac:dyDescent="0.3">
      <c r="A646">
        <v>617</v>
      </c>
      <c r="B646">
        <v>1730.3219443278131</v>
      </c>
      <c r="C646">
        <v>-231.32194432781307</v>
      </c>
    </row>
    <row r="647" spans="1:3" x14ac:dyDescent="0.3">
      <c r="A647">
        <v>618</v>
      </c>
      <c r="B647">
        <v>707.42930898732709</v>
      </c>
      <c r="C647">
        <v>-275.43930898732708</v>
      </c>
    </row>
    <row r="648" spans="1:3" x14ac:dyDescent="0.3">
      <c r="A648">
        <v>619</v>
      </c>
      <c r="B648">
        <v>1277.6786748632255</v>
      </c>
      <c r="C648">
        <v>-377.68867486322551</v>
      </c>
    </row>
    <row r="649" spans="1:3" x14ac:dyDescent="0.3">
      <c r="A649">
        <v>620</v>
      </c>
      <c r="B649">
        <v>707.42930898732709</v>
      </c>
      <c r="C649">
        <v>-377.43930898732708</v>
      </c>
    </row>
    <row r="650" spans="1:3" x14ac:dyDescent="0.3">
      <c r="A650">
        <v>621</v>
      </c>
      <c r="B650">
        <v>704.19821588430398</v>
      </c>
      <c r="C650">
        <v>-305.19821588430398</v>
      </c>
    </row>
    <row r="651" spans="1:3" x14ac:dyDescent="0.3">
      <c r="A651">
        <v>622</v>
      </c>
      <c r="B651">
        <v>1729.4603195003401</v>
      </c>
      <c r="C651">
        <v>-417.46031950034012</v>
      </c>
    </row>
    <row r="652" spans="1:3" x14ac:dyDescent="0.3">
      <c r="A652">
        <v>623</v>
      </c>
      <c r="B652">
        <v>945.50654704441672</v>
      </c>
      <c r="C652">
        <v>384.00345295558327</v>
      </c>
    </row>
    <row r="653" spans="1:3" x14ac:dyDescent="0.3">
      <c r="A653">
        <v>624</v>
      </c>
      <c r="B653">
        <v>944.42951601007564</v>
      </c>
      <c r="C653">
        <v>-345.42951601007564</v>
      </c>
    </row>
    <row r="654" spans="1:3" x14ac:dyDescent="0.3">
      <c r="A654">
        <v>625</v>
      </c>
      <c r="B654">
        <v>707.42930898732709</v>
      </c>
      <c r="C654">
        <v>-182.43930898732708</v>
      </c>
    </row>
    <row r="655" spans="1:3" x14ac:dyDescent="0.3">
      <c r="A655">
        <v>626</v>
      </c>
      <c r="B655">
        <v>1726.0138201904488</v>
      </c>
      <c r="C655">
        <v>-577.01382019044877</v>
      </c>
    </row>
    <row r="656" spans="1:3" x14ac:dyDescent="0.3">
      <c r="A656">
        <v>627</v>
      </c>
      <c r="B656">
        <v>934.49740367754259</v>
      </c>
      <c r="C656">
        <v>414.50259632245741</v>
      </c>
    </row>
    <row r="657" spans="1:3" x14ac:dyDescent="0.3">
      <c r="A657">
        <v>628</v>
      </c>
      <c r="B657">
        <v>4156.3152410297671</v>
      </c>
      <c r="C657">
        <v>-867.30524102976688</v>
      </c>
    </row>
    <row r="658" spans="1:3" x14ac:dyDescent="0.3">
      <c r="A658">
        <v>629</v>
      </c>
      <c r="B658">
        <v>4891.9295177148715</v>
      </c>
      <c r="C658">
        <v>-1496.9395177148717</v>
      </c>
    </row>
    <row r="659" spans="1:3" x14ac:dyDescent="0.3">
      <c r="A659">
        <v>630</v>
      </c>
      <c r="B659">
        <v>1277.6786748632255</v>
      </c>
      <c r="C659">
        <v>-491.53867486322554</v>
      </c>
    </row>
    <row r="660" spans="1:3" x14ac:dyDescent="0.3">
      <c r="A660">
        <v>631</v>
      </c>
      <c r="B660">
        <v>1729.4603195003401</v>
      </c>
      <c r="C660">
        <v>-227.91031950034017</v>
      </c>
    </row>
    <row r="661" spans="1:3" x14ac:dyDescent="0.3">
      <c r="A661">
        <v>632</v>
      </c>
      <c r="B661">
        <v>1730.7527567415493</v>
      </c>
      <c r="C661">
        <v>1268.2572432584509</v>
      </c>
    </row>
    <row r="662" spans="1:3" x14ac:dyDescent="0.3">
      <c r="A662">
        <v>633</v>
      </c>
      <c r="B662">
        <v>1277.6786748632255</v>
      </c>
      <c r="C662">
        <v>222.28132513677451</v>
      </c>
    </row>
    <row r="663" spans="1:3" x14ac:dyDescent="0.3">
      <c r="A663">
        <v>634</v>
      </c>
      <c r="B663">
        <v>393.16086209987247</v>
      </c>
      <c r="C663">
        <v>-14.160862099872475</v>
      </c>
    </row>
    <row r="664" spans="1:3" x14ac:dyDescent="0.3">
      <c r="A664">
        <v>635</v>
      </c>
      <c r="B664">
        <v>844.91012446439652</v>
      </c>
      <c r="C664">
        <v>-269.91012446439652</v>
      </c>
    </row>
    <row r="665" spans="1:3" x14ac:dyDescent="0.3">
      <c r="A665">
        <v>636</v>
      </c>
      <c r="B665">
        <v>1274.2321755533342</v>
      </c>
      <c r="C665">
        <v>614.76782444666583</v>
      </c>
    </row>
    <row r="666" spans="1:3" x14ac:dyDescent="0.3">
      <c r="A666">
        <v>637</v>
      </c>
      <c r="B666">
        <v>940.98301670018429</v>
      </c>
      <c r="C666">
        <v>38.016983299815706</v>
      </c>
    </row>
    <row r="667" spans="1:3" x14ac:dyDescent="0.3">
      <c r="A667">
        <v>638</v>
      </c>
      <c r="B667">
        <v>1947.1926794656799</v>
      </c>
      <c r="C667">
        <v>451.80732053432007</v>
      </c>
    </row>
    <row r="668" spans="1:3" x14ac:dyDescent="0.3">
      <c r="A668">
        <v>639</v>
      </c>
      <c r="B668">
        <v>511.66096561124681</v>
      </c>
      <c r="C668">
        <v>-301.52096561124682</v>
      </c>
    </row>
    <row r="669" spans="1:3" x14ac:dyDescent="0.3">
      <c r="A669">
        <v>640</v>
      </c>
      <c r="B669">
        <v>2396.8202620341121</v>
      </c>
      <c r="C669">
        <v>62.189737965888071</v>
      </c>
    </row>
    <row r="670" spans="1:3" x14ac:dyDescent="0.3">
      <c r="A670">
        <v>641</v>
      </c>
      <c r="B670">
        <v>944.42951601007564</v>
      </c>
      <c r="C670">
        <v>-435.42951601007564</v>
      </c>
    </row>
    <row r="671" spans="1:3" x14ac:dyDescent="0.3">
      <c r="A671">
        <v>642</v>
      </c>
      <c r="B671">
        <v>707.42930898732709</v>
      </c>
      <c r="C671">
        <v>-28.42930898732709</v>
      </c>
    </row>
    <row r="672" spans="1:3" x14ac:dyDescent="0.3">
      <c r="A672">
        <v>643</v>
      </c>
      <c r="B672">
        <v>2207.29869865721</v>
      </c>
      <c r="C672">
        <v>291.70130134278998</v>
      </c>
    </row>
    <row r="673" spans="1:3" x14ac:dyDescent="0.3">
      <c r="A673">
        <v>644</v>
      </c>
      <c r="B673">
        <v>944.42951601007564</v>
      </c>
      <c r="C673">
        <v>142.42048398992426</v>
      </c>
    </row>
    <row r="674" spans="1:3" x14ac:dyDescent="0.3">
      <c r="A674">
        <v>645</v>
      </c>
      <c r="B674">
        <v>3324.7563827854065</v>
      </c>
      <c r="C674">
        <v>474.24361721459354</v>
      </c>
    </row>
    <row r="675" spans="1:3" x14ac:dyDescent="0.3">
      <c r="A675">
        <v>646</v>
      </c>
      <c r="B675">
        <v>2396.8202620341121</v>
      </c>
      <c r="C675">
        <v>-467.81026203411216</v>
      </c>
    </row>
    <row r="676" spans="1:3" x14ac:dyDescent="0.3">
      <c r="A676">
        <v>647</v>
      </c>
      <c r="B676">
        <v>1085.3568307970365</v>
      </c>
      <c r="C676">
        <v>94.933169202963427</v>
      </c>
    </row>
    <row r="677" spans="1:3" x14ac:dyDescent="0.3">
      <c r="A677">
        <v>648</v>
      </c>
      <c r="B677">
        <v>703.98280967743574</v>
      </c>
      <c r="C677">
        <v>-163.98280967743574</v>
      </c>
    </row>
    <row r="678" spans="1:3" x14ac:dyDescent="0.3">
      <c r="A678">
        <v>649</v>
      </c>
      <c r="B678">
        <v>2399.620542723399</v>
      </c>
      <c r="C678">
        <v>-700.61054272339902</v>
      </c>
    </row>
    <row r="679" spans="1:3" x14ac:dyDescent="0.3">
      <c r="A679">
        <v>650</v>
      </c>
      <c r="B679">
        <v>703.98280967743574</v>
      </c>
      <c r="C679">
        <v>-274.08280967743576</v>
      </c>
    </row>
    <row r="680" spans="1:3" x14ac:dyDescent="0.3">
      <c r="A680">
        <v>651</v>
      </c>
      <c r="B680">
        <v>707.42930898732709</v>
      </c>
      <c r="C680">
        <v>-322.2293089873271</v>
      </c>
    </row>
    <row r="681" spans="1:3" x14ac:dyDescent="0.3">
      <c r="A681">
        <v>652</v>
      </c>
      <c r="B681">
        <v>707.42930898732709</v>
      </c>
      <c r="C681">
        <v>17.57069101267291</v>
      </c>
    </row>
    <row r="682" spans="1:3" x14ac:dyDescent="0.3">
      <c r="A682">
        <v>653</v>
      </c>
      <c r="B682">
        <v>944.42951601007564</v>
      </c>
      <c r="C682">
        <v>-355.42951601007564</v>
      </c>
    </row>
    <row r="683" spans="1:3" x14ac:dyDescent="0.3">
      <c r="A683">
        <v>654</v>
      </c>
      <c r="B683">
        <v>1277.6786748632255</v>
      </c>
      <c r="C683">
        <v>-392.68867486322551</v>
      </c>
    </row>
    <row r="684" spans="1:3" x14ac:dyDescent="0.3">
      <c r="A684">
        <v>655</v>
      </c>
      <c r="B684">
        <v>642.88381027026753</v>
      </c>
      <c r="C684">
        <v>-360.31381027026754</v>
      </c>
    </row>
    <row r="685" spans="1:3" x14ac:dyDescent="0.3">
      <c r="A685">
        <v>656</v>
      </c>
      <c r="B685">
        <v>2392.5121378967478</v>
      </c>
      <c r="C685">
        <v>-393.51213789674784</v>
      </c>
    </row>
    <row r="686" spans="1:3" x14ac:dyDescent="0.3">
      <c r="A686">
        <v>657</v>
      </c>
      <c r="B686">
        <v>707.42930898732709</v>
      </c>
      <c r="C686">
        <v>-276.43930898732708</v>
      </c>
    </row>
    <row r="687" spans="1:3" x14ac:dyDescent="0.3">
      <c r="A687">
        <v>658</v>
      </c>
      <c r="B687">
        <v>1945.0386173969978</v>
      </c>
      <c r="C687">
        <v>403.96138260300222</v>
      </c>
    </row>
    <row r="688" spans="1:3" x14ac:dyDescent="0.3">
      <c r="A688">
        <v>659</v>
      </c>
      <c r="B688">
        <v>1132.6352153291732</v>
      </c>
      <c r="C688">
        <v>396.36478467082679</v>
      </c>
    </row>
    <row r="689" spans="1:3" x14ac:dyDescent="0.3">
      <c r="A689">
        <v>660</v>
      </c>
      <c r="B689">
        <v>1081.9103314871452</v>
      </c>
      <c r="C689">
        <v>-493.91033148714519</v>
      </c>
    </row>
    <row r="690" spans="1:3" x14ac:dyDescent="0.3">
      <c r="A690">
        <v>661</v>
      </c>
      <c r="B690">
        <v>1272.7243321052567</v>
      </c>
      <c r="C690">
        <v>532.28566789474326</v>
      </c>
    </row>
    <row r="691" spans="1:3" x14ac:dyDescent="0.3">
      <c r="A691">
        <v>662</v>
      </c>
      <c r="B691">
        <v>511.66096561124681</v>
      </c>
      <c r="C691">
        <v>-112.66096561124681</v>
      </c>
    </row>
    <row r="692" spans="1:3" x14ac:dyDescent="0.3">
      <c r="A692">
        <v>663</v>
      </c>
      <c r="B692">
        <v>707.42930898732709</v>
      </c>
      <c r="C692">
        <v>191.5806910126729</v>
      </c>
    </row>
    <row r="693" spans="1:3" x14ac:dyDescent="0.3">
      <c r="A693">
        <v>664</v>
      </c>
      <c r="B693">
        <v>1274.2321755533342</v>
      </c>
      <c r="C693">
        <v>-418.23217555333417</v>
      </c>
    </row>
    <row r="694" spans="1:3" x14ac:dyDescent="0.3">
      <c r="A694">
        <v>665</v>
      </c>
      <c r="B694">
        <v>940.98301670018429</v>
      </c>
      <c r="C694">
        <v>-411.98301670018429</v>
      </c>
    </row>
    <row r="695" spans="1:3" x14ac:dyDescent="0.3">
      <c r="A695">
        <v>666</v>
      </c>
      <c r="B695">
        <v>1726.4446326041852</v>
      </c>
      <c r="C695">
        <v>1022.5553673958148</v>
      </c>
    </row>
    <row r="696" spans="1:3" x14ac:dyDescent="0.3">
      <c r="A696">
        <v>667</v>
      </c>
      <c r="B696">
        <v>515.1074649211381</v>
      </c>
      <c r="C696">
        <v>383.90253507886189</v>
      </c>
    </row>
    <row r="697" spans="1:3" x14ac:dyDescent="0.3">
      <c r="A697">
        <v>668</v>
      </c>
      <c r="B697">
        <v>1278.9711121044347</v>
      </c>
      <c r="C697">
        <v>1510.0288878955653</v>
      </c>
    </row>
    <row r="698" spans="1:3" x14ac:dyDescent="0.3">
      <c r="A698">
        <v>669</v>
      </c>
      <c r="B698">
        <v>251.39564773676096</v>
      </c>
      <c r="C698">
        <v>-50.345647736760952</v>
      </c>
    </row>
    <row r="699" spans="1:3" x14ac:dyDescent="0.3">
      <c r="A699">
        <v>670</v>
      </c>
      <c r="B699">
        <v>944.42951601007564</v>
      </c>
      <c r="C699">
        <v>-439.41951601007565</v>
      </c>
    </row>
    <row r="700" spans="1:3" x14ac:dyDescent="0.3">
      <c r="A700">
        <v>671</v>
      </c>
      <c r="B700">
        <v>1266.5692901590342</v>
      </c>
      <c r="C700">
        <v>-767.56929015903415</v>
      </c>
    </row>
    <row r="701" spans="1:3" x14ac:dyDescent="0.3">
      <c r="A701">
        <v>672</v>
      </c>
      <c r="B701">
        <v>707.42930898732709</v>
      </c>
      <c r="C701">
        <v>-352.42930898732709</v>
      </c>
    </row>
    <row r="702" spans="1:3" x14ac:dyDescent="0.3">
      <c r="A702">
        <v>673</v>
      </c>
      <c r="B702">
        <v>1274.2321755533342</v>
      </c>
      <c r="C702">
        <v>-75.232175553334173</v>
      </c>
    </row>
    <row r="703" spans="1:3" x14ac:dyDescent="0.3">
      <c r="A703">
        <v>674</v>
      </c>
      <c r="B703">
        <v>1730.3219443278131</v>
      </c>
      <c r="C703">
        <v>168.67805567218693</v>
      </c>
    </row>
    <row r="704" spans="1:3" x14ac:dyDescent="0.3">
      <c r="A704">
        <v>675</v>
      </c>
      <c r="B704">
        <v>1277.6786748632255</v>
      </c>
      <c r="C704">
        <v>-308.67867486322552</v>
      </c>
    </row>
    <row r="705" spans="1:3" x14ac:dyDescent="0.3">
      <c r="A705">
        <v>676</v>
      </c>
      <c r="B705">
        <v>1277.6786748632255</v>
      </c>
      <c r="C705">
        <v>761.32132513677448</v>
      </c>
    </row>
    <row r="706" spans="1:3" x14ac:dyDescent="0.3">
      <c r="A706">
        <v>677</v>
      </c>
      <c r="B706">
        <v>1277.6786748632255</v>
      </c>
      <c r="C706">
        <v>-417.67867486322552</v>
      </c>
    </row>
    <row r="707" spans="1:3" x14ac:dyDescent="0.3">
      <c r="A707">
        <v>678</v>
      </c>
      <c r="B707">
        <v>1037.2319685305856</v>
      </c>
      <c r="C707">
        <v>-168.23196853058562</v>
      </c>
    </row>
    <row r="708" spans="1:3" x14ac:dyDescent="0.3">
      <c r="A708">
        <v>679</v>
      </c>
      <c r="B708">
        <v>2207.29869865721</v>
      </c>
      <c r="C708">
        <v>-790.10869865720997</v>
      </c>
    </row>
    <row r="709" spans="1:3" x14ac:dyDescent="0.3">
      <c r="A709">
        <v>680</v>
      </c>
      <c r="B709">
        <v>748.66117263399531</v>
      </c>
      <c r="C709">
        <v>-89.221172633995252</v>
      </c>
    </row>
    <row r="710" spans="1:3" x14ac:dyDescent="0.3">
      <c r="A710">
        <v>681</v>
      </c>
      <c r="B710">
        <v>707.42930898732709</v>
      </c>
      <c r="C710">
        <v>-406.4193089873271</v>
      </c>
    </row>
    <row r="711" spans="1:3" x14ac:dyDescent="0.3">
      <c r="A711">
        <v>682</v>
      </c>
      <c r="B711">
        <v>1080.4024880390677</v>
      </c>
      <c r="C711">
        <v>-416.71248803906769</v>
      </c>
    </row>
    <row r="712" spans="1:3" x14ac:dyDescent="0.3">
      <c r="A712">
        <v>683</v>
      </c>
      <c r="B712">
        <v>1277.6786748632255</v>
      </c>
      <c r="C712">
        <v>359.32132513677448</v>
      </c>
    </row>
    <row r="713" spans="1:3" x14ac:dyDescent="0.3">
      <c r="A713">
        <v>684</v>
      </c>
      <c r="B713">
        <v>2392.9429503104843</v>
      </c>
      <c r="C713">
        <v>1006.0570496895157</v>
      </c>
    </row>
    <row r="714" spans="1:3" x14ac:dyDescent="0.3">
      <c r="A714">
        <v>685</v>
      </c>
      <c r="B714">
        <v>1274.2321755533342</v>
      </c>
      <c r="C714">
        <v>-474.23217555333417</v>
      </c>
    </row>
    <row r="715" spans="1:3" x14ac:dyDescent="0.3">
      <c r="A715">
        <v>686</v>
      </c>
      <c r="B715">
        <v>1086.2184556245093</v>
      </c>
      <c r="C715">
        <v>7.4715443754907938</v>
      </c>
    </row>
    <row r="716" spans="1:3" x14ac:dyDescent="0.3">
      <c r="A716">
        <v>687</v>
      </c>
      <c r="B716">
        <v>422.30462604937787</v>
      </c>
      <c r="C716">
        <v>-143.30462604937787</v>
      </c>
    </row>
    <row r="717" spans="1:3" x14ac:dyDescent="0.3">
      <c r="A717">
        <v>688</v>
      </c>
      <c r="B717">
        <v>1277.6786748632255</v>
      </c>
      <c r="C717">
        <v>203.95132513677459</v>
      </c>
    </row>
    <row r="718" spans="1:3" x14ac:dyDescent="0.3">
      <c r="A718">
        <v>689</v>
      </c>
      <c r="B718">
        <v>707.42930898732709</v>
      </c>
      <c r="C718">
        <v>171.57069101267291</v>
      </c>
    </row>
    <row r="719" spans="1:3" x14ac:dyDescent="0.3">
      <c r="A719">
        <v>690</v>
      </c>
      <c r="B719">
        <v>945.29114083754848</v>
      </c>
      <c r="C719">
        <v>23.708859162451517</v>
      </c>
    </row>
    <row r="720" spans="1:3" x14ac:dyDescent="0.3">
      <c r="A720">
        <v>691</v>
      </c>
      <c r="B720">
        <v>940.98301670018429</v>
      </c>
      <c r="C720">
        <v>38.016983299815706</v>
      </c>
    </row>
    <row r="721" spans="1:3" x14ac:dyDescent="0.3">
      <c r="A721">
        <v>692</v>
      </c>
      <c r="B721">
        <v>1729.4603195003401</v>
      </c>
      <c r="C721">
        <v>-530.46031950034012</v>
      </c>
    </row>
    <row r="722" spans="1:3" x14ac:dyDescent="0.3">
      <c r="A722">
        <v>693</v>
      </c>
      <c r="B722">
        <v>2398.9743241027945</v>
      </c>
      <c r="C722">
        <v>800.03567589720569</v>
      </c>
    </row>
    <row r="723" spans="1:3" x14ac:dyDescent="0.3">
      <c r="A723">
        <v>694</v>
      </c>
      <c r="B723">
        <v>1730.3219443278131</v>
      </c>
      <c r="C723">
        <v>-31.321944327813071</v>
      </c>
    </row>
    <row r="724" spans="1:3" x14ac:dyDescent="0.3">
      <c r="A724">
        <v>695</v>
      </c>
      <c r="B724">
        <v>1733.1222250170997</v>
      </c>
      <c r="C724">
        <v>1766.8777749829003</v>
      </c>
    </row>
    <row r="725" spans="1:3" x14ac:dyDescent="0.3">
      <c r="A725">
        <v>696</v>
      </c>
      <c r="B725">
        <v>2392.5121378967478</v>
      </c>
      <c r="C725">
        <v>2206.4878621032522</v>
      </c>
    </row>
    <row r="726" spans="1:3" x14ac:dyDescent="0.3">
      <c r="A726">
        <v>697</v>
      </c>
      <c r="B726">
        <v>943.78329738947104</v>
      </c>
      <c r="C726">
        <v>885.21670261052896</v>
      </c>
    </row>
    <row r="727" spans="1:3" x14ac:dyDescent="0.3">
      <c r="A727">
        <v>698</v>
      </c>
      <c r="B727">
        <v>943.78329738947104</v>
      </c>
      <c r="C727">
        <v>885.21670261052896</v>
      </c>
    </row>
    <row r="728" spans="1:3" x14ac:dyDescent="0.3">
      <c r="A728">
        <v>699</v>
      </c>
      <c r="B728">
        <v>1701.5921439638623</v>
      </c>
      <c r="C728">
        <v>197.40785603613767</v>
      </c>
    </row>
    <row r="729" spans="1:3" x14ac:dyDescent="0.3">
      <c r="A729">
        <v>700</v>
      </c>
      <c r="B729">
        <v>2395.9586372066392</v>
      </c>
      <c r="C729">
        <v>1703.0413627933608</v>
      </c>
    </row>
    <row r="730" spans="1:3" x14ac:dyDescent="0.3">
      <c r="A730">
        <v>701</v>
      </c>
      <c r="B730">
        <v>2399.620542723399</v>
      </c>
      <c r="C730">
        <v>2100.3694572766008</v>
      </c>
    </row>
    <row r="731" spans="1:3" x14ac:dyDescent="0.3">
      <c r="A731">
        <v>702</v>
      </c>
      <c r="B731">
        <v>1733.1222250170997</v>
      </c>
      <c r="C731">
        <v>2166.8677749829003</v>
      </c>
    </row>
    <row r="732" spans="1:3" x14ac:dyDescent="0.3">
      <c r="A732">
        <v>703</v>
      </c>
      <c r="B732">
        <v>1730.3219443278131</v>
      </c>
      <c r="C732">
        <v>1268.6880556721871</v>
      </c>
    </row>
    <row r="733" spans="1:3" x14ac:dyDescent="0.3">
      <c r="A733">
        <v>704</v>
      </c>
      <c r="B733">
        <v>844.91012446439652</v>
      </c>
      <c r="C733">
        <v>-345.91012446439652</v>
      </c>
    </row>
    <row r="734" spans="1:3" x14ac:dyDescent="0.3">
      <c r="A734">
        <v>705</v>
      </c>
      <c r="B734">
        <v>1533.6919761242598</v>
      </c>
      <c r="C734">
        <v>1366.29802387574</v>
      </c>
    </row>
    <row r="735" spans="1:3" x14ac:dyDescent="0.3">
      <c r="A735">
        <v>706</v>
      </c>
      <c r="B735">
        <v>1128.9733098124136</v>
      </c>
      <c r="C735">
        <v>-429.97330981241362</v>
      </c>
    </row>
    <row r="736" spans="1:3" x14ac:dyDescent="0.3">
      <c r="A736">
        <v>707</v>
      </c>
      <c r="B736">
        <v>1277.6786748632255</v>
      </c>
      <c r="C736">
        <v>-522.67867486322552</v>
      </c>
    </row>
    <row r="737" spans="1:3" x14ac:dyDescent="0.3">
      <c r="A737">
        <v>708</v>
      </c>
      <c r="B737">
        <v>1396.2111606471904</v>
      </c>
      <c r="C737">
        <v>-607.21116064719035</v>
      </c>
    </row>
    <row r="738" spans="1:3" x14ac:dyDescent="0.3">
      <c r="A738">
        <v>709</v>
      </c>
      <c r="B738">
        <v>840.18672135770487</v>
      </c>
      <c r="C738">
        <v>-389.18672135770487</v>
      </c>
    </row>
    <row r="739" spans="1:3" x14ac:dyDescent="0.3">
      <c r="A739">
        <v>710</v>
      </c>
      <c r="B739">
        <v>944.42951601007564</v>
      </c>
      <c r="C739">
        <v>-374.43951601007564</v>
      </c>
    </row>
    <row r="740" spans="1:3" x14ac:dyDescent="0.3">
      <c r="A740">
        <v>711</v>
      </c>
      <c r="B740">
        <v>1274.2321755533342</v>
      </c>
      <c r="C740">
        <v>-485.23217555333417</v>
      </c>
    </row>
    <row r="741" spans="1:3" x14ac:dyDescent="0.3">
      <c r="A741">
        <v>712</v>
      </c>
      <c r="B741">
        <v>1277.6786748632255</v>
      </c>
      <c r="C741">
        <v>-367.68867486322551</v>
      </c>
    </row>
    <row r="742" spans="1:3" x14ac:dyDescent="0.3">
      <c r="A742">
        <v>713</v>
      </c>
      <c r="B742">
        <v>537.35823025086086</v>
      </c>
      <c r="C742">
        <v>-207.40823025086087</v>
      </c>
    </row>
    <row r="743" spans="1:3" x14ac:dyDescent="0.3">
      <c r="A743">
        <v>714</v>
      </c>
      <c r="B743">
        <v>944.42951601007564</v>
      </c>
      <c r="C743">
        <v>-214.41951601007565</v>
      </c>
    </row>
    <row r="744" spans="1:3" x14ac:dyDescent="0.3">
      <c r="A744">
        <v>715</v>
      </c>
      <c r="B744">
        <v>2150.3581017048218</v>
      </c>
      <c r="C744">
        <v>378.64189829517818</v>
      </c>
    </row>
    <row r="745" spans="1:3" x14ac:dyDescent="0.3">
      <c r="A745">
        <v>716</v>
      </c>
      <c r="B745">
        <v>2151.2197265322948</v>
      </c>
      <c r="C745">
        <v>269.43027346770532</v>
      </c>
    </row>
    <row r="746" spans="1:3" x14ac:dyDescent="0.3">
      <c r="A746">
        <v>717</v>
      </c>
      <c r="B746">
        <v>2396.8202620341121</v>
      </c>
      <c r="C746">
        <v>1302.1897379658881</v>
      </c>
    </row>
    <row r="747" spans="1:3" x14ac:dyDescent="0.3">
      <c r="A747">
        <v>718</v>
      </c>
      <c r="B747">
        <v>1272.7243321052567</v>
      </c>
      <c r="C747">
        <v>60.845667894743201</v>
      </c>
    </row>
    <row r="748" spans="1:3" x14ac:dyDescent="0.3">
      <c r="A748">
        <v>719</v>
      </c>
      <c r="B748">
        <v>1396.2111606471904</v>
      </c>
      <c r="C748">
        <v>-647.21116064719035</v>
      </c>
    </row>
    <row r="749" spans="1:3" x14ac:dyDescent="0.3">
      <c r="A749">
        <v>720</v>
      </c>
      <c r="B749">
        <v>944.42951601007564</v>
      </c>
      <c r="C749">
        <v>-205.42951601007564</v>
      </c>
    </row>
    <row r="750" spans="1:3" x14ac:dyDescent="0.3">
      <c r="A750">
        <v>721</v>
      </c>
      <c r="B750">
        <v>1277.6786748632255</v>
      </c>
      <c r="C750">
        <v>-236.67867486322552</v>
      </c>
    </row>
    <row r="751" spans="1:3" x14ac:dyDescent="0.3">
      <c r="A751">
        <v>722</v>
      </c>
      <c r="B751">
        <v>511.66096561124681</v>
      </c>
      <c r="C751">
        <v>287.33903438875319</v>
      </c>
    </row>
    <row r="752" spans="1:3" x14ac:dyDescent="0.3">
      <c r="A752">
        <v>723</v>
      </c>
      <c r="B752">
        <v>1276.3862376220163</v>
      </c>
      <c r="C752">
        <v>422.61376237798368</v>
      </c>
    </row>
    <row r="753" spans="1:3" x14ac:dyDescent="0.3">
      <c r="A753">
        <v>724</v>
      </c>
      <c r="B753">
        <v>707.42930898732709</v>
      </c>
      <c r="C753">
        <v>-253.19930898732707</v>
      </c>
    </row>
    <row r="754" spans="1:3" x14ac:dyDescent="0.3">
      <c r="A754">
        <v>725</v>
      </c>
      <c r="B754">
        <v>1126.8192477437315</v>
      </c>
      <c r="C754">
        <v>16.340752256268615</v>
      </c>
    </row>
    <row r="755" spans="1:3" x14ac:dyDescent="0.3">
      <c r="A755">
        <v>726</v>
      </c>
      <c r="B755">
        <v>2392.9429503104843</v>
      </c>
      <c r="C755">
        <v>886.05704968951568</v>
      </c>
    </row>
    <row r="756" spans="1:3" x14ac:dyDescent="0.3">
      <c r="A756">
        <v>727</v>
      </c>
      <c r="B756">
        <v>944.42951601007564</v>
      </c>
      <c r="C756">
        <v>-442.42951601007564</v>
      </c>
    </row>
    <row r="757" spans="1:3" x14ac:dyDescent="0.3">
      <c r="A757">
        <v>728</v>
      </c>
      <c r="B757">
        <v>707.42930898732709</v>
      </c>
      <c r="C757">
        <v>-290.55930898732709</v>
      </c>
    </row>
    <row r="758" spans="1:3" x14ac:dyDescent="0.3">
      <c r="A758">
        <v>729</v>
      </c>
      <c r="B758">
        <v>216.38546668721213</v>
      </c>
      <c r="C758">
        <v>13.754533312787856</v>
      </c>
    </row>
    <row r="759" spans="1:3" x14ac:dyDescent="0.3">
      <c r="A759">
        <v>730</v>
      </c>
      <c r="B759">
        <v>944.42951601007564</v>
      </c>
      <c r="C759">
        <v>-565.41951601007565</v>
      </c>
    </row>
    <row r="760" spans="1:3" x14ac:dyDescent="0.3">
      <c r="A760">
        <v>731</v>
      </c>
      <c r="B760">
        <v>1701.5921439638623</v>
      </c>
      <c r="C760">
        <v>497.41785603613789</v>
      </c>
    </row>
    <row r="761" spans="1:3" x14ac:dyDescent="0.3">
      <c r="A761">
        <v>732</v>
      </c>
      <c r="B761">
        <v>707.42930898732709</v>
      </c>
      <c r="C761">
        <v>-158.42930898732709</v>
      </c>
    </row>
    <row r="762" spans="1:3" x14ac:dyDescent="0.3">
      <c r="A762">
        <v>733</v>
      </c>
      <c r="B762">
        <v>2399.620542723399</v>
      </c>
      <c r="C762">
        <v>199.37945727660099</v>
      </c>
    </row>
    <row r="763" spans="1:3" x14ac:dyDescent="0.3">
      <c r="A763">
        <v>734</v>
      </c>
      <c r="B763">
        <v>944.42951601007564</v>
      </c>
      <c r="C763">
        <v>304.58048398992435</v>
      </c>
    </row>
    <row r="764" spans="1:3" x14ac:dyDescent="0.3">
      <c r="A764">
        <v>735</v>
      </c>
      <c r="B764">
        <v>940.98301670018429</v>
      </c>
      <c r="C764">
        <v>-141.98301670018429</v>
      </c>
    </row>
    <row r="765" spans="1:3" x14ac:dyDescent="0.3">
      <c r="A765">
        <v>736</v>
      </c>
      <c r="B765">
        <v>944.42951601007564</v>
      </c>
      <c r="C765">
        <v>-545.42951601007564</v>
      </c>
    </row>
    <row r="766" spans="1:3" x14ac:dyDescent="0.3">
      <c r="A766">
        <v>737</v>
      </c>
      <c r="B766">
        <v>1266.5692901590342</v>
      </c>
      <c r="C766">
        <v>-727.55929015903416</v>
      </c>
    </row>
    <row r="767" spans="1:3" x14ac:dyDescent="0.3">
      <c r="A767">
        <v>738</v>
      </c>
      <c r="B767">
        <v>1277.6786748632255</v>
      </c>
      <c r="C767">
        <v>-78.678674863225524</v>
      </c>
    </row>
    <row r="768" spans="1:3" x14ac:dyDescent="0.3">
      <c r="A768">
        <v>739</v>
      </c>
      <c r="B768">
        <v>944.42951601007564</v>
      </c>
      <c r="C768">
        <v>-335.41951601007565</v>
      </c>
    </row>
    <row r="769" spans="1:3" x14ac:dyDescent="0.3">
      <c r="A769">
        <v>740</v>
      </c>
      <c r="B769">
        <v>944.42951601007564</v>
      </c>
      <c r="C769">
        <v>-494.52951601007567</v>
      </c>
    </row>
    <row r="770" spans="1:3" x14ac:dyDescent="0.3">
      <c r="A770">
        <v>741</v>
      </c>
      <c r="B770">
        <v>707.42930898732709</v>
      </c>
      <c r="C770">
        <v>-178.42930898732709</v>
      </c>
    </row>
    <row r="771" spans="1:3" x14ac:dyDescent="0.3">
      <c r="A771">
        <v>742</v>
      </c>
      <c r="B771">
        <v>944.42951601007564</v>
      </c>
      <c r="C771">
        <v>-449.09951601007566</v>
      </c>
    </row>
    <row r="772" spans="1:3" x14ac:dyDescent="0.3">
      <c r="A772">
        <v>743</v>
      </c>
      <c r="B772">
        <v>1945.4694298107343</v>
      </c>
      <c r="C772">
        <v>1333.5305701892657</v>
      </c>
    </row>
    <row r="773" spans="1:3" x14ac:dyDescent="0.3">
      <c r="A773">
        <v>744</v>
      </c>
      <c r="B773">
        <v>1277.6786748632255</v>
      </c>
      <c r="C773">
        <v>-397.14867486322555</v>
      </c>
    </row>
    <row r="774" spans="1:3" x14ac:dyDescent="0.3">
      <c r="A774">
        <v>745</v>
      </c>
      <c r="B774">
        <v>1277.6786748632255</v>
      </c>
      <c r="C774">
        <v>-607.00867486322556</v>
      </c>
    </row>
    <row r="775" spans="1:3" x14ac:dyDescent="0.3">
      <c r="A775">
        <v>746</v>
      </c>
      <c r="B775">
        <v>940.98301670018429</v>
      </c>
      <c r="C775">
        <v>-516.98301670018429</v>
      </c>
    </row>
    <row r="776" spans="1:3" x14ac:dyDescent="0.3">
      <c r="A776">
        <v>747</v>
      </c>
      <c r="B776">
        <v>1266.5692901590342</v>
      </c>
      <c r="C776">
        <v>63.330709840965937</v>
      </c>
    </row>
    <row r="777" spans="1:3" x14ac:dyDescent="0.3">
      <c r="A777">
        <v>748</v>
      </c>
      <c r="B777">
        <v>1266.5692901590342</v>
      </c>
      <c r="C777">
        <v>213.33070984096594</v>
      </c>
    </row>
    <row r="778" spans="1:3" x14ac:dyDescent="0.3">
      <c r="A778">
        <v>749</v>
      </c>
      <c r="B778">
        <v>1266.5692901590342</v>
      </c>
      <c r="C778">
        <v>83.330709840965937</v>
      </c>
    </row>
    <row r="779" spans="1:3" x14ac:dyDescent="0.3">
      <c r="A779">
        <v>750</v>
      </c>
      <c r="B779">
        <v>1266.5692901590342</v>
      </c>
      <c r="C779">
        <v>213.33070984096594</v>
      </c>
    </row>
    <row r="780" spans="1:3" x14ac:dyDescent="0.3">
      <c r="A780">
        <v>751</v>
      </c>
      <c r="B780">
        <v>1266.5692901590342</v>
      </c>
      <c r="C780">
        <v>413.33070984096594</v>
      </c>
    </row>
    <row r="781" spans="1:3" x14ac:dyDescent="0.3">
      <c r="A781">
        <v>752</v>
      </c>
      <c r="B781">
        <v>1266.5692901590342</v>
      </c>
      <c r="C781">
        <v>433.33070984096594</v>
      </c>
    </row>
    <row r="782" spans="1:3" x14ac:dyDescent="0.3">
      <c r="A782">
        <v>753</v>
      </c>
      <c r="B782">
        <v>1702.8845812050718</v>
      </c>
      <c r="C782">
        <v>376.11541879492825</v>
      </c>
    </row>
    <row r="783" spans="1:3" x14ac:dyDescent="0.3">
      <c r="A783">
        <v>754</v>
      </c>
      <c r="B783">
        <v>1266.5692901590342</v>
      </c>
      <c r="C783">
        <v>-627.56929015903415</v>
      </c>
    </row>
    <row r="784" spans="1:3" x14ac:dyDescent="0.3">
      <c r="A784">
        <v>755</v>
      </c>
      <c r="B784">
        <v>736.92863686863529</v>
      </c>
      <c r="C784">
        <v>-391.92863686863529</v>
      </c>
    </row>
    <row r="785" spans="1:3" x14ac:dyDescent="0.3">
      <c r="A785">
        <v>756</v>
      </c>
      <c r="B785">
        <v>707.42930898732709</v>
      </c>
      <c r="C785">
        <v>11.57069101267291</v>
      </c>
    </row>
    <row r="786" spans="1:3" x14ac:dyDescent="0.3">
      <c r="A786">
        <v>757</v>
      </c>
      <c r="B786">
        <v>1704.177018446281</v>
      </c>
      <c r="C786">
        <v>150.18298155371895</v>
      </c>
    </row>
    <row r="787" spans="1:3" x14ac:dyDescent="0.3">
      <c r="A787">
        <v>758</v>
      </c>
      <c r="B787">
        <v>944.42951601007564</v>
      </c>
      <c r="C787">
        <v>-316.38951601007568</v>
      </c>
    </row>
    <row r="788" spans="1:3" x14ac:dyDescent="0.3">
      <c r="A788">
        <v>759</v>
      </c>
      <c r="B788">
        <v>2395.9586372066392</v>
      </c>
      <c r="C788">
        <v>-1396.9586372066392</v>
      </c>
    </row>
    <row r="789" spans="1:3" x14ac:dyDescent="0.3">
      <c r="A789">
        <v>760</v>
      </c>
      <c r="B789">
        <v>1280.6943617593806</v>
      </c>
      <c r="C789">
        <v>578.31563824061936</v>
      </c>
    </row>
    <row r="790" spans="1:3" x14ac:dyDescent="0.3">
      <c r="A790">
        <v>761</v>
      </c>
      <c r="B790">
        <v>1266.5692901590342</v>
      </c>
      <c r="C790">
        <v>583.33070984096594</v>
      </c>
    </row>
    <row r="791" spans="1:3" x14ac:dyDescent="0.3">
      <c r="A791">
        <v>762</v>
      </c>
      <c r="B791">
        <v>703.98280967743574</v>
      </c>
      <c r="C791">
        <v>-274.98280967743574</v>
      </c>
    </row>
    <row r="792" spans="1:3" x14ac:dyDescent="0.3">
      <c r="A792">
        <v>763</v>
      </c>
      <c r="B792">
        <v>2152.5121637735042</v>
      </c>
      <c r="C792">
        <v>-253.50216377350421</v>
      </c>
    </row>
    <row r="793" spans="1:3" x14ac:dyDescent="0.3">
      <c r="A793">
        <v>764</v>
      </c>
      <c r="B793">
        <v>2396.8202620341121</v>
      </c>
      <c r="C793">
        <v>1802.1797379658879</v>
      </c>
    </row>
    <row r="794" spans="1:3" x14ac:dyDescent="0.3">
      <c r="A794">
        <v>765</v>
      </c>
      <c r="B794">
        <v>944.42951601007564</v>
      </c>
      <c r="C794">
        <v>-479.42951601007564</v>
      </c>
    </row>
    <row r="795" spans="1:3" x14ac:dyDescent="0.3">
      <c r="A795">
        <v>766</v>
      </c>
      <c r="B795">
        <v>1266.5692901590342</v>
      </c>
      <c r="C795">
        <v>283.33070984096594</v>
      </c>
    </row>
    <row r="796" spans="1:3" x14ac:dyDescent="0.3">
      <c r="A796">
        <v>767</v>
      </c>
      <c r="B796">
        <v>707.42930898732709</v>
      </c>
      <c r="C796">
        <v>-341.42930898732709</v>
      </c>
    </row>
    <row r="797" spans="1:3" x14ac:dyDescent="0.3">
      <c r="A797">
        <v>768</v>
      </c>
      <c r="B797">
        <v>707.42930898732709</v>
      </c>
      <c r="C797">
        <v>-348.4193089873271</v>
      </c>
    </row>
    <row r="798" spans="1:3" x14ac:dyDescent="0.3">
      <c r="A798">
        <v>769</v>
      </c>
      <c r="B798">
        <v>940.98301670018429</v>
      </c>
      <c r="C798">
        <v>-197.98301670018429</v>
      </c>
    </row>
    <row r="799" spans="1:3" x14ac:dyDescent="0.3">
      <c r="A799">
        <v>770</v>
      </c>
      <c r="B799">
        <v>707.42930898732709</v>
      </c>
      <c r="C799">
        <v>-383.9793089873271</v>
      </c>
    </row>
    <row r="800" spans="1:3" x14ac:dyDescent="0.3">
      <c r="A800">
        <v>771</v>
      </c>
      <c r="B800">
        <v>2395.9586372066392</v>
      </c>
      <c r="C800">
        <v>-396.9586372066392</v>
      </c>
    </row>
    <row r="801" spans="1:3" x14ac:dyDescent="0.3">
      <c r="A801">
        <v>772</v>
      </c>
      <c r="B801">
        <v>1729.4603195003401</v>
      </c>
      <c r="C801">
        <v>-279.56031950034003</v>
      </c>
    </row>
    <row r="802" spans="1:3" x14ac:dyDescent="0.3">
      <c r="A802">
        <v>773</v>
      </c>
      <c r="B802">
        <v>1277.6786748632255</v>
      </c>
      <c r="C802">
        <v>127.51132513677453</v>
      </c>
    </row>
    <row r="803" spans="1:3" x14ac:dyDescent="0.3">
      <c r="A803">
        <v>774</v>
      </c>
      <c r="B803">
        <v>944.42951601007564</v>
      </c>
      <c r="C803">
        <v>-95.429516010075645</v>
      </c>
    </row>
    <row r="804" spans="1:3" x14ac:dyDescent="0.3">
      <c r="A804">
        <v>775</v>
      </c>
      <c r="B804">
        <v>3732.617178135999</v>
      </c>
      <c r="C804">
        <v>566.39282186400123</v>
      </c>
    </row>
    <row r="805" spans="1:3" x14ac:dyDescent="0.3">
      <c r="A805">
        <v>776</v>
      </c>
      <c r="B805">
        <v>1080.4024880390677</v>
      </c>
      <c r="C805">
        <v>-212.87248803906778</v>
      </c>
    </row>
    <row r="806" spans="1:3" x14ac:dyDescent="0.3">
      <c r="A806">
        <v>777</v>
      </c>
      <c r="B806">
        <v>1129.4041222261501</v>
      </c>
      <c r="C806">
        <v>-0.40412222615009341</v>
      </c>
    </row>
    <row r="807" spans="1:3" x14ac:dyDescent="0.3">
      <c r="A807">
        <v>778</v>
      </c>
      <c r="B807">
        <v>425.96653156613746</v>
      </c>
      <c r="C807">
        <v>-34.966531566137462</v>
      </c>
    </row>
    <row r="808" spans="1:3" x14ac:dyDescent="0.3">
      <c r="A808">
        <v>779</v>
      </c>
      <c r="B808">
        <v>944.42951601007564</v>
      </c>
      <c r="C808">
        <v>-135.41951601007565</v>
      </c>
    </row>
    <row r="809" spans="1:3" x14ac:dyDescent="0.3">
      <c r="A809">
        <v>780</v>
      </c>
      <c r="B809">
        <v>1730.3219443278131</v>
      </c>
      <c r="C809">
        <v>-258.71194432781317</v>
      </c>
    </row>
    <row r="810" spans="1:3" x14ac:dyDescent="0.3">
      <c r="A810">
        <v>781</v>
      </c>
      <c r="B810">
        <v>1699.4380818951804</v>
      </c>
      <c r="C810">
        <v>440.29191810481962</v>
      </c>
    </row>
    <row r="811" spans="1:3" x14ac:dyDescent="0.3">
      <c r="A811">
        <v>782</v>
      </c>
      <c r="B811">
        <v>1277.6786748632255</v>
      </c>
      <c r="C811">
        <v>-220.67867486322552</v>
      </c>
    </row>
    <row r="812" spans="1:3" x14ac:dyDescent="0.3">
      <c r="A812">
        <v>783</v>
      </c>
      <c r="B812">
        <v>702.4749662293583</v>
      </c>
      <c r="C812">
        <v>366.5250337706417</v>
      </c>
    </row>
    <row r="813" spans="1:3" x14ac:dyDescent="0.3">
      <c r="A813">
        <v>784</v>
      </c>
      <c r="B813">
        <v>1733.1222250170997</v>
      </c>
      <c r="C813">
        <v>569.9777749829002</v>
      </c>
    </row>
    <row r="814" spans="1:3" x14ac:dyDescent="0.3">
      <c r="A814">
        <v>785</v>
      </c>
      <c r="B814">
        <v>1369.6354223519218</v>
      </c>
      <c r="C814">
        <v>279.36457764807824</v>
      </c>
    </row>
    <row r="815" spans="1:3" x14ac:dyDescent="0.3">
      <c r="A815">
        <v>786</v>
      </c>
      <c r="B815">
        <v>1369.6354223519218</v>
      </c>
      <c r="C815">
        <v>379.36457764807824</v>
      </c>
    </row>
    <row r="816" spans="1:3" x14ac:dyDescent="0.3">
      <c r="A816">
        <v>787</v>
      </c>
      <c r="B816">
        <v>3745.6541649898882</v>
      </c>
      <c r="C816">
        <v>-546.65416498988816</v>
      </c>
    </row>
    <row r="817" spans="1:3" x14ac:dyDescent="0.3">
      <c r="A817">
        <v>788</v>
      </c>
      <c r="B817">
        <v>1266.5692901590342</v>
      </c>
      <c r="C817">
        <v>83.330709840965937</v>
      </c>
    </row>
    <row r="818" spans="1:3" x14ac:dyDescent="0.3">
      <c r="A818">
        <v>789</v>
      </c>
      <c r="B818">
        <v>2396.8202620341121</v>
      </c>
      <c r="C818">
        <v>342.17973796588785</v>
      </c>
    </row>
    <row r="819" spans="1:3" x14ac:dyDescent="0.3">
      <c r="A819">
        <v>790</v>
      </c>
      <c r="B819">
        <v>1278.5402996906982</v>
      </c>
      <c r="C819">
        <v>348.45970030930175</v>
      </c>
    </row>
    <row r="820" spans="1:3" x14ac:dyDescent="0.3">
      <c r="A820">
        <v>791</v>
      </c>
      <c r="B820">
        <v>1274.2321755533342</v>
      </c>
      <c r="C820">
        <v>240.76782444666583</v>
      </c>
    </row>
    <row r="821" spans="1:3" x14ac:dyDescent="0.3">
      <c r="A821">
        <v>792</v>
      </c>
      <c r="B821">
        <v>1729.4603195003401</v>
      </c>
      <c r="C821">
        <v>-129.56031950034003</v>
      </c>
    </row>
    <row r="822" spans="1:3" x14ac:dyDescent="0.3">
      <c r="A822">
        <v>793</v>
      </c>
      <c r="B822">
        <v>944.42951601007564</v>
      </c>
      <c r="C822">
        <v>-135.41951601007565</v>
      </c>
    </row>
    <row r="823" spans="1:3" x14ac:dyDescent="0.3">
      <c r="A823">
        <v>794</v>
      </c>
      <c r="B823">
        <v>1396.2111606471904</v>
      </c>
      <c r="C823">
        <v>-812.36116064719033</v>
      </c>
    </row>
    <row r="824" spans="1:3" x14ac:dyDescent="0.3">
      <c r="A824">
        <v>795</v>
      </c>
      <c r="B824">
        <v>422.30462604937787</v>
      </c>
      <c r="C824">
        <v>-149.72462604937789</v>
      </c>
    </row>
    <row r="825" spans="1:3" x14ac:dyDescent="0.3">
      <c r="A825">
        <v>796</v>
      </c>
      <c r="B825">
        <v>1726.0138201904488</v>
      </c>
      <c r="C825">
        <v>2379.436179809551</v>
      </c>
    </row>
    <row r="826" spans="1:3" x14ac:dyDescent="0.3">
      <c r="A826">
        <v>797</v>
      </c>
      <c r="B826">
        <v>1274.2321755533342</v>
      </c>
      <c r="C826">
        <v>-218.23217555333417</v>
      </c>
    </row>
    <row r="827" spans="1:3" x14ac:dyDescent="0.3">
      <c r="A827">
        <v>798</v>
      </c>
      <c r="B827">
        <v>1396.2111606471904</v>
      </c>
      <c r="C827">
        <v>-925.21116064719035</v>
      </c>
    </row>
    <row r="828" spans="1:3" x14ac:dyDescent="0.3">
      <c r="A828">
        <v>799</v>
      </c>
      <c r="B828">
        <v>510.15312216316931</v>
      </c>
      <c r="C828">
        <v>-91.153122163169314</v>
      </c>
    </row>
    <row r="829" spans="1:3" x14ac:dyDescent="0.3">
      <c r="A829">
        <v>800</v>
      </c>
      <c r="B829">
        <v>1729.4603195003401</v>
      </c>
      <c r="C829">
        <v>220.43968049965997</v>
      </c>
    </row>
    <row r="830" spans="1:3" x14ac:dyDescent="0.3">
      <c r="A830">
        <v>801</v>
      </c>
      <c r="B830">
        <v>1274.2321755533342</v>
      </c>
      <c r="C830">
        <v>-474.23217555333417</v>
      </c>
    </row>
    <row r="831" spans="1:3" x14ac:dyDescent="0.3">
      <c r="A831">
        <v>802</v>
      </c>
      <c r="B831">
        <v>1726.0138201904488</v>
      </c>
      <c r="C831">
        <v>-348.39382019044888</v>
      </c>
    </row>
    <row r="832" spans="1:3" x14ac:dyDescent="0.3">
      <c r="A832">
        <v>803</v>
      </c>
      <c r="B832">
        <v>1726.0138201904488</v>
      </c>
      <c r="C832">
        <v>-511.52382019044876</v>
      </c>
    </row>
    <row r="833" spans="1:3" x14ac:dyDescent="0.3">
      <c r="A833">
        <v>804</v>
      </c>
      <c r="B833">
        <v>1274.2321755533342</v>
      </c>
      <c r="C833">
        <v>-349.23217555333417</v>
      </c>
    </row>
    <row r="834" spans="1:3" x14ac:dyDescent="0.3">
      <c r="A834">
        <v>805</v>
      </c>
      <c r="B834">
        <v>1729.4603195003401</v>
      </c>
      <c r="C834">
        <v>589.53968049965988</v>
      </c>
    </row>
    <row r="835" spans="1:3" x14ac:dyDescent="0.3">
      <c r="A835">
        <v>806</v>
      </c>
      <c r="B835">
        <v>929.87363199599292</v>
      </c>
      <c r="C835">
        <v>-339.87363199599292</v>
      </c>
    </row>
    <row r="836" spans="1:3" x14ac:dyDescent="0.3">
      <c r="A836">
        <v>807</v>
      </c>
      <c r="B836">
        <v>1947.1926794656799</v>
      </c>
      <c r="C836">
        <v>261.80732053432007</v>
      </c>
    </row>
    <row r="837" spans="1:3" x14ac:dyDescent="0.3">
      <c r="A837">
        <v>808</v>
      </c>
      <c r="B837">
        <v>511.66096561124681</v>
      </c>
      <c r="C837">
        <v>123.33903438875319</v>
      </c>
    </row>
    <row r="838" spans="1:3" x14ac:dyDescent="0.3">
      <c r="A838">
        <v>809</v>
      </c>
      <c r="B838">
        <v>944.42951601007564</v>
      </c>
      <c r="C838">
        <v>-173.8695160100757</v>
      </c>
    </row>
    <row r="839" spans="1:3" x14ac:dyDescent="0.3">
      <c r="A839">
        <v>810</v>
      </c>
      <c r="B839">
        <v>511.66096561124681</v>
      </c>
      <c r="C839">
        <v>-62.6709656112468</v>
      </c>
    </row>
    <row r="840" spans="1:3" x14ac:dyDescent="0.3">
      <c r="A840">
        <v>811</v>
      </c>
      <c r="B840">
        <v>1277.6786748632255</v>
      </c>
      <c r="C840">
        <v>-80.708674863225497</v>
      </c>
    </row>
    <row r="841" spans="1:3" x14ac:dyDescent="0.3">
      <c r="A841">
        <v>812</v>
      </c>
      <c r="B841">
        <v>944.42951601007564</v>
      </c>
      <c r="C841">
        <v>-348.52951601007567</v>
      </c>
    </row>
    <row r="842" spans="1:3" x14ac:dyDescent="0.3">
      <c r="A842">
        <v>813</v>
      </c>
      <c r="B842">
        <v>1277.6786748632255</v>
      </c>
      <c r="C842">
        <v>-426.68867486322551</v>
      </c>
    </row>
    <row r="843" spans="1:3" x14ac:dyDescent="0.3">
      <c r="A843">
        <v>814</v>
      </c>
      <c r="B843">
        <v>511.66096561124681</v>
      </c>
      <c r="C843">
        <v>-272.66096561124681</v>
      </c>
    </row>
    <row r="844" spans="1:3" x14ac:dyDescent="0.3">
      <c r="A844">
        <v>815</v>
      </c>
      <c r="B844">
        <v>1084.9260183833001</v>
      </c>
      <c r="C844">
        <v>-107.84601838330002</v>
      </c>
    </row>
    <row r="845" spans="1:3" x14ac:dyDescent="0.3">
      <c r="A845">
        <v>816</v>
      </c>
      <c r="B845">
        <v>944.42951601007564</v>
      </c>
      <c r="C845">
        <v>-546.20951601007562</v>
      </c>
    </row>
    <row r="846" spans="1:3" x14ac:dyDescent="0.3">
      <c r="A846">
        <v>817</v>
      </c>
      <c r="B846">
        <v>1729.4603195003401</v>
      </c>
      <c r="C846">
        <v>288.40968049965977</v>
      </c>
    </row>
    <row r="847" spans="1:3" x14ac:dyDescent="0.3">
      <c r="A847">
        <v>818</v>
      </c>
      <c r="B847">
        <v>840.18672135770487</v>
      </c>
      <c r="C847">
        <v>-344.85672135770488</v>
      </c>
    </row>
    <row r="848" spans="1:3" x14ac:dyDescent="0.3">
      <c r="A848">
        <v>819</v>
      </c>
      <c r="B848">
        <v>2156.8202879108685</v>
      </c>
      <c r="C848">
        <v>616.48971208913144</v>
      </c>
    </row>
    <row r="849" spans="1:3" x14ac:dyDescent="0.3">
      <c r="A849">
        <v>820</v>
      </c>
      <c r="B849">
        <v>2203.6367931404502</v>
      </c>
      <c r="C849">
        <v>1295.3632068595498</v>
      </c>
    </row>
    <row r="850" spans="1:3" x14ac:dyDescent="0.3">
      <c r="A850">
        <v>821</v>
      </c>
      <c r="B850">
        <v>1070.8009467829538</v>
      </c>
      <c r="C850">
        <v>-540.80094678295382</v>
      </c>
    </row>
    <row r="851" spans="1:3" x14ac:dyDescent="0.3">
      <c r="A851">
        <v>822</v>
      </c>
      <c r="B851">
        <v>2156.8202879108685</v>
      </c>
      <c r="C851">
        <v>442.18971208913172</v>
      </c>
    </row>
    <row r="852" spans="1:3" x14ac:dyDescent="0.3">
      <c r="A852">
        <v>823</v>
      </c>
      <c r="B852">
        <v>1274.2321755533342</v>
      </c>
      <c r="C852">
        <v>-117.11217555333428</v>
      </c>
    </row>
    <row r="853" spans="1:3" x14ac:dyDescent="0.3">
      <c r="A853">
        <v>824</v>
      </c>
      <c r="B853">
        <v>2823.3186056171676</v>
      </c>
      <c r="C853">
        <v>1575.6813943828324</v>
      </c>
    </row>
    <row r="854" spans="1:3" x14ac:dyDescent="0.3">
      <c r="A854">
        <v>825</v>
      </c>
      <c r="B854">
        <v>707.42930898732709</v>
      </c>
      <c r="C854">
        <v>-347.52930898732711</v>
      </c>
    </row>
    <row r="855" spans="1:3" x14ac:dyDescent="0.3">
      <c r="A855">
        <v>826</v>
      </c>
      <c r="B855">
        <v>1274.2321755533342</v>
      </c>
      <c r="C855">
        <v>175.26782444666583</v>
      </c>
    </row>
    <row r="856" spans="1:3" x14ac:dyDescent="0.3">
      <c r="A856">
        <v>827</v>
      </c>
      <c r="B856">
        <v>2155.9586630833955</v>
      </c>
      <c r="C856">
        <v>50.141336916604359</v>
      </c>
    </row>
    <row r="857" spans="1:3" x14ac:dyDescent="0.3">
      <c r="A857">
        <v>828</v>
      </c>
      <c r="B857">
        <v>2395.9586372066392</v>
      </c>
      <c r="C857">
        <v>-211.54863720663934</v>
      </c>
    </row>
    <row r="858" spans="1:3" x14ac:dyDescent="0.3">
      <c r="A858">
        <v>829</v>
      </c>
      <c r="B858">
        <v>707.42930898732709</v>
      </c>
      <c r="C858">
        <v>-422.42930898732709</v>
      </c>
    </row>
    <row r="859" spans="1:3" x14ac:dyDescent="0.3">
      <c r="A859">
        <v>830</v>
      </c>
      <c r="B859">
        <v>508.42987250822364</v>
      </c>
      <c r="C859">
        <v>-149.43987250822363</v>
      </c>
    </row>
    <row r="860" spans="1:3" x14ac:dyDescent="0.3">
      <c r="A860">
        <v>831</v>
      </c>
      <c r="B860">
        <v>707.42930898732709</v>
      </c>
      <c r="C860">
        <v>-315.82930898732707</v>
      </c>
    </row>
    <row r="861" spans="1:3" x14ac:dyDescent="0.3">
      <c r="A861">
        <v>832</v>
      </c>
      <c r="B861">
        <v>703.98280967743574</v>
      </c>
      <c r="C861">
        <v>61.767190322564261</v>
      </c>
    </row>
    <row r="862" spans="1:3" x14ac:dyDescent="0.3">
      <c r="A862">
        <v>833</v>
      </c>
      <c r="B862">
        <v>944.42951601007564</v>
      </c>
      <c r="C862">
        <v>-309.41951601007565</v>
      </c>
    </row>
    <row r="863" spans="1:3" x14ac:dyDescent="0.3">
      <c r="A863">
        <v>834</v>
      </c>
      <c r="B863">
        <v>1274.2321755533342</v>
      </c>
      <c r="C863">
        <v>158.76782444666583</v>
      </c>
    </row>
    <row r="864" spans="1:3" x14ac:dyDescent="0.3">
      <c r="A864">
        <v>835</v>
      </c>
      <c r="B864">
        <v>841.24821894763693</v>
      </c>
      <c r="C864">
        <v>270.10178105236298</v>
      </c>
    </row>
    <row r="865" spans="1:3" x14ac:dyDescent="0.3">
      <c r="A865">
        <v>836</v>
      </c>
      <c r="B865">
        <v>511.66096561124681</v>
      </c>
      <c r="C865">
        <v>123.33903438875319</v>
      </c>
    </row>
    <row r="866" spans="1:3" x14ac:dyDescent="0.3">
      <c r="A866">
        <v>837</v>
      </c>
      <c r="B866">
        <v>1277.6786748632255</v>
      </c>
      <c r="C866">
        <v>-394.48867486322547</v>
      </c>
    </row>
    <row r="867" spans="1:3" x14ac:dyDescent="0.3">
      <c r="A867">
        <v>838</v>
      </c>
      <c r="B867">
        <v>936.65146574622463</v>
      </c>
      <c r="C867">
        <v>-381.65146574622463</v>
      </c>
    </row>
    <row r="868" spans="1:3" x14ac:dyDescent="0.3">
      <c r="A868">
        <v>839</v>
      </c>
      <c r="B868">
        <v>1700.7305191363896</v>
      </c>
      <c r="C868">
        <v>-226.90051913638968</v>
      </c>
    </row>
    <row r="869" spans="1:3" x14ac:dyDescent="0.3">
      <c r="A869">
        <v>840</v>
      </c>
      <c r="B869">
        <v>707.42930898732709</v>
      </c>
      <c r="C869">
        <v>20.060691012672919</v>
      </c>
    </row>
    <row r="870" spans="1:3" x14ac:dyDescent="0.3">
      <c r="A870">
        <v>841</v>
      </c>
      <c r="B870">
        <v>1274.2321755533342</v>
      </c>
      <c r="C870">
        <v>-210.23217555333417</v>
      </c>
    </row>
    <row r="871" spans="1:3" x14ac:dyDescent="0.3">
      <c r="A871">
        <v>842</v>
      </c>
      <c r="B871">
        <v>1964.4984438446795</v>
      </c>
      <c r="C871">
        <v>34.501556155320486</v>
      </c>
    </row>
    <row r="872" spans="1:3" x14ac:dyDescent="0.3">
      <c r="A872">
        <v>843</v>
      </c>
      <c r="B872">
        <v>1128.3270911918089</v>
      </c>
      <c r="C872">
        <v>274.6729088081911</v>
      </c>
    </row>
    <row r="873" spans="1:3" x14ac:dyDescent="0.3">
      <c r="A873">
        <v>844</v>
      </c>
      <c r="B873">
        <v>282.57896657728372</v>
      </c>
      <c r="C873">
        <v>321.42103342271628</v>
      </c>
    </row>
    <row r="874" spans="1:3" x14ac:dyDescent="0.3">
      <c r="A874">
        <v>845</v>
      </c>
      <c r="B874">
        <v>1111.9157202641234</v>
      </c>
      <c r="C874">
        <v>-279.90572026412337</v>
      </c>
    </row>
    <row r="875" spans="1:3" x14ac:dyDescent="0.3">
      <c r="A875">
        <v>846</v>
      </c>
      <c r="B875">
        <v>1537.1384754341511</v>
      </c>
      <c r="C875">
        <v>61.861524565848867</v>
      </c>
    </row>
    <row r="876" spans="1:3" x14ac:dyDescent="0.3">
      <c r="A876">
        <v>847</v>
      </c>
      <c r="B876">
        <v>1277.6786748632255</v>
      </c>
      <c r="C876">
        <v>-477.67867486322552</v>
      </c>
    </row>
    <row r="877" spans="1:3" x14ac:dyDescent="0.3">
      <c r="A877">
        <v>848</v>
      </c>
      <c r="B877">
        <v>939.47517325210686</v>
      </c>
      <c r="C877">
        <v>-120.47517325210686</v>
      </c>
    </row>
    <row r="878" spans="1:3" x14ac:dyDescent="0.3">
      <c r="A878">
        <v>849</v>
      </c>
      <c r="B878">
        <v>1281.3405803799851</v>
      </c>
      <c r="C878">
        <v>172.2594196200148</v>
      </c>
    </row>
    <row r="879" spans="1:3" x14ac:dyDescent="0.3">
      <c r="A879">
        <v>850</v>
      </c>
      <c r="B879">
        <v>1698.5764570677075</v>
      </c>
      <c r="C879">
        <v>-77.656457067707379</v>
      </c>
    </row>
    <row r="880" spans="1:3" x14ac:dyDescent="0.3">
      <c r="A880">
        <v>851</v>
      </c>
      <c r="B880">
        <v>944.42951601007564</v>
      </c>
      <c r="C880">
        <v>-391.43951601007564</v>
      </c>
    </row>
    <row r="881" spans="1:3" x14ac:dyDescent="0.3">
      <c r="A881">
        <v>852</v>
      </c>
      <c r="B881">
        <v>944.42951601007564</v>
      </c>
      <c r="C881">
        <v>-395.42951601007564</v>
      </c>
    </row>
    <row r="882" spans="1:3" x14ac:dyDescent="0.3">
      <c r="A882">
        <v>853</v>
      </c>
      <c r="B882">
        <v>748.66117263399531</v>
      </c>
      <c r="C882">
        <v>-230.03117263399531</v>
      </c>
    </row>
    <row r="883" spans="1:3" x14ac:dyDescent="0.3">
      <c r="A883">
        <v>854</v>
      </c>
      <c r="B883">
        <v>707.42930898732709</v>
      </c>
      <c r="C883">
        <v>-242.1693089873271</v>
      </c>
    </row>
    <row r="884" spans="1:3" x14ac:dyDescent="0.3">
      <c r="A884">
        <v>855</v>
      </c>
      <c r="B884">
        <v>1281.3405803799851</v>
      </c>
      <c r="C884">
        <v>-69.340580379985113</v>
      </c>
    </row>
    <row r="885" spans="1:3" x14ac:dyDescent="0.3">
      <c r="A885">
        <v>856</v>
      </c>
      <c r="B885">
        <v>1277.6786748632255</v>
      </c>
      <c r="C885">
        <v>-478.67867486322552</v>
      </c>
    </row>
    <row r="886" spans="1:3" x14ac:dyDescent="0.3">
      <c r="A886">
        <v>857</v>
      </c>
      <c r="B886">
        <v>1277.6786748632255</v>
      </c>
      <c r="C886">
        <v>-508.67867486322552</v>
      </c>
    </row>
    <row r="887" spans="1:3" x14ac:dyDescent="0.3">
      <c r="A887">
        <v>858</v>
      </c>
      <c r="B887">
        <v>1724.9367891561078</v>
      </c>
      <c r="C887">
        <v>-377.75678915610774</v>
      </c>
    </row>
    <row r="888" spans="1:3" x14ac:dyDescent="0.3">
      <c r="A888">
        <v>859</v>
      </c>
      <c r="B888">
        <v>1538.0001002616241</v>
      </c>
      <c r="C888">
        <v>360.99989973837592</v>
      </c>
    </row>
    <row r="889" spans="1:3" x14ac:dyDescent="0.3">
      <c r="A889">
        <v>860</v>
      </c>
      <c r="B889">
        <v>1533.6919761242598</v>
      </c>
      <c r="C889">
        <v>-715.69197612425978</v>
      </c>
    </row>
    <row r="890" spans="1:3" x14ac:dyDescent="0.3">
      <c r="A890">
        <v>861</v>
      </c>
      <c r="B890">
        <v>2396.8202620341121</v>
      </c>
      <c r="C890">
        <v>-294.64026203411231</v>
      </c>
    </row>
    <row r="891" spans="1:3" x14ac:dyDescent="0.3">
      <c r="A891">
        <v>862</v>
      </c>
      <c r="B891">
        <v>2395.9586372066392</v>
      </c>
      <c r="C891">
        <v>-496.0586372066391</v>
      </c>
    </row>
    <row r="892" spans="1:3" x14ac:dyDescent="0.3">
      <c r="A892">
        <v>863</v>
      </c>
      <c r="B892">
        <v>703.98280967743574</v>
      </c>
      <c r="C892">
        <v>-228.99280967743573</v>
      </c>
    </row>
    <row r="893" spans="1:3" x14ac:dyDescent="0.3">
      <c r="A893">
        <v>864</v>
      </c>
      <c r="B893">
        <v>707.42930898732709</v>
      </c>
      <c r="C893">
        <v>-379.9193089873271</v>
      </c>
    </row>
    <row r="894" spans="1:3" x14ac:dyDescent="0.3">
      <c r="A894">
        <v>865</v>
      </c>
      <c r="B894">
        <v>2399.620542723399</v>
      </c>
      <c r="C894">
        <v>249.81945727660104</v>
      </c>
    </row>
    <row r="895" spans="1:3" x14ac:dyDescent="0.3">
      <c r="A895">
        <v>866</v>
      </c>
      <c r="B895">
        <v>1274.2321755533342</v>
      </c>
      <c r="C895">
        <v>-427.92217555333423</v>
      </c>
    </row>
    <row r="896" spans="1:3" x14ac:dyDescent="0.3">
      <c r="A896">
        <v>867</v>
      </c>
      <c r="B896">
        <v>944.42951601007564</v>
      </c>
      <c r="C896">
        <v>-529.58951601007561</v>
      </c>
    </row>
    <row r="897" spans="1:3" x14ac:dyDescent="0.3">
      <c r="A897">
        <v>868</v>
      </c>
      <c r="B897">
        <v>707.42930898732709</v>
      </c>
      <c r="C897">
        <v>-308.05930898732709</v>
      </c>
    </row>
    <row r="898" spans="1:3" x14ac:dyDescent="0.3">
      <c r="A898">
        <v>869</v>
      </c>
      <c r="B898">
        <v>1277.6786748632255</v>
      </c>
      <c r="C898">
        <v>-208.67867486322552</v>
      </c>
    </row>
    <row r="899" spans="1:3" x14ac:dyDescent="0.3">
      <c r="A899">
        <v>870</v>
      </c>
      <c r="B899">
        <v>840.18672135770487</v>
      </c>
      <c r="C899">
        <v>-378.70672135770485</v>
      </c>
    </row>
    <row r="900" spans="1:3" x14ac:dyDescent="0.3">
      <c r="A900">
        <v>871</v>
      </c>
      <c r="B900">
        <v>1730.7527567415493</v>
      </c>
      <c r="C900">
        <v>1268.2572432584509</v>
      </c>
    </row>
    <row r="901" spans="1:3" x14ac:dyDescent="0.3">
      <c r="A901">
        <v>872</v>
      </c>
      <c r="B901">
        <v>1111.0540954366506</v>
      </c>
      <c r="C901">
        <v>-497.8540954366506</v>
      </c>
    </row>
    <row r="902" spans="1:3" x14ac:dyDescent="0.3">
      <c r="A902">
        <v>873</v>
      </c>
      <c r="B902">
        <v>945.29114083754848</v>
      </c>
      <c r="C902">
        <v>-345.30114083754847</v>
      </c>
    </row>
    <row r="903" spans="1:3" x14ac:dyDescent="0.3">
      <c r="A903">
        <v>874</v>
      </c>
      <c r="B903">
        <v>945.50654704441672</v>
      </c>
      <c r="C903">
        <v>-81.276547044416702</v>
      </c>
    </row>
    <row r="904" spans="1:3" x14ac:dyDescent="0.3">
      <c r="A904">
        <v>875</v>
      </c>
      <c r="B904">
        <v>1537.1384754341511</v>
      </c>
      <c r="C904">
        <v>-338.13847543415113</v>
      </c>
    </row>
    <row r="905" spans="1:3" x14ac:dyDescent="0.3">
      <c r="A905">
        <v>876</v>
      </c>
      <c r="B905">
        <v>700.32090416067615</v>
      </c>
      <c r="C905">
        <v>648.67909583932385</v>
      </c>
    </row>
    <row r="906" spans="1:3" x14ac:dyDescent="0.3">
      <c r="A906">
        <v>877</v>
      </c>
      <c r="B906">
        <v>1277.6786748632255</v>
      </c>
      <c r="C906">
        <v>-582.17867486322552</v>
      </c>
    </row>
    <row r="907" spans="1:3" x14ac:dyDescent="0.3">
      <c r="A907">
        <v>878</v>
      </c>
      <c r="B907">
        <v>2392.5121378967478</v>
      </c>
      <c r="C907">
        <v>306.48786210325216</v>
      </c>
    </row>
    <row r="908" spans="1:3" x14ac:dyDescent="0.3">
      <c r="A908">
        <v>879</v>
      </c>
      <c r="B908">
        <v>1111.0540954366506</v>
      </c>
      <c r="C908">
        <v>-403.54409543665065</v>
      </c>
    </row>
    <row r="909" spans="1:3" x14ac:dyDescent="0.3">
      <c r="A909">
        <v>880</v>
      </c>
      <c r="B909">
        <v>1942.8845553283159</v>
      </c>
      <c r="C909">
        <v>156.11544467168414</v>
      </c>
    </row>
    <row r="910" spans="1:3" x14ac:dyDescent="0.3">
      <c r="A910">
        <v>881</v>
      </c>
      <c r="B910">
        <v>1538.0001002616241</v>
      </c>
      <c r="C910">
        <v>210.99989973837592</v>
      </c>
    </row>
    <row r="911" spans="1:3" x14ac:dyDescent="0.3">
      <c r="A911">
        <v>882</v>
      </c>
      <c r="B911">
        <v>703.98280967743574</v>
      </c>
      <c r="C911">
        <v>60.357190322564293</v>
      </c>
    </row>
    <row r="912" spans="1:3" x14ac:dyDescent="0.3">
      <c r="A912">
        <v>883</v>
      </c>
      <c r="B912">
        <v>1274.2321755533342</v>
      </c>
      <c r="C912">
        <v>-275.23217555333417</v>
      </c>
    </row>
    <row r="913" spans="1:3" x14ac:dyDescent="0.3">
      <c r="A913">
        <v>884</v>
      </c>
      <c r="B913">
        <v>1111.0540954366506</v>
      </c>
      <c r="C913">
        <v>-470.05409543665064</v>
      </c>
    </row>
    <row r="914" spans="1:3" x14ac:dyDescent="0.3">
      <c r="A914">
        <v>885</v>
      </c>
      <c r="B914">
        <v>707.42930898732709</v>
      </c>
      <c r="C914">
        <v>-143.80930898732709</v>
      </c>
    </row>
    <row r="915" spans="1:3" x14ac:dyDescent="0.3">
      <c r="A915">
        <v>886</v>
      </c>
      <c r="B915">
        <v>2817.7180442385943</v>
      </c>
      <c r="C915">
        <v>-918.7180442385943</v>
      </c>
    </row>
    <row r="916" spans="1:3" x14ac:dyDescent="0.3">
      <c r="A916">
        <v>887</v>
      </c>
      <c r="B916">
        <v>251.39564773676096</v>
      </c>
      <c r="C916">
        <v>-20.565647736760951</v>
      </c>
    </row>
    <row r="917" spans="1:3" x14ac:dyDescent="0.3">
      <c r="A917">
        <v>888</v>
      </c>
      <c r="B917">
        <v>1266.5692901590342</v>
      </c>
      <c r="C917">
        <v>-66.669290159034063</v>
      </c>
    </row>
    <row r="918" spans="1:3" x14ac:dyDescent="0.3">
      <c r="A918">
        <v>889</v>
      </c>
      <c r="B918">
        <v>2395.9586372066392</v>
      </c>
      <c r="C918">
        <v>-595.94863720663921</v>
      </c>
    </row>
    <row r="919" spans="1:3" x14ac:dyDescent="0.3">
      <c r="A919">
        <v>890</v>
      </c>
      <c r="B919">
        <v>2398.9743241027945</v>
      </c>
      <c r="C919">
        <v>-199.97432410279453</v>
      </c>
    </row>
    <row r="920" spans="1:3" x14ac:dyDescent="0.3">
      <c r="A920">
        <v>891</v>
      </c>
      <c r="B920">
        <v>944.42951601007564</v>
      </c>
      <c r="C920">
        <v>-464.81951601007563</v>
      </c>
    </row>
    <row r="921" spans="1:3" x14ac:dyDescent="0.3">
      <c r="A921">
        <v>892</v>
      </c>
      <c r="B921">
        <v>1277.6786748632255</v>
      </c>
      <c r="C921">
        <v>-203.67867486322552</v>
      </c>
    </row>
    <row r="922" spans="1:3" x14ac:dyDescent="0.3">
      <c r="A922">
        <v>893</v>
      </c>
      <c r="B922">
        <v>1277.6786748632255</v>
      </c>
      <c r="C922">
        <v>-408.67867486322552</v>
      </c>
    </row>
    <row r="923" spans="1:3" x14ac:dyDescent="0.3">
      <c r="A923">
        <v>894</v>
      </c>
      <c r="B923">
        <v>1274.2321755533342</v>
      </c>
      <c r="C923">
        <v>7.7678244466658271</v>
      </c>
    </row>
    <row r="924" spans="1:3" x14ac:dyDescent="0.3">
      <c r="A924">
        <v>895</v>
      </c>
      <c r="B924">
        <v>944.42951601007564</v>
      </c>
      <c r="C924">
        <v>-313.70951601007562</v>
      </c>
    </row>
    <row r="925" spans="1:3" x14ac:dyDescent="0.3">
      <c r="A925">
        <v>896</v>
      </c>
      <c r="B925">
        <v>944.42951601007564</v>
      </c>
      <c r="C925">
        <v>-224.17951601007564</v>
      </c>
    </row>
    <row r="926" spans="1:3" x14ac:dyDescent="0.3">
      <c r="A926">
        <v>897</v>
      </c>
      <c r="B926">
        <v>944.42951601007564</v>
      </c>
      <c r="C926">
        <v>-395.42951601007564</v>
      </c>
    </row>
    <row r="927" spans="1:3" x14ac:dyDescent="0.3">
      <c r="A927">
        <v>898</v>
      </c>
      <c r="B927">
        <v>1080.4024880390677</v>
      </c>
      <c r="C927">
        <v>417.59751196093225</v>
      </c>
    </row>
    <row r="928" spans="1:3" x14ac:dyDescent="0.3">
      <c r="A928">
        <v>899</v>
      </c>
      <c r="B928">
        <v>1278.5402996906982</v>
      </c>
      <c r="C928">
        <v>20.459700309301752</v>
      </c>
    </row>
    <row r="929" spans="1:3" x14ac:dyDescent="0.3">
      <c r="A929">
        <v>900</v>
      </c>
      <c r="B929">
        <v>1700.7305191363896</v>
      </c>
      <c r="C929">
        <v>-29.730519136389603</v>
      </c>
    </row>
    <row r="930" spans="1:3" x14ac:dyDescent="0.3">
      <c r="A930">
        <v>901</v>
      </c>
      <c r="B930">
        <v>944.42951601007564</v>
      </c>
      <c r="C930">
        <v>-375.60951601007559</v>
      </c>
    </row>
    <row r="931" spans="1:3" x14ac:dyDescent="0.3">
      <c r="A931">
        <v>902</v>
      </c>
      <c r="B931">
        <v>707.42930898732709</v>
      </c>
      <c r="C931">
        <v>-150.83930898732706</v>
      </c>
    </row>
    <row r="932" spans="1:3" x14ac:dyDescent="0.3">
      <c r="A932">
        <v>903</v>
      </c>
      <c r="B932">
        <v>940.98301670018429</v>
      </c>
      <c r="C932">
        <v>-96.983016700184294</v>
      </c>
    </row>
    <row r="933" spans="1:3" x14ac:dyDescent="0.3">
      <c r="A933">
        <v>904</v>
      </c>
      <c r="B933">
        <v>2207.29869865721</v>
      </c>
      <c r="C933">
        <v>1050.89130134279</v>
      </c>
    </row>
    <row r="934" spans="1:3" x14ac:dyDescent="0.3">
      <c r="A934">
        <v>905</v>
      </c>
      <c r="B934">
        <v>1277.6786748632255</v>
      </c>
      <c r="C934">
        <v>-208.67867486322552</v>
      </c>
    </row>
    <row r="935" spans="1:3" x14ac:dyDescent="0.3">
      <c r="A935">
        <v>906</v>
      </c>
      <c r="B935">
        <v>944.42951601007564</v>
      </c>
      <c r="C935">
        <v>-379.41951601007565</v>
      </c>
    </row>
    <row r="936" spans="1:3" x14ac:dyDescent="0.3">
      <c r="A936">
        <v>907</v>
      </c>
      <c r="B936">
        <v>1278.7557058975667</v>
      </c>
      <c r="C936">
        <v>301.86429410243318</v>
      </c>
    </row>
    <row r="937" spans="1:3" x14ac:dyDescent="0.3">
      <c r="A937">
        <v>908</v>
      </c>
      <c r="B937">
        <v>1128.9733098124136</v>
      </c>
      <c r="C937">
        <v>-349.96330981241363</v>
      </c>
    </row>
    <row r="938" spans="1:3" x14ac:dyDescent="0.3">
      <c r="A938">
        <v>909</v>
      </c>
      <c r="B938">
        <v>2152.5121637735042</v>
      </c>
      <c r="C938">
        <v>-173.5121637735042</v>
      </c>
    </row>
    <row r="939" spans="1:3" x14ac:dyDescent="0.3">
      <c r="A939">
        <v>910</v>
      </c>
      <c r="B939">
        <v>2152.5121637735042</v>
      </c>
      <c r="C939">
        <v>-53.512163773504199</v>
      </c>
    </row>
    <row r="940" spans="1:3" x14ac:dyDescent="0.3">
      <c r="A940">
        <v>911</v>
      </c>
      <c r="B940">
        <v>1537.1384754341511</v>
      </c>
      <c r="C940">
        <v>-488.13847543415113</v>
      </c>
    </row>
    <row r="941" spans="1:3" x14ac:dyDescent="0.3">
      <c r="A941">
        <v>912</v>
      </c>
      <c r="B941">
        <v>1726.0138201904488</v>
      </c>
      <c r="C941">
        <v>172.98617980955123</v>
      </c>
    </row>
    <row r="942" spans="1:3" x14ac:dyDescent="0.3">
      <c r="A942">
        <v>913</v>
      </c>
      <c r="B942">
        <v>1277.6786748632255</v>
      </c>
      <c r="C942">
        <v>281.32132513677448</v>
      </c>
    </row>
    <row r="943" spans="1:3" x14ac:dyDescent="0.3">
      <c r="A943">
        <v>914</v>
      </c>
      <c r="B943">
        <v>251.18024152989275</v>
      </c>
      <c r="C943">
        <v>147.81975847010725</v>
      </c>
    </row>
    <row r="944" spans="1:3" x14ac:dyDescent="0.3">
      <c r="A944">
        <v>915</v>
      </c>
      <c r="B944">
        <v>1729.4603195003401</v>
      </c>
      <c r="C944">
        <v>369.53968049965988</v>
      </c>
    </row>
    <row r="945" spans="1:3" x14ac:dyDescent="0.3">
      <c r="A945">
        <v>916</v>
      </c>
      <c r="B945">
        <v>1702.8845812050718</v>
      </c>
      <c r="C945">
        <v>376.11541879492825</v>
      </c>
    </row>
    <row r="946" spans="1:3" x14ac:dyDescent="0.3">
      <c r="A946">
        <v>917</v>
      </c>
      <c r="B946">
        <v>1729.4603195003401</v>
      </c>
      <c r="C946">
        <v>1070.5396804996599</v>
      </c>
    </row>
    <row r="947" spans="1:3" x14ac:dyDescent="0.3">
      <c r="A947">
        <v>918</v>
      </c>
      <c r="B947">
        <v>1729.4603195003401</v>
      </c>
      <c r="C947">
        <v>1969.5396804996599</v>
      </c>
    </row>
    <row r="948" spans="1:3" x14ac:dyDescent="0.3">
      <c r="A948">
        <v>919</v>
      </c>
      <c r="B948">
        <v>2399.620542723399</v>
      </c>
      <c r="C948">
        <v>1900.3694572766008</v>
      </c>
    </row>
    <row r="949" spans="1:3" x14ac:dyDescent="0.3">
      <c r="A949">
        <v>920</v>
      </c>
      <c r="B949">
        <v>707.42930898732709</v>
      </c>
      <c r="C949">
        <v>141.5806910126729</v>
      </c>
    </row>
    <row r="950" spans="1:3" x14ac:dyDescent="0.3">
      <c r="A950">
        <v>921</v>
      </c>
      <c r="B950">
        <v>1272.7243321052567</v>
      </c>
      <c r="C950">
        <v>76.275667894743265</v>
      </c>
    </row>
    <row r="951" spans="1:3" x14ac:dyDescent="0.3">
      <c r="A951">
        <v>922</v>
      </c>
      <c r="B951">
        <v>1278.5402996906982</v>
      </c>
      <c r="C951">
        <v>772.44970030930153</v>
      </c>
    </row>
    <row r="952" spans="1:3" x14ac:dyDescent="0.3">
      <c r="A952">
        <v>923</v>
      </c>
      <c r="B952">
        <v>2396.8202620341121</v>
      </c>
      <c r="C952">
        <v>-247.42026203411206</v>
      </c>
    </row>
    <row r="953" spans="1:3" x14ac:dyDescent="0.3">
      <c r="A953">
        <v>924</v>
      </c>
      <c r="B953">
        <v>1275.3092065876754</v>
      </c>
      <c r="C953">
        <v>285.69079341232464</v>
      </c>
    </row>
    <row r="954" spans="1:3" x14ac:dyDescent="0.3">
      <c r="A954">
        <v>925</v>
      </c>
      <c r="B954">
        <v>2822.4569807896946</v>
      </c>
      <c r="C954">
        <v>868.54301921030537</v>
      </c>
    </row>
    <row r="955" spans="1:3" x14ac:dyDescent="0.3">
      <c r="A955">
        <v>926</v>
      </c>
      <c r="B955">
        <v>515.1074649211381</v>
      </c>
      <c r="C955">
        <v>164.84253507886194</v>
      </c>
    </row>
    <row r="956" spans="1:3" x14ac:dyDescent="0.3">
      <c r="A956">
        <v>927</v>
      </c>
      <c r="B956">
        <v>1945.0386173969978</v>
      </c>
      <c r="C956">
        <v>921.12138260300208</v>
      </c>
    </row>
    <row r="957" spans="1:3" x14ac:dyDescent="0.3">
      <c r="A957">
        <v>928</v>
      </c>
      <c r="B957">
        <v>116.60060577131344</v>
      </c>
      <c r="C957">
        <v>182.39939422868656</v>
      </c>
    </row>
    <row r="958" spans="1:3" x14ac:dyDescent="0.3">
      <c r="A958">
        <v>929</v>
      </c>
      <c r="B958">
        <v>1085.3568307970365</v>
      </c>
      <c r="C958">
        <v>-111.46683079703655</v>
      </c>
    </row>
    <row r="959" spans="1:3" x14ac:dyDescent="0.3">
      <c r="A959">
        <v>930</v>
      </c>
      <c r="B959">
        <v>1461.5762500449589</v>
      </c>
      <c r="C959">
        <v>316.4237499550411</v>
      </c>
    </row>
    <row r="960" spans="1:3" x14ac:dyDescent="0.3">
      <c r="A960">
        <v>931</v>
      </c>
      <c r="B960">
        <v>1699.2226756883122</v>
      </c>
      <c r="C960">
        <v>-138.22267568831217</v>
      </c>
    </row>
    <row r="961" spans="1:3" x14ac:dyDescent="0.3">
      <c r="A961">
        <v>932</v>
      </c>
      <c r="B961">
        <v>283.22518519788832</v>
      </c>
      <c r="C961">
        <v>48.524814802111678</v>
      </c>
    </row>
    <row r="962" spans="1:3" x14ac:dyDescent="0.3">
      <c r="A962">
        <v>933</v>
      </c>
      <c r="B962">
        <v>2396.8202620341121</v>
      </c>
      <c r="C962">
        <v>1803.0897379658877</v>
      </c>
    </row>
    <row r="963" spans="1:3" x14ac:dyDescent="0.3">
      <c r="A963">
        <v>934</v>
      </c>
      <c r="B963">
        <v>944.42951601007564</v>
      </c>
      <c r="C963">
        <v>-552.42951601007564</v>
      </c>
    </row>
    <row r="964" spans="1:3" x14ac:dyDescent="0.3">
      <c r="A964">
        <v>935</v>
      </c>
      <c r="B964">
        <v>1274.2321755533342</v>
      </c>
      <c r="C964">
        <v>324.76782444666583</v>
      </c>
    </row>
    <row r="965" spans="1:3" x14ac:dyDescent="0.3">
      <c r="A965">
        <v>936</v>
      </c>
      <c r="B965">
        <v>707.42930898732709</v>
      </c>
      <c r="C965">
        <v>-261.43930898732708</v>
      </c>
    </row>
    <row r="966" spans="1:3" x14ac:dyDescent="0.3">
      <c r="A966">
        <v>937</v>
      </c>
      <c r="B966">
        <v>2399.620542723399</v>
      </c>
      <c r="C966">
        <v>-850.61054272339902</v>
      </c>
    </row>
    <row r="967" spans="1:3" x14ac:dyDescent="0.3">
      <c r="A967">
        <v>938</v>
      </c>
      <c r="B967">
        <v>707.42930898732709</v>
      </c>
      <c r="C967">
        <v>123.69069101267291</v>
      </c>
    </row>
    <row r="968" spans="1:3" x14ac:dyDescent="0.3">
      <c r="A968">
        <v>939</v>
      </c>
      <c r="B968">
        <v>703.98280967743574</v>
      </c>
      <c r="C968">
        <v>165.15719032256425</v>
      </c>
    </row>
    <row r="969" spans="1:3" x14ac:dyDescent="0.3">
      <c r="A969">
        <v>940</v>
      </c>
      <c r="B969">
        <v>944.42951601007564</v>
      </c>
      <c r="C969">
        <v>-170.82951601007562</v>
      </c>
    </row>
    <row r="970" spans="1:3" x14ac:dyDescent="0.3">
      <c r="A970">
        <v>941</v>
      </c>
      <c r="B970">
        <v>1277.6786748632255</v>
      </c>
      <c r="C970">
        <v>-402.61867486322558</v>
      </c>
    </row>
    <row r="971" spans="1:3" x14ac:dyDescent="0.3">
      <c r="A971">
        <v>942</v>
      </c>
      <c r="B971">
        <v>2395.9586372066392</v>
      </c>
      <c r="C971">
        <v>-178.88863720663903</v>
      </c>
    </row>
    <row r="972" spans="1:3" x14ac:dyDescent="0.3">
      <c r="A972">
        <v>943</v>
      </c>
      <c r="B972">
        <v>1278.5402996906982</v>
      </c>
      <c r="C972">
        <v>-186.02029969069827</v>
      </c>
    </row>
    <row r="973" spans="1:3" x14ac:dyDescent="0.3">
      <c r="A973">
        <v>944</v>
      </c>
      <c r="B973">
        <v>944.42951601007564</v>
      </c>
      <c r="C973">
        <v>-393.82951601007562</v>
      </c>
    </row>
    <row r="974" spans="1:3" x14ac:dyDescent="0.3">
      <c r="A974">
        <v>945</v>
      </c>
      <c r="B974">
        <v>707.42930898732709</v>
      </c>
      <c r="C974">
        <v>-316.40930898732711</v>
      </c>
    </row>
    <row r="975" spans="1:3" x14ac:dyDescent="0.3">
      <c r="A975">
        <v>946</v>
      </c>
      <c r="B975">
        <v>944.42951601007564</v>
      </c>
      <c r="C975">
        <v>-538.42951601007564</v>
      </c>
    </row>
    <row r="976" spans="1:3" x14ac:dyDescent="0.3">
      <c r="A976">
        <v>947</v>
      </c>
      <c r="B976">
        <v>422.30462604937787</v>
      </c>
      <c r="C976">
        <v>-40.544626049377882</v>
      </c>
    </row>
    <row r="977" spans="1:3" x14ac:dyDescent="0.3">
      <c r="A977">
        <v>948</v>
      </c>
      <c r="B977">
        <v>707.42930898732709</v>
      </c>
      <c r="C977">
        <v>-212.61930898732709</v>
      </c>
    </row>
    <row r="978" spans="1:3" x14ac:dyDescent="0.3">
      <c r="A978">
        <v>949</v>
      </c>
      <c r="B978">
        <v>703.98280967743574</v>
      </c>
      <c r="C978">
        <v>46.747190322564279</v>
      </c>
    </row>
    <row r="979" spans="1:3" x14ac:dyDescent="0.3">
      <c r="A979">
        <v>950</v>
      </c>
      <c r="B979">
        <v>1278.7557058975667</v>
      </c>
      <c r="C979">
        <v>-158.75570589756671</v>
      </c>
    </row>
    <row r="980" spans="1:3" x14ac:dyDescent="0.3">
      <c r="A980">
        <v>951</v>
      </c>
      <c r="B980">
        <v>1040.678467840477</v>
      </c>
      <c r="C980">
        <v>-71.678467840476969</v>
      </c>
    </row>
    <row r="981" spans="1:3" x14ac:dyDescent="0.3">
      <c r="A981">
        <v>952</v>
      </c>
      <c r="B981">
        <v>747.15332918591787</v>
      </c>
      <c r="C981">
        <v>147.84667081408213</v>
      </c>
    </row>
    <row r="982" spans="1:3" x14ac:dyDescent="0.3">
      <c r="A982">
        <v>953</v>
      </c>
      <c r="B982">
        <v>4657.7530181980055</v>
      </c>
      <c r="C982">
        <v>541.24698180199448</v>
      </c>
    </row>
    <row r="983" spans="1:3" x14ac:dyDescent="0.3">
      <c r="A983">
        <v>954</v>
      </c>
      <c r="B983">
        <v>418.85812673948652</v>
      </c>
      <c r="C983">
        <v>-145.24812673948651</v>
      </c>
    </row>
    <row r="984" spans="1:3" x14ac:dyDescent="0.3">
      <c r="A984">
        <v>955</v>
      </c>
      <c r="B984">
        <v>707.42930898732709</v>
      </c>
      <c r="C984">
        <v>-78.439308987327081</v>
      </c>
    </row>
    <row r="985" spans="1:3" x14ac:dyDescent="0.3">
      <c r="A985">
        <v>956</v>
      </c>
      <c r="B985">
        <v>945.50654704441672</v>
      </c>
      <c r="C985">
        <v>36.49345295558328</v>
      </c>
    </row>
    <row r="986" spans="1:3" x14ac:dyDescent="0.3">
      <c r="A986">
        <v>957</v>
      </c>
      <c r="B986">
        <v>707.42930898732709</v>
      </c>
      <c r="C986">
        <v>-232.56930898732708</v>
      </c>
    </row>
    <row r="987" spans="1:3" x14ac:dyDescent="0.3">
      <c r="A987">
        <v>958</v>
      </c>
      <c r="B987">
        <v>1506.9008316221232</v>
      </c>
      <c r="C987">
        <v>-828.51083162212319</v>
      </c>
    </row>
    <row r="988" spans="1:3" x14ac:dyDescent="0.3">
      <c r="A988">
        <v>959</v>
      </c>
      <c r="B988">
        <v>703.98280967743574</v>
      </c>
      <c r="C988">
        <v>-6.6228096774357255</v>
      </c>
    </row>
    <row r="989" spans="1:3" x14ac:dyDescent="0.3">
      <c r="A989">
        <v>960</v>
      </c>
      <c r="B989">
        <v>1175.1595162170506</v>
      </c>
      <c r="C989">
        <v>-376.15951621705062</v>
      </c>
    </row>
    <row r="990" spans="1:3" x14ac:dyDescent="0.3">
      <c r="A990">
        <v>961</v>
      </c>
      <c r="B990">
        <v>963.85657383391617</v>
      </c>
      <c r="C990">
        <v>-565.84657383391618</v>
      </c>
    </row>
    <row r="991" spans="1:3" x14ac:dyDescent="0.3">
      <c r="A991">
        <v>962</v>
      </c>
      <c r="B991">
        <v>216.38546668721213</v>
      </c>
      <c r="C991">
        <v>22.86453331278787</v>
      </c>
    </row>
    <row r="992" spans="1:3" x14ac:dyDescent="0.3">
      <c r="A992">
        <v>963</v>
      </c>
      <c r="B992">
        <v>707.42930898732709</v>
      </c>
      <c r="C992">
        <v>-323.15930898732711</v>
      </c>
    </row>
    <row r="993" spans="1:3" x14ac:dyDescent="0.3">
      <c r="A993">
        <v>964</v>
      </c>
      <c r="B993">
        <v>707.42930898732709</v>
      </c>
      <c r="C993">
        <v>-151.20930898732706</v>
      </c>
    </row>
    <row r="994" spans="1:3" x14ac:dyDescent="0.3">
      <c r="A994">
        <v>965</v>
      </c>
      <c r="B994">
        <v>413.6883777746495</v>
      </c>
      <c r="C994">
        <v>-63.688377774649496</v>
      </c>
    </row>
    <row r="995" spans="1:3" x14ac:dyDescent="0.3">
      <c r="A995">
        <v>966</v>
      </c>
      <c r="B995">
        <v>2396.8202620341121</v>
      </c>
      <c r="C995">
        <v>178.17973796588785</v>
      </c>
    </row>
    <row r="996" spans="1:3" x14ac:dyDescent="0.3">
      <c r="A996">
        <v>967</v>
      </c>
      <c r="B996">
        <v>2399.620542723399</v>
      </c>
      <c r="C996">
        <v>1097.2394572766011</v>
      </c>
    </row>
    <row r="997" spans="1:3" x14ac:dyDescent="0.3">
      <c r="A997">
        <v>968</v>
      </c>
      <c r="B997">
        <v>1733.1222250170997</v>
      </c>
      <c r="C997">
        <v>-236.56222501709976</v>
      </c>
    </row>
    <row r="998" spans="1:3" x14ac:dyDescent="0.3">
      <c r="A998">
        <v>969</v>
      </c>
      <c r="B998">
        <v>1004.4418325087295</v>
      </c>
      <c r="C998">
        <v>-150.85183250872944</v>
      </c>
    </row>
    <row r="999" spans="1:3" x14ac:dyDescent="0.3">
      <c r="A999">
        <v>970</v>
      </c>
      <c r="B999">
        <v>1263.1227908491428</v>
      </c>
      <c r="C999">
        <v>-617.13279084914279</v>
      </c>
    </row>
    <row r="1000" spans="1:3" x14ac:dyDescent="0.3">
      <c r="A1000">
        <v>971</v>
      </c>
      <c r="B1000">
        <v>1537.1384754341511</v>
      </c>
      <c r="C1000">
        <v>111.86152456584887</v>
      </c>
    </row>
    <row r="1001" spans="1:3" x14ac:dyDescent="0.3">
      <c r="A1001">
        <v>972</v>
      </c>
      <c r="B1001">
        <v>707.42930898732709</v>
      </c>
      <c r="C1001">
        <v>-57.069308987327076</v>
      </c>
    </row>
    <row r="1002" spans="1:3" x14ac:dyDescent="0.3">
      <c r="A1002">
        <v>973</v>
      </c>
      <c r="B1002">
        <v>1272.7243321052567</v>
      </c>
      <c r="C1002">
        <v>37.885667894743165</v>
      </c>
    </row>
    <row r="1003" spans="1:3" x14ac:dyDescent="0.3">
      <c r="A1003">
        <v>974</v>
      </c>
      <c r="B1003">
        <v>1277.6786748632255</v>
      </c>
      <c r="C1003">
        <v>-327.14867486322555</v>
      </c>
    </row>
    <row r="1004" spans="1:3" x14ac:dyDescent="0.3">
      <c r="A1004">
        <v>975</v>
      </c>
      <c r="B1004">
        <v>2204.4984179679232</v>
      </c>
      <c r="C1004">
        <v>394.50158203207684</v>
      </c>
    </row>
    <row r="1005" spans="1:3" x14ac:dyDescent="0.3">
      <c r="A1005">
        <v>976</v>
      </c>
      <c r="B1005">
        <v>707.42930898732709</v>
      </c>
      <c r="C1005">
        <v>-349.7893089873271</v>
      </c>
    </row>
    <row r="1006" spans="1:3" x14ac:dyDescent="0.3">
      <c r="A1006">
        <v>977</v>
      </c>
      <c r="B1006">
        <v>707.42930898732709</v>
      </c>
      <c r="C1006">
        <v>-73.379308987327136</v>
      </c>
    </row>
    <row r="1007" spans="1:3" x14ac:dyDescent="0.3">
      <c r="A1007">
        <v>978</v>
      </c>
      <c r="B1007">
        <v>2396.8202620341121</v>
      </c>
      <c r="C1007">
        <v>-661.47026203411224</v>
      </c>
    </row>
    <row r="1008" spans="1:3" x14ac:dyDescent="0.3">
      <c r="A1008">
        <v>979</v>
      </c>
      <c r="B1008">
        <v>1263.1227908491428</v>
      </c>
      <c r="C1008">
        <v>-634.11279084914281</v>
      </c>
    </row>
    <row r="1009" spans="1:3" x14ac:dyDescent="0.3">
      <c r="A1009">
        <v>980</v>
      </c>
      <c r="B1009">
        <v>511.66096561124681</v>
      </c>
      <c r="C1009">
        <v>200.28903438875324</v>
      </c>
    </row>
    <row r="1010" spans="1:3" x14ac:dyDescent="0.3">
      <c r="A1010">
        <v>981</v>
      </c>
      <c r="B1010">
        <v>391.00680003119038</v>
      </c>
      <c r="C1010">
        <v>0.16319996880963572</v>
      </c>
    </row>
    <row r="1011" spans="1:3" x14ac:dyDescent="0.3">
      <c r="A1011">
        <v>982</v>
      </c>
      <c r="B1011">
        <v>1274.2321755533342</v>
      </c>
      <c r="C1011">
        <v>-216.23217555333417</v>
      </c>
    </row>
    <row r="1012" spans="1:3" x14ac:dyDescent="0.3">
      <c r="A1012">
        <v>983</v>
      </c>
      <c r="B1012">
        <v>2825.47266768585</v>
      </c>
      <c r="C1012">
        <v>349.87733231414995</v>
      </c>
    </row>
    <row r="1013" spans="1:3" x14ac:dyDescent="0.3">
      <c r="A1013">
        <v>984</v>
      </c>
      <c r="B1013">
        <v>1733.1222250170997</v>
      </c>
      <c r="C1013">
        <v>-236.56222501709976</v>
      </c>
    </row>
    <row r="1014" spans="1:3" x14ac:dyDescent="0.3">
      <c r="A1014">
        <v>985</v>
      </c>
      <c r="B1014">
        <v>669.27774304508796</v>
      </c>
      <c r="C1014">
        <v>-345.27774304508796</v>
      </c>
    </row>
    <row r="1015" spans="1:3" x14ac:dyDescent="0.3">
      <c r="A1015">
        <v>986</v>
      </c>
      <c r="B1015">
        <v>1702.8845812050718</v>
      </c>
      <c r="C1015">
        <v>607.11541879492825</v>
      </c>
    </row>
    <row r="1016" spans="1:3" x14ac:dyDescent="0.3">
      <c r="A1016">
        <v>987</v>
      </c>
      <c r="B1016">
        <v>2819.8721063072762</v>
      </c>
      <c r="C1016">
        <v>-20.872106307276226</v>
      </c>
    </row>
    <row r="1017" spans="1:3" x14ac:dyDescent="0.3">
      <c r="A1017">
        <v>988</v>
      </c>
      <c r="B1017">
        <v>944.42951601007564</v>
      </c>
      <c r="C1017">
        <v>-473.98951601007565</v>
      </c>
    </row>
    <row r="1018" spans="1:3" x14ac:dyDescent="0.3">
      <c r="A1018">
        <v>989</v>
      </c>
      <c r="B1018">
        <v>2396.8202620341121</v>
      </c>
      <c r="C1018">
        <v>2183.9097379658874</v>
      </c>
    </row>
    <row r="1019" spans="1:3" x14ac:dyDescent="0.3">
      <c r="A1019">
        <v>990</v>
      </c>
      <c r="B1019">
        <v>703.98280967743574</v>
      </c>
      <c r="C1019">
        <v>-219.48280967743574</v>
      </c>
    </row>
    <row r="1020" spans="1:3" x14ac:dyDescent="0.3">
      <c r="A1020">
        <v>991</v>
      </c>
      <c r="B1020">
        <v>944.42951601007564</v>
      </c>
      <c r="C1020">
        <v>-319.42951601007564</v>
      </c>
    </row>
    <row r="1021" spans="1:3" x14ac:dyDescent="0.3">
      <c r="A1021">
        <v>992</v>
      </c>
      <c r="B1021">
        <v>1274.2321755533342</v>
      </c>
      <c r="C1021">
        <v>-461.62217555333416</v>
      </c>
    </row>
    <row r="1022" spans="1:3" x14ac:dyDescent="0.3">
      <c r="A1022">
        <v>993</v>
      </c>
      <c r="B1022">
        <v>2396.8202620341121</v>
      </c>
      <c r="C1022">
        <v>449.17973796588785</v>
      </c>
    </row>
    <row r="1023" spans="1:3" x14ac:dyDescent="0.3">
      <c r="A1023">
        <v>994</v>
      </c>
      <c r="B1023">
        <v>1729.4603195003401</v>
      </c>
      <c r="C1023">
        <v>119.53968049965988</v>
      </c>
    </row>
    <row r="1024" spans="1:3" x14ac:dyDescent="0.3">
      <c r="A1024">
        <v>995</v>
      </c>
      <c r="B1024">
        <v>1272.7243321052567</v>
      </c>
      <c r="C1024">
        <v>-201.23433210525673</v>
      </c>
    </row>
    <row r="1025" spans="1:3" x14ac:dyDescent="0.3">
      <c r="A1025">
        <v>996</v>
      </c>
      <c r="B1025">
        <v>748.66117263399531</v>
      </c>
      <c r="C1025">
        <v>-49.661172633995307</v>
      </c>
    </row>
    <row r="1026" spans="1:3" x14ac:dyDescent="0.3">
      <c r="A1026">
        <v>997</v>
      </c>
      <c r="B1026">
        <v>1277.6786748632255</v>
      </c>
      <c r="C1026">
        <v>392.33132513677447</v>
      </c>
    </row>
    <row r="1027" spans="1:3" x14ac:dyDescent="0.3">
      <c r="A1027">
        <v>998</v>
      </c>
      <c r="B1027">
        <v>708.29093381479993</v>
      </c>
      <c r="C1027">
        <v>-238.39093381479995</v>
      </c>
    </row>
    <row r="1028" spans="1:3" x14ac:dyDescent="0.3">
      <c r="A1028">
        <v>999</v>
      </c>
      <c r="B1028">
        <v>1281.3405803799851</v>
      </c>
      <c r="C1028">
        <v>214.34941962001494</v>
      </c>
    </row>
    <row r="1029" spans="1:3" x14ac:dyDescent="0.3">
      <c r="A1029">
        <v>1000</v>
      </c>
      <c r="B1029">
        <v>703.98280967743574</v>
      </c>
      <c r="C1029">
        <v>-364.98280967743574</v>
      </c>
    </row>
    <row r="1030" spans="1:3" x14ac:dyDescent="0.3">
      <c r="A1030">
        <v>1001</v>
      </c>
      <c r="B1030">
        <v>1537.1384754341511</v>
      </c>
      <c r="C1030">
        <v>62.861524565848867</v>
      </c>
    </row>
    <row r="1031" spans="1:3" x14ac:dyDescent="0.3">
      <c r="A1031">
        <v>1002</v>
      </c>
      <c r="B1031">
        <v>1277.6786748632255</v>
      </c>
      <c r="C1031">
        <v>-590.03867486322554</v>
      </c>
    </row>
    <row r="1032" spans="1:3" x14ac:dyDescent="0.3">
      <c r="A1032">
        <v>1003</v>
      </c>
      <c r="B1032">
        <v>1276.3862376220163</v>
      </c>
      <c r="C1032">
        <v>899.4437623779836</v>
      </c>
    </row>
    <row r="1033" spans="1:3" x14ac:dyDescent="0.3">
      <c r="A1033">
        <v>1004</v>
      </c>
      <c r="B1033">
        <v>702.4749662293583</v>
      </c>
      <c r="C1033">
        <v>96.525033770641699</v>
      </c>
    </row>
    <row r="1034" spans="1:3" x14ac:dyDescent="0.3">
      <c r="A1034">
        <v>1005</v>
      </c>
      <c r="B1034">
        <v>1700.7305191363896</v>
      </c>
      <c r="C1034">
        <v>-501.7305191363896</v>
      </c>
    </row>
    <row r="1035" spans="1:3" x14ac:dyDescent="0.3">
      <c r="A1035">
        <v>1006</v>
      </c>
      <c r="B1035">
        <v>515.1074649211381</v>
      </c>
      <c r="C1035">
        <v>483.8925350788619</v>
      </c>
    </row>
    <row r="1036" spans="1:3" x14ac:dyDescent="0.3">
      <c r="A1036">
        <v>1007</v>
      </c>
      <c r="B1036">
        <v>707.42930898732709</v>
      </c>
      <c r="C1036">
        <v>-316.01930898732707</v>
      </c>
    </row>
    <row r="1037" spans="1:3" x14ac:dyDescent="0.3">
      <c r="A1037">
        <v>1008</v>
      </c>
      <c r="B1037">
        <v>944.42951601007564</v>
      </c>
      <c r="C1037">
        <v>-446.42951601007564</v>
      </c>
    </row>
    <row r="1038" spans="1:3" x14ac:dyDescent="0.3">
      <c r="A1038">
        <v>1009</v>
      </c>
      <c r="B1038">
        <v>707.42930898732709</v>
      </c>
      <c r="C1038">
        <v>147.9606910126729</v>
      </c>
    </row>
    <row r="1039" spans="1:3" x14ac:dyDescent="0.3">
      <c r="A1039">
        <v>1010</v>
      </c>
      <c r="B1039">
        <v>1277.6786748632255</v>
      </c>
      <c r="C1039">
        <v>552.32132513677448</v>
      </c>
    </row>
    <row r="1040" spans="1:3" x14ac:dyDescent="0.3">
      <c r="A1040">
        <v>1011</v>
      </c>
      <c r="B1040">
        <v>703.98280967743574</v>
      </c>
      <c r="C1040">
        <v>324.01719032256426</v>
      </c>
    </row>
    <row r="1041" spans="1:3" x14ac:dyDescent="0.3">
      <c r="A1041">
        <v>1012</v>
      </c>
      <c r="B1041">
        <v>1277.6786748632255</v>
      </c>
      <c r="C1041">
        <v>983.31132513677426</v>
      </c>
    </row>
    <row r="1042" spans="1:3" x14ac:dyDescent="0.3">
      <c r="A1042">
        <v>1013</v>
      </c>
      <c r="B1042">
        <v>1700.7305191363896</v>
      </c>
      <c r="C1042">
        <v>-262.7305191363896</v>
      </c>
    </row>
    <row r="1043" spans="1:3" x14ac:dyDescent="0.3">
      <c r="A1043">
        <v>1014</v>
      </c>
      <c r="B1043">
        <v>313.87679259547122</v>
      </c>
      <c r="C1043">
        <v>-66.926792595471227</v>
      </c>
    </row>
    <row r="1044" spans="1:3" x14ac:dyDescent="0.3">
      <c r="A1044">
        <v>1015</v>
      </c>
      <c r="B1044">
        <v>510.15312216316931</v>
      </c>
      <c r="C1044">
        <v>249.04687783683073</v>
      </c>
    </row>
    <row r="1045" spans="1:3" x14ac:dyDescent="0.3">
      <c r="A1045">
        <v>1016</v>
      </c>
      <c r="B1045">
        <v>703.98280967743574</v>
      </c>
      <c r="C1045">
        <v>-192.85280967743574</v>
      </c>
    </row>
    <row r="1046" spans="1:3" x14ac:dyDescent="0.3">
      <c r="A1046">
        <v>1017</v>
      </c>
      <c r="B1046">
        <v>945.29114083754848</v>
      </c>
      <c r="C1046">
        <v>-445.29114083754848</v>
      </c>
    </row>
    <row r="1047" spans="1:3" x14ac:dyDescent="0.3">
      <c r="A1047">
        <v>1018</v>
      </c>
      <c r="B1047">
        <v>707.42930898732709</v>
      </c>
      <c r="C1047">
        <v>-268.42930898732709</v>
      </c>
    </row>
    <row r="1048" spans="1:3" x14ac:dyDescent="0.3">
      <c r="A1048">
        <v>1019</v>
      </c>
      <c r="B1048">
        <v>515.1074649211381</v>
      </c>
      <c r="C1048">
        <v>14.882535078861906</v>
      </c>
    </row>
    <row r="1049" spans="1:3" x14ac:dyDescent="0.3">
      <c r="A1049">
        <v>1020</v>
      </c>
      <c r="B1049">
        <v>2399.620542723399</v>
      </c>
      <c r="C1049">
        <v>260.92945727660117</v>
      </c>
    </row>
    <row r="1050" spans="1:3" x14ac:dyDescent="0.3">
      <c r="A1050">
        <v>1021</v>
      </c>
      <c r="B1050">
        <v>944.42951601007564</v>
      </c>
      <c r="C1050">
        <v>-134.2295160100756</v>
      </c>
    </row>
    <row r="1051" spans="1:3" x14ac:dyDescent="0.3">
      <c r="A1051">
        <v>1022</v>
      </c>
      <c r="B1051">
        <v>510.15312216316931</v>
      </c>
      <c r="C1051">
        <v>498.21687783683069</v>
      </c>
    </row>
    <row r="1052" spans="1:3" x14ac:dyDescent="0.3">
      <c r="A1052">
        <v>1023</v>
      </c>
      <c r="B1052">
        <v>1396.2111606471904</v>
      </c>
      <c r="C1052">
        <v>-681.21116064719035</v>
      </c>
    </row>
    <row r="1053" spans="1:3" x14ac:dyDescent="0.3">
      <c r="A1053">
        <v>1024</v>
      </c>
      <c r="B1053">
        <v>940.98301670018429</v>
      </c>
      <c r="C1053">
        <v>-185.50301670018428</v>
      </c>
    </row>
    <row r="1054" spans="1:3" x14ac:dyDescent="0.3">
      <c r="A1054">
        <v>1025</v>
      </c>
      <c r="B1054">
        <v>1272.7243321052567</v>
      </c>
      <c r="C1054">
        <v>-56.724332105256735</v>
      </c>
    </row>
    <row r="1055" spans="1:3" x14ac:dyDescent="0.3">
      <c r="A1055">
        <v>1026</v>
      </c>
      <c r="B1055">
        <v>1277.6786748632255</v>
      </c>
      <c r="C1055">
        <v>579.32132513677448</v>
      </c>
    </row>
    <row r="1056" spans="1:3" x14ac:dyDescent="0.3">
      <c r="A1056">
        <v>1027</v>
      </c>
      <c r="B1056">
        <v>1534.1227885379963</v>
      </c>
      <c r="C1056">
        <v>1214.8772114620037</v>
      </c>
    </row>
    <row r="1057" spans="1:3" x14ac:dyDescent="0.3">
      <c r="A1057">
        <v>1028</v>
      </c>
      <c r="B1057">
        <v>703.98280967743574</v>
      </c>
      <c r="C1057">
        <v>439.54719032256423</v>
      </c>
    </row>
    <row r="1058" spans="1:3" x14ac:dyDescent="0.3">
      <c r="A1058">
        <v>1029</v>
      </c>
      <c r="B1058">
        <v>1111.0540954366506</v>
      </c>
      <c r="C1058">
        <v>-286.27409543665067</v>
      </c>
    </row>
    <row r="1059" spans="1:3" x14ac:dyDescent="0.3">
      <c r="A1059">
        <v>1030</v>
      </c>
      <c r="B1059">
        <v>1729.4603195003401</v>
      </c>
      <c r="C1059">
        <v>-394.45031950034013</v>
      </c>
    </row>
    <row r="1060" spans="1:3" x14ac:dyDescent="0.3">
      <c r="A1060">
        <v>1031</v>
      </c>
      <c r="B1060">
        <v>1085.3568307970365</v>
      </c>
      <c r="C1060">
        <v>-153.20683079703656</v>
      </c>
    </row>
    <row r="1061" spans="1:3" x14ac:dyDescent="0.3">
      <c r="A1061">
        <v>1032</v>
      </c>
      <c r="B1061">
        <v>422.30462604937787</v>
      </c>
      <c r="C1061">
        <v>-26.904626049377896</v>
      </c>
    </row>
    <row r="1062" spans="1:3" x14ac:dyDescent="0.3">
      <c r="A1062">
        <v>1033</v>
      </c>
      <c r="B1062">
        <v>707.42930898732709</v>
      </c>
      <c r="C1062">
        <v>-178.42930898732709</v>
      </c>
    </row>
    <row r="1063" spans="1:3" x14ac:dyDescent="0.3">
      <c r="A1063">
        <v>1034</v>
      </c>
      <c r="B1063">
        <v>1272.7243321052567</v>
      </c>
      <c r="C1063">
        <v>102.57566789474322</v>
      </c>
    </row>
    <row r="1064" spans="1:3" x14ac:dyDescent="0.3">
      <c r="A1064">
        <v>1035</v>
      </c>
      <c r="B1064">
        <v>305.26054432074284</v>
      </c>
      <c r="C1064">
        <v>91.739455679257162</v>
      </c>
    </row>
    <row r="1065" spans="1:3" x14ac:dyDescent="0.3">
      <c r="A1065">
        <v>1036</v>
      </c>
      <c r="B1065">
        <v>1281.3405803799851</v>
      </c>
      <c r="C1065">
        <v>-144.40058037998506</v>
      </c>
    </row>
    <row r="1066" spans="1:3" x14ac:dyDescent="0.3">
      <c r="A1066">
        <v>1037</v>
      </c>
      <c r="B1066">
        <v>1274.2321755533342</v>
      </c>
      <c r="C1066">
        <v>597.36782444666574</v>
      </c>
    </row>
    <row r="1067" spans="1:3" x14ac:dyDescent="0.3">
      <c r="A1067">
        <v>1038</v>
      </c>
      <c r="B1067">
        <v>707.42930898732709</v>
      </c>
      <c r="C1067">
        <v>-307.43930898732708</v>
      </c>
    </row>
    <row r="1068" spans="1:3" x14ac:dyDescent="0.3">
      <c r="A1068">
        <v>1039</v>
      </c>
      <c r="B1068">
        <v>707.42930898732709</v>
      </c>
      <c r="C1068">
        <v>-108.01930898732712</v>
      </c>
    </row>
    <row r="1069" spans="1:3" x14ac:dyDescent="0.3">
      <c r="A1069">
        <v>1040</v>
      </c>
      <c r="B1069">
        <v>1277.6786748632255</v>
      </c>
      <c r="C1069">
        <v>-682.66867486322553</v>
      </c>
    </row>
    <row r="1070" spans="1:3" x14ac:dyDescent="0.3">
      <c r="A1070">
        <v>1041</v>
      </c>
      <c r="B1070">
        <v>896.98332698572972</v>
      </c>
      <c r="C1070">
        <v>-365.98332698572972</v>
      </c>
    </row>
    <row r="1071" spans="1:3" x14ac:dyDescent="0.3">
      <c r="A1071">
        <v>1042</v>
      </c>
      <c r="B1071">
        <v>944.42951601007564</v>
      </c>
      <c r="C1071">
        <v>-235.42951601007564</v>
      </c>
    </row>
    <row r="1072" spans="1:3" x14ac:dyDescent="0.3">
      <c r="A1072">
        <v>1043</v>
      </c>
      <c r="B1072">
        <v>2630.9967615509786</v>
      </c>
      <c r="C1072">
        <v>668.00323844902141</v>
      </c>
    </row>
    <row r="1073" spans="1:3" x14ac:dyDescent="0.3">
      <c r="A1073">
        <v>1044</v>
      </c>
      <c r="B1073">
        <v>1080.4024880390677</v>
      </c>
      <c r="C1073">
        <v>222.13751196093222</v>
      </c>
    </row>
    <row r="1074" spans="1:3" x14ac:dyDescent="0.3">
      <c r="A1074">
        <v>1045</v>
      </c>
      <c r="B1074">
        <v>1086.2184556245093</v>
      </c>
      <c r="C1074">
        <v>7.4715443754907938</v>
      </c>
    </row>
    <row r="1075" spans="1:3" x14ac:dyDescent="0.3">
      <c r="A1075">
        <v>1046</v>
      </c>
      <c r="B1075">
        <v>2396.8202620341121</v>
      </c>
      <c r="C1075">
        <v>-197.81026203411193</v>
      </c>
    </row>
    <row r="1076" spans="1:3" x14ac:dyDescent="0.3">
      <c r="A1076">
        <v>1047</v>
      </c>
      <c r="B1076">
        <v>1274.2321755533342</v>
      </c>
      <c r="C1076">
        <v>-462.55217555333422</v>
      </c>
    </row>
    <row r="1077" spans="1:3" x14ac:dyDescent="0.3">
      <c r="A1077">
        <v>1048</v>
      </c>
      <c r="B1077">
        <v>707.42930898732709</v>
      </c>
      <c r="C1077">
        <v>-68.42930898732709</v>
      </c>
    </row>
    <row r="1078" spans="1:3" x14ac:dyDescent="0.3">
      <c r="A1078">
        <v>1049</v>
      </c>
      <c r="B1078">
        <v>1272.7243321052567</v>
      </c>
      <c r="C1078">
        <v>-6.2343321052567262</v>
      </c>
    </row>
    <row r="1079" spans="1:3" x14ac:dyDescent="0.3">
      <c r="A1079">
        <v>1050</v>
      </c>
      <c r="B1079">
        <v>944.42951601007564</v>
      </c>
      <c r="C1079">
        <v>-407.94951601007563</v>
      </c>
    </row>
    <row r="1080" spans="1:3" x14ac:dyDescent="0.3">
      <c r="A1080">
        <v>1051</v>
      </c>
      <c r="B1080">
        <v>944.42951601007564</v>
      </c>
      <c r="C1080">
        <v>-392.42951601007564</v>
      </c>
    </row>
    <row r="1081" spans="1:3" x14ac:dyDescent="0.3">
      <c r="A1081">
        <v>1052</v>
      </c>
      <c r="B1081">
        <v>1729.4603195003401</v>
      </c>
      <c r="C1081">
        <v>70.439680499659971</v>
      </c>
    </row>
    <row r="1082" spans="1:3" x14ac:dyDescent="0.3">
      <c r="A1082">
        <v>1053</v>
      </c>
      <c r="B1082">
        <v>3130.2804766505351</v>
      </c>
      <c r="C1082">
        <v>-375.28047665053509</v>
      </c>
    </row>
    <row r="1083" spans="1:3" x14ac:dyDescent="0.3">
      <c r="A1083">
        <v>1054</v>
      </c>
      <c r="B1083">
        <v>1277.6786748632255</v>
      </c>
      <c r="C1083">
        <v>-606.66867486322553</v>
      </c>
    </row>
    <row r="1084" spans="1:3" x14ac:dyDescent="0.3">
      <c r="A1084">
        <v>1055</v>
      </c>
      <c r="B1084">
        <v>507.99906009448722</v>
      </c>
      <c r="C1084">
        <v>358.00093990551278</v>
      </c>
    </row>
    <row r="1085" spans="1:3" x14ac:dyDescent="0.3">
      <c r="A1085">
        <v>1056</v>
      </c>
      <c r="B1085">
        <v>216.38546668721213</v>
      </c>
      <c r="C1085">
        <v>149.51453331278785</v>
      </c>
    </row>
    <row r="1086" spans="1:3" x14ac:dyDescent="0.3">
      <c r="A1086">
        <v>1057</v>
      </c>
      <c r="B1086">
        <v>707.42930898732709</v>
      </c>
      <c r="C1086">
        <v>-213.07930898732707</v>
      </c>
    </row>
    <row r="1087" spans="1:3" x14ac:dyDescent="0.3">
      <c r="A1087">
        <v>1058</v>
      </c>
      <c r="B1087">
        <v>1730.3219443278131</v>
      </c>
      <c r="C1087">
        <v>181.68805567218692</v>
      </c>
    </row>
    <row r="1088" spans="1:3" x14ac:dyDescent="0.3">
      <c r="A1088">
        <v>1059</v>
      </c>
      <c r="B1088">
        <v>1281.3405803799851</v>
      </c>
      <c r="C1088">
        <v>-419.15058037998506</v>
      </c>
    </row>
    <row r="1089" spans="1:3" x14ac:dyDescent="0.3">
      <c r="A1089">
        <v>1060</v>
      </c>
      <c r="B1089">
        <v>746.50711056531316</v>
      </c>
      <c r="C1089">
        <v>109.57288943468689</v>
      </c>
    </row>
    <row r="1090" spans="1:3" x14ac:dyDescent="0.3">
      <c r="A1090">
        <v>1061</v>
      </c>
      <c r="B1090">
        <v>707.42930898732709</v>
      </c>
      <c r="C1090">
        <v>-229.1693089873271</v>
      </c>
    </row>
    <row r="1091" spans="1:3" x14ac:dyDescent="0.3">
      <c r="A1091">
        <v>1062</v>
      </c>
      <c r="B1091">
        <v>944.42951601007564</v>
      </c>
      <c r="C1091">
        <v>-539.03951601007566</v>
      </c>
    </row>
    <row r="1092" spans="1:3" x14ac:dyDescent="0.3">
      <c r="A1092">
        <v>1063</v>
      </c>
      <c r="B1092">
        <v>944.42951601007564</v>
      </c>
      <c r="C1092">
        <v>-209.78951601007566</v>
      </c>
    </row>
    <row r="1093" spans="1:3" x14ac:dyDescent="0.3">
      <c r="A1093">
        <v>1064</v>
      </c>
      <c r="B1093">
        <v>944.42951601007564</v>
      </c>
      <c r="C1093">
        <v>-436.89951601007567</v>
      </c>
    </row>
    <row r="1094" spans="1:3" x14ac:dyDescent="0.3">
      <c r="A1094">
        <v>1065</v>
      </c>
      <c r="B1094">
        <v>1272.7243321052567</v>
      </c>
      <c r="C1094">
        <v>15.465667894743319</v>
      </c>
    </row>
    <row r="1095" spans="1:3" x14ac:dyDescent="0.3">
      <c r="A1095">
        <v>1066</v>
      </c>
      <c r="B1095">
        <v>1085.3568307970365</v>
      </c>
      <c r="C1095">
        <v>13.643169202963463</v>
      </c>
    </row>
    <row r="1096" spans="1:3" x14ac:dyDescent="0.3">
      <c r="A1096">
        <v>1067</v>
      </c>
      <c r="B1096">
        <v>944.42951601007564</v>
      </c>
      <c r="C1096">
        <v>-41.12951601007569</v>
      </c>
    </row>
    <row r="1097" spans="1:3" x14ac:dyDescent="0.3">
      <c r="A1097">
        <v>1068</v>
      </c>
      <c r="B1097">
        <v>1128.3270911918089</v>
      </c>
      <c r="C1097">
        <v>165.60290880819116</v>
      </c>
    </row>
    <row r="1098" spans="1:3" x14ac:dyDescent="0.3">
      <c r="A1098">
        <v>1069</v>
      </c>
      <c r="B1098">
        <v>510.15312216316931</v>
      </c>
      <c r="C1098">
        <v>145.60687783683068</v>
      </c>
    </row>
    <row r="1099" spans="1:3" x14ac:dyDescent="0.3">
      <c r="A1099">
        <v>1070</v>
      </c>
      <c r="B1099">
        <v>1080.4024880390677</v>
      </c>
      <c r="C1099">
        <v>-195.41248803906774</v>
      </c>
    </row>
    <row r="1100" spans="1:3" x14ac:dyDescent="0.3">
      <c r="A1100">
        <v>1071</v>
      </c>
      <c r="B1100">
        <v>510.15312216316931</v>
      </c>
      <c r="C1100">
        <v>519.60687783683068</v>
      </c>
    </row>
    <row r="1101" spans="1:3" x14ac:dyDescent="0.3">
      <c r="A1101">
        <v>1072</v>
      </c>
      <c r="B1101">
        <v>510.15312216316931</v>
      </c>
      <c r="C1101">
        <v>-97.153122163169314</v>
      </c>
    </row>
    <row r="1102" spans="1:3" x14ac:dyDescent="0.3">
      <c r="A1102">
        <v>1073</v>
      </c>
      <c r="B1102">
        <v>1277.6786748632255</v>
      </c>
      <c r="C1102">
        <v>56.531325136774512</v>
      </c>
    </row>
    <row r="1103" spans="1:3" x14ac:dyDescent="0.3">
      <c r="A1103">
        <v>1074</v>
      </c>
      <c r="B1103">
        <v>1278.5402996906982</v>
      </c>
      <c r="C1103">
        <v>-45.160299690698139</v>
      </c>
    </row>
    <row r="1104" spans="1:3" x14ac:dyDescent="0.3">
      <c r="A1104">
        <v>1075</v>
      </c>
      <c r="B1104">
        <v>1281.3405803799851</v>
      </c>
      <c r="C1104">
        <v>-281.72058037998511</v>
      </c>
    </row>
    <row r="1105" spans="1:3" x14ac:dyDescent="0.3">
      <c r="A1105">
        <v>1076</v>
      </c>
      <c r="B1105">
        <v>251.18024152989275</v>
      </c>
      <c r="C1105">
        <v>118.08975847010723</v>
      </c>
    </row>
    <row r="1106" spans="1:3" x14ac:dyDescent="0.3">
      <c r="A1106">
        <v>1077</v>
      </c>
      <c r="B1106">
        <v>1733.1222250170997</v>
      </c>
      <c r="C1106">
        <v>469.94777498290046</v>
      </c>
    </row>
    <row r="1107" spans="1:3" x14ac:dyDescent="0.3">
      <c r="A1107">
        <v>1078</v>
      </c>
      <c r="B1107">
        <v>1537.1384754341511</v>
      </c>
      <c r="C1107">
        <v>-288.54847543415121</v>
      </c>
    </row>
    <row r="1108" spans="1:3" x14ac:dyDescent="0.3">
      <c r="A1108">
        <v>1079</v>
      </c>
      <c r="B1108">
        <v>510.15312216316931</v>
      </c>
      <c r="C1108">
        <v>249.04687783683073</v>
      </c>
    </row>
    <row r="1109" spans="1:3" x14ac:dyDescent="0.3">
      <c r="A1109">
        <v>1080</v>
      </c>
      <c r="B1109">
        <v>2392.5121378967478</v>
      </c>
      <c r="C1109">
        <v>146.48786210325216</v>
      </c>
    </row>
    <row r="1110" spans="1:3" x14ac:dyDescent="0.3">
      <c r="A1110">
        <v>1081</v>
      </c>
      <c r="B1110">
        <v>755.76957746064625</v>
      </c>
      <c r="C1110">
        <v>-42.489577460646274</v>
      </c>
    </row>
    <row r="1111" spans="1:3" x14ac:dyDescent="0.3">
      <c r="A1111">
        <v>1082</v>
      </c>
      <c r="B1111">
        <v>944.42951601007564</v>
      </c>
      <c r="C1111">
        <v>-414.23951601007559</v>
      </c>
    </row>
    <row r="1112" spans="1:3" x14ac:dyDescent="0.3">
      <c r="A1112">
        <v>1083</v>
      </c>
      <c r="B1112">
        <v>945.50654704441672</v>
      </c>
      <c r="C1112">
        <v>-100.0265470444167</v>
      </c>
    </row>
    <row r="1113" spans="1:3" x14ac:dyDescent="0.3">
      <c r="A1113">
        <v>1084</v>
      </c>
      <c r="B1113">
        <v>1733.1222250170997</v>
      </c>
      <c r="C1113">
        <v>194.71777498290021</v>
      </c>
    </row>
    <row r="1114" spans="1:3" x14ac:dyDescent="0.3">
      <c r="A1114">
        <v>1085</v>
      </c>
      <c r="B1114">
        <v>703.98280967743574</v>
      </c>
      <c r="C1114">
        <v>-232.35280967743574</v>
      </c>
    </row>
    <row r="1115" spans="1:3" x14ac:dyDescent="0.3">
      <c r="A1115">
        <v>1086</v>
      </c>
      <c r="B1115">
        <v>944.42951601007564</v>
      </c>
      <c r="C1115">
        <v>-417.42951601007564</v>
      </c>
    </row>
    <row r="1116" spans="1:3" x14ac:dyDescent="0.3">
      <c r="A1116">
        <v>1087</v>
      </c>
      <c r="B1116">
        <v>703.98280967743574</v>
      </c>
      <c r="C1116">
        <v>328.39719032256437</v>
      </c>
    </row>
    <row r="1117" spans="1:3" x14ac:dyDescent="0.3">
      <c r="A1117">
        <v>1088</v>
      </c>
      <c r="B1117">
        <v>1274.2321755533342</v>
      </c>
      <c r="C1117">
        <v>-525.23217555333417</v>
      </c>
    </row>
    <row r="1118" spans="1:3" x14ac:dyDescent="0.3">
      <c r="A1118">
        <v>1089</v>
      </c>
      <c r="B1118">
        <v>944.42951601007564</v>
      </c>
      <c r="C1118">
        <v>-505.42951601007564</v>
      </c>
    </row>
    <row r="1119" spans="1:3" x14ac:dyDescent="0.3">
      <c r="A1119">
        <v>1090</v>
      </c>
      <c r="B1119">
        <v>1277.6786748632255</v>
      </c>
      <c r="C1119">
        <v>-347.43867486322551</v>
      </c>
    </row>
    <row r="1120" spans="1:3" x14ac:dyDescent="0.3">
      <c r="A1120">
        <v>1091</v>
      </c>
      <c r="B1120">
        <v>2203.6367931404502</v>
      </c>
      <c r="C1120">
        <v>-304.63679314045021</v>
      </c>
    </row>
    <row r="1121" spans="1:3" x14ac:dyDescent="0.3">
      <c r="A1121">
        <v>1092</v>
      </c>
      <c r="B1121">
        <v>944.42951601007564</v>
      </c>
      <c r="C1121">
        <v>-251.42951601007564</v>
      </c>
    </row>
    <row r="1122" spans="1:3" x14ac:dyDescent="0.3">
      <c r="A1122">
        <v>1093</v>
      </c>
      <c r="B1122">
        <v>1277.6786748632255</v>
      </c>
      <c r="C1122">
        <v>-182.67867486322552</v>
      </c>
    </row>
    <row r="1123" spans="1:3" x14ac:dyDescent="0.3">
      <c r="A1123">
        <v>1094</v>
      </c>
      <c r="B1123">
        <v>1010.4732063010392</v>
      </c>
      <c r="C1123">
        <v>-260.48320630103922</v>
      </c>
    </row>
    <row r="1124" spans="1:3" x14ac:dyDescent="0.3">
      <c r="A1124">
        <v>1095</v>
      </c>
      <c r="B1124">
        <v>940.98301670018429</v>
      </c>
      <c r="C1124">
        <v>-171.40301670018425</v>
      </c>
    </row>
    <row r="1125" spans="1:3" x14ac:dyDescent="0.3">
      <c r="A1125">
        <v>1096</v>
      </c>
      <c r="B1125">
        <v>707.42930898732709</v>
      </c>
      <c r="C1125">
        <v>-175.62930898732714</v>
      </c>
    </row>
    <row r="1126" spans="1:3" x14ac:dyDescent="0.3">
      <c r="A1126">
        <v>1097</v>
      </c>
      <c r="B1126">
        <v>707.42930898732709</v>
      </c>
      <c r="C1126">
        <v>-177.52930898732711</v>
      </c>
    </row>
    <row r="1127" spans="1:3" x14ac:dyDescent="0.3">
      <c r="A1127">
        <v>1098</v>
      </c>
      <c r="B1127">
        <v>940.98301670018429</v>
      </c>
      <c r="C1127">
        <v>-183.98301670018429</v>
      </c>
    </row>
    <row r="1128" spans="1:3" x14ac:dyDescent="0.3">
      <c r="A1128">
        <v>1099</v>
      </c>
      <c r="B1128">
        <v>1274.2321755533342</v>
      </c>
      <c r="C1128">
        <v>-205.23217555333417</v>
      </c>
    </row>
    <row r="1129" spans="1:3" x14ac:dyDescent="0.3">
      <c r="A1129">
        <v>1100</v>
      </c>
      <c r="B1129">
        <v>3324.7563827854065</v>
      </c>
      <c r="C1129">
        <v>3825.7136172145938</v>
      </c>
    </row>
    <row r="1130" spans="1:3" x14ac:dyDescent="0.3">
      <c r="A1130">
        <v>1101</v>
      </c>
      <c r="B1130">
        <v>936.65146574622463</v>
      </c>
      <c r="C1130">
        <v>-316.65146574622463</v>
      </c>
    </row>
    <row r="1131" spans="1:3" x14ac:dyDescent="0.3">
      <c r="A1131">
        <v>1102</v>
      </c>
      <c r="B1131">
        <v>1277.6786748632255</v>
      </c>
      <c r="C1131">
        <v>220.6513251367744</v>
      </c>
    </row>
    <row r="1132" spans="1:3" x14ac:dyDescent="0.3">
      <c r="A1132">
        <v>1103</v>
      </c>
      <c r="B1132">
        <v>417.80482095646767</v>
      </c>
      <c r="C1132">
        <v>-43.804820956467665</v>
      </c>
    </row>
    <row r="1133" spans="1:3" x14ac:dyDescent="0.3">
      <c r="A1133">
        <v>1104</v>
      </c>
      <c r="B1133">
        <v>1085.3568307970365</v>
      </c>
      <c r="C1133">
        <v>-136.35683079703654</v>
      </c>
    </row>
    <row r="1134" spans="1:3" x14ac:dyDescent="0.3">
      <c r="A1134">
        <v>1105</v>
      </c>
      <c r="B1134">
        <v>507.35284147388262</v>
      </c>
      <c r="C1134">
        <v>46.227158526117421</v>
      </c>
    </row>
    <row r="1135" spans="1:3" x14ac:dyDescent="0.3">
      <c r="A1135">
        <v>1106</v>
      </c>
      <c r="B1135">
        <v>702.4749662293583</v>
      </c>
      <c r="C1135">
        <v>209.5250337706417</v>
      </c>
    </row>
    <row r="1136" spans="1:3" x14ac:dyDescent="0.3">
      <c r="A1136">
        <v>1107</v>
      </c>
      <c r="B1136">
        <v>1278.5402996906982</v>
      </c>
      <c r="C1136">
        <v>-316.94029969069823</v>
      </c>
    </row>
    <row r="1137" spans="1:3" x14ac:dyDescent="0.3">
      <c r="A1137">
        <v>1108</v>
      </c>
      <c r="B1137">
        <v>1081.9103314871452</v>
      </c>
      <c r="C1137">
        <v>-232.91033148714519</v>
      </c>
    </row>
    <row r="1138" spans="1:3" x14ac:dyDescent="0.3">
      <c r="A1138">
        <v>1109</v>
      </c>
      <c r="B1138">
        <v>1274.2321755533342</v>
      </c>
      <c r="C1138">
        <v>24.767824446665827</v>
      </c>
    </row>
    <row r="1139" spans="1:3" x14ac:dyDescent="0.3">
      <c r="A1139">
        <v>1110</v>
      </c>
      <c r="B1139">
        <v>1081.9103314871452</v>
      </c>
      <c r="C1139">
        <v>-282.91033148714519</v>
      </c>
    </row>
    <row r="1140" spans="1:3" x14ac:dyDescent="0.3">
      <c r="A1140">
        <v>1111</v>
      </c>
      <c r="B1140">
        <v>1281.3405803799851</v>
      </c>
      <c r="C1140">
        <v>-369.34058037998511</v>
      </c>
    </row>
    <row r="1141" spans="1:3" x14ac:dyDescent="0.3">
      <c r="A1141">
        <v>1112</v>
      </c>
      <c r="B1141">
        <v>1277.6786748632255</v>
      </c>
      <c r="C1141">
        <v>-317.74867486322557</v>
      </c>
    </row>
    <row r="1142" spans="1:3" x14ac:dyDescent="0.3">
      <c r="A1142">
        <v>1113</v>
      </c>
      <c r="B1142">
        <v>1700.7305191363896</v>
      </c>
      <c r="C1142">
        <v>-433.15051913638968</v>
      </c>
    </row>
    <row r="1143" spans="1:3" x14ac:dyDescent="0.3">
      <c r="A1143">
        <v>1114</v>
      </c>
      <c r="B1143">
        <v>1272.7243321052567</v>
      </c>
      <c r="C1143">
        <v>-256.72433210525674</v>
      </c>
    </row>
    <row r="1144" spans="1:3" x14ac:dyDescent="0.3">
      <c r="A1144">
        <v>1115</v>
      </c>
      <c r="B1144">
        <v>1272.7243321052567</v>
      </c>
      <c r="C1144">
        <v>-252.48433210525673</v>
      </c>
    </row>
    <row r="1145" spans="1:3" x14ac:dyDescent="0.3">
      <c r="A1145">
        <v>1116</v>
      </c>
      <c r="B1145">
        <v>752.10767194388666</v>
      </c>
      <c r="C1145">
        <v>-53.107671943886658</v>
      </c>
    </row>
    <row r="1146" spans="1:3" x14ac:dyDescent="0.3">
      <c r="A1146">
        <v>1117</v>
      </c>
      <c r="B1146">
        <v>1085.3568307970365</v>
      </c>
      <c r="C1146">
        <v>-498.81683079703657</v>
      </c>
    </row>
    <row r="1147" spans="1:3" x14ac:dyDescent="0.3">
      <c r="A1147">
        <v>1118</v>
      </c>
      <c r="B1147">
        <v>707.42930898732709</v>
      </c>
      <c r="C1147">
        <v>2.2206910126728872</v>
      </c>
    </row>
    <row r="1148" spans="1:3" x14ac:dyDescent="0.3">
      <c r="A1148">
        <v>1119</v>
      </c>
      <c r="B1148">
        <v>752.10767194388666</v>
      </c>
      <c r="C1148">
        <v>-411.86767194388665</v>
      </c>
    </row>
    <row r="1149" spans="1:3" x14ac:dyDescent="0.3">
      <c r="A1149">
        <v>1120</v>
      </c>
      <c r="B1149">
        <v>1533.6919761242598</v>
      </c>
      <c r="C1149">
        <v>-256.05197612425968</v>
      </c>
    </row>
    <row r="1150" spans="1:3" x14ac:dyDescent="0.3">
      <c r="A1150">
        <v>1121</v>
      </c>
      <c r="B1150">
        <v>752.10767194388666</v>
      </c>
      <c r="C1150">
        <v>206.89232805611334</v>
      </c>
    </row>
    <row r="1151" spans="1:3" x14ac:dyDescent="0.3">
      <c r="A1151">
        <v>1122</v>
      </c>
      <c r="B1151">
        <v>2633.150823619661</v>
      </c>
      <c r="C1151">
        <v>465.84917638033903</v>
      </c>
    </row>
    <row r="1152" spans="1:3" x14ac:dyDescent="0.3">
      <c r="A1152">
        <v>1123</v>
      </c>
      <c r="B1152">
        <v>2207.29869865721</v>
      </c>
      <c r="C1152">
        <v>-208.29869865721002</v>
      </c>
    </row>
    <row r="1153" spans="1:3" x14ac:dyDescent="0.3">
      <c r="A1153">
        <v>1124</v>
      </c>
      <c r="B1153">
        <v>1958.897882466106</v>
      </c>
      <c r="C1153">
        <v>-59.897882466106012</v>
      </c>
    </row>
    <row r="1154" spans="1:3" x14ac:dyDescent="0.3">
      <c r="A1154">
        <v>1125</v>
      </c>
      <c r="B1154">
        <v>1537.1384754341511</v>
      </c>
      <c r="C1154">
        <v>-238.13847543415113</v>
      </c>
    </row>
    <row r="1155" spans="1:3" x14ac:dyDescent="0.3">
      <c r="A1155">
        <v>1126</v>
      </c>
      <c r="B1155">
        <v>1277.6786748632255</v>
      </c>
      <c r="C1155">
        <v>131.32132513677448</v>
      </c>
    </row>
    <row r="1156" spans="1:3" x14ac:dyDescent="0.3">
      <c r="A1156">
        <v>1127</v>
      </c>
      <c r="B1156">
        <v>1081.9103314871452</v>
      </c>
      <c r="C1156">
        <v>-473.2703314871452</v>
      </c>
    </row>
    <row r="1157" spans="1:3" x14ac:dyDescent="0.3">
      <c r="A1157">
        <v>1128</v>
      </c>
      <c r="B1157">
        <v>1085.3568307970365</v>
      </c>
      <c r="C1157">
        <v>213.64316920296346</v>
      </c>
    </row>
    <row r="1158" spans="1:3" x14ac:dyDescent="0.3">
      <c r="A1158">
        <v>1129</v>
      </c>
      <c r="B1158">
        <v>1540.8003809509107</v>
      </c>
      <c r="C1158">
        <v>-42.660380950910621</v>
      </c>
    </row>
    <row r="1159" spans="1:3" x14ac:dyDescent="0.3">
      <c r="A1159">
        <v>1130</v>
      </c>
      <c r="B1159">
        <v>1538.0001002616241</v>
      </c>
      <c r="C1159">
        <v>-431.91010026162417</v>
      </c>
    </row>
    <row r="1160" spans="1:3" x14ac:dyDescent="0.3">
      <c r="A1160">
        <v>1131</v>
      </c>
      <c r="B1160">
        <v>510.15312216316931</v>
      </c>
      <c r="C1160">
        <v>255.17687783683073</v>
      </c>
    </row>
    <row r="1161" spans="1:3" x14ac:dyDescent="0.3">
      <c r="A1161">
        <v>1132</v>
      </c>
      <c r="B1161">
        <v>507.35284147388262</v>
      </c>
      <c r="C1161">
        <v>46.227158526117421</v>
      </c>
    </row>
    <row r="1162" spans="1:3" x14ac:dyDescent="0.3">
      <c r="A1162">
        <v>1133</v>
      </c>
      <c r="B1162">
        <v>744.35304849663112</v>
      </c>
      <c r="C1162">
        <v>-59.703048496631141</v>
      </c>
    </row>
    <row r="1163" spans="1:3" x14ac:dyDescent="0.3">
      <c r="A1163">
        <v>1134</v>
      </c>
      <c r="B1163">
        <v>1534.1227885379963</v>
      </c>
      <c r="C1163">
        <v>1214.8772114620037</v>
      </c>
    </row>
    <row r="1164" spans="1:3" x14ac:dyDescent="0.3">
      <c r="A1164">
        <v>1135</v>
      </c>
      <c r="B1164">
        <v>509.50690354256471</v>
      </c>
      <c r="C1164">
        <v>306.24309645743529</v>
      </c>
    </row>
    <row r="1165" spans="1:3" x14ac:dyDescent="0.3">
      <c r="A1165">
        <v>1136</v>
      </c>
      <c r="B1165">
        <v>847.92581136055139</v>
      </c>
      <c r="C1165">
        <v>270.32418863944861</v>
      </c>
    </row>
    <row r="1166" spans="1:3" x14ac:dyDescent="0.3">
      <c r="A1166">
        <v>1137</v>
      </c>
      <c r="B1166">
        <v>1538.0001002616241</v>
      </c>
      <c r="C1166">
        <v>386.89989973837601</v>
      </c>
    </row>
    <row r="1167" spans="1:3" x14ac:dyDescent="0.3">
      <c r="A1167">
        <v>1138</v>
      </c>
      <c r="B1167">
        <v>1537.1384754341511</v>
      </c>
      <c r="C1167">
        <v>-631.2984754341511</v>
      </c>
    </row>
    <row r="1168" spans="1:3" x14ac:dyDescent="0.3">
      <c r="A1168">
        <v>1139</v>
      </c>
      <c r="B1168">
        <v>1506.9008316221232</v>
      </c>
      <c r="C1168">
        <v>-207.90083162212318</v>
      </c>
    </row>
    <row r="1169" spans="1:3" x14ac:dyDescent="0.3">
      <c r="A1169">
        <v>1140</v>
      </c>
      <c r="B1169">
        <v>1508.1932688633324</v>
      </c>
      <c r="C1169">
        <v>90.806731136667622</v>
      </c>
    </row>
    <row r="1170" spans="1:3" x14ac:dyDescent="0.3">
      <c r="A1170">
        <v>1141</v>
      </c>
      <c r="B1170">
        <v>752.10767194388666</v>
      </c>
      <c r="C1170">
        <v>-185.52767194388662</v>
      </c>
    </row>
    <row r="1171" spans="1:3" x14ac:dyDescent="0.3">
      <c r="A1171">
        <v>1142</v>
      </c>
      <c r="B1171">
        <v>1080.4024880390677</v>
      </c>
      <c r="C1171">
        <v>248.7975119609323</v>
      </c>
    </row>
    <row r="1172" spans="1:3" x14ac:dyDescent="0.3">
      <c r="A1172">
        <v>1143</v>
      </c>
      <c r="B1172">
        <v>1086.4338618313775</v>
      </c>
      <c r="C1172">
        <v>-452.09386183137747</v>
      </c>
    </row>
    <row r="1173" spans="1:3" x14ac:dyDescent="0.3">
      <c r="A1173">
        <v>1144</v>
      </c>
      <c r="B1173">
        <v>1538.2155064684921</v>
      </c>
      <c r="C1173">
        <v>-90.575506468491994</v>
      </c>
    </row>
    <row r="1174" spans="1:3" x14ac:dyDescent="0.3">
      <c r="A1174">
        <v>1145</v>
      </c>
      <c r="B1174">
        <v>1080.4024880390677</v>
      </c>
      <c r="C1174">
        <v>340.57751196093227</v>
      </c>
    </row>
    <row r="1175" spans="1:3" x14ac:dyDescent="0.3">
      <c r="A1175">
        <v>1146</v>
      </c>
      <c r="B1175">
        <v>570.92720850322905</v>
      </c>
      <c r="C1175">
        <v>-200.91720850322906</v>
      </c>
    </row>
    <row r="1176" spans="1:3" x14ac:dyDescent="0.3">
      <c r="A1176">
        <v>1147</v>
      </c>
      <c r="B1176">
        <v>753.18470297822773</v>
      </c>
      <c r="C1176">
        <v>76.005297021772321</v>
      </c>
    </row>
    <row r="1177" spans="1:3" x14ac:dyDescent="0.3">
      <c r="A1177">
        <v>1148</v>
      </c>
      <c r="B1177">
        <v>3130.2804766505351</v>
      </c>
      <c r="C1177">
        <v>-1248.090476650535</v>
      </c>
    </row>
    <row r="1178" spans="1:3" x14ac:dyDescent="0.3">
      <c r="A1178">
        <v>1149</v>
      </c>
      <c r="B1178">
        <v>511.66096561124681</v>
      </c>
      <c r="C1178">
        <v>827.78903438875318</v>
      </c>
    </row>
    <row r="1179" spans="1:3" x14ac:dyDescent="0.3">
      <c r="A1179">
        <v>1150</v>
      </c>
      <c r="B1179">
        <v>2633.150823619661</v>
      </c>
      <c r="C1179">
        <v>1865.849176380339</v>
      </c>
    </row>
    <row r="1180" spans="1:3" x14ac:dyDescent="0.3">
      <c r="A1180">
        <v>1151</v>
      </c>
      <c r="B1180">
        <v>1540.8003809509107</v>
      </c>
      <c r="C1180">
        <v>58.199619049089279</v>
      </c>
    </row>
    <row r="1181" spans="1:3" x14ac:dyDescent="0.3">
      <c r="A1181">
        <v>1152</v>
      </c>
      <c r="B1181">
        <v>1085.3568307970365</v>
      </c>
      <c r="C1181">
        <v>-277.57683079703656</v>
      </c>
    </row>
    <row r="1182" spans="1:3" x14ac:dyDescent="0.3">
      <c r="A1182">
        <v>1153</v>
      </c>
      <c r="B1182">
        <v>1533.6919761242598</v>
      </c>
      <c r="C1182">
        <v>115.30802387574022</v>
      </c>
    </row>
    <row r="1183" spans="1:3" x14ac:dyDescent="0.3">
      <c r="A1183">
        <v>1154</v>
      </c>
      <c r="B1183">
        <v>1081.9103314871452</v>
      </c>
      <c r="C1183">
        <v>317.08966851285481</v>
      </c>
    </row>
    <row r="1184" spans="1:3" x14ac:dyDescent="0.3">
      <c r="A1184">
        <v>1155</v>
      </c>
      <c r="B1184">
        <v>2203.6367931404502</v>
      </c>
      <c r="C1184">
        <v>1095.3632068595498</v>
      </c>
    </row>
    <row r="1185" spans="1:3" x14ac:dyDescent="0.3">
      <c r="A1185">
        <v>1156</v>
      </c>
      <c r="B1185">
        <v>2203.6367931404502</v>
      </c>
      <c r="C1185">
        <v>-881.54679314045029</v>
      </c>
    </row>
    <row r="1186" spans="1:3" x14ac:dyDescent="0.3">
      <c r="A1186">
        <v>1157</v>
      </c>
      <c r="B1186">
        <v>2203.6367931404502</v>
      </c>
      <c r="C1186">
        <v>2196.3532068595496</v>
      </c>
    </row>
    <row r="1187" spans="1:3" x14ac:dyDescent="0.3">
      <c r="A1187">
        <v>1158</v>
      </c>
      <c r="B1187">
        <v>2203.6367931404502</v>
      </c>
      <c r="C1187">
        <v>1896.3532068595496</v>
      </c>
    </row>
    <row r="1188" spans="1:3" x14ac:dyDescent="0.3">
      <c r="A1188">
        <v>1159</v>
      </c>
      <c r="B1188">
        <v>1511.855174380092</v>
      </c>
      <c r="C1188">
        <v>187.14482561990803</v>
      </c>
    </row>
    <row r="1189" spans="1:3" x14ac:dyDescent="0.3">
      <c r="A1189">
        <v>1160</v>
      </c>
      <c r="B1189">
        <v>1278.5402996906982</v>
      </c>
      <c r="C1189">
        <v>820.45970030930175</v>
      </c>
    </row>
    <row r="1190" spans="1:3" x14ac:dyDescent="0.3">
      <c r="A1190">
        <v>1161</v>
      </c>
      <c r="B1190">
        <v>1277.6786748632255</v>
      </c>
      <c r="C1190">
        <v>-556.75867486322556</v>
      </c>
    </row>
    <row r="1191" spans="1:3" x14ac:dyDescent="0.3">
      <c r="A1191">
        <v>1162</v>
      </c>
      <c r="B1191">
        <v>1277.6786748632255</v>
      </c>
      <c r="C1191">
        <v>-466.86867486322558</v>
      </c>
    </row>
    <row r="1192" spans="1:3" x14ac:dyDescent="0.3">
      <c r="A1192">
        <v>1163</v>
      </c>
      <c r="B1192">
        <v>2815.3485759630439</v>
      </c>
      <c r="C1192">
        <v>-800.76857596304399</v>
      </c>
    </row>
    <row r="1193" spans="1:3" x14ac:dyDescent="0.3">
      <c r="A1193">
        <v>1164</v>
      </c>
      <c r="B1193">
        <v>1085.3568307970365</v>
      </c>
      <c r="C1193">
        <v>-356.35683079703654</v>
      </c>
    </row>
    <row r="1194" spans="1:3" x14ac:dyDescent="0.3">
      <c r="A1194">
        <v>1165</v>
      </c>
      <c r="B1194">
        <v>748.66117263399531</v>
      </c>
      <c r="C1194">
        <v>-169.66117263399531</v>
      </c>
    </row>
    <row r="1195" spans="1:3" x14ac:dyDescent="0.3">
      <c r="A1195">
        <v>1166</v>
      </c>
      <c r="B1195">
        <v>1533.6919761242598</v>
      </c>
      <c r="C1195">
        <v>665.30802387574022</v>
      </c>
    </row>
    <row r="1196" spans="1:3" x14ac:dyDescent="0.3">
      <c r="A1196">
        <v>1167</v>
      </c>
      <c r="B1196">
        <v>1537.1384754341511</v>
      </c>
      <c r="C1196">
        <v>661.86152456584887</v>
      </c>
    </row>
    <row r="1197" spans="1:3" x14ac:dyDescent="0.3">
      <c r="A1197">
        <v>1168</v>
      </c>
      <c r="B1197">
        <v>543.09894935436887</v>
      </c>
      <c r="C1197">
        <v>18.001050645631153</v>
      </c>
    </row>
    <row r="1198" spans="1:3" x14ac:dyDescent="0.3">
      <c r="A1198">
        <v>1169</v>
      </c>
      <c r="B1198">
        <v>1085.3568307970365</v>
      </c>
      <c r="C1198">
        <v>-186.35683079703654</v>
      </c>
    </row>
    <row r="1199" spans="1:3" x14ac:dyDescent="0.3">
      <c r="A1199">
        <v>1170</v>
      </c>
      <c r="B1199">
        <v>752.10767194388666</v>
      </c>
      <c r="C1199">
        <v>-274.50767194388663</v>
      </c>
    </row>
    <row r="1200" spans="1:3" x14ac:dyDescent="0.3">
      <c r="A1200">
        <v>1171</v>
      </c>
      <c r="B1200">
        <v>417.80482095646767</v>
      </c>
      <c r="C1200">
        <v>-70.814820956467656</v>
      </c>
    </row>
    <row r="1201" spans="1:3" x14ac:dyDescent="0.3">
      <c r="A1201">
        <v>1172</v>
      </c>
      <c r="B1201">
        <v>225.48297689027868</v>
      </c>
      <c r="C1201">
        <v>133.51702310972132</v>
      </c>
    </row>
    <row r="1202" spans="1:3" x14ac:dyDescent="0.3">
      <c r="A1202">
        <v>1173</v>
      </c>
      <c r="B1202">
        <v>1537.1384754341511</v>
      </c>
      <c r="C1202">
        <v>461.86152456584887</v>
      </c>
    </row>
    <row r="1203" spans="1:3" x14ac:dyDescent="0.3">
      <c r="A1203">
        <v>1174</v>
      </c>
      <c r="B1203">
        <v>282.57896657728372</v>
      </c>
      <c r="C1203">
        <v>321.42103342271628</v>
      </c>
    </row>
    <row r="1204" spans="1:3" x14ac:dyDescent="0.3">
      <c r="A1204">
        <v>1175</v>
      </c>
      <c r="B1204">
        <v>1084.0643935558271</v>
      </c>
      <c r="C1204">
        <v>-96.914393555827132</v>
      </c>
    </row>
    <row r="1205" spans="1:3" x14ac:dyDescent="0.3">
      <c r="A1205">
        <v>1176</v>
      </c>
      <c r="B1205">
        <v>228.92947620017003</v>
      </c>
      <c r="C1205">
        <v>170.07052379982997</v>
      </c>
    </row>
    <row r="1206" spans="1:3" x14ac:dyDescent="0.3">
      <c r="A1206">
        <v>1177</v>
      </c>
      <c r="B1206">
        <v>1081.9103314871452</v>
      </c>
      <c r="C1206">
        <v>-232.91033148714519</v>
      </c>
    </row>
    <row r="1207" spans="1:3" x14ac:dyDescent="0.3">
      <c r="A1207">
        <v>1178</v>
      </c>
      <c r="B1207">
        <v>515.1074649211381</v>
      </c>
      <c r="C1207">
        <v>610.6425350788619</v>
      </c>
    </row>
    <row r="1208" spans="1:3" x14ac:dyDescent="0.3">
      <c r="A1208">
        <v>1179</v>
      </c>
      <c r="B1208">
        <v>511.66096561124681</v>
      </c>
      <c r="C1208">
        <v>187.33903438875319</v>
      </c>
    </row>
    <row r="1209" spans="1:3" x14ac:dyDescent="0.3">
      <c r="A1209">
        <v>1180</v>
      </c>
      <c r="B1209">
        <v>1085.3568307970365</v>
      </c>
      <c r="C1209">
        <v>-286.35683079703654</v>
      </c>
    </row>
    <row r="1210" spans="1:3" x14ac:dyDescent="0.3">
      <c r="A1210">
        <v>1181</v>
      </c>
      <c r="B1210">
        <v>1540.8003809509107</v>
      </c>
      <c r="C1210">
        <v>858.19961904908928</v>
      </c>
    </row>
    <row r="1211" spans="1:3" x14ac:dyDescent="0.3">
      <c r="A1211">
        <v>1182</v>
      </c>
      <c r="B1211">
        <v>1081.9103314871452</v>
      </c>
      <c r="C1211">
        <v>-282.91033148714519</v>
      </c>
    </row>
    <row r="1212" spans="1:3" x14ac:dyDescent="0.3">
      <c r="A1212">
        <v>1183</v>
      </c>
      <c r="B1212">
        <v>944.42951601007564</v>
      </c>
      <c r="C1212">
        <v>-283.43951601007564</v>
      </c>
    </row>
    <row r="1213" spans="1:3" x14ac:dyDescent="0.3">
      <c r="A1213">
        <v>1184</v>
      </c>
      <c r="B1213">
        <v>944.42951601007564</v>
      </c>
      <c r="C1213">
        <v>-183.43951601007564</v>
      </c>
    </row>
    <row r="1214" spans="1:3" x14ac:dyDescent="0.3">
      <c r="A1214">
        <v>1185</v>
      </c>
      <c r="B1214">
        <v>1081.9103314871452</v>
      </c>
      <c r="C1214">
        <v>173.81966851285483</v>
      </c>
    </row>
    <row r="1215" spans="1:3" x14ac:dyDescent="0.3">
      <c r="A1215">
        <v>1186</v>
      </c>
      <c r="B1215">
        <v>1085.3568307970365</v>
      </c>
      <c r="C1215">
        <v>568.69316920296342</v>
      </c>
    </row>
    <row r="1216" spans="1:3" x14ac:dyDescent="0.3">
      <c r="A1216">
        <v>1187</v>
      </c>
      <c r="B1216">
        <v>938.15930919430218</v>
      </c>
      <c r="C1216">
        <v>456.87069080569779</v>
      </c>
    </row>
    <row r="1217" spans="1:3" x14ac:dyDescent="0.3">
      <c r="A1217">
        <v>1188</v>
      </c>
      <c r="B1217">
        <v>510.15312216316931</v>
      </c>
      <c r="C1217">
        <v>-20.153122163169314</v>
      </c>
    </row>
    <row r="1218" spans="1:3" x14ac:dyDescent="0.3">
      <c r="A1218">
        <v>1189</v>
      </c>
      <c r="B1218">
        <v>511.66096561124681</v>
      </c>
      <c r="C1218">
        <v>38.349034388753182</v>
      </c>
    </row>
    <row r="1219" spans="1:3" x14ac:dyDescent="0.3">
      <c r="A1219">
        <v>1190</v>
      </c>
      <c r="B1219">
        <v>1081.9103314871452</v>
      </c>
      <c r="C1219">
        <v>819.56966851285483</v>
      </c>
    </row>
    <row r="1220" spans="1:3" x14ac:dyDescent="0.3">
      <c r="A1220">
        <v>1191</v>
      </c>
      <c r="B1220">
        <v>1175.1595162170506</v>
      </c>
      <c r="C1220">
        <v>-297.52951621705063</v>
      </c>
    </row>
    <row r="1221" spans="1:3" x14ac:dyDescent="0.3">
      <c r="A1221">
        <v>1192</v>
      </c>
      <c r="B1221">
        <v>1081.9103314871452</v>
      </c>
      <c r="C1221">
        <v>-286.92033148714518</v>
      </c>
    </row>
    <row r="1222" spans="1:3" x14ac:dyDescent="0.3">
      <c r="A1222">
        <v>1193</v>
      </c>
      <c r="B1222">
        <v>707.42930898732709</v>
      </c>
      <c r="C1222">
        <v>-296.42930898732709</v>
      </c>
    </row>
    <row r="1223" spans="1:3" x14ac:dyDescent="0.3">
      <c r="A1223">
        <v>1194</v>
      </c>
      <c r="B1223">
        <v>1540.8003809509107</v>
      </c>
      <c r="C1223">
        <v>58.199619049089279</v>
      </c>
    </row>
    <row r="1224" spans="1:3" x14ac:dyDescent="0.3">
      <c r="A1224">
        <v>1195</v>
      </c>
      <c r="B1224">
        <v>1533.6919761242598</v>
      </c>
      <c r="C1224">
        <v>-254.70197612425977</v>
      </c>
    </row>
    <row r="1225" spans="1:3" x14ac:dyDescent="0.3">
      <c r="A1225">
        <v>1196</v>
      </c>
      <c r="B1225">
        <v>1085.3568307970365</v>
      </c>
      <c r="C1225">
        <v>313.64316920296346</v>
      </c>
    </row>
    <row r="1226" spans="1:3" x14ac:dyDescent="0.3">
      <c r="A1226">
        <v>1197</v>
      </c>
      <c r="B1226">
        <v>2204.4984179679232</v>
      </c>
      <c r="C1226">
        <v>-829.35841796792306</v>
      </c>
    </row>
    <row r="1227" spans="1:3" x14ac:dyDescent="0.3">
      <c r="A1227">
        <v>1198</v>
      </c>
      <c r="B1227">
        <v>2203.6367931404502</v>
      </c>
      <c r="C1227">
        <v>1595.3632068595498</v>
      </c>
    </row>
    <row r="1228" spans="1:3" x14ac:dyDescent="0.3">
      <c r="A1228">
        <v>1199</v>
      </c>
      <c r="B1228">
        <v>944.42951601007564</v>
      </c>
      <c r="C1228">
        <v>84.570483989924355</v>
      </c>
    </row>
    <row r="1229" spans="1:3" x14ac:dyDescent="0.3">
      <c r="A1229">
        <v>1200</v>
      </c>
      <c r="B1229">
        <v>1537.1384754341511</v>
      </c>
      <c r="C1229">
        <v>1762.8515245658486</v>
      </c>
    </row>
    <row r="1230" spans="1:3" x14ac:dyDescent="0.3">
      <c r="A1230">
        <v>1201</v>
      </c>
      <c r="B1230">
        <v>1705.0386432737537</v>
      </c>
      <c r="C1230">
        <v>493.9513567262461</v>
      </c>
    </row>
    <row r="1231" spans="1:3" x14ac:dyDescent="0.3">
      <c r="A1231">
        <v>1202</v>
      </c>
      <c r="B1231">
        <v>2396.8202620341121</v>
      </c>
      <c r="C1231">
        <v>1059.6197379658879</v>
      </c>
    </row>
    <row r="1232" spans="1:3" x14ac:dyDescent="0.3">
      <c r="A1232">
        <v>1203</v>
      </c>
      <c r="B1232">
        <v>4655.5989561293227</v>
      </c>
      <c r="C1232">
        <v>1102.5410438706776</v>
      </c>
    </row>
    <row r="1233" spans="1:3" x14ac:dyDescent="0.3">
      <c r="A1233">
        <v>1204</v>
      </c>
      <c r="B1233">
        <v>2399.620542723399</v>
      </c>
      <c r="C1233">
        <v>2353.6994572766007</v>
      </c>
    </row>
    <row r="1234" spans="1:3" x14ac:dyDescent="0.3">
      <c r="A1234">
        <v>1205</v>
      </c>
      <c r="B1234">
        <v>1726.0138201904488</v>
      </c>
      <c r="C1234">
        <v>4.1361798095513223</v>
      </c>
    </row>
    <row r="1235" spans="1:3" x14ac:dyDescent="0.3">
      <c r="A1235">
        <v>1206</v>
      </c>
      <c r="B1235">
        <v>874.05388841390197</v>
      </c>
      <c r="C1235">
        <v>-218.71388841390194</v>
      </c>
    </row>
    <row r="1236" spans="1:3" x14ac:dyDescent="0.3">
      <c r="A1236">
        <v>1207</v>
      </c>
      <c r="B1236">
        <v>1730.5373505346811</v>
      </c>
      <c r="C1236">
        <v>156.85264946531902</v>
      </c>
    </row>
    <row r="1237" spans="1:3" x14ac:dyDescent="0.3">
      <c r="A1237">
        <v>1208</v>
      </c>
      <c r="B1237">
        <v>945.50654704441672</v>
      </c>
      <c r="C1237">
        <v>493.17345295558334</v>
      </c>
    </row>
    <row r="1238" spans="1:3" x14ac:dyDescent="0.3">
      <c r="A1238">
        <v>1209</v>
      </c>
      <c r="B1238">
        <v>1277.6786748632255</v>
      </c>
      <c r="C1238">
        <v>-199.67867486322552</v>
      </c>
    </row>
    <row r="1239" spans="1:3" x14ac:dyDescent="0.3">
      <c r="A1239">
        <v>1210</v>
      </c>
      <c r="B1239">
        <v>216.38546668721213</v>
      </c>
      <c r="C1239">
        <v>88.434533312787863</v>
      </c>
    </row>
    <row r="1240" spans="1:3" x14ac:dyDescent="0.3">
      <c r="A1240">
        <v>1211</v>
      </c>
      <c r="B1240">
        <v>642.88381027026753</v>
      </c>
      <c r="C1240">
        <v>-244.48381027026755</v>
      </c>
    </row>
    <row r="1241" spans="1:3" x14ac:dyDescent="0.3">
      <c r="A1241">
        <v>1212</v>
      </c>
      <c r="B1241">
        <v>391.62629438851548</v>
      </c>
      <c r="C1241">
        <v>74.373705611484525</v>
      </c>
    </row>
    <row r="1242" spans="1:3" x14ac:dyDescent="0.3">
      <c r="A1242">
        <v>1213</v>
      </c>
      <c r="B1242">
        <v>703.98280967743574</v>
      </c>
      <c r="C1242">
        <v>73.017190322564261</v>
      </c>
    </row>
    <row r="1243" spans="1:3" x14ac:dyDescent="0.3">
      <c r="A1243">
        <v>1214</v>
      </c>
      <c r="B1243">
        <v>703.98280967743574</v>
      </c>
      <c r="C1243">
        <v>214.01719032256426</v>
      </c>
    </row>
    <row r="1244" spans="1:3" x14ac:dyDescent="0.3">
      <c r="A1244">
        <v>1215</v>
      </c>
      <c r="B1244">
        <v>707.42930898732709</v>
      </c>
      <c r="C1244">
        <v>-343.26930898732707</v>
      </c>
    </row>
    <row r="1245" spans="1:3" x14ac:dyDescent="0.3">
      <c r="A1245">
        <v>1216</v>
      </c>
      <c r="B1245">
        <v>944.42951601007564</v>
      </c>
      <c r="C1245">
        <v>-42.439516010075636</v>
      </c>
    </row>
    <row r="1246" spans="1:3" x14ac:dyDescent="0.3">
      <c r="A1246">
        <v>1217</v>
      </c>
      <c r="B1246">
        <v>707.42930898732709</v>
      </c>
      <c r="C1246">
        <v>-162.42930898732709</v>
      </c>
    </row>
    <row r="1247" spans="1:3" x14ac:dyDescent="0.3">
      <c r="A1247">
        <v>1218</v>
      </c>
      <c r="B1247">
        <v>1274.2321755533342</v>
      </c>
      <c r="C1247">
        <v>-15.232175553334173</v>
      </c>
    </row>
    <row r="1248" spans="1:3" x14ac:dyDescent="0.3">
      <c r="A1248">
        <v>1219</v>
      </c>
      <c r="B1248">
        <v>1278.5402996906982</v>
      </c>
      <c r="C1248">
        <v>-40.540299690698248</v>
      </c>
    </row>
    <row r="1249" spans="1:3" x14ac:dyDescent="0.3">
      <c r="A1249">
        <v>1220</v>
      </c>
      <c r="B1249">
        <v>1705.0386432737537</v>
      </c>
      <c r="C1249">
        <v>793.96135672624632</v>
      </c>
    </row>
    <row r="1250" spans="1:3" x14ac:dyDescent="0.3">
      <c r="A1250">
        <v>1221</v>
      </c>
      <c r="B1250">
        <v>1700.7305191363896</v>
      </c>
      <c r="C1250">
        <v>708.75948086361018</v>
      </c>
    </row>
    <row r="1251" spans="1:3" x14ac:dyDescent="0.3">
      <c r="A1251">
        <v>1222</v>
      </c>
      <c r="B1251">
        <v>1700.7305191363896</v>
      </c>
      <c r="C1251">
        <v>2.2694808636103971</v>
      </c>
    </row>
    <row r="1252" spans="1:3" x14ac:dyDescent="0.3">
      <c r="A1252">
        <v>1223</v>
      </c>
      <c r="B1252">
        <v>1700.7305191363896</v>
      </c>
      <c r="C1252">
        <v>201.2694808636104</v>
      </c>
    </row>
    <row r="1253" spans="1:3" x14ac:dyDescent="0.3">
      <c r="A1253">
        <v>1224</v>
      </c>
      <c r="B1253">
        <v>1277.6786748632255</v>
      </c>
      <c r="C1253">
        <v>-340.13867486322556</v>
      </c>
    </row>
    <row r="1254" spans="1:3" x14ac:dyDescent="0.3">
      <c r="A1254">
        <v>1225</v>
      </c>
      <c r="B1254">
        <v>1726.0138201904488</v>
      </c>
      <c r="C1254">
        <v>32.986179809551231</v>
      </c>
    </row>
    <row r="1255" spans="1:3" x14ac:dyDescent="0.3">
      <c r="A1255">
        <v>1226</v>
      </c>
      <c r="B1255">
        <v>944.42951601007564</v>
      </c>
      <c r="C1255">
        <v>-399.8495160100756</v>
      </c>
    </row>
    <row r="1256" spans="1:3" x14ac:dyDescent="0.3">
      <c r="A1256">
        <v>1227</v>
      </c>
      <c r="B1256">
        <v>1277.6786748632255</v>
      </c>
      <c r="C1256">
        <v>-547.89867486322555</v>
      </c>
    </row>
    <row r="1257" spans="1:3" x14ac:dyDescent="0.3">
      <c r="A1257">
        <v>1228</v>
      </c>
      <c r="B1257">
        <v>707.42930898732709</v>
      </c>
      <c r="C1257">
        <v>-246.79930898732709</v>
      </c>
    </row>
    <row r="1258" spans="1:3" x14ac:dyDescent="0.3">
      <c r="A1258">
        <v>1229</v>
      </c>
      <c r="B1258">
        <v>703.98280967743574</v>
      </c>
      <c r="C1258">
        <v>-246.91280967743575</v>
      </c>
    </row>
    <row r="1259" spans="1:3" x14ac:dyDescent="0.3">
      <c r="A1259">
        <v>1230</v>
      </c>
      <c r="B1259">
        <v>944.42951601007564</v>
      </c>
      <c r="C1259">
        <v>-330.51951601007568</v>
      </c>
    </row>
    <row r="1260" spans="1:3" x14ac:dyDescent="0.3">
      <c r="A1260">
        <v>1231</v>
      </c>
      <c r="B1260">
        <v>707.42930898732709</v>
      </c>
      <c r="C1260">
        <v>-136.99930898732714</v>
      </c>
    </row>
    <row r="1261" spans="1:3" x14ac:dyDescent="0.3">
      <c r="A1261">
        <v>1232</v>
      </c>
      <c r="B1261">
        <v>707.42930898732709</v>
      </c>
      <c r="C1261">
        <v>-282.46930898732711</v>
      </c>
    </row>
    <row r="1262" spans="1:3" x14ac:dyDescent="0.3">
      <c r="A1262">
        <v>1233</v>
      </c>
      <c r="B1262">
        <v>944.42951601007564</v>
      </c>
      <c r="C1262">
        <v>-2.3495160100756038</v>
      </c>
    </row>
    <row r="1263" spans="1:3" x14ac:dyDescent="0.3">
      <c r="A1263">
        <v>1234</v>
      </c>
      <c r="B1263">
        <v>707.42930898732709</v>
      </c>
      <c r="C1263">
        <v>-111.70930898732706</v>
      </c>
    </row>
    <row r="1264" spans="1:3" x14ac:dyDescent="0.3">
      <c r="A1264">
        <v>1235</v>
      </c>
      <c r="B1264">
        <v>707.42930898732709</v>
      </c>
      <c r="C1264">
        <v>-98.279308987327113</v>
      </c>
    </row>
    <row r="1265" spans="1:3" x14ac:dyDescent="0.3">
      <c r="A1265">
        <v>1236</v>
      </c>
      <c r="B1265">
        <v>944.42951601007564</v>
      </c>
      <c r="C1265">
        <v>-104.18951601007564</v>
      </c>
    </row>
    <row r="1266" spans="1:3" x14ac:dyDescent="0.3">
      <c r="A1266">
        <v>1237</v>
      </c>
      <c r="B1266">
        <v>944.42951601007564</v>
      </c>
      <c r="C1266">
        <v>-90.799516010075649</v>
      </c>
    </row>
    <row r="1267" spans="1:3" x14ac:dyDescent="0.3">
      <c r="A1267">
        <v>1238</v>
      </c>
      <c r="B1267">
        <v>2817.7180442385943</v>
      </c>
      <c r="C1267">
        <v>1125.6519557614056</v>
      </c>
    </row>
    <row r="1268" spans="1:3" x14ac:dyDescent="0.3">
      <c r="A1268">
        <v>1239</v>
      </c>
      <c r="B1268">
        <v>2151.2197265322948</v>
      </c>
      <c r="C1268">
        <v>-64.499726532294972</v>
      </c>
    </row>
    <row r="1269" spans="1:3" x14ac:dyDescent="0.3">
      <c r="A1269">
        <v>1240</v>
      </c>
      <c r="B1269">
        <v>2817.7180442385943</v>
      </c>
      <c r="C1269">
        <v>1016.4319557614058</v>
      </c>
    </row>
    <row r="1270" spans="1:3" x14ac:dyDescent="0.3">
      <c r="A1270">
        <v>1241</v>
      </c>
      <c r="B1270">
        <v>1277.6786748632255</v>
      </c>
      <c r="C1270">
        <v>-241.21867486322549</v>
      </c>
    </row>
    <row r="1271" spans="1:3" x14ac:dyDescent="0.3">
      <c r="A1271">
        <v>1242</v>
      </c>
      <c r="B1271">
        <v>1277.6786748632255</v>
      </c>
      <c r="C1271">
        <v>133.51132513677453</v>
      </c>
    </row>
    <row r="1272" spans="1:3" x14ac:dyDescent="0.3">
      <c r="A1272">
        <v>1243</v>
      </c>
      <c r="B1272">
        <v>1277.6786748632255</v>
      </c>
      <c r="C1272">
        <v>-367.68867486322551</v>
      </c>
    </row>
    <row r="1273" spans="1:3" x14ac:dyDescent="0.3">
      <c r="A1273">
        <v>1244</v>
      </c>
      <c r="B1273">
        <v>2395.9586372066392</v>
      </c>
      <c r="C1273">
        <v>139.49136279336062</v>
      </c>
    </row>
    <row r="1274" spans="1:3" x14ac:dyDescent="0.3">
      <c r="A1274">
        <v>1245</v>
      </c>
      <c r="B1274">
        <v>1733.1222250170997</v>
      </c>
      <c r="C1274">
        <v>-277.72222501709962</v>
      </c>
    </row>
    <row r="1275" spans="1:3" x14ac:dyDescent="0.3">
      <c r="A1275">
        <v>1246</v>
      </c>
      <c r="B1275">
        <v>3325.4026014060109</v>
      </c>
      <c r="C1275">
        <v>2305.4973985939887</v>
      </c>
    </row>
    <row r="1276" spans="1:3" x14ac:dyDescent="0.3">
      <c r="A1276">
        <v>1247</v>
      </c>
      <c r="B1276">
        <v>1277.6786748632255</v>
      </c>
      <c r="C1276">
        <v>-102.66867486322553</v>
      </c>
    </row>
    <row r="1277" spans="1:3" x14ac:dyDescent="0.3">
      <c r="A1277">
        <v>1248</v>
      </c>
      <c r="B1277">
        <v>944.42951601007564</v>
      </c>
      <c r="C1277">
        <v>177.83048398992435</v>
      </c>
    </row>
    <row r="1278" spans="1:3" x14ac:dyDescent="0.3">
      <c r="A1278">
        <v>1249</v>
      </c>
      <c r="B1278">
        <v>1277.6786748632255</v>
      </c>
      <c r="C1278">
        <v>-171.19867486322551</v>
      </c>
    </row>
    <row r="1279" spans="1:3" x14ac:dyDescent="0.3">
      <c r="A1279">
        <v>1250</v>
      </c>
      <c r="B1279">
        <v>1277.6786748632255</v>
      </c>
      <c r="C1279">
        <v>-467.77867486322555</v>
      </c>
    </row>
    <row r="1280" spans="1:3" x14ac:dyDescent="0.3">
      <c r="A1280">
        <v>1251</v>
      </c>
      <c r="B1280">
        <v>1277.6786748632255</v>
      </c>
      <c r="C1280">
        <v>-12.668674863225533</v>
      </c>
    </row>
    <row r="1281" spans="1:3" x14ac:dyDescent="0.3">
      <c r="A1281">
        <v>1252</v>
      </c>
      <c r="B1281">
        <v>944.42951601007564</v>
      </c>
      <c r="C1281">
        <v>2.2704839899244007</v>
      </c>
    </row>
    <row r="1282" spans="1:3" x14ac:dyDescent="0.3">
      <c r="A1282">
        <v>1253</v>
      </c>
      <c r="B1282">
        <v>707.42930898732709</v>
      </c>
      <c r="C1282">
        <v>-318.42930898732709</v>
      </c>
    </row>
    <row r="1283" spans="1:3" x14ac:dyDescent="0.3">
      <c r="A1283">
        <v>1254</v>
      </c>
      <c r="B1283">
        <v>1277.6786748632255</v>
      </c>
      <c r="C1283">
        <v>-472.97867486322548</v>
      </c>
    </row>
    <row r="1284" spans="1:3" x14ac:dyDescent="0.3">
      <c r="A1284">
        <v>1255</v>
      </c>
      <c r="B1284">
        <v>944.42951601007564</v>
      </c>
      <c r="C1284">
        <v>-295.45951601007562</v>
      </c>
    </row>
    <row r="1285" spans="1:3" x14ac:dyDescent="0.3">
      <c r="A1285">
        <v>1256</v>
      </c>
      <c r="B1285">
        <v>1278.5402996906982</v>
      </c>
      <c r="C1285">
        <v>-580.10029969069819</v>
      </c>
    </row>
    <row r="1286" spans="1:3" x14ac:dyDescent="0.3">
      <c r="A1286">
        <v>1257</v>
      </c>
      <c r="B1286">
        <v>944.42951601007564</v>
      </c>
      <c r="C1286">
        <v>-278.05951601007564</v>
      </c>
    </row>
    <row r="1287" spans="1:3" x14ac:dyDescent="0.3">
      <c r="A1287">
        <v>1258</v>
      </c>
      <c r="B1287">
        <v>944.42951601007564</v>
      </c>
      <c r="C1287">
        <v>-376.23951601007559</v>
      </c>
    </row>
    <row r="1288" spans="1:3" x14ac:dyDescent="0.3">
      <c r="A1288">
        <v>1259</v>
      </c>
      <c r="B1288">
        <v>736.92863686863529</v>
      </c>
      <c r="C1288">
        <v>-179.19863686863528</v>
      </c>
    </row>
    <row r="1289" spans="1:3" x14ac:dyDescent="0.3">
      <c r="A1289">
        <v>1260</v>
      </c>
      <c r="B1289">
        <v>1277.6786748632255</v>
      </c>
      <c r="C1289">
        <v>-261.67867486322552</v>
      </c>
    </row>
    <row r="1290" spans="1:3" x14ac:dyDescent="0.3">
      <c r="A1290">
        <v>1261</v>
      </c>
      <c r="B1290">
        <v>1278.5402996906982</v>
      </c>
      <c r="C1290">
        <v>466.56970030930165</v>
      </c>
    </row>
    <row r="1291" spans="1:3" x14ac:dyDescent="0.3">
      <c r="A1291">
        <v>1262</v>
      </c>
      <c r="B1291">
        <v>1277.6786748632255</v>
      </c>
      <c r="C1291">
        <v>-65.428674863225524</v>
      </c>
    </row>
    <row r="1292" spans="1:3" x14ac:dyDescent="0.3">
      <c r="A1292">
        <v>1263</v>
      </c>
      <c r="B1292">
        <v>707.42930898732709</v>
      </c>
      <c r="C1292">
        <v>-144.19930898732707</v>
      </c>
    </row>
    <row r="1293" spans="1:3" x14ac:dyDescent="0.3">
      <c r="A1293">
        <v>1264</v>
      </c>
      <c r="B1293">
        <v>944.42951601007564</v>
      </c>
      <c r="C1293">
        <v>-77.429516010075645</v>
      </c>
    </row>
    <row r="1294" spans="1:3" x14ac:dyDescent="0.3">
      <c r="A1294">
        <v>1265</v>
      </c>
      <c r="B1294">
        <v>1277.6786748632255</v>
      </c>
      <c r="C1294">
        <v>-241.83867486322561</v>
      </c>
    </row>
    <row r="1295" spans="1:3" x14ac:dyDescent="0.3">
      <c r="A1295">
        <v>1266</v>
      </c>
      <c r="B1295">
        <v>1274.2321755533342</v>
      </c>
      <c r="C1295">
        <v>-319.23217555333417</v>
      </c>
    </row>
    <row r="1296" spans="1:3" x14ac:dyDescent="0.3">
      <c r="A1296">
        <v>1267</v>
      </c>
      <c r="B1296">
        <v>1274.2321755533342</v>
      </c>
      <c r="C1296">
        <v>-68.242175553334164</v>
      </c>
    </row>
    <row r="1297" spans="1:3" x14ac:dyDescent="0.3">
      <c r="A1297">
        <v>1268</v>
      </c>
      <c r="B1297">
        <v>1274.2321755533342</v>
      </c>
      <c r="C1297">
        <v>-314.3221755533342</v>
      </c>
    </row>
    <row r="1298" spans="1:3" x14ac:dyDescent="0.3">
      <c r="A1298">
        <v>1269</v>
      </c>
      <c r="B1298">
        <v>1274.2321755533342</v>
      </c>
      <c r="C1298">
        <v>-405.49217555333416</v>
      </c>
    </row>
    <row r="1299" spans="1:3" x14ac:dyDescent="0.3">
      <c r="A1299">
        <v>1270</v>
      </c>
      <c r="B1299">
        <v>1274.2321755533342</v>
      </c>
      <c r="C1299">
        <v>-195.58217555333408</v>
      </c>
    </row>
    <row r="1300" spans="1:3" x14ac:dyDescent="0.3">
      <c r="A1300">
        <v>1271</v>
      </c>
      <c r="B1300">
        <v>1699.2226756883122</v>
      </c>
      <c r="C1300">
        <v>-461.0426756883121</v>
      </c>
    </row>
    <row r="1301" spans="1:3" x14ac:dyDescent="0.3">
      <c r="A1301">
        <v>1272</v>
      </c>
      <c r="B1301">
        <v>588.92920547595281</v>
      </c>
      <c r="C1301">
        <v>-102.92920547595281</v>
      </c>
    </row>
    <row r="1302" spans="1:3" x14ac:dyDescent="0.3">
      <c r="A1302">
        <v>1273</v>
      </c>
      <c r="B1302">
        <v>944.42951601007564</v>
      </c>
      <c r="C1302">
        <v>-238.2295160100756</v>
      </c>
    </row>
    <row r="1303" spans="1:3" x14ac:dyDescent="0.3">
      <c r="A1303">
        <v>1274</v>
      </c>
      <c r="B1303">
        <v>948.09142152683523</v>
      </c>
      <c r="C1303">
        <v>-240.40142152683518</v>
      </c>
    </row>
    <row r="1304" spans="1:3" x14ac:dyDescent="0.3">
      <c r="A1304">
        <v>1275</v>
      </c>
      <c r="B1304">
        <v>944.42951601007564</v>
      </c>
      <c r="C1304">
        <v>-89.499516010075695</v>
      </c>
    </row>
    <row r="1305" spans="1:3" x14ac:dyDescent="0.3">
      <c r="A1305">
        <v>1276</v>
      </c>
      <c r="B1305">
        <v>707.42930898732709</v>
      </c>
      <c r="C1305">
        <v>-9.4293089873270901</v>
      </c>
    </row>
    <row r="1306" spans="1:3" x14ac:dyDescent="0.3">
      <c r="A1306">
        <v>1277</v>
      </c>
      <c r="B1306">
        <v>475.97784167781373</v>
      </c>
      <c r="C1306">
        <v>316.57215832218623</v>
      </c>
    </row>
    <row r="1307" spans="1:3" x14ac:dyDescent="0.3">
      <c r="A1307">
        <v>1278</v>
      </c>
      <c r="B1307">
        <v>842.79532109144554</v>
      </c>
      <c r="C1307">
        <v>-240.13532109144558</v>
      </c>
    </row>
    <row r="1308" spans="1:3" x14ac:dyDescent="0.3">
      <c r="A1308">
        <v>1279</v>
      </c>
      <c r="B1308">
        <v>1130.4811532604911</v>
      </c>
      <c r="C1308">
        <v>-131.48115326049106</v>
      </c>
    </row>
    <row r="1309" spans="1:3" x14ac:dyDescent="0.3">
      <c r="A1309">
        <v>1280</v>
      </c>
      <c r="B1309">
        <v>944.42951601007564</v>
      </c>
      <c r="C1309">
        <v>176.57048398992436</v>
      </c>
    </row>
    <row r="1310" spans="1:3" x14ac:dyDescent="0.3">
      <c r="A1310">
        <v>1281</v>
      </c>
      <c r="B1310">
        <v>944.42951601007564</v>
      </c>
      <c r="C1310">
        <v>404.57048398992436</v>
      </c>
    </row>
    <row r="1311" spans="1:3" x14ac:dyDescent="0.3">
      <c r="A1311">
        <v>1282</v>
      </c>
      <c r="B1311">
        <v>1700.7305191363896</v>
      </c>
      <c r="C1311">
        <v>760.47948086361043</v>
      </c>
    </row>
    <row r="1312" spans="1:3" x14ac:dyDescent="0.3">
      <c r="A1312">
        <v>1283</v>
      </c>
      <c r="B1312">
        <v>2152.5121637735042</v>
      </c>
      <c r="C1312">
        <v>364.30783622649597</v>
      </c>
    </row>
    <row r="1313" spans="1:3" x14ac:dyDescent="0.3">
      <c r="A1313">
        <v>1284</v>
      </c>
      <c r="B1313">
        <v>1726.0138201904488</v>
      </c>
      <c r="C1313">
        <v>392.98617980955123</v>
      </c>
    </row>
    <row r="1314" spans="1:3" x14ac:dyDescent="0.3">
      <c r="A1314">
        <v>1285</v>
      </c>
      <c r="B1314">
        <v>944.42951601007564</v>
      </c>
      <c r="C1314">
        <v>2497.5704839899245</v>
      </c>
    </row>
    <row r="1315" spans="1:3" x14ac:dyDescent="0.3">
      <c r="A1315">
        <v>1286</v>
      </c>
      <c r="B1315">
        <v>707.42930898732709</v>
      </c>
      <c r="C1315">
        <v>-336.42930898732709</v>
      </c>
    </row>
    <row r="1316" spans="1:3" x14ac:dyDescent="0.3">
      <c r="A1316">
        <v>1287</v>
      </c>
      <c r="B1316">
        <v>944.42951601007564</v>
      </c>
      <c r="C1316">
        <v>-453.29951601007565</v>
      </c>
    </row>
    <row r="1317" spans="1:3" x14ac:dyDescent="0.3">
      <c r="A1317">
        <v>1288</v>
      </c>
      <c r="B1317">
        <v>707.42930898732709</v>
      </c>
      <c r="C1317">
        <v>-234.42930898732709</v>
      </c>
    </row>
    <row r="1318" spans="1:3" x14ac:dyDescent="0.3">
      <c r="A1318">
        <v>1289</v>
      </c>
      <c r="B1318">
        <v>707.42930898732709</v>
      </c>
      <c r="C1318">
        <v>-228.42930898732709</v>
      </c>
    </row>
    <row r="1319" spans="1:3" x14ac:dyDescent="0.3">
      <c r="A1319">
        <v>1290</v>
      </c>
      <c r="B1319">
        <v>707.42930898732709</v>
      </c>
      <c r="C1319">
        <v>-91.099308987327049</v>
      </c>
    </row>
    <row r="1320" spans="1:3" x14ac:dyDescent="0.3">
      <c r="A1320">
        <v>1291</v>
      </c>
      <c r="B1320">
        <v>944.42951601007564</v>
      </c>
      <c r="C1320">
        <v>-277.98951601007559</v>
      </c>
    </row>
    <row r="1321" spans="1:3" x14ac:dyDescent="0.3">
      <c r="A1321">
        <v>1292</v>
      </c>
      <c r="B1321">
        <v>707.42930898732709</v>
      </c>
      <c r="C1321">
        <v>-18.349308987327049</v>
      </c>
    </row>
    <row r="1322" spans="1:3" x14ac:dyDescent="0.3">
      <c r="A1322">
        <v>1293</v>
      </c>
      <c r="B1322">
        <v>707.42930898732709</v>
      </c>
      <c r="C1322">
        <v>-225.82930898732707</v>
      </c>
    </row>
    <row r="1323" spans="1:3" x14ac:dyDescent="0.3">
      <c r="A1323">
        <v>1294</v>
      </c>
      <c r="B1323">
        <v>944.42951601007564</v>
      </c>
      <c r="C1323">
        <v>-402.87951601007569</v>
      </c>
    </row>
    <row r="1324" spans="1:3" x14ac:dyDescent="0.3">
      <c r="A1324">
        <v>1295</v>
      </c>
      <c r="B1324">
        <v>940.98301670018429</v>
      </c>
      <c r="C1324">
        <v>-137.37301670018428</v>
      </c>
    </row>
    <row r="1325" spans="1:3" x14ac:dyDescent="0.3">
      <c r="A1325">
        <v>1296</v>
      </c>
      <c r="B1325">
        <v>1274.2321755533342</v>
      </c>
      <c r="C1325">
        <v>-564.42217555333423</v>
      </c>
    </row>
    <row r="1326" spans="1:3" x14ac:dyDescent="0.3">
      <c r="A1326">
        <v>1297</v>
      </c>
      <c r="B1326">
        <v>944.42951601007564</v>
      </c>
      <c r="C1326">
        <v>-154.58951601007561</v>
      </c>
    </row>
    <row r="1327" spans="1:3" x14ac:dyDescent="0.3">
      <c r="A1327">
        <v>1298</v>
      </c>
      <c r="B1327">
        <v>940.98301670018429</v>
      </c>
      <c r="C1327">
        <v>-226.69301670018433</v>
      </c>
    </row>
    <row r="1328" spans="1:3" x14ac:dyDescent="0.3">
      <c r="A1328">
        <v>1299</v>
      </c>
      <c r="B1328">
        <v>707.42930898732709</v>
      </c>
      <c r="C1328">
        <v>-15.459308987327063</v>
      </c>
    </row>
    <row r="1329" spans="1:3" x14ac:dyDescent="0.3">
      <c r="A1329">
        <v>1300</v>
      </c>
      <c r="B1329">
        <v>707.42930898732709</v>
      </c>
      <c r="C1329">
        <v>-160.23930898732704</v>
      </c>
    </row>
    <row r="1330" spans="1:3" x14ac:dyDescent="0.3">
      <c r="A1330">
        <v>1301</v>
      </c>
      <c r="B1330">
        <v>2207.29869865721</v>
      </c>
      <c r="C1330">
        <v>-154.55869865721024</v>
      </c>
    </row>
    <row r="1331" spans="1:3" x14ac:dyDescent="0.3">
      <c r="A1331">
        <v>1302</v>
      </c>
      <c r="B1331">
        <v>1277.6786748632255</v>
      </c>
      <c r="C1331">
        <v>176.44132513677437</v>
      </c>
    </row>
    <row r="1332" spans="1:3" x14ac:dyDescent="0.3">
      <c r="A1332">
        <v>1303</v>
      </c>
      <c r="B1332">
        <v>707.42930898732709</v>
      </c>
      <c r="C1332">
        <v>-208.42930898732709</v>
      </c>
    </row>
    <row r="1333" spans="1:3" x14ac:dyDescent="0.3">
      <c r="A1333">
        <v>1304</v>
      </c>
      <c r="B1333">
        <v>703.98280967743574</v>
      </c>
      <c r="C1333">
        <v>-17.532809677435694</v>
      </c>
    </row>
    <row r="1334" spans="1:3" x14ac:dyDescent="0.3">
      <c r="A1334">
        <v>1305</v>
      </c>
      <c r="B1334">
        <v>1277.6786748632255</v>
      </c>
      <c r="C1334">
        <v>144.32132513677448</v>
      </c>
    </row>
    <row r="1335" spans="1:3" x14ac:dyDescent="0.3">
      <c r="A1335">
        <v>1306</v>
      </c>
      <c r="B1335">
        <v>829.85678738568049</v>
      </c>
      <c r="C1335">
        <v>519.14321261431951</v>
      </c>
    </row>
    <row r="1336" spans="1:3" x14ac:dyDescent="0.3">
      <c r="A1336">
        <v>1307</v>
      </c>
      <c r="B1336">
        <v>2822.4569807896946</v>
      </c>
      <c r="C1336">
        <v>-227.45698078969463</v>
      </c>
    </row>
    <row r="1337" spans="1:3" x14ac:dyDescent="0.3">
      <c r="A1337">
        <v>1308</v>
      </c>
      <c r="B1337">
        <v>2395.9586372066392</v>
      </c>
      <c r="C1337">
        <v>-986.9586372066392</v>
      </c>
    </row>
    <row r="1338" spans="1:3" x14ac:dyDescent="0.3">
      <c r="A1338">
        <v>1309</v>
      </c>
      <c r="B1338">
        <v>2395.9586372066392</v>
      </c>
      <c r="C1338">
        <v>-1061.9586372066392</v>
      </c>
    </row>
    <row r="1339" spans="1:3" x14ac:dyDescent="0.3">
      <c r="A1339">
        <v>1310</v>
      </c>
      <c r="B1339">
        <v>3321.7406958892511</v>
      </c>
      <c r="C1339">
        <v>-1796.7406958892511</v>
      </c>
    </row>
    <row r="1340" spans="1:3" x14ac:dyDescent="0.3">
      <c r="A1340">
        <v>1311</v>
      </c>
      <c r="B1340">
        <v>3728.9552726192392</v>
      </c>
      <c r="C1340">
        <v>-2231.9552726192392</v>
      </c>
    </row>
    <row r="1341" spans="1:3" x14ac:dyDescent="0.3">
      <c r="A1341">
        <v>1312</v>
      </c>
      <c r="B1341">
        <v>4654.7373313018506</v>
      </c>
      <c r="C1341">
        <v>-3039.7373313018506</v>
      </c>
    </row>
    <row r="1342" spans="1:3" x14ac:dyDescent="0.3">
      <c r="A1342">
        <v>1313</v>
      </c>
      <c r="B1342">
        <v>2399.620542723399</v>
      </c>
      <c r="C1342">
        <v>-924.62054272339901</v>
      </c>
    </row>
    <row r="1343" spans="1:3" x14ac:dyDescent="0.3">
      <c r="A1343">
        <v>1314</v>
      </c>
      <c r="B1343">
        <v>3732.617178135999</v>
      </c>
      <c r="C1343">
        <v>-2093.6071781359988</v>
      </c>
    </row>
    <row r="1344" spans="1:3" x14ac:dyDescent="0.3">
      <c r="A1344">
        <v>1315</v>
      </c>
      <c r="B1344">
        <v>939.47517325210686</v>
      </c>
      <c r="C1344">
        <v>320.11482674789306</v>
      </c>
    </row>
    <row r="1345" spans="1:3" x14ac:dyDescent="0.3">
      <c r="A1345">
        <v>1316</v>
      </c>
      <c r="B1345">
        <v>702.4749662293583</v>
      </c>
      <c r="C1345">
        <v>342.26503377064171</v>
      </c>
    </row>
    <row r="1346" spans="1:3" x14ac:dyDescent="0.3">
      <c r="A1346">
        <v>1317</v>
      </c>
      <c r="B1346">
        <v>703.98280967743574</v>
      </c>
      <c r="C1346">
        <v>473.91719032256435</v>
      </c>
    </row>
    <row r="1347" spans="1:3" x14ac:dyDescent="0.3">
      <c r="A1347">
        <v>1318</v>
      </c>
      <c r="B1347">
        <v>1274.2321755533342</v>
      </c>
      <c r="C1347">
        <v>-36.382175553334264</v>
      </c>
    </row>
    <row r="1348" spans="1:3" x14ac:dyDescent="0.3">
      <c r="A1348">
        <v>1319</v>
      </c>
      <c r="B1348">
        <v>1274.2321755533342</v>
      </c>
      <c r="C1348">
        <v>-183.23217555333417</v>
      </c>
    </row>
    <row r="1349" spans="1:3" x14ac:dyDescent="0.3">
      <c r="A1349">
        <v>1320</v>
      </c>
      <c r="B1349">
        <v>707.42930898732709</v>
      </c>
      <c r="C1349">
        <v>208.35069101267288</v>
      </c>
    </row>
    <row r="1350" spans="1:3" x14ac:dyDescent="0.3">
      <c r="A1350">
        <v>1321</v>
      </c>
      <c r="B1350">
        <v>1277.6786748632255</v>
      </c>
      <c r="C1350">
        <v>105.76132513677453</v>
      </c>
    </row>
    <row r="1351" spans="1:3" x14ac:dyDescent="0.3">
      <c r="A1351">
        <v>1322</v>
      </c>
      <c r="B1351">
        <v>702.4749662293583</v>
      </c>
      <c r="C1351">
        <v>529.23503377064173</v>
      </c>
    </row>
    <row r="1352" spans="1:3" x14ac:dyDescent="0.3">
      <c r="A1352">
        <v>1323</v>
      </c>
      <c r="B1352">
        <v>702.4749662293583</v>
      </c>
      <c r="C1352">
        <v>304.52503377063169</v>
      </c>
    </row>
    <row r="1353" spans="1:3" x14ac:dyDescent="0.3">
      <c r="A1353">
        <v>1324</v>
      </c>
      <c r="B1353">
        <v>707.42930898732709</v>
      </c>
      <c r="C1353">
        <v>1743.2806910126728</v>
      </c>
    </row>
    <row r="1354" spans="1:3" x14ac:dyDescent="0.3">
      <c r="A1354">
        <v>1325</v>
      </c>
      <c r="B1354">
        <v>707.42930898732709</v>
      </c>
      <c r="C1354">
        <v>333.12069101267286</v>
      </c>
    </row>
    <row r="1355" spans="1:3" x14ac:dyDescent="0.3">
      <c r="A1355">
        <v>1326</v>
      </c>
      <c r="B1355">
        <v>707.42930898732709</v>
      </c>
      <c r="C1355">
        <v>599.5806910126729</v>
      </c>
    </row>
    <row r="1356" spans="1:3" x14ac:dyDescent="0.3">
      <c r="A1356">
        <v>1327</v>
      </c>
      <c r="B1356">
        <v>1274.2321755533342</v>
      </c>
      <c r="C1356">
        <v>189.16782444666592</v>
      </c>
    </row>
    <row r="1357" spans="1:3" x14ac:dyDescent="0.3">
      <c r="A1357">
        <v>1328</v>
      </c>
      <c r="B1357">
        <v>1274.2321755533342</v>
      </c>
      <c r="C1357">
        <v>362.85782444666575</v>
      </c>
    </row>
    <row r="1358" spans="1:3" x14ac:dyDescent="0.3">
      <c r="A1358">
        <v>1329</v>
      </c>
      <c r="B1358">
        <v>1277.6786748632255</v>
      </c>
      <c r="C1358">
        <v>755.57132513677448</v>
      </c>
    </row>
    <row r="1359" spans="1:3" x14ac:dyDescent="0.3">
      <c r="A1359">
        <v>1330</v>
      </c>
      <c r="B1359">
        <v>1277.6786748632255</v>
      </c>
      <c r="C1359">
        <v>87.421325136774385</v>
      </c>
    </row>
    <row r="1360" spans="1:3" x14ac:dyDescent="0.3">
      <c r="A1360">
        <v>1331</v>
      </c>
      <c r="B1360">
        <v>1277.6786748632255</v>
      </c>
      <c r="C1360">
        <v>397.52132513677452</v>
      </c>
    </row>
    <row r="1361" spans="1:3" x14ac:dyDescent="0.3">
      <c r="A1361">
        <v>1332</v>
      </c>
      <c r="B1361">
        <v>1277.6786748632255</v>
      </c>
      <c r="C1361">
        <v>437.50132513677454</v>
      </c>
    </row>
    <row r="1362" spans="1:3" x14ac:dyDescent="0.3">
      <c r="A1362">
        <v>1333</v>
      </c>
      <c r="B1362">
        <v>707.42930898732709</v>
      </c>
      <c r="C1362">
        <v>482.57069101267291</v>
      </c>
    </row>
    <row r="1363" spans="1:3" x14ac:dyDescent="0.3">
      <c r="A1363">
        <v>1334</v>
      </c>
      <c r="B1363">
        <v>944.42951601007564</v>
      </c>
      <c r="C1363">
        <v>904.03048398992439</v>
      </c>
    </row>
    <row r="1364" spans="1:3" x14ac:dyDescent="0.3">
      <c r="A1364">
        <v>1335</v>
      </c>
      <c r="B1364">
        <v>1274.2321755533342</v>
      </c>
      <c r="C1364">
        <v>2194.7678244466661</v>
      </c>
    </row>
    <row r="1365" spans="1:3" x14ac:dyDescent="0.3">
      <c r="A1365">
        <v>1336</v>
      </c>
      <c r="B1365">
        <v>1707.1927053424361</v>
      </c>
      <c r="C1365">
        <v>2228.8072946575639</v>
      </c>
    </row>
    <row r="1366" spans="1:3" x14ac:dyDescent="0.3">
      <c r="A1366">
        <v>1337</v>
      </c>
      <c r="B1366">
        <v>940.98301670018429</v>
      </c>
      <c r="C1366">
        <v>-14.353016700184298</v>
      </c>
    </row>
    <row r="1367" spans="1:3" x14ac:dyDescent="0.3">
      <c r="A1367">
        <v>1338</v>
      </c>
      <c r="B1367">
        <v>703.98280967743574</v>
      </c>
      <c r="C1367">
        <v>13.017190322564261</v>
      </c>
    </row>
    <row r="1368" spans="1:3" x14ac:dyDescent="0.3">
      <c r="A1368">
        <v>1339</v>
      </c>
      <c r="B1368">
        <v>707.42930898732709</v>
      </c>
      <c r="C1368">
        <v>222.73069101267288</v>
      </c>
    </row>
    <row r="1369" spans="1:3" x14ac:dyDescent="0.3">
      <c r="A1369">
        <v>1340</v>
      </c>
      <c r="B1369">
        <v>540.80472956075221</v>
      </c>
      <c r="C1369">
        <v>59.875270439247743</v>
      </c>
    </row>
    <row r="1370" spans="1:3" x14ac:dyDescent="0.3">
      <c r="A1370">
        <v>1341</v>
      </c>
      <c r="B1370">
        <v>707.42930898732709</v>
      </c>
      <c r="C1370">
        <v>-18.549308987327095</v>
      </c>
    </row>
    <row r="1371" spans="1:3" x14ac:dyDescent="0.3">
      <c r="A1371">
        <v>1342</v>
      </c>
      <c r="B1371">
        <v>707.42930898732709</v>
      </c>
      <c r="C1371">
        <v>581.74069101267298</v>
      </c>
    </row>
    <row r="1372" spans="1:3" x14ac:dyDescent="0.3">
      <c r="A1372">
        <v>1343</v>
      </c>
      <c r="B1372">
        <v>702.4749662293583</v>
      </c>
      <c r="C1372">
        <v>216.5250337706417</v>
      </c>
    </row>
    <row r="1373" spans="1:3" x14ac:dyDescent="0.3">
      <c r="A1373">
        <v>1344</v>
      </c>
      <c r="B1373">
        <v>707.42930898732709</v>
      </c>
      <c r="C1373">
        <v>383.65069101267284</v>
      </c>
    </row>
    <row r="1374" spans="1:3" x14ac:dyDescent="0.3">
      <c r="A1374">
        <v>1345</v>
      </c>
      <c r="B1374">
        <v>707.42930898732709</v>
      </c>
      <c r="C1374">
        <v>1188.0506910126728</v>
      </c>
    </row>
    <row r="1375" spans="1:3" x14ac:dyDescent="0.3">
      <c r="A1375">
        <v>1346</v>
      </c>
      <c r="B1375">
        <v>708.29093381479993</v>
      </c>
      <c r="C1375">
        <v>179.57906618520008</v>
      </c>
    </row>
    <row r="1376" spans="1:3" x14ac:dyDescent="0.3">
      <c r="A1376">
        <v>1347</v>
      </c>
      <c r="B1376">
        <v>1729.4603195003401</v>
      </c>
      <c r="C1376">
        <v>1282.62968049966</v>
      </c>
    </row>
    <row r="1377" spans="1:3" x14ac:dyDescent="0.3">
      <c r="A1377">
        <v>1348</v>
      </c>
      <c r="B1377">
        <v>2630.1351367235056</v>
      </c>
      <c r="C1377">
        <v>187.95486327649451</v>
      </c>
    </row>
    <row r="1378" spans="1:3" x14ac:dyDescent="0.3">
      <c r="A1378">
        <v>1349</v>
      </c>
      <c r="B1378">
        <v>702.4749662293583</v>
      </c>
      <c r="C1378">
        <v>667.39503377064159</v>
      </c>
    </row>
    <row r="1379" spans="1:3" x14ac:dyDescent="0.3">
      <c r="A1379">
        <v>1350</v>
      </c>
      <c r="B1379">
        <v>1699.2226756883122</v>
      </c>
      <c r="C1379">
        <v>-376.11267568831227</v>
      </c>
    </row>
    <row r="1380" spans="1:3" x14ac:dyDescent="0.3">
      <c r="A1380">
        <v>1351</v>
      </c>
      <c r="B1380">
        <v>1699.2226756883122</v>
      </c>
      <c r="C1380">
        <v>80.767324311687844</v>
      </c>
    </row>
    <row r="1381" spans="1:3" x14ac:dyDescent="0.3">
      <c r="A1381">
        <v>1352</v>
      </c>
      <c r="B1381">
        <v>1699.2226756883122</v>
      </c>
      <c r="C1381">
        <v>-118.22267568831217</v>
      </c>
    </row>
    <row r="1382" spans="1:3" x14ac:dyDescent="0.3">
      <c r="A1382">
        <v>1353</v>
      </c>
      <c r="B1382">
        <v>707.42930898732709</v>
      </c>
      <c r="C1382">
        <v>27.210691012672896</v>
      </c>
    </row>
    <row r="1383" spans="1:3" x14ac:dyDescent="0.3">
      <c r="A1383">
        <v>1354</v>
      </c>
      <c r="B1383">
        <v>752.10767194388666</v>
      </c>
      <c r="C1383">
        <v>-354.81767194388664</v>
      </c>
    </row>
    <row r="1384" spans="1:3" x14ac:dyDescent="0.3">
      <c r="A1384">
        <v>1355</v>
      </c>
      <c r="B1384">
        <v>944.42951601007564</v>
      </c>
      <c r="C1384">
        <v>148.58048398992435</v>
      </c>
    </row>
    <row r="1385" spans="1:3" x14ac:dyDescent="0.3">
      <c r="A1385">
        <v>1356</v>
      </c>
      <c r="B1385">
        <v>1729.4603195003401</v>
      </c>
      <c r="C1385">
        <v>1105.7296804996599</v>
      </c>
    </row>
    <row r="1386" spans="1:3" x14ac:dyDescent="0.3">
      <c r="A1386">
        <v>1357</v>
      </c>
      <c r="B1386">
        <v>2656.1040030104245</v>
      </c>
      <c r="C1386">
        <v>-339.10400301042455</v>
      </c>
    </row>
    <row r="1387" spans="1:3" x14ac:dyDescent="0.3">
      <c r="A1387">
        <v>1358</v>
      </c>
      <c r="B1387">
        <v>2658.9042836997114</v>
      </c>
      <c r="C1387">
        <v>-430.31428369971127</v>
      </c>
    </row>
    <row r="1388" spans="1:3" x14ac:dyDescent="0.3">
      <c r="A1388">
        <v>1359</v>
      </c>
      <c r="B1388">
        <v>1729.4603195003401</v>
      </c>
      <c r="C1388">
        <v>569.53968049965988</v>
      </c>
    </row>
    <row r="1389" spans="1:3" x14ac:dyDescent="0.3">
      <c r="A1389">
        <v>1360</v>
      </c>
      <c r="B1389">
        <v>1729.4603195003401</v>
      </c>
      <c r="C1389">
        <v>781.53968049965988</v>
      </c>
    </row>
    <row r="1390" spans="1:3" x14ac:dyDescent="0.3">
      <c r="A1390">
        <v>1361</v>
      </c>
      <c r="B1390">
        <v>1281.3405803799851</v>
      </c>
      <c r="C1390">
        <v>271.47941962001482</v>
      </c>
    </row>
    <row r="1391" spans="1:3" x14ac:dyDescent="0.3">
      <c r="A1391">
        <v>1362</v>
      </c>
      <c r="B1391">
        <v>1733.1222250170997</v>
      </c>
      <c r="C1391">
        <v>799.2577749829004</v>
      </c>
    </row>
    <row r="1392" spans="1:3" x14ac:dyDescent="0.3">
      <c r="A1392">
        <v>1363</v>
      </c>
      <c r="B1392">
        <v>1277.6786748632255</v>
      </c>
      <c r="C1392">
        <v>600.36132513677444</v>
      </c>
    </row>
    <row r="1393" spans="1:3" x14ac:dyDescent="0.3">
      <c r="A1393">
        <v>1364</v>
      </c>
      <c r="B1393">
        <v>1281.3405803799851</v>
      </c>
      <c r="C1393">
        <v>94.679419620014869</v>
      </c>
    </row>
    <row r="1394" spans="1:3" x14ac:dyDescent="0.3">
      <c r="A1394">
        <v>1365</v>
      </c>
      <c r="B1394">
        <v>1081.9103314871452</v>
      </c>
      <c r="C1394">
        <v>-182.91033148714519</v>
      </c>
    </row>
    <row r="1395" spans="1:3" x14ac:dyDescent="0.3">
      <c r="A1395">
        <v>1366</v>
      </c>
      <c r="B1395">
        <v>707.42930898732709</v>
      </c>
      <c r="C1395">
        <v>-22.49930898732714</v>
      </c>
    </row>
    <row r="1396" spans="1:3" x14ac:dyDescent="0.3">
      <c r="A1396">
        <v>1367</v>
      </c>
      <c r="B1396">
        <v>540.80472956075221</v>
      </c>
      <c r="C1396">
        <v>-185.79472956075222</v>
      </c>
    </row>
    <row r="1397" spans="1:3" x14ac:dyDescent="0.3">
      <c r="A1397">
        <v>1368</v>
      </c>
      <c r="B1397">
        <v>422.30462604937787</v>
      </c>
      <c r="C1397">
        <v>-54.964626049377898</v>
      </c>
    </row>
    <row r="1398" spans="1:3" x14ac:dyDescent="0.3">
      <c r="A1398">
        <v>1369</v>
      </c>
      <c r="B1398">
        <v>707.42930898732709</v>
      </c>
      <c r="C1398">
        <v>-247.43930898732708</v>
      </c>
    </row>
    <row r="1399" spans="1:3" x14ac:dyDescent="0.3">
      <c r="A1399">
        <v>1370</v>
      </c>
      <c r="B1399">
        <v>707.42930898732709</v>
      </c>
      <c r="C1399">
        <v>-330.42930898732709</v>
      </c>
    </row>
    <row r="1400" spans="1:3" x14ac:dyDescent="0.3">
      <c r="A1400">
        <v>1371</v>
      </c>
      <c r="B1400">
        <v>707.42930898732709</v>
      </c>
      <c r="C1400">
        <v>-228.9793089873271</v>
      </c>
    </row>
    <row r="1401" spans="1:3" x14ac:dyDescent="0.3">
      <c r="A1401">
        <v>1372</v>
      </c>
      <c r="B1401">
        <v>707.42930898732709</v>
      </c>
      <c r="C1401">
        <v>-126.4193089873271</v>
      </c>
    </row>
    <row r="1402" spans="1:3" x14ac:dyDescent="0.3">
      <c r="A1402">
        <v>1373</v>
      </c>
      <c r="B1402">
        <v>944.42951601007564</v>
      </c>
      <c r="C1402">
        <v>-351.31951601007563</v>
      </c>
    </row>
    <row r="1403" spans="1:3" x14ac:dyDescent="0.3">
      <c r="A1403">
        <v>1374</v>
      </c>
      <c r="B1403">
        <v>944.42951601007564</v>
      </c>
      <c r="C1403">
        <v>-357.76951601007568</v>
      </c>
    </row>
    <row r="1404" spans="1:3" x14ac:dyDescent="0.3">
      <c r="A1404">
        <v>1375</v>
      </c>
      <c r="B1404">
        <v>707.42930898732709</v>
      </c>
      <c r="C1404">
        <v>-113.20930898732706</v>
      </c>
    </row>
    <row r="1405" spans="1:3" x14ac:dyDescent="0.3">
      <c r="A1405">
        <v>1376</v>
      </c>
      <c r="B1405">
        <v>944.42951601007564</v>
      </c>
      <c r="C1405">
        <v>-234.77951601007567</v>
      </c>
    </row>
    <row r="1406" spans="1:3" x14ac:dyDescent="0.3">
      <c r="A1406">
        <v>1377</v>
      </c>
      <c r="B1406">
        <v>944.42951601007564</v>
      </c>
      <c r="C1406">
        <v>-390.42951601007564</v>
      </c>
    </row>
    <row r="1407" spans="1:3" x14ac:dyDescent="0.3">
      <c r="A1407">
        <v>1378</v>
      </c>
      <c r="B1407">
        <v>1111.0540954366506</v>
      </c>
      <c r="C1407">
        <v>-394.91409543665065</v>
      </c>
    </row>
    <row r="1408" spans="1:3" x14ac:dyDescent="0.3">
      <c r="A1408">
        <v>1379</v>
      </c>
      <c r="B1408">
        <v>1111.0540954366506</v>
      </c>
      <c r="C1408">
        <v>-437.68409543665064</v>
      </c>
    </row>
    <row r="1409" spans="1:3" x14ac:dyDescent="0.3">
      <c r="A1409">
        <v>1380</v>
      </c>
      <c r="B1409">
        <v>707.42930898732709</v>
      </c>
      <c r="C1409">
        <v>-106.85930898732704</v>
      </c>
    </row>
    <row r="1410" spans="1:3" x14ac:dyDescent="0.3">
      <c r="A1410">
        <v>1381</v>
      </c>
      <c r="B1410">
        <v>944.42951601007564</v>
      </c>
      <c r="C1410">
        <v>-330.42951601007564</v>
      </c>
    </row>
    <row r="1411" spans="1:3" x14ac:dyDescent="0.3">
      <c r="A1411">
        <v>1382</v>
      </c>
      <c r="B1411">
        <v>944.42951601007564</v>
      </c>
      <c r="C1411">
        <v>-343.0995160100756</v>
      </c>
    </row>
    <row r="1412" spans="1:3" x14ac:dyDescent="0.3">
      <c r="A1412">
        <v>1383</v>
      </c>
      <c r="B1412">
        <v>944.42951601007564</v>
      </c>
      <c r="C1412">
        <v>-291.50951601007569</v>
      </c>
    </row>
    <row r="1413" spans="1:3" x14ac:dyDescent="0.3">
      <c r="A1413">
        <v>1384</v>
      </c>
      <c r="B1413">
        <v>944.42951601007564</v>
      </c>
      <c r="C1413">
        <v>-405.44951601007563</v>
      </c>
    </row>
    <row r="1414" spans="1:3" x14ac:dyDescent="0.3">
      <c r="A1414">
        <v>1385</v>
      </c>
      <c r="B1414">
        <v>707.42930898732709</v>
      </c>
      <c r="C1414">
        <v>-372.14930898732712</v>
      </c>
    </row>
    <row r="1415" spans="1:3" x14ac:dyDescent="0.3">
      <c r="A1415">
        <v>1386</v>
      </c>
      <c r="B1415">
        <v>944.42951601007564</v>
      </c>
      <c r="C1415">
        <v>-58.529516010075668</v>
      </c>
    </row>
    <row r="1416" spans="1:3" x14ac:dyDescent="0.3">
      <c r="A1416">
        <v>1387</v>
      </c>
      <c r="B1416">
        <v>944.42951601007564</v>
      </c>
      <c r="C1416">
        <v>-492.96951601007567</v>
      </c>
    </row>
    <row r="1417" spans="1:3" x14ac:dyDescent="0.3">
      <c r="A1417">
        <v>1388</v>
      </c>
      <c r="B1417">
        <v>707.42930898732709</v>
      </c>
      <c r="C1417">
        <v>-328.48930898732709</v>
      </c>
    </row>
    <row r="1418" spans="1:3" x14ac:dyDescent="0.3">
      <c r="A1418">
        <v>1389</v>
      </c>
      <c r="B1418">
        <v>944.42951601007564</v>
      </c>
      <c r="C1418">
        <v>-298.03951601007566</v>
      </c>
    </row>
    <row r="1419" spans="1:3" x14ac:dyDescent="0.3">
      <c r="A1419">
        <v>1390</v>
      </c>
      <c r="B1419">
        <v>944.42951601007564</v>
      </c>
      <c r="C1419">
        <v>-427.41951601007565</v>
      </c>
    </row>
    <row r="1420" spans="1:3" x14ac:dyDescent="0.3">
      <c r="A1420">
        <v>1391</v>
      </c>
      <c r="B1420">
        <v>707.42930898732709</v>
      </c>
      <c r="C1420">
        <v>-353.42930898732709</v>
      </c>
    </row>
    <row r="1421" spans="1:3" x14ac:dyDescent="0.3">
      <c r="A1421">
        <v>1392</v>
      </c>
      <c r="B1421">
        <v>707.42930898732709</v>
      </c>
      <c r="C1421">
        <v>-303.59930898732711</v>
      </c>
    </row>
    <row r="1422" spans="1:3" x14ac:dyDescent="0.3">
      <c r="A1422">
        <v>1393</v>
      </c>
      <c r="B1422">
        <v>944.42951601007564</v>
      </c>
      <c r="C1422">
        <v>-320.76951601007568</v>
      </c>
    </row>
    <row r="1423" spans="1:3" x14ac:dyDescent="0.3">
      <c r="A1423">
        <v>1394</v>
      </c>
      <c r="B1423">
        <v>944.42951601007564</v>
      </c>
      <c r="C1423">
        <v>-422.67951601007564</v>
      </c>
    </row>
    <row r="1424" spans="1:3" x14ac:dyDescent="0.3">
      <c r="A1424">
        <v>1395</v>
      </c>
      <c r="B1424">
        <v>707.42930898732709</v>
      </c>
      <c r="C1424">
        <v>-136.0393089873271</v>
      </c>
    </row>
    <row r="1425" spans="1:3" x14ac:dyDescent="0.3">
      <c r="A1425">
        <v>1396</v>
      </c>
      <c r="B1425">
        <v>707.42930898732709</v>
      </c>
      <c r="C1425">
        <v>-164.43930898732708</v>
      </c>
    </row>
    <row r="1426" spans="1:3" x14ac:dyDescent="0.3">
      <c r="A1426">
        <v>1397</v>
      </c>
      <c r="B1426">
        <v>707.42930898732709</v>
      </c>
      <c r="C1426">
        <v>-212.61930898732709</v>
      </c>
    </row>
    <row r="1427" spans="1:3" x14ac:dyDescent="0.3">
      <c r="A1427">
        <v>1398</v>
      </c>
      <c r="B1427">
        <v>707.42930898732709</v>
      </c>
      <c r="C1427">
        <v>-200.2893089873271</v>
      </c>
    </row>
    <row r="1428" spans="1:3" x14ac:dyDescent="0.3">
      <c r="A1428">
        <v>1399</v>
      </c>
      <c r="B1428">
        <v>944.42951601007564</v>
      </c>
      <c r="C1428">
        <v>-393.64951601007567</v>
      </c>
    </row>
    <row r="1429" spans="1:3" x14ac:dyDescent="0.3">
      <c r="A1429">
        <v>1400</v>
      </c>
      <c r="B1429">
        <v>944.42951601007564</v>
      </c>
      <c r="C1429">
        <v>-209.78951601007566</v>
      </c>
    </row>
    <row r="1430" spans="1:3" x14ac:dyDescent="0.3">
      <c r="A1430">
        <v>1401</v>
      </c>
      <c r="B1430">
        <v>944.42951601007564</v>
      </c>
      <c r="C1430">
        <v>-185.42951601007564</v>
      </c>
    </row>
    <row r="1431" spans="1:3" x14ac:dyDescent="0.3">
      <c r="A1431">
        <v>1402</v>
      </c>
      <c r="B1431">
        <v>944.42951601007564</v>
      </c>
      <c r="C1431">
        <v>-43.429516010075645</v>
      </c>
    </row>
    <row r="1432" spans="1:3" x14ac:dyDescent="0.3">
      <c r="A1432">
        <v>1403</v>
      </c>
      <c r="B1432">
        <v>944.42951601007564</v>
      </c>
      <c r="C1432">
        <v>-418.32951601007562</v>
      </c>
    </row>
    <row r="1433" spans="1:3" x14ac:dyDescent="0.3">
      <c r="A1433">
        <v>1404</v>
      </c>
      <c r="B1433">
        <v>944.42951601007564</v>
      </c>
      <c r="C1433">
        <v>-268.42951601007564</v>
      </c>
    </row>
    <row r="1434" spans="1:3" x14ac:dyDescent="0.3">
      <c r="A1434">
        <v>1405</v>
      </c>
      <c r="B1434">
        <v>944.42951601007564</v>
      </c>
      <c r="C1434">
        <v>-329.43951601007564</v>
      </c>
    </row>
    <row r="1435" spans="1:3" x14ac:dyDescent="0.3">
      <c r="A1435">
        <v>1406</v>
      </c>
      <c r="B1435">
        <v>707.42930898732709</v>
      </c>
      <c r="C1435">
        <v>-246.37930898732708</v>
      </c>
    </row>
    <row r="1436" spans="1:3" x14ac:dyDescent="0.3">
      <c r="A1436">
        <v>1407</v>
      </c>
      <c r="B1436">
        <v>707.42930898732709</v>
      </c>
      <c r="C1436">
        <v>-275.1693089873271</v>
      </c>
    </row>
    <row r="1437" spans="1:3" x14ac:dyDescent="0.3">
      <c r="A1437">
        <v>1408</v>
      </c>
      <c r="B1437">
        <v>707.42930898732709</v>
      </c>
      <c r="C1437">
        <v>-305.20930898732706</v>
      </c>
    </row>
    <row r="1438" spans="1:3" x14ac:dyDescent="0.3">
      <c r="A1438">
        <v>1409</v>
      </c>
      <c r="B1438">
        <v>707.42930898732709</v>
      </c>
      <c r="C1438">
        <v>-230.43930898732708</v>
      </c>
    </row>
    <row r="1439" spans="1:3" x14ac:dyDescent="0.3">
      <c r="A1439">
        <v>1410</v>
      </c>
      <c r="B1439">
        <v>944.42951601007564</v>
      </c>
      <c r="C1439">
        <v>-315.46951601007561</v>
      </c>
    </row>
    <row r="1440" spans="1:3" x14ac:dyDescent="0.3">
      <c r="A1440">
        <v>1411</v>
      </c>
      <c r="B1440">
        <v>944.42951601007564</v>
      </c>
      <c r="C1440">
        <v>-228.28951601007566</v>
      </c>
    </row>
    <row r="1441" spans="1:3" x14ac:dyDescent="0.3">
      <c r="A1441">
        <v>1412</v>
      </c>
      <c r="B1441">
        <v>948.09142152683523</v>
      </c>
      <c r="C1441">
        <v>-286.98142152683522</v>
      </c>
    </row>
    <row r="1442" spans="1:3" x14ac:dyDescent="0.3">
      <c r="A1442">
        <v>1413</v>
      </c>
      <c r="B1442">
        <v>707.42930898732709</v>
      </c>
      <c r="C1442">
        <v>1022.950691012673</v>
      </c>
    </row>
    <row r="1443" spans="1:3" x14ac:dyDescent="0.3">
      <c r="A1443">
        <v>1414</v>
      </c>
      <c r="B1443">
        <v>707.42930898732709</v>
      </c>
      <c r="C1443">
        <v>-241.32930898732707</v>
      </c>
    </row>
    <row r="1444" spans="1:3" x14ac:dyDescent="0.3">
      <c r="A1444">
        <v>1415</v>
      </c>
      <c r="B1444">
        <v>944.42951601007564</v>
      </c>
      <c r="C1444">
        <v>-498.53951601007566</v>
      </c>
    </row>
    <row r="1445" spans="1:3" x14ac:dyDescent="0.3">
      <c r="A1445">
        <v>1416</v>
      </c>
      <c r="B1445">
        <v>707.42930898732709</v>
      </c>
      <c r="C1445">
        <v>-121.02930898732711</v>
      </c>
    </row>
    <row r="1446" spans="1:3" x14ac:dyDescent="0.3">
      <c r="A1446">
        <v>1417</v>
      </c>
      <c r="B1446">
        <v>707.42930898732709</v>
      </c>
      <c r="C1446">
        <v>168.65069101267295</v>
      </c>
    </row>
    <row r="1447" spans="1:3" x14ac:dyDescent="0.3">
      <c r="A1447">
        <v>1418</v>
      </c>
      <c r="B1447">
        <v>944.42951601007564</v>
      </c>
      <c r="C1447">
        <v>-203.42951601007564</v>
      </c>
    </row>
    <row r="1448" spans="1:3" x14ac:dyDescent="0.3">
      <c r="A1448">
        <v>1419</v>
      </c>
      <c r="B1448">
        <v>707.42930898732709</v>
      </c>
      <c r="C1448">
        <v>83.57069101267291</v>
      </c>
    </row>
    <row r="1449" spans="1:3" x14ac:dyDescent="0.3">
      <c r="A1449">
        <v>1420</v>
      </c>
      <c r="B1449">
        <v>944.42951601007564</v>
      </c>
      <c r="C1449">
        <v>-62.419516010075654</v>
      </c>
    </row>
    <row r="1450" spans="1:3" x14ac:dyDescent="0.3">
      <c r="A1450">
        <v>1421</v>
      </c>
      <c r="B1450">
        <v>707.42930898732709</v>
      </c>
      <c r="C1450">
        <v>387.470691012673</v>
      </c>
    </row>
    <row r="1451" spans="1:3" x14ac:dyDescent="0.3">
      <c r="A1451">
        <v>1422</v>
      </c>
      <c r="B1451">
        <v>707.42930898732709</v>
      </c>
      <c r="C1451">
        <v>-251.87930898732708</v>
      </c>
    </row>
    <row r="1452" spans="1:3" x14ac:dyDescent="0.3">
      <c r="A1452">
        <v>1423</v>
      </c>
      <c r="B1452">
        <v>707.42930898732709</v>
      </c>
      <c r="C1452">
        <v>131.7106910126729</v>
      </c>
    </row>
    <row r="1453" spans="1:3" x14ac:dyDescent="0.3">
      <c r="A1453">
        <v>1424</v>
      </c>
      <c r="B1453">
        <v>707.42930898732709</v>
      </c>
      <c r="C1453">
        <v>-62.729308987327045</v>
      </c>
    </row>
    <row r="1454" spans="1:3" x14ac:dyDescent="0.3">
      <c r="A1454">
        <v>1425</v>
      </c>
      <c r="B1454">
        <v>707.42930898732709</v>
      </c>
      <c r="C1454">
        <v>-168.43930898732708</v>
      </c>
    </row>
    <row r="1455" spans="1:3" x14ac:dyDescent="0.3">
      <c r="A1455">
        <v>1426</v>
      </c>
      <c r="B1455">
        <v>703.98280967743574</v>
      </c>
      <c r="C1455">
        <v>-122.91280967743569</v>
      </c>
    </row>
    <row r="1456" spans="1:3" x14ac:dyDescent="0.3">
      <c r="A1456">
        <v>1427</v>
      </c>
      <c r="B1456">
        <v>251.18024152989275</v>
      </c>
      <c r="C1456">
        <v>77.819758470107246</v>
      </c>
    </row>
    <row r="1457" spans="1:3" x14ac:dyDescent="0.3">
      <c r="A1457">
        <v>1428</v>
      </c>
      <c r="B1457">
        <v>216.38546668721213</v>
      </c>
      <c r="C1457">
        <v>241.61453331278787</v>
      </c>
    </row>
    <row r="1458" spans="1:3" x14ac:dyDescent="0.3">
      <c r="A1458">
        <v>1429</v>
      </c>
      <c r="B1458">
        <v>642.88381027026753</v>
      </c>
      <c r="C1458">
        <v>-310.47381027026751</v>
      </c>
    </row>
    <row r="1459" spans="1:3" x14ac:dyDescent="0.3">
      <c r="A1459">
        <v>1430</v>
      </c>
      <c r="B1459">
        <v>939.47517325210686</v>
      </c>
      <c r="C1459">
        <v>110.51482674789315</v>
      </c>
    </row>
    <row r="1460" spans="1:3" x14ac:dyDescent="0.3">
      <c r="A1460">
        <v>1431</v>
      </c>
      <c r="B1460">
        <v>1705.0386432737537</v>
      </c>
      <c r="C1460">
        <v>158.4813567262463</v>
      </c>
    </row>
    <row r="1461" spans="1:3" x14ac:dyDescent="0.3">
      <c r="A1461">
        <v>1432</v>
      </c>
      <c r="B1461">
        <v>1724.9367891561078</v>
      </c>
      <c r="C1461">
        <v>-25.926789156107816</v>
      </c>
    </row>
    <row r="1462" spans="1:3" x14ac:dyDescent="0.3">
      <c r="A1462">
        <v>1433</v>
      </c>
      <c r="B1462">
        <v>2392.5121378967478</v>
      </c>
      <c r="C1462">
        <v>110.14786210325201</v>
      </c>
    </row>
    <row r="1463" spans="1:3" x14ac:dyDescent="0.3">
      <c r="A1463">
        <v>1434</v>
      </c>
      <c r="B1463">
        <v>1274.2321755533342</v>
      </c>
      <c r="C1463">
        <v>350.22782444666586</v>
      </c>
    </row>
    <row r="1464" spans="1:3" x14ac:dyDescent="0.3">
      <c r="A1464">
        <v>1435</v>
      </c>
      <c r="B1464">
        <v>939.47517325210686</v>
      </c>
      <c r="C1464">
        <v>102.78482674789313</v>
      </c>
    </row>
    <row r="1465" spans="1:3" x14ac:dyDescent="0.3">
      <c r="A1465">
        <v>1436</v>
      </c>
      <c r="B1465">
        <v>748.66117263399531</v>
      </c>
      <c r="C1465">
        <v>725.61882736600467</v>
      </c>
    </row>
    <row r="1466" spans="1:3" x14ac:dyDescent="0.3">
      <c r="A1466">
        <v>1437</v>
      </c>
      <c r="B1466">
        <v>944.42951601007564</v>
      </c>
      <c r="C1466">
        <v>120.16048398992427</v>
      </c>
    </row>
    <row r="1467" spans="1:3" x14ac:dyDescent="0.3">
      <c r="A1467">
        <v>1438</v>
      </c>
      <c r="B1467">
        <v>703.98280967743574</v>
      </c>
      <c r="C1467">
        <v>816.00719032256427</v>
      </c>
    </row>
    <row r="1468" spans="1:3" x14ac:dyDescent="0.3">
      <c r="A1468">
        <v>1439</v>
      </c>
      <c r="B1468">
        <v>1081.9103314871452</v>
      </c>
      <c r="C1468">
        <v>944.04966851285485</v>
      </c>
    </row>
    <row r="1469" spans="1:3" x14ac:dyDescent="0.3">
      <c r="A1469">
        <v>1440</v>
      </c>
      <c r="B1469">
        <v>707.42930898732709</v>
      </c>
      <c r="C1469">
        <v>307.5806910126729</v>
      </c>
    </row>
    <row r="1470" spans="1:3" x14ac:dyDescent="0.3">
      <c r="A1470">
        <v>1441</v>
      </c>
      <c r="B1470">
        <v>1278.5402996906982</v>
      </c>
      <c r="C1470">
        <v>184.7697003093017</v>
      </c>
    </row>
    <row r="1471" spans="1:3" x14ac:dyDescent="0.3">
      <c r="A1471">
        <v>1442</v>
      </c>
      <c r="B1471">
        <v>1699.2226756883122</v>
      </c>
      <c r="C1471">
        <v>299.77732431168783</v>
      </c>
    </row>
    <row r="1472" spans="1:3" x14ac:dyDescent="0.3">
      <c r="A1472">
        <v>1443</v>
      </c>
      <c r="B1472">
        <v>1365.9735168351622</v>
      </c>
      <c r="C1472">
        <v>-314.01351683516214</v>
      </c>
    </row>
    <row r="1473" spans="1:3" x14ac:dyDescent="0.3">
      <c r="A1473">
        <v>1444</v>
      </c>
      <c r="B1473">
        <v>874.05388841390197</v>
      </c>
      <c r="C1473">
        <v>-123.97388841390193</v>
      </c>
    </row>
    <row r="1474" spans="1:3" x14ac:dyDescent="0.3">
      <c r="A1474">
        <v>1445</v>
      </c>
      <c r="B1474">
        <v>1730.5373505346811</v>
      </c>
      <c r="C1474">
        <v>-102.79735053468107</v>
      </c>
    </row>
    <row r="1475" spans="1:3" x14ac:dyDescent="0.3">
      <c r="A1475">
        <v>1446</v>
      </c>
      <c r="B1475">
        <v>1278.7557058975667</v>
      </c>
      <c r="C1475">
        <v>746.4742941024333</v>
      </c>
    </row>
    <row r="1476" spans="1:3" x14ac:dyDescent="0.3">
      <c r="A1476">
        <v>1447</v>
      </c>
      <c r="B1476">
        <v>1274.2321755533342</v>
      </c>
      <c r="C1476">
        <v>-297.23217555333417</v>
      </c>
    </row>
    <row r="1477" spans="1:3" x14ac:dyDescent="0.3">
      <c r="A1477">
        <v>1448</v>
      </c>
      <c r="B1477">
        <v>1274.2321755533342</v>
      </c>
      <c r="C1477">
        <v>-353.41217555333412</v>
      </c>
    </row>
    <row r="1478" spans="1:3" x14ac:dyDescent="0.3">
      <c r="A1478">
        <v>1449</v>
      </c>
      <c r="B1478">
        <v>1277.6786748632255</v>
      </c>
      <c r="C1478">
        <v>-461.46867486322549</v>
      </c>
    </row>
    <row r="1479" spans="1:3" x14ac:dyDescent="0.3">
      <c r="A1479">
        <v>1450</v>
      </c>
      <c r="B1479">
        <v>1367.4813602832396</v>
      </c>
      <c r="C1479">
        <v>-380.48136028323961</v>
      </c>
    </row>
    <row r="1480" spans="1:3" x14ac:dyDescent="0.3">
      <c r="A1480">
        <v>1451</v>
      </c>
      <c r="B1480">
        <v>1130.4811532604911</v>
      </c>
      <c r="C1480">
        <v>-337.48115326049106</v>
      </c>
    </row>
    <row r="1481" spans="1:3" x14ac:dyDescent="0.3">
      <c r="A1481">
        <v>1452</v>
      </c>
      <c r="B1481">
        <v>1700.7305191363896</v>
      </c>
      <c r="C1481">
        <v>-495.7305191363896</v>
      </c>
    </row>
    <row r="1482" spans="1:3" x14ac:dyDescent="0.3">
      <c r="A1482">
        <v>1453</v>
      </c>
      <c r="B1482">
        <v>761.7412091213406</v>
      </c>
      <c r="C1482">
        <v>158.08879087865944</v>
      </c>
    </row>
    <row r="1483" spans="1:3" x14ac:dyDescent="0.3">
      <c r="A1483">
        <v>1454</v>
      </c>
      <c r="B1483">
        <v>707.42930898732709</v>
      </c>
      <c r="C1483">
        <v>691.81069101267292</v>
      </c>
    </row>
    <row r="1484" spans="1:3" x14ac:dyDescent="0.3">
      <c r="A1484">
        <v>1455</v>
      </c>
      <c r="B1484">
        <v>707.42930898732709</v>
      </c>
      <c r="C1484">
        <v>68.89069101267296</v>
      </c>
    </row>
    <row r="1485" spans="1:3" x14ac:dyDescent="0.3">
      <c r="A1485">
        <v>1456</v>
      </c>
      <c r="B1485">
        <v>1277.6786748632255</v>
      </c>
      <c r="C1485">
        <v>-378.66867486322553</v>
      </c>
    </row>
    <row r="1486" spans="1:3" x14ac:dyDescent="0.3">
      <c r="A1486">
        <v>1457</v>
      </c>
      <c r="B1486">
        <v>1278.7557058975667</v>
      </c>
      <c r="C1486">
        <v>-57.975705897566741</v>
      </c>
    </row>
    <row r="1487" spans="1:3" x14ac:dyDescent="0.3">
      <c r="A1487">
        <v>1458</v>
      </c>
      <c r="B1487">
        <v>1278.7557058975667</v>
      </c>
      <c r="C1487">
        <v>22.244294102433287</v>
      </c>
    </row>
    <row r="1488" spans="1:3" x14ac:dyDescent="0.3">
      <c r="A1488">
        <v>1459</v>
      </c>
      <c r="B1488">
        <v>1278.7557058975667</v>
      </c>
      <c r="C1488">
        <v>-85.775705897566695</v>
      </c>
    </row>
    <row r="1489" spans="1:3" x14ac:dyDescent="0.3">
      <c r="A1489">
        <v>1460</v>
      </c>
      <c r="B1489">
        <v>945.50654704441672</v>
      </c>
      <c r="C1489">
        <v>-132.98654704441674</v>
      </c>
    </row>
    <row r="1490" spans="1:3" x14ac:dyDescent="0.3">
      <c r="A1490">
        <v>1461</v>
      </c>
      <c r="B1490">
        <v>945.50654704441672</v>
      </c>
      <c r="C1490">
        <v>-36.376547044416725</v>
      </c>
    </row>
    <row r="1491" spans="1:3" x14ac:dyDescent="0.3">
      <c r="A1491">
        <v>1462</v>
      </c>
      <c r="B1491">
        <v>1278.7557058975667</v>
      </c>
      <c r="C1491">
        <v>-413.35570589756674</v>
      </c>
    </row>
    <row r="1492" spans="1:3" x14ac:dyDescent="0.3">
      <c r="A1492">
        <v>1463</v>
      </c>
      <c r="B1492">
        <v>1278.7557058975667</v>
      </c>
      <c r="C1492">
        <v>-280.19570589756677</v>
      </c>
    </row>
    <row r="1493" spans="1:3" x14ac:dyDescent="0.3">
      <c r="A1493">
        <v>1464</v>
      </c>
      <c r="B1493">
        <v>945.50654704441672</v>
      </c>
      <c r="C1493">
        <v>-152.85654704441674</v>
      </c>
    </row>
    <row r="1494" spans="1:3" x14ac:dyDescent="0.3">
      <c r="A1494">
        <v>1465</v>
      </c>
      <c r="B1494">
        <v>1274.2321755533342</v>
      </c>
      <c r="C1494">
        <v>1152.5778244466658</v>
      </c>
    </row>
    <row r="1495" spans="1:3" x14ac:dyDescent="0.3">
      <c r="A1495">
        <v>1466</v>
      </c>
      <c r="B1495">
        <v>1274.2321755533342</v>
      </c>
      <c r="C1495">
        <v>110.76782444666583</v>
      </c>
    </row>
    <row r="1496" spans="1:3" x14ac:dyDescent="0.3">
      <c r="A1496">
        <v>1467</v>
      </c>
      <c r="B1496">
        <v>1274.2321755533342</v>
      </c>
      <c r="C1496">
        <v>503.76782444666583</v>
      </c>
    </row>
    <row r="1497" spans="1:3" x14ac:dyDescent="0.3">
      <c r="A1497">
        <v>1468</v>
      </c>
      <c r="B1497">
        <v>1274.2321755533342</v>
      </c>
      <c r="C1497">
        <v>722.85782444666575</v>
      </c>
    </row>
    <row r="1498" spans="1:3" x14ac:dyDescent="0.3">
      <c r="A1498">
        <v>1469</v>
      </c>
      <c r="B1498">
        <v>1274.2321755533342</v>
      </c>
      <c r="C1498">
        <v>525.7978244466658</v>
      </c>
    </row>
    <row r="1499" spans="1:3" x14ac:dyDescent="0.3">
      <c r="A1499">
        <v>1470</v>
      </c>
      <c r="B1499">
        <v>1278.5402996906982</v>
      </c>
      <c r="C1499">
        <v>521.48970030930172</v>
      </c>
    </row>
    <row r="1500" spans="1:3" x14ac:dyDescent="0.3">
      <c r="A1500">
        <v>1471</v>
      </c>
      <c r="B1500">
        <v>1700.7305191363896</v>
      </c>
      <c r="C1500">
        <v>725.7994808636106</v>
      </c>
    </row>
    <row r="1501" spans="1:3" x14ac:dyDescent="0.3">
      <c r="A1501">
        <v>1472</v>
      </c>
      <c r="B1501">
        <v>1274.2321755533342</v>
      </c>
      <c r="C1501">
        <v>1209.877824446666</v>
      </c>
    </row>
    <row r="1502" spans="1:3" x14ac:dyDescent="0.3">
      <c r="A1502">
        <v>1473</v>
      </c>
      <c r="B1502">
        <v>1086.2184556245093</v>
      </c>
      <c r="C1502">
        <v>2610.8015443754907</v>
      </c>
    </row>
    <row r="1503" spans="1:3" x14ac:dyDescent="0.3">
      <c r="A1503">
        <v>1474</v>
      </c>
      <c r="B1503">
        <v>2396.8202620341121</v>
      </c>
      <c r="C1503">
        <v>2445.6097379658881</v>
      </c>
    </row>
    <row r="1504" spans="1:3" x14ac:dyDescent="0.3">
      <c r="A1504">
        <v>1475</v>
      </c>
      <c r="B1504">
        <v>1277.6786748632255</v>
      </c>
      <c r="C1504">
        <v>731.13132513677442</v>
      </c>
    </row>
    <row r="1505" spans="1:3" x14ac:dyDescent="0.3">
      <c r="A1505">
        <v>1476</v>
      </c>
      <c r="B1505">
        <v>1277.6786748632255</v>
      </c>
      <c r="C1505">
        <v>4091.0913251367747</v>
      </c>
    </row>
    <row r="1506" spans="1:3" x14ac:dyDescent="0.3">
      <c r="A1506">
        <v>1477</v>
      </c>
      <c r="B1506">
        <v>1945.0386173969978</v>
      </c>
      <c r="C1506">
        <v>1692.6713826030023</v>
      </c>
    </row>
    <row r="1507" spans="1:3" x14ac:dyDescent="0.3">
      <c r="A1507">
        <v>1478</v>
      </c>
      <c r="B1507">
        <v>2396.8202620341121</v>
      </c>
      <c r="C1507">
        <v>1380.6697379658876</v>
      </c>
    </row>
    <row r="1508" spans="1:3" x14ac:dyDescent="0.3">
      <c r="A1508">
        <v>1479</v>
      </c>
      <c r="B1508">
        <v>707.42930898732709</v>
      </c>
      <c r="C1508">
        <v>-396.05930898732709</v>
      </c>
    </row>
    <row r="1509" spans="1:3" x14ac:dyDescent="0.3">
      <c r="A1509">
        <v>1480</v>
      </c>
      <c r="B1509">
        <v>944.42951601007564</v>
      </c>
      <c r="C1509">
        <v>-551.87951601007558</v>
      </c>
    </row>
    <row r="1510" spans="1:3" x14ac:dyDescent="0.3">
      <c r="A1510">
        <v>1481</v>
      </c>
      <c r="B1510">
        <v>251.39564773676096</v>
      </c>
      <c r="C1510">
        <v>4.3522632390420313E-3</v>
      </c>
    </row>
    <row r="1511" spans="1:3" x14ac:dyDescent="0.3">
      <c r="A1511">
        <v>1482</v>
      </c>
      <c r="B1511">
        <v>334.70793745004841</v>
      </c>
      <c r="C1511">
        <v>48.902062549951609</v>
      </c>
    </row>
    <row r="1512" spans="1:3" x14ac:dyDescent="0.3">
      <c r="A1512">
        <v>1483</v>
      </c>
      <c r="B1512">
        <v>502.3858226596422</v>
      </c>
      <c r="C1512">
        <v>-185.36582265964222</v>
      </c>
    </row>
    <row r="1513" spans="1:3" x14ac:dyDescent="0.3">
      <c r="A1513">
        <v>1484</v>
      </c>
      <c r="B1513">
        <v>393.95798920573554</v>
      </c>
      <c r="C1513">
        <v>37.422010794264452</v>
      </c>
    </row>
    <row r="1514" spans="1:3" x14ac:dyDescent="0.3">
      <c r="A1514">
        <v>1485</v>
      </c>
      <c r="B1514">
        <v>707.42930898732709</v>
      </c>
      <c r="C1514">
        <v>-238.15930898732711</v>
      </c>
    </row>
    <row r="1515" spans="1:3" x14ac:dyDescent="0.3">
      <c r="A1515">
        <v>1486</v>
      </c>
      <c r="B1515">
        <v>1278.5402996906982</v>
      </c>
      <c r="C1515">
        <v>441.99970030930172</v>
      </c>
    </row>
    <row r="1516" spans="1:3" x14ac:dyDescent="0.3">
      <c r="A1516">
        <v>1487</v>
      </c>
      <c r="B1516">
        <v>1280.6943617593806</v>
      </c>
      <c r="C1516">
        <v>365.76563824061941</v>
      </c>
    </row>
    <row r="1517" spans="1:3" x14ac:dyDescent="0.3">
      <c r="A1517">
        <v>1488</v>
      </c>
      <c r="B1517">
        <v>216.38546668721213</v>
      </c>
      <c r="C1517">
        <v>110.61453331278787</v>
      </c>
    </row>
    <row r="1518" spans="1:3" x14ac:dyDescent="0.3">
      <c r="A1518">
        <v>1489</v>
      </c>
      <c r="B1518">
        <v>413.6883777746495</v>
      </c>
      <c r="C1518">
        <v>-102.84837777464952</v>
      </c>
    </row>
    <row r="1519" spans="1:3" x14ac:dyDescent="0.3">
      <c r="A1519">
        <v>1490</v>
      </c>
      <c r="B1519">
        <v>418.85812673948652</v>
      </c>
      <c r="C1519">
        <v>42.141873260513478</v>
      </c>
    </row>
    <row r="1520" spans="1:3" x14ac:dyDescent="0.3">
      <c r="A1520">
        <v>1491</v>
      </c>
      <c r="B1520">
        <v>310.43029328557986</v>
      </c>
      <c r="C1520">
        <v>124.56970671442014</v>
      </c>
    </row>
    <row r="1521" spans="1:3" x14ac:dyDescent="0.3">
      <c r="A1521">
        <v>1492</v>
      </c>
      <c r="B1521">
        <v>537.35823025086086</v>
      </c>
      <c r="C1521">
        <v>-115.35823025086086</v>
      </c>
    </row>
    <row r="1522" spans="1:3" x14ac:dyDescent="0.3">
      <c r="A1522">
        <v>1493</v>
      </c>
      <c r="B1522">
        <v>944.42951601007564</v>
      </c>
      <c r="C1522">
        <v>-390.42951601007564</v>
      </c>
    </row>
    <row r="1523" spans="1:3" x14ac:dyDescent="0.3">
      <c r="A1523">
        <v>1494</v>
      </c>
      <c r="B1523">
        <v>944.42951601007564</v>
      </c>
      <c r="C1523">
        <v>-77.429516010075645</v>
      </c>
    </row>
    <row r="1524" spans="1:3" x14ac:dyDescent="0.3">
      <c r="A1524">
        <v>1495</v>
      </c>
      <c r="B1524">
        <v>944.42951601007564</v>
      </c>
      <c r="C1524">
        <v>-413.08951601007561</v>
      </c>
    </row>
    <row r="1525" spans="1:3" x14ac:dyDescent="0.3">
      <c r="A1525">
        <v>1496</v>
      </c>
      <c r="B1525">
        <v>944.42951601007564</v>
      </c>
      <c r="C1525">
        <v>-192.54951601007565</v>
      </c>
    </row>
    <row r="1526" spans="1:3" x14ac:dyDescent="0.3">
      <c r="A1526">
        <v>1497</v>
      </c>
      <c r="B1526">
        <v>515.1074649211381</v>
      </c>
      <c r="C1526">
        <v>13.892535078861897</v>
      </c>
    </row>
    <row r="1527" spans="1:3" x14ac:dyDescent="0.3">
      <c r="A1527">
        <v>1498</v>
      </c>
      <c r="B1527">
        <v>944.42951601007564</v>
      </c>
      <c r="C1527">
        <v>-396.51951601007568</v>
      </c>
    </row>
    <row r="1528" spans="1:3" x14ac:dyDescent="0.3">
      <c r="A1528">
        <v>1499</v>
      </c>
      <c r="B1528">
        <v>948.09142152683523</v>
      </c>
      <c r="C1528">
        <v>-53.091421526835234</v>
      </c>
    </row>
    <row r="1529" spans="1:3" x14ac:dyDescent="0.3">
      <c r="A1529">
        <v>1500</v>
      </c>
      <c r="B1529">
        <v>480.50137202204616</v>
      </c>
      <c r="C1529">
        <v>98.708627977953881</v>
      </c>
    </row>
    <row r="1530" spans="1:3" x14ac:dyDescent="0.3">
      <c r="A1530">
        <v>1501</v>
      </c>
      <c r="B1530">
        <v>940.98301670018429</v>
      </c>
      <c r="C1530">
        <v>74.566983299815661</v>
      </c>
    </row>
    <row r="1531" spans="1:3" x14ac:dyDescent="0.3">
      <c r="A1531">
        <v>1502</v>
      </c>
      <c r="B1531">
        <v>940.98301670018429</v>
      </c>
      <c r="C1531">
        <v>333.9169832998158</v>
      </c>
    </row>
    <row r="1532" spans="1:3" x14ac:dyDescent="0.3">
      <c r="A1532">
        <v>1503</v>
      </c>
      <c r="B1532">
        <v>944.42951601007564</v>
      </c>
      <c r="C1532">
        <v>51.780483989924392</v>
      </c>
    </row>
    <row r="1533" spans="1:3" x14ac:dyDescent="0.3">
      <c r="A1533">
        <v>1504</v>
      </c>
      <c r="B1533">
        <v>1277.6786748632255</v>
      </c>
      <c r="C1533">
        <v>227.32132513677448</v>
      </c>
    </row>
    <row r="1534" spans="1:3" x14ac:dyDescent="0.3">
      <c r="A1534">
        <v>1505</v>
      </c>
      <c r="B1534">
        <v>1277.6786748632255</v>
      </c>
      <c r="C1534">
        <v>-328.67867486322552</v>
      </c>
    </row>
    <row r="1535" spans="1:3" x14ac:dyDescent="0.3">
      <c r="A1535">
        <v>1506</v>
      </c>
      <c r="B1535">
        <v>1277.6786748632255</v>
      </c>
      <c r="C1535">
        <v>-71.688674863225515</v>
      </c>
    </row>
    <row r="1536" spans="1:3" x14ac:dyDescent="0.3">
      <c r="A1536">
        <v>1507</v>
      </c>
      <c r="B1536">
        <v>1277.6786748632255</v>
      </c>
      <c r="C1536">
        <v>-178.68867486322551</v>
      </c>
    </row>
    <row r="1537" spans="1:3" x14ac:dyDescent="0.3">
      <c r="A1537">
        <v>1508</v>
      </c>
      <c r="B1537">
        <v>1729.4603195003401</v>
      </c>
      <c r="C1537">
        <v>598.53968049965988</v>
      </c>
    </row>
    <row r="1538" spans="1:3" x14ac:dyDescent="0.3">
      <c r="A1538">
        <v>1509</v>
      </c>
      <c r="B1538">
        <v>1277.6786748632255</v>
      </c>
      <c r="C1538">
        <v>1111.3213251367745</v>
      </c>
    </row>
    <row r="1539" spans="1:3" x14ac:dyDescent="0.3">
      <c r="A1539">
        <v>1510</v>
      </c>
      <c r="B1539">
        <v>1730.3219443278131</v>
      </c>
      <c r="C1539">
        <v>213.67805567218693</v>
      </c>
    </row>
    <row r="1540" spans="1:3" x14ac:dyDescent="0.3">
      <c r="A1540">
        <v>1511</v>
      </c>
      <c r="B1540">
        <v>2396.8202620341121</v>
      </c>
      <c r="C1540">
        <v>20.179737965887853</v>
      </c>
    </row>
    <row r="1541" spans="1:3" x14ac:dyDescent="0.3">
      <c r="A1541">
        <v>1512</v>
      </c>
      <c r="B1541">
        <v>2396.8202620341121</v>
      </c>
      <c r="C1541">
        <v>2621.3197379658882</v>
      </c>
    </row>
    <row r="1542" spans="1:3" x14ac:dyDescent="0.3">
      <c r="A1542">
        <v>1513</v>
      </c>
      <c r="B1542">
        <v>1272.7243321052567</v>
      </c>
      <c r="C1542">
        <v>-109.9043321052568</v>
      </c>
    </row>
    <row r="1543" spans="1:3" x14ac:dyDescent="0.3">
      <c r="A1543">
        <v>1514</v>
      </c>
      <c r="B1543">
        <v>703.98280967743574</v>
      </c>
      <c r="C1543">
        <v>171.06719032256422</v>
      </c>
    </row>
    <row r="1544" spans="1:3" x14ac:dyDescent="0.3">
      <c r="A1544">
        <v>1515</v>
      </c>
      <c r="B1544">
        <v>1274.2321755533342</v>
      </c>
      <c r="C1544">
        <v>-194.32217555333409</v>
      </c>
    </row>
    <row r="1545" spans="1:3" x14ac:dyDescent="0.3">
      <c r="A1545">
        <v>1516</v>
      </c>
      <c r="B1545">
        <v>1274.2321755533342</v>
      </c>
      <c r="C1545">
        <v>-117.76217555333415</v>
      </c>
    </row>
    <row r="1546" spans="1:3" x14ac:dyDescent="0.3">
      <c r="A1546">
        <v>1517</v>
      </c>
      <c r="B1546">
        <v>1274.2321755533342</v>
      </c>
      <c r="C1546">
        <v>-285.71217555333419</v>
      </c>
    </row>
    <row r="1547" spans="1:3" x14ac:dyDescent="0.3">
      <c r="A1547">
        <v>1518</v>
      </c>
      <c r="B1547">
        <v>1274.2321755533342</v>
      </c>
      <c r="C1547">
        <v>82.767824446665827</v>
      </c>
    </row>
    <row r="1548" spans="1:3" x14ac:dyDescent="0.3">
      <c r="A1548">
        <v>1519</v>
      </c>
      <c r="B1548">
        <v>703.98280967743574</v>
      </c>
      <c r="C1548">
        <v>189.53719032256424</v>
      </c>
    </row>
    <row r="1549" spans="1:3" x14ac:dyDescent="0.3">
      <c r="A1549">
        <v>1520</v>
      </c>
      <c r="B1549">
        <v>938.15930919430218</v>
      </c>
      <c r="C1549">
        <v>-143.16930919430217</v>
      </c>
    </row>
    <row r="1550" spans="1:3" x14ac:dyDescent="0.3">
      <c r="A1550">
        <v>1521</v>
      </c>
      <c r="B1550">
        <v>515.1074649211381</v>
      </c>
      <c r="C1550">
        <v>271.81253507886186</v>
      </c>
    </row>
    <row r="1551" spans="1:3" x14ac:dyDescent="0.3">
      <c r="A1551">
        <v>1522</v>
      </c>
      <c r="B1551">
        <v>515.1074649211381</v>
      </c>
      <c r="C1551">
        <v>359.49253507886192</v>
      </c>
    </row>
    <row r="1552" spans="1:3" x14ac:dyDescent="0.3">
      <c r="A1552">
        <v>1523</v>
      </c>
      <c r="B1552">
        <v>707.42930898732709</v>
      </c>
      <c r="C1552">
        <v>292.84069101267289</v>
      </c>
    </row>
    <row r="1553" spans="1:3" x14ac:dyDescent="0.3">
      <c r="A1553">
        <v>1524</v>
      </c>
      <c r="B1553">
        <v>1085.3568307970365</v>
      </c>
      <c r="C1553">
        <v>-48.736830797036646</v>
      </c>
    </row>
    <row r="1554" spans="1:3" x14ac:dyDescent="0.3">
      <c r="A1554">
        <v>1525</v>
      </c>
      <c r="B1554">
        <v>707.42930898732709</v>
      </c>
      <c r="C1554">
        <v>37.57069101267291</v>
      </c>
    </row>
    <row r="1555" spans="1:3" x14ac:dyDescent="0.3">
      <c r="A1555">
        <v>1526</v>
      </c>
      <c r="B1555">
        <v>707.42930898732709</v>
      </c>
      <c r="C1555">
        <v>139.24069101267287</v>
      </c>
    </row>
    <row r="1556" spans="1:3" x14ac:dyDescent="0.3">
      <c r="A1556">
        <v>1527</v>
      </c>
      <c r="B1556">
        <v>1277.6786748632255</v>
      </c>
      <c r="C1556">
        <v>-128.11867486322558</v>
      </c>
    </row>
    <row r="1557" spans="1:3" x14ac:dyDescent="0.3">
      <c r="A1557">
        <v>1528</v>
      </c>
      <c r="B1557">
        <v>707.42930898732709</v>
      </c>
      <c r="C1557">
        <v>189.14069101267296</v>
      </c>
    </row>
    <row r="1558" spans="1:3" x14ac:dyDescent="0.3">
      <c r="A1558">
        <v>1529</v>
      </c>
      <c r="B1558">
        <v>1085.3568307970365</v>
      </c>
      <c r="C1558">
        <v>264.69316920296342</v>
      </c>
    </row>
    <row r="1559" spans="1:3" x14ac:dyDescent="0.3">
      <c r="A1559">
        <v>1530</v>
      </c>
      <c r="B1559">
        <v>1278.5402996906982</v>
      </c>
      <c r="C1559">
        <v>1508.6797003093016</v>
      </c>
    </row>
    <row r="1560" spans="1:3" x14ac:dyDescent="0.3">
      <c r="A1560">
        <v>1531</v>
      </c>
      <c r="B1560">
        <v>2396.8202620341121</v>
      </c>
      <c r="C1560">
        <v>27.189737965888071</v>
      </c>
    </row>
    <row r="1561" spans="1:3" x14ac:dyDescent="0.3">
      <c r="A1561">
        <v>1532</v>
      </c>
      <c r="B1561">
        <v>1278.5402996906982</v>
      </c>
      <c r="C1561">
        <v>470.44970030930176</v>
      </c>
    </row>
    <row r="1562" spans="1:3" x14ac:dyDescent="0.3">
      <c r="A1562">
        <v>1533</v>
      </c>
      <c r="B1562">
        <v>2826.1188863064544</v>
      </c>
      <c r="C1562">
        <v>31.881113693545558</v>
      </c>
    </row>
    <row r="1563" spans="1:3" x14ac:dyDescent="0.3">
      <c r="A1563">
        <v>1534</v>
      </c>
      <c r="B1563">
        <v>1274.2321755533342</v>
      </c>
      <c r="C1563">
        <v>-20.732175553334173</v>
      </c>
    </row>
    <row r="1564" spans="1:3" x14ac:dyDescent="0.3">
      <c r="A1564">
        <v>1535</v>
      </c>
      <c r="B1564">
        <v>1277.6786748632255</v>
      </c>
      <c r="C1564">
        <v>-216.67867486322552</v>
      </c>
    </row>
    <row r="1565" spans="1:3" x14ac:dyDescent="0.3">
      <c r="A1565">
        <v>1536</v>
      </c>
      <c r="B1565">
        <v>707.42930898732709</v>
      </c>
      <c r="C1565">
        <v>295.16069101267294</v>
      </c>
    </row>
    <row r="1566" spans="1:3" x14ac:dyDescent="0.3">
      <c r="A1566">
        <v>1537</v>
      </c>
      <c r="B1566">
        <v>707.42930898732709</v>
      </c>
      <c r="C1566">
        <v>427.57069101267291</v>
      </c>
    </row>
    <row r="1567" spans="1:3" x14ac:dyDescent="0.3">
      <c r="A1567">
        <v>1538</v>
      </c>
      <c r="B1567">
        <v>1272.7243321052567</v>
      </c>
      <c r="C1567">
        <v>150.75566789474328</v>
      </c>
    </row>
    <row r="1568" spans="1:3" x14ac:dyDescent="0.3">
      <c r="A1568">
        <v>1539</v>
      </c>
      <c r="B1568">
        <v>702.4749662293583</v>
      </c>
      <c r="C1568">
        <v>475.5250337706417</v>
      </c>
    </row>
    <row r="1569" spans="1:3" x14ac:dyDescent="0.3">
      <c r="A1569">
        <v>1540</v>
      </c>
      <c r="B1569">
        <v>1128.9733098124136</v>
      </c>
      <c r="C1569">
        <v>-189.30330981241366</v>
      </c>
    </row>
    <row r="1570" spans="1:3" x14ac:dyDescent="0.3">
      <c r="A1570">
        <v>1541</v>
      </c>
      <c r="B1570">
        <v>1128.9733098124136</v>
      </c>
      <c r="C1570">
        <v>200.02669018758638</v>
      </c>
    </row>
    <row r="1571" spans="1:3" x14ac:dyDescent="0.3">
      <c r="A1571">
        <v>1542</v>
      </c>
      <c r="B1571">
        <v>940.98301670018429</v>
      </c>
      <c r="C1571">
        <v>-21.983016700184294</v>
      </c>
    </row>
    <row r="1572" spans="1:3" x14ac:dyDescent="0.3">
      <c r="A1572">
        <v>1543</v>
      </c>
      <c r="B1572">
        <v>703.98280967743574</v>
      </c>
      <c r="C1572">
        <v>457.01719032256426</v>
      </c>
    </row>
    <row r="1573" spans="1:3" x14ac:dyDescent="0.3">
      <c r="A1573">
        <v>1544</v>
      </c>
      <c r="B1573">
        <v>1274.2321755533342</v>
      </c>
      <c r="C1573">
        <v>281.22782444666586</v>
      </c>
    </row>
    <row r="1574" spans="1:3" x14ac:dyDescent="0.3">
      <c r="A1574">
        <v>1545</v>
      </c>
      <c r="B1574">
        <v>1277.6786748632255</v>
      </c>
      <c r="C1574">
        <v>76.50132513677454</v>
      </c>
    </row>
    <row r="1575" spans="1:3" x14ac:dyDescent="0.3">
      <c r="A1575">
        <v>1546</v>
      </c>
      <c r="B1575">
        <v>1730.3219443278131</v>
      </c>
      <c r="C1575">
        <v>2408.348055672187</v>
      </c>
    </row>
    <row r="1576" spans="1:3" x14ac:dyDescent="0.3">
      <c r="A1576">
        <v>1547</v>
      </c>
      <c r="B1576">
        <v>1274.2321755533342</v>
      </c>
      <c r="C1576">
        <v>900.76782444666583</v>
      </c>
    </row>
    <row r="1577" spans="1:3" x14ac:dyDescent="0.3">
      <c r="A1577">
        <v>1548</v>
      </c>
      <c r="B1577">
        <v>1277.6786748632255</v>
      </c>
      <c r="C1577">
        <v>770.32132513677448</v>
      </c>
    </row>
    <row r="1578" spans="1:3" x14ac:dyDescent="0.3">
      <c r="A1578">
        <v>1549</v>
      </c>
      <c r="B1578">
        <v>1278.5402996906982</v>
      </c>
      <c r="C1578">
        <v>1290.4597003093018</v>
      </c>
    </row>
    <row r="1579" spans="1:3" x14ac:dyDescent="0.3">
      <c r="A1579">
        <v>1550</v>
      </c>
      <c r="B1579">
        <v>1278.5402996906982</v>
      </c>
      <c r="C1579">
        <v>2049.3797003093018</v>
      </c>
    </row>
    <row r="1580" spans="1:3" x14ac:dyDescent="0.3">
      <c r="A1580">
        <v>1551</v>
      </c>
      <c r="B1580">
        <v>1278.5402996906982</v>
      </c>
      <c r="C1580">
        <v>853.49970030930172</v>
      </c>
    </row>
    <row r="1581" spans="1:3" x14ac:dyDescent="0.3">
      <c r="A1581">
        <v>1552</v>
      </c>
      <c r="B1581">
        <v>1281.3405803799851</v>
      </c>
      <c r="C1581">
        <v>1296.6394196200149</v>
      </c>
    </row>
    <row r="1582" spans="1:3" x14ac:dyDescent="0.3">
      <c r="A1582">
        <v>1553</v>
      </c>
      <c r="B1582">
        <v>703.98280967743574</v>
      </c>
      <c r="C1582">
        <v>1078.0171903225641</v>
      </c>
    </row>
    <row r="1583" spans="1:3" x14ac:dyDescent="0.3">
      <c r="A1583">
        <v>1554</v>
      </c>
      <c r="B1583">
        <v>2392.5121378967478</v>
      </c>
      <c r="C1583">
        <v>279.47786210325194</v>
      </c>
    </row>
    <row r="1584" spans="1:3" x14ac:dyDescent="0.3">
      <c r="A1584">
        <v>1555</v>
      </c>
      <c r="B1584">
        <v>1274.2321755533342</v>
      </c>
      <c r="C1584">
        <v>793.76782444666583</v>
      </c>
    </row>
    <row r="1585" spans="1:3" x14ac:dyDescent="0.3">
      <c r="A1585">
        <v>1556</v>
      </c>
      <c r="B1585">
        <v>703.98280967743574</v>
      </c>
      <c r="C1585">
        <v>519.44719032256432</v>
      </c>
    </row>
    <row r="1586" spans="1:3" x14ac:dyDescent="0.3">
      <c r="A1586">
        <v>1557</v>
      </c>
      <c r="B1586">
        <v>703.98280967743574</v>
      </c>
      <c r="C1586">
        <v>808.55719032256422</v>
      </c>
    </row>
    <row r="1587" spans="1:3" x14ac:dyDescent="0.3">
      <c r="A1587">
        <v>1558</v>
      </c>
      <c r="B1587">
        <v>1277.6786748632255</v>
      </c>
      <c r="C1587">
        <v>229.31132513677449</v>
      </c>
    </row>
    <row r="1588" spans="1:3" x14ac:dyDescent="0.3">
      <c r="A1588">
        <v>1559</v>
      </c>
      <c r="B1588">
        <v>2655.2423781829516</v>
      </c>
      <c r="C1588">
        <v>-860.2423781829516</v>
      </c>
    </row>
    <row r="1589" spans="1:3" x14ac:dyDescent="0.3">
      <c r="A1589">
        <v>1560</v>
      </c>
      <c r="B1589">
        <v>707.42930898732709</v>
      </c>
      <c r="C1589">
        <v>141.57069101267291</v>
      </c>
    </row>
    <row r="1590" spans="1:3" x14ac:dyDescent="0.3">
      <c r="A1590">
        <v>1561</v>
      </c>
      <c r="B1590">
        <v>1278.5402996906982</v>
      </c>
      <c r="C1590">
        <v>646.45970030930175</v>
      </c>
    </row>
    <row r="1591" spans="1:3" x14ac:dyDescent="0.3">
      <c r="A1591">
        <v>1562</v>
      </c>
      <c r="B1591">
        <v>703.98280967743574</v>
      </c>
      <c r="C1591">
        <v>630.95719032256432</v>
      </c>
    </row>
    <row r="1592" spans="1:3" x14ac:dyDescent="0.3">
      <c r="A1592">
        <v>1563</v>
      </c>
      <c r="B1592">
        <v>2150.3581017048218</v>
      </c>
      <c r="C1592">
        <v>957.26189829517807</v>
      </c>
    </row>
    <row r="1593" spans="1:3" x14ac:dyDescent="0.3">
      <c r="A1593">
        <v>1564</v>
      </c>
      <c r="B1593">
        <v>1723.8597581217666</v>
      </c>
      <c r="C1593">
        <v>235.71024187823332</v>
      </c>
    </row>
    <row r="1594" spans="1:3" x14ac:dyDescent="0.3">
      <c r="A1594">
        <v>1565</v>
      </c>
      <c r="B1594">
        <v>939.47517325210686</v>
      </c>
      <c r="C1594">
        <v>419.13482674789304</v>
      </c>
    </row>
    <row r="1595" spans="1:3" x14ac:dyDescent="0.3">
      <c r="A1595">
        <v>1566</v>
      </c>
      <c r="B1595">
        <v>1035.7241250825082</v>
      </c>
      <c r="C1595">
        <v>961.27587491749182</v>
      </c>
    </row>
    <row r="1596" spans="1:3" x14ac:dyDescent="0.3">
      <c r="A1596">
        <v>1567</v>
      </c>
      <c r="B1596">
        <v>1272.7243321052567</v>
      </c>
      <c r="C1596">
        <v>795.27566789474326</v>
      </c>
    </row>
    <row r="1597" spans="1:3" x14ac:dyDescent="0.3">
      <c r="A1597">
        <v>1568</v>
      </c>
      <c r="B1597">
        <v>1278.5402996906982</v>
      </c>
      <c r="C1597">
        <v>1002.4597003093018</v>
      </c>
    </row>
    <row r="1598" spans="1:3" x14ac:dyDescent="0.3">
      <c r="A1598">
        <v>1569</v>
      </c>
      <c r="B1598">
        <v>1277.6786748632255</v>
      </c>
      <c r="C1598">
        <v>721.72132513677457</v>
      </c>
    </row>
    <row r="1599" spans="1:3" x14ac:dyDescent="0.3">
      <c r="A1599">
        <v>1570</v>
      </c>
      <c r="B1599">
        <v>2392.5121378967478</v>
      </c>
      <c r="C1599">
        <v>1328.5678621032521</v>
      </c>
    </row>
    <row r="1600" spans="1:3" x14ac:dyDescent="0.3">
      <c r="A1600">
        <v>1571</v>
      </c>
      <c r="B1600">
        <v>703.98280967743574</v>
      </c>
      <c r="C1600">
        <v>52.967190322564306</v>
      </c>
    </row>
    <row r="1601" spans="1:3" x14ac:dyDescent="0.3">
      <c r="A1601">
        <v>1572</v>
      </c>
      <c r="B1601">
        <v>511.66096561124681</v>
      </c>
      <c r="C1601">
        <v>-115.63096561124684</v>
      </c>
    </row>
    <row r="1602" spans="1:3" x14ac:dyDescent="0.3">
      <c r="A1602">
        <v>1573</v>
      </c>
      <c r="B1602">
        <v>940.98301670018429</v>
      </c>
      <c r="C1602">
        <v>-427.11301670018429</v>
      </c>
    </row>
    <row r="1603" spans="1:3" x14ac:dyDescent="0.3">
      <c r="A1603">
        <v>1574</v>
      </c>
      <c r="B1603">
        <v>944.42951601007564</v>
      </c>
      <c r="C1603">
        <v>-379.80951601007564</v>
      </c>
    </row>
    <row r="1604" spans="1:3" x14ac:dyDescent="0.3">
      <c r="A1604">
        <v>1575</v>
      </c>
      <c r="B1604">
        <v>707.42930898732709</v>
      </c>
      <c r="C1604">
        <v>-46.42930898732709</v>
      </c>
    </row>
    <row r="1605" spans="1:3" x14ac:dyDescent="0.3">
      <c r="A1605">
        <v>1576</v>
      </c>
      <c r="B1605">
        <v>944.42951601007564</v>
      </c>
      <c r="C1605">
        <v>-282.65951601007566</v>
      </c>
    </row>
    <row r="1606" spans="1:3" x14ac:dyDescent="0.3">
      <c r="A1606">
        <v>1577</v>
      </c>
      <c r="B1606">
        <v>944.42951601007564</v>
      </c>
      <c r="C1606">
        <v>-437.81951601007563</v>
      </c>
    </row>
    <row r="1607" spans="1:3" x14ac:dyDescent="0.3">
      <c r="A1607">
        <v>1578</v>
      </c>
      <c r="B1607">
        <v>707.42930898732709</v>
      </c>
      <c r="C1607">
        <v>10.57069101267291</v>
      </c>
    </row>
    <row r="1608" spans="1:3" x14ac:dyDescent="0.3">
      <c r="A1608">
        <v>1579</v>
      </c>
      <c r="B1608">
        <v>944.42951601007564</v>
      </c>
      <c r="C1608">
        <v>-396.79951601007565</v>
      </c>
    </row>
    <row r="1609" spans="1:3" x14ac:dyDescent="0.3">
      <c r="A1609">
        <v>1580</v>
      </c>
      <c r="B1609">
        <v>1277.6786748632255</v>
      </c>
      <c r="C1609">
        <v>-298.67867486322552</v>
      </c>
    </row>
    <row r="1610" spans="1:3" x14ac:dyDescent="0.3">
      <c r="A1610">
        <v>1581</v>
      </c>
      <c r="B1610">
        <v>707.42930898732709</v>
      </c>
      <c r="C1610">
        <v>135.56069101267292</v>
      </c>
    </row>
    <row r="1611" spans="1:3" x14ac:dyDescent="0.3">
      <c r="A1611">
        <v>1582</v>
      </c>
      <c r="B1611">
        <v>707.42930898732709</v>
      </c>
      <c r="C1611">
        <v>-367.64930898732712</v>
      </c>
    </row>
    <row r="1612" spans="1:3" x14ac:dyDescent="0.3">
      <c r="A1612">
        <v>1583</v>
      </c>
      <c r="B1612">
        <v>540.80472956075221</v>
      </c>
      <c r="C1612">
        <v>-179.80472956075221</v>
      </c>
    </row>
    <row r="1613" spans="1:3" x14ac:dyDescent="0.3">
      <c r="A1613">
        <v>1584</v>
      </c>
      <c r="B1613">
        <v>944.42951601007564</v>
      </c>
      <c r="C1613">
        <v>-367.76951601007568</v>
      </c>
    </row>
    <row r="1614" spans="1:3" x14ac:dyDescent="0.3">
      <c r="A1614">
        <v>1585</v>
      </c>
      <c r="B1614">
        <v>1367.4813602832396</v>
      </c>
      <c r="C1614">
        <v>-56.48136028323961</v>
      </c>
    </row>
    <row r="1615" spans="1:3" x14ac:dyDescent="0.3">
      <c r="A1615">
        <v>1586</v>
      </c>
      <c r="B1615">
        <v>2152.5121637735042</v>
      </c>
      <c r="C1615">
        <v>231.33783622649571</v>
      </c>
    </row>
    <row r="1616" spans="1:3" x14ac:dyDescent="0.3">
      <c r="A1616">
        <v>1587</v>
      </c>
      <c r="B1616">
        <v>2152.5121637735042</v>
      </c>
      <c r="C1616">
        <v>493.4878362264958</v>
      </c>
    </row>
    <row r="1617" spans="1:3" x14ac:dyDescent="0.3">
      <c r="A1617">
        <v>1588</v>
      </c>
      <c r="B1617">
        <v>906.99971560510153</v>
      </c>
      <c r="C1617">
        <v>261.13028439489858</v>
      </c>
    </row>
    <row r="1618" spans="1:3" x14ac:dyDescent="0.3">
      <c r="A1618">
        <v>1589</v>
      </c>
      <c r="B1618">
        <v>1726.0138201904488</v>
      </c>
      <c r="C1618">
        <v>348.66617980955107</v>
      </c>
    </row>
    <row r="1619" spans="1:3" x14ac:dyDescent="0.3">
      <c r="A1619">
        <v>1590</v>
      </c>
      <c r="B1619">
        <v>1274.2321755533342</v>
      </c>
      <c r="C1619">
        <v>351.0478244466658</v>
      </c>
    </row>
    <row r="1620" spans="1:3" x14ac:dyDescent="0.3">
      <c r="A1620">
        <v>1591</v>
      </c>
      <c r="B1620">
        <v>940.98301670018429</v>
      </c>
      <c r="C1620">
        <v>330.01698329981571</v>
      </c>
    </row>
    <row r="1621" spans="1:3" x14ac:dyDescent="0.3">
      <c r="A1621">
        <v>1592</v>
      </c>
      <c r="B1621">
        <v>1275.3092065876754</v>
      </c>
      <c r="C1621">
        <v>319.81079341232453</v>
      </c>
    </row>
    <row r="1622" spans="1:3" x14ac:dyDescent="0.3">
      <c r="A1622">
        <v>1593</v>
      </c>
      <c r="B1622">
        <v>2152.5121637735042</v>
      </c>
      <c r="C1622">
        <v>592.47783622649558</v>
      </c>
    </row>
    <row r="1623" spans="1:3" x14ac:dyDescent="0.3">
      <c r="A1623">
        <v>1594</v>
      </c>
      <c r="B1623">
        <v>944.42951601007564</v>
      </c>
      <c r="C1623">
        <v>-19.089516010075613</v>
      </c>
    </row>
    <row r="1624" spans="1:3" x14ac:dyDescent="0.3">
      <c r="A1624">
        <v>1595</v>
      </c>
      <c r="B1624">
        <v>5084.251361781061</v>
      </c>
      <c r="C1624">
        <v>-1635.8313617810609</v>
      </c>
    </row>
    <row r="1625" spans="1:3" x14ac:dyDescent="0.3">
      <c r="A1625">
        <v>1596</v>
      </c>
      <c r="B1625">
        <v>1729.4603195003401</v>
      </c>
      <c r="C1625">
        <v>-499.19031950034014</v>
      </c>
    </row>
    <row r="1626" spans="1:3" x14ac:dyDescent="0.3">
      <c r="A1626">
        <v>1597</v>
      </c>
      <c r="B1626">
        <v>1729.4603195003401</v>
      </c>
      <c r="C1626">
        <v>469.84968049965983</v>
      </c>
    </row>
    <row r="1627" spans="1:3" x14ac:dyDescent="0.3">
      <c r="A1627">
        <v>1598</v>
      </c>
      <c r="B1627">
        <v>1277.6786748632255</v>
      </c>
      <c r="C1627">
        <v>222.27132513677452</v>
      </c>
    </row>
    <row r="1628" spans="1:3" x14ac:dyDescent="0.3">
      <c r="A1628">
        <v>1599</v>
      </c>
      <c r="B1628">
        <v>1281.3405803799851</v>
      </c>
      <c r="C1628">
        <v>1021.999419620015</v>
      </c>
    </row>
    <row r="1629" spans="1:3" x14ac:dyDescent="0.3">
      <c r="A1629">
        <v>1600</v>
      </c>
      <c r="B1629">
        <v>1277.6786748632255</v>
      </c>
      <c r="C1629">
        <v>-63.518674863225442</v>
      </c>
    </row>
    <row r="1630" spans="1:3" x14ac:dyDescent="0.3">
      <c r="A1630">
        <v>1601</v>
      </c>
      <c r="B1630">
        <v>1726.0138201904488</v>
      </c>
      <c r="C1630">
        <v>5.9761798095512404</v>
      </c>
    </row>
    <row r="1631" spans="1:3" x14ac:dyDescent="0.3">
      <c r="A1631">
        <v>1602</v>
      </c>
      <c r="B1631">
        <v>2398.9743241027945</v>
      </c>
      <c r="C1631">
        <v>1465.4256758972056</v>
      </c>
    </row>
    <row r="1632" spans="1:3" x14ac:dyDescent="0.3">
      <c r="A1632">
        <v>1603</v>
      </c>
      <c r="B1632">
        <v>1537.1384754341511</v>
      </c>
      <c r="C1632">
        <v>261.86152456584887</v>
      </c>
    </row>
    <row r="1633" spans="1:3" x14ac:dyDescent="0.3">
      <c r="A1633">
        <v>1604</v>
      </c>
      <c r="B1633">
        <v>2399.620542723399</v>
      </c>
      <c r="C1633">
        <v>1264.419457276601</v>
      </c>
    </row>
    <row r="1634" spans="1:3" x14ac:dyDescent="0.3">
      <c r="A1634">
        <v>1605</v>
      </c>
      <c r="B1634">
        <v>2392.5121378967478</v>
      </c>
      <c r="C1634">
        <v>-683.55213789674781</v>
      </c>
    </row>
    <row r="1635" spans="1:3" x14ac:dyDescent="0.3">
      <c r="A1635">
        <v>1606</v>
      </c>
      <c r="B1635">
        <v>2630.9967615509786</v>
      </c>
      <c r="C1635">
        <v>-331.99676155097859</v>
      </c>
    </row>
    <row r="1636" spans="1:3" x14ac:dyDescent="0.3">
      <c r="A1636">
        <v>1607</v>
      </c>
      <c r="B1636">
        <v>4658.39923681861</v>
      </c>
      <c r="C1636">
        <v>334.71076318138967</v>
      </c>
    </row>
    <row r="1637" spans="1:3" x14ac:dyDescent="0.3">
      <c r="A1637">
        <v>1608</v>
      </c>
      <c r="B1637">
        <v>2395.9586372066392</v>
      </c>
      <c r="C1637">
        <v>1504.5413627933608</v>
      </c>
    </row>
    <row r="1638" spans="1:3" x14ac:dyDescent="0.3">
      <c r="A1638">
        <v>1609</v>
      </c>
      <c r="B1638">
        <v>707.42930898732709</v>
      </c>
      <c r="C1638">
        <v>-337.57930898732707</v>
      </c>
    </row>
    <row r="1639" spans="1:3" x14ac:dyDescent="0.3">
      <c r="A1639">
        <v>1610</v>
      </c>
      <c r="B1639">
        <v>707.42930898732709</v>
      </c>
      <c r="C1639">
        <v>-307.43930898732708</v>
      </c>
    </row>
    <row r="1640" spans="1:3" x14ac:dyDescent="0.3">
      <c r="A1640">
        <v>1611</v>
      </c>
      <c r="B1640">
        <v>707.42930898732709</v>
      </c>
      <c r="C1640">
        <v>-43.529308987327113</v>
      </c>
    </row>
    <row r="1641" spans="1:3" x14ac:dyDescent="0.3">
      <c r="A1641">
        <v>1612</v>
      </c>
      <c r="B1641">
        <v>249.67239808181529</v>
      </c>
      <c r="C1641">
        <v>221.18760191818473</v>
      </c>
    </row>
    <row r="1642" spans="1:3" x14ac:dyDescent="0.3">
      <c r="A1642">
        <v>1613</v>
      </c>
      <c r="B1642">
        <v>310.43029328557986</v>
      </c>
      <c r="C1642">
        <v>-42.940293285579855</v>
      </c>
    </row>
    <row r="1643" spans="1:3" x14ac:dyDescent="0.3">
      <c r="A1643">
        <v>1614</v>
      </c>
      <c r="B1643">
        <v>707.42930898732709</v>
      </c>
      <c r="C1643">
        <v>-299.18930898732708</v>
      </c>
    </row>
    <row r="1644" spans="1:3" x14ac:dyDescent="0.3">
      <c r="A1644">
        <v>1615</v>
      </c>
      <c r="B1644">
        <v>944.42951601007564</v>
      </c>
      <c r="C1644">
        <v>-346.1195160100757</v>
      </c>
    </row>
    <row r="1645" spans="1:3" x14ac:dyDescent="0.3">
      <c r="A1645">
        <v>1616</v>
      </c>
      <c r="B1645">
        <v>944.42951601007564</v>
      </c>
      <c r="C1645">
        <v>-273.57951601007562</v>
      </c>
    </row>
    <row r="1646" spans="1:3" x14ac:dyDescent="0.3">
      <c r="A1646">
        <v>1617</v>
      </c>
      <c r="B1646">
        <v>1004.4418325087295</v>
      </c>
      <c r="C1646">
        <v>143.2281674912706</v>
      </c>
    </row>
    <row r="1647" spans="1:3" x14ac:dyDescent="0.3">
      <c r="A1647">
        <v>1618</v>
      </c>
      <c r="B1647">
        <v>1122.9419360201036</v>
      </c>
      <c r="C1647">
        <v>-90.94193602010364</v>
      </c>
    </row>
    <row r="1648" spans="1:3" x14ac:dyDescent="0.3">
      <c r="A1648">
        <v>1619</v>
      </c>
      <c r="B1648">
        <v>1122.9419360201036</v>
      </c>
      <c r="C1648">
        <v>-165.13193602010369</v>
      </c>
    </row>
    <row r="1649" spans="1:3" x14ac:dyDescent="0.3">
      <c r="A1649">
        <v>1620</v>
      </c>
      <c r="B1649">
        <v>1004.4418325087295</v>
      </c>
      <c r="C1649">
        <v>-196.44183250872948</v>
      </c>
    </row>
    <row r="1650" spans="1:3" x14ac:dyDescent="0.3">
      <c r="A1650">
        <v>1621</v>
      </c>
      <c r="B1650">
        <v>1004.4418325087295</v>
      </c>
      <c r="C1650">
        <v>-140.44183250872948</v>
      </c>
    </row>
    <row r="1651" spans="1:3" x14ac:dyDescent="0.3">
      <c r="A1651">
        <v>1622</v>
      </c>
      <c r="B1651">
        <v>1699.6534881020484</v>
      </c>
      <c r="C1651">
        <v>324.39651189795154</v>
      </c>
    </row>
    <row r="1652" spans="1:3" x14ac:dyDescent="0.3">
      <c r="A1652">
        <v>1623</v>
      </c>
      <c r="B1652">
        <v>1129.4041222261501</v>
      </c>
      <c r="C1652">
        <v>-177.66412222615008</v>
      </c>
    </row>
    <row r="1653" spans="1:3" x14ac:dyDescent="0.3">
      <c r="A1653">
        <v>1624</v>
      </c>
      <c r="B1653">
        <v>1366.4043292488986</v>
      </c>
      <c r="C1653">
        <v>301.59567075110135</v>
      </c>
    </row>
    <row r="1654" spans="1:3" x14ac:dyDescent="0.3">
      <c r="A1654">
        <v>1625</v>
      </c>
      <c r="B1654">
        <v>1369.6354223519218</v>
      </c>
      <c r="C1654">
        <v>-118.44542235192171</v>
      </c>
    </row>
    <row r="1655" spans="1:3" x14ac:dyDescent="0.3">
      <c r="A1655">
        <v>1626</v>
      </c>
      <c r="B1655">
        <v>1132.6352153291732</v>
      </c>
      <c r="C1655">
        <v>516.90478467082676</v>
      </c>
    </row>
    <row r="1656" spans="1:3" x14ac:dyDescent="0.3">
      <c r="A1656">
        <v>1627</v>
      </c>
      <c r="B1656">
        <v>1699.6534881020484</v>
      </c>
      <c r="C1656">
        <v>2048.2565118979514</v>
      </c>
    </row>
    <row r="1657" spans="1:3" x14ac:dyDescent="0.3">
      <c r="A1657">
        <v>1628</v>
      </c>
      <c r="B1657">
        <v>1129.4041222261501</v>
      </c>
      <c r="C1657">
        <v>-181.26412222615011</v>
      </c>
    </row>
    <row r="1658" spans="1:3" x14ac:dyDescent="0.3">
      <c r="A1658">
        <v>1629</v>
      </c>
      <c r="B1658">
        <v>1699.6534881020484</v>
      </c>
      <c r="C1658">
        <v>147.1965118979515</v>
      </c>
    </row>
    <row r="1659" spans="1:3" x14ac:dyDescent="0.3">
      <c r="A1659">
        <v>1630</v>
      </c>
      <c r="B1659">
        <v>1129.4041222261501</v>
      </c>
      <c r="C1659">
        <v>192.06587777384993</v>
      </c>
    </row>
    <row r="1660" spans="1:3" x14ac:dyDescent="0.3">
      <c r="A1660">
        <v>1631</v>
      </c>
      <c r="B1660">
        <v>1366.4043292488986</v>
      </c>
      <c r="C1660">
        <v>209.86567075110133</v>
      </c>
    </row>
    <row r="1661" spans="1:3" x14ac:dyDescent="0.3">
      <c r="A1661">
        <v>1632</v>
      </c>
      <c r="B1661">
        <v>1699.6534881020484</v>
      </c>
      <c r="C1661">
        <v>323.04651189795163</v>
      </c>
    </row>
    <row r="1662" spans="1:3" x14ac:dyDescent="0.3">
      <c r="A1662">
        <v>1633</v>
      </c>
      <c r="B1662">
        <v>1366.4043292488986</v>
      </c>
      <c r="C1662">
        <v>209.86567075110133</v>
      </c>
    </row>
    <row r="1663" spans="1:3" x14ac:dyDescent="0.3">
      <c r="A1663">
        <v>1634</v>
      </c>
      <c r="B1663">
        <v>1465.884374182323</v>
      </c>
      <c r="C1663">
        <v>846.21562581767694</v>
      </c>
    </row>
    <row r="1664" spans="1:3" x14ac:dyDescent="0.3">
      <c r="A1664">
        <v>1635</v>
      </c>
      <c r="B1664">
        <v>1699.6534881020484</v>
      </c>
      <c r="C1664">
        <v>323.04651189795163</v>
      </c>
    </row>
    <row r="1665" spans="1:3" x14ac:dyDescent="0.3">
      <c r="A1665">
        <v>1636</v>
      </c>
      <c r="B1665">
        <v>1132.6352153291732</v>
      </c>
      <c r="C1665">
        <v>526.3547846708268</v>
      </c>
    </row>
    <row r="1666" spans="1:3" x14ac:dyDescent="0.3">
      <c r="A1666">
        <v>1637</v>
      </c>
      <c r="B1666">
        <v>1465.884374182323</v>
      </c>
      <c r="C1666">
        <v>637.66562581767721</v>
      </c>
    </row>
    <row r="1667" spans="1:3" x14ac:dyDescent="0.3">
      <c r="A1667">
        <v>1638</v>
      </c>
      <c r="B1667">
        <v>1702.8845812050718</v>
      </c>
      <c r="C1667">
        <v>447.49541879492836</v>
      </c>
    </row>
    <row r="1668" spans="1:3" x14ac:dyDescent="0.3">
      <c r="A1668">
        <v>1639</v>
      </c>
      <c r="B1668">
        <v>1369.6354223519218</v>
      </c>
      <c r="C1668">
        <v>468.6545776480782</v>
      </c>
    </row>
    <row r="1669" spans="1:3" x14ac:dyDescent="0.3">
      <c r="A1669">
        <v>1640</v>
      </c>
      <c r="B1669">
        <v>1008.5345504392255</v>
      </c>
      <c r="C1669">
        <v>-184.53455043922554</v>
      </c>
    </row>
    <row r="1670" spans="1:3" x14ac:dyDescent="0.3">
      <c r="A1670">
        <v>1641</v>
      </c>
      <c r="B1670">
        <v>674.23208580305675</v>
      </c>
      <c r="C1670">
        <v>12.647914196943248</v>
      </c>
    </row>
    <row r="1671" spans="1:3" x14ac:dyDescent="0.3">
      <c r="A1671">
        <v>1642</v>
      </c>
      <c r="B1671">
        <v>1127.0346539505997</v>
      </c>
      <c r="C1671">
        <v>7.175346049400332</v>
      </c>
    </row>
    <row r="1672" spans="1:3" x14ac:dyDescent="0.3">
      <c r="A1672">
        <v>1643</v>
      </c>
      <c r="B1672">
        <v>1701.5921439638623</v>
      </c>
      <c r="C1672">
        <v>562.95785603613785</v>
      </c>
    </row>
    <row r="1673" spans="1:3" x14ac:dyDescent="0.3">
      <c r="A1673">
        <v>1644</v>
      </c>
      <c r="B1673">
        <v>1033.570063013826</v>
      </c>
      <c r="C1673">
        <v>615.42993698617397</v>
      </c>
    </row>
    <row r="1674" spans="1:3" x14ac:dyDescent="0.3">
      <c r="A1674">
        <v>1645</v>
      </c>
      <c r="B1674">
        <v>1270.5702700365746</v>
      </c>
      <c r="C1674">
        <v>828.42972996342542</v>
      </c>
    </row>
    <row r="1675" spans="1:3" x14ac:dyDescent="0.3">
      <c r="A1675">
        <v>1646</v>
      </c>
      <c r="B1675">
        <v>815.99730016616832</v>
      </c>
      <c r="C1675">
        <v>193.99269983383169</v>
      </c>
    </row>
    <row r="1676" spans="1:3" x14ac:dyDescent="0.3">
      <c r="A1676">
        <v>1647</v>
      </c>
      <c r="B1676">
        <v>2148.8502582567444</v>
      </c>
      <c r="C1676">
        <v>693.64974174325562</v>
      </c>
    </row>
    <row r="1677" spans="1:3" x14ac:dyDescent="0.3">
      <c r="A1677">
        <v>1648</v>
      </c>
      <c r="B1677">
        <v>1698.5764570677075</v>
      </c>
      <c r="C1677">
        <v>218.41354293229256</v>
      </c>
    </row>
    <row r="1678" spans="1:3" x14ac:dyDescent="0.3">
      <c r="A1678">
        <v>1649</v>
      </c>
      <c r="B1678">
        <v>1128.3270911918089</v>
      </c>
      <c r="C1678">
        <v>266.65290880819111</v>
      </c>
    </row>
    <row r="1679" spans="1:3" x14ac:dyDescent="0.3">
      <c r="A1679">
        <v>1650</v>
      </c>
      <c r="B1679">
        <v>1461.5762500449589</v>
      </c>
      <c r="C1679">
        <v>436.14374995504113</v>
      </c>
    </row>
    <row r="1680" spans="1:3" x14ac:dyDescent="0.3">
      <c r="A1680">
        <v>1651</v>
      </c>
      <c r="B1680">
        <v>1461.5762500449589</v>
      </c>
      <c r="C1680">
        <v>263.41374995504111</v>
      </c>
    </row>
    <row r="1681" spans="1:3" x14ac:dyDescent="0.3">
      <c r="A1681">
        <v>1652</v>
      </c>
      <c r="B1681">
        <v>1009.8269876804347</v>
      </c>
      <c r="C1681">
        <v>572.17301231956526</v>
      </c>
    </row>
    <row r="1682" spans="1:3" x14ac:dyDescent="0.3">
      <c r="A1682">
        <v>1653</v>
      </c>
      <c r="B1682">
        <v>1461.5762500449589</v>
      </c>
      <c r="C1682">
        <v>6.0037499550410303</v>
      </c>
    </row>
    <row r="1683" spans="1:3" x14ac:dyDescent="0.3">
      <c r="A1683">
        <v>1654</v>
      </c>
      <c r="B1683">
        <v>1698.5764570677075</v>
      </c>
      <c r="C1683">
        <v>707.77354293229246</v>
      </c>
    </row>
    <row r="1684" spans="1:3" x14ac:dyDescent="0.3">
      <c r="A1684">
        <v>1655</v>
      </c>
      <c r="B1684">
        <v>1266.5692901590342</v>
      </c>
      <c r="C1684">
        <v>374.41070984096586</v>
      </c>
    </row>
    <row r="1685" spans="1:3" x14ac:dyDescent="0.3">
      <c r="A1685">
        <v>1656</v>
      </c>
      <c r="B1685">
        <v>1266.5692901590342</v>
      </c>
      <c r="C1685">
        <v>1046.1407098409659</v>
      </c>
    </row>
    <row r="1686" spans="1:3" x14ac:dyDescent="0.3">
      <c r="A1686">
        <v>1657</v>
      </c>
      <c r="B1686">
        <v>1274.2321755533342</v>
      </c>
      <c r="C1686">
        <v>-244.24217555333416</v>
      </c>
    </row>
    <row r="1687" spans="1:3" x14ac:dyDescent="0.3">
      <c r="A1687">
        <v>1658</v>
      </c>
      <c r="B1687">
        <v>944.42951601007564</v>
      </c>
      <c r="C1687">
        <v>-505.96951601007567</v>
      </c>
    </row>
    <row r="1688" spans="1:3" x14ac:dyDescent="0.3">
      <c r="A1688">
        <v>1659</v>
      </c>
      <c r="B1688">
        <v>707.42930898732709</v>
      </c>
      <c r="C1688">
        <v>-361.14930898732712</v>
      </c>
    </row>
    <row r="1689" spans="1:3" x14ac:dyDescent="0.3">
      <c r="A1689">
        <v>1660</v>
      </c>
      <c r="B1689">
        <v>1733.1222250170997</v>
      </c>
      <c r="C1689">
        <v>1366.8577749829003</v>
      </c>
    </row>
    <row r="1690" spans="1:3" x14ac:dyDescent="0.3">
      <c r="A1690">
        <v>1661</v>
      </c>
      <c r="B1690">
        <v>940.98301670018429</v>
      </c>
      <c r="C1690">
        <v>58.016983299815706</v>
      </c>
    </row>
    <row r="1691" spans="1:3" x14ac:dyDescent="0.3">
      <c r="A1691">
        <v>1662</v>
      </c>
      <c r="B1691">
        <v>674.23208580305675</v>
      </c>
      <c r="C1691">
        <v>-175.50208580305673</v>
      </c>
    </row>
    <row r="1692" spans="1:3" x14ac:dyDescent="0.3">
      <c r="A1692">
        <v>1663</v>
      </c>
      <c r="B1692">
        <v>701.82874760875359</v>
      </c>
      <c r="C1692">
        <v>-265.26874760875359</v>
      </c>
    </row>
    <row r="1693" spans="1:3" x14ac:dyDescent="0.3">
      <c r="A1693">
        <v>1664</v>
      </c>
      <c r="B1693">
        <v>703.98280967743574</v>
      </c>
      <c r="C1693">
        <v>95.017190322564261</v>
      </c>
    </row>
    <row r="1694" spans="1:3" x14ac:dyDescent="0.3">
      <c r="A1694">
        <v>1665</v>
      </c>
      <c r="B1694">
        <v>1263.1227908491428</v>
      </c>
      <c r="C1694">
        <v>-140.1227908491428</v>
      </c>
    </row>
    <row r="1695" spans="1:3" x14ac:dyDescent="0.3">
      <c r="A1695">
        <v>1666</v>
      </c>
      <c r="B1695">
        <v>1726.0138201904488</v>
      </c>
      <c r="C1695">
        <v>-564.01382019044877</v>
      </c>
    </row>
    <row r="1696" spans="1:3" x14ac:dyDescent="0.3">
      <c r="A1696">
        <v>1667</v>
      </c>
      <c r="B1696">
        <v>1726.0138201904488</v>
      </c>
      <c r="C1696">
        <v>-564.01382019044877</v>
      </c>
    </row>
    <row r="1697" spans="1:3" x14ac:dyDescent="0.3">
      <c r="A1697">
        <v>1668</v>
      </c>
      <c r="B1697">
        <v>1263.1227908491428</v>
      </c>
      <c r="C1697">
        <v>-140.1227908491428</v>
      </c>
    </row>
    <row r="1698" spans="1:3" x14ac:dyDescent="0.3">
      <c r="A1698">
        <v>1669</v>
      </c>
      <c r="B1698">
        <v>2725.7612967498981</v>
      </c>
      <c r="C1698">
        <v>-1508.7512967498981</v>
      </c>
    </row>
    <row r="1699" spans="1:3" x14ac:dyDescent="0.3">
      <c r="A1699">
        <v>1670</v>
      </c>
      <c r="B1699">
        <v>2725.7612967498981</v>
      </c>
      <c r="C1699">
        <v>-1508.7512967498981</v>
      </c>
    </row>
    <row r="1700" spans="1:3" x14ac:dyDescent="0.3">
      <c r="A1700">
        <v>1671</v>
      </c>
      <c r="B1700">
        <v>1263.1227908491428</v>
      </c>
      <c r="C1700">
        <v>-269.1227908491428</v>
      </c>
    </row>
    <row r="1701" spans="1:3" x14ac:dyDescent="0.3">
      <c r="A1701">
        <v>1672</v>
      </c>
      <c r="B1701">
        <v>1263.1227908491428</v>
      </c>
      <c r="C1701">
        <v>-140.1227908491428</v>
      </c>
    </row>
    <row r="1702" spans="1:3" x14ac:dyDescent="0.3">
      <c r="A1702">
        <v>1673</v>
      </c>
      <c r="B1702">
        <v>1263.1227908491428</v>
      </c>
      <c r="C1702">
        <v>-140.1227908491428</v>
      </c>
    </row>
    <row r="1703" spans="1:3" x14ac:dyDescent="0.3">
      <c r="A1703">
        <v>1674</v>
      </c>
      <c r="B1703">
        <v>929.87363199599292</v>
      </c>
      <c r="C1703">
        <v>-297.87363199599292</v>
      </c>
    </row>
    <row r="1704" spans="1:3" x14ac:dyDescent="0.3">
      <c r="A1704">
        <v>1675</v>
      </c>
      <c r="B1704">
        <v>651.98132047333411</v>
      </c>
      <c r="C1704">
        <v>-102.98132047333411</v>
      </c>
    </row>
    <row r="1705" spans="1:3" x14ac:dyDescent="0.3">
      <c r="A1705">
        <v>1676</v>
      </c>
      <c r="B1705">
        <v>511.66096561124681</v>
      </c>
      <c r="C1705">
        <v>-12.660965611246809</v>
      </c>
    </row>
    <row r="1706" spans="1:3" x14ac:dyDescent="0.3">
      <c r="A1706">
        <v>1677</v>
      </c>
      <c r="B1706">
        <v>752.10767194388666</v>
      </c>
      <c r="C1706">
        <v>-232.11767194388665</v>
      </c>
    </row>
    <row r="1707" spans="1:3" x14ac:dyDescent="0.3">
      <c r="A1707">
        <v>1678</v>
      </c>
      <c r="B1707">
        <v>752.10767194388666</v>
      </c>
      <c r="C1707">
        <v>-153.10767194388666</v>
      </c>
    </row>
    <row r="1708" spans="1:3" x14ac:dyDescent="0.3">
      <c r="A1708">
        <v>1679</v>
      </c>
      <c r="B1708">
        <v>515.1074649211381</v>
      </c>
      <c r="C1708">
        <v>-36.107464921138103</v>
      </c>
    </row>
    <row r="1709" spans="1:3" x14ac:dyDescent="0.3">
      <c r="A1709">
        <v>1680</v>
      </c>
      <c r="B1709">
        <v>752.10767194388666</v>
      </c>
      <c r="C1709">
        <v>-153.10767194388666</v>
      </c>
    </row>
    <row r="1710" spans="1:3" x14ac:dyDescent="0.3">
      <c r="A1710">
        <v>1681</v>
      </c>
      <c r="B1710">
        <v>1085.3568307970365</v>
      </c>
      <c r="C1710">
        <v>-336.35683079703654</v>
      </c>
    </row>
    <row r="1711" spans="1:3" x14ac:dyDescent="0.3">
      <c r="A1711">
        <v>1682</v>
      </c>
      <c r="B1711">
        <v>752.10767194388666</v>
      </c>
      <c r="C1711">
        <v>-93.107671943886658</v>
      </c>
    </row>
    <row r="1712" spans="1:3" x14ac:dyDescent="0.3">
      <c r="A1712">
        <v>1683</v>
      </c>
      <c r="B1712">
        <v>511.66096561124681</v>
      </c>
      <c r="C1712">
        <v>57.339034388753191</v>
      </c>
    </row>
    <row r="1713" spans="1:3" x14ac:dyDescent="0.3">
      <c r="A1713">
        <v>1684</v>
      </c>
      <c r="B1713">
        <v>1085.3568307970365</v>
      </c>
      <c r="C1713">
        <v>-436.35683079703654</v>
      </c>
    </row>
    <row r="1714" spans="1:3" x14ac:dyDescent="0.3">
      <c r="A1714">
        <v>1685</v>
      </c>
      <c r="B1714">
        <v>1958.897882466106</v>
      </c>
      <c r="C1714">
        <v>2040.102117533894</v>
      </c>
    </row>
    <row r="1715" spans="1:3" x14ac:dyDescent="0.3">
      <c r="A1715">
        <v>1686</v>
      </c>
      <c r="B1715">
        <v>1085.3568307970365</v>
      </c>
      <c r="C1715">
        <v>-136.35683079703654</v>
      </c>
    </row>
    <row r="1716" spans="1:3" x14ac:dyDescent="0.3">
      <c r="A1716">
        <v>1687</v>
      </c>
      <c r="B1716">
        <v>2203.6367931404502</v>
      </c>
      <c r="C1716">
        <v>895.36320685954979</v>
      </c>
    </row>
    <row r="1717" spans="1:3" x14ac:dyDescent="0.3">
      <c r="A1717">
        <v>1688</v>
      </c>
      <c r="B1717">
        <v>2207.29869865721</v>
      </c>
      <c r="C1717">
        <v>-108.29869865721002</v>
      </c>
    </row>
    <row r="1718" spans="1:3" x14ac:dyDescent="0.3">
      <c r="A1718">
        <v>1689</v>
      </c>
      <c r="B1718">
        <v>2207.29869865721</v>
      </c>
      <c r="C1718">
        <v>591.70130134278998</v>
      </c>
    </row>
    <row r="1719" spans="1:3" x14ac:dyDescent="0.3">
      <c r="A1719">
        <v>1690</v>
      </c>
      <c r="B1719">
        <v>2207.29869865721</v>
      </c>
      <c r="C1719">
        <v>145.94130134278976</v>
      </c>
    </row>
    <row r="1720" spans="1:3" x14ac:dyDescent="0.3">
      <c r="A1720">
        <v>1691</v>
      </c>
      <c r="B1720">
        <v>2207.29869865721</v>
      </c>
      <c r="C1720">
        <v>791.70130134278998</v>
      </c>
    </row>
    <row r="1721" spans="1:3" x14ac:dyDescent="0.3">
      <c r="A1721">
        <v>1692</v>
      </c>
      <c r="B1721">
        <v>6314.841229428358</v>
      </c>
      <c r="C1721">
        <v>-2315.841229428358</v>
      </c>
    </row>
    <row r="1722" spans="1:3" x14ac:dyDescent="0.3">
      <c r="A1722">
        <v>1693</v>
      </c>
      <c r="B1722">
        <v>2203.6367931404502</v>
      </c>
      <c r="C1722">
        <v>-603.65679314045019</v>
      </c>
    </row>
    <row r="1723" spans="1:3" x14ac:dyDescent="0.3">
      <c r="A1723">
        <v>1694</v>
      </c>
      <c r="B1723">
        <v>2203.6367931404502</v>
      </c>
      <c r="C1723">
        <v>-314.69679314045015</v>
      </c>
    </row>
    <row r="1724" spans="1:3" x14ac:dyDescent="0.3">
      <c r="A1724">
        <v>1695</v>
      </c>
      <c r="B1724">
        <v>3130.2804766505351</v>
      </c>
      <c r="C1724">
        <v>868.71952334946491</v>
      </c>
    </row>
    <row r="1725" spans="1:3" x14ac:dyDescent="0.3">
      <c r="A1725">
        <v>1696</v>
      </c>
      <c r="B1725">
        <v>1537.1384754341511</v>
      </c>
      <c r="C1725">
        <v>261.86152456584887</v>
      </c>
    </row>
    <row r="1726" spans="1:3" x14ac:dyDescent="0.3">
      <c r="A1726">
        <v>1697</v>
      </c>
      <c r="B1726">
        <v>1085.3568307970365</v>
      </c>
      <c r="C1726">
        <v>113.64316920296346</v>
      </c>
    </row>
    <row r="1727" spans="1:3" x14ac:dyDescent="0.3">
      <c r="A1727">
        <v>1698</v>
      </c>
      <c r="B1727">
        <v>2207.29869865721</v>
      </c>
      <c r="C1727">
        <v>-408.29869865721002</v>
      </c>
    </row>
    <row r="1728" spans="1:3" x14ac:dyDescent="0.3">
      <c r="A1728">
        <v>1699</v>
      </c>
      <c r="B1728">
        <v>1085.3568307970365</v>
      </c>
      <c r="C1728">
        <v>-336.35683079703654</v>
      </c>
    </row>
    <row r="1729" spans="1:3" x14ac:dyDescent="0.3">
      <c r="A1729">
        <v>1700</v>
      </c>
      <c r="B1729">
        <v>515.1074649211381</v>
      </c>
      <c r="C1729">
        <v>83.892535078861897</v>
      </c>
    </row>
    <row r="1730" spans="1:3" x14ac:dyDescent="0.3">
      <c r="A1730">
        <v>1701</v>
      </c>
      <c r="B1730">
        <v>1085.3568307970365</v>
      </c>
      <c r="C1730">
        <v>-386.35683079703654</v>
      </c>
    </row>
    <row r="1731" spans="1:3" x14ac:dyDescent="0.3">
      <c r="A1731">
        <v>1702</v>
      </c>
      <c r="B1731">
        <v>1081.9103314871452</v>
      </c>
      <c r="C1731">
        <v>17.089668512854814</v>
      </c>
    </row>
    <row r="1732" spans="1:3" x14ac:dyDescent="0.3">
      <c r="A1732">
        <v>1703</v>
      </c>
      <c r="B1732">
        <v>1081.9103314871452</v>
      </c>
      <c r="C1732">
        <v>-472.87033148714522</v>
      </c>
    </row>
    <row r="1733" spans="1:3" x14ac:dyDescent="0.3">
      <c r="A1733">
        <v>1704</v>
      </c>
      <c r="B1733">
        <v>752.10767194388666</v>
      </c>
      <c r="C1733">
        <v>-53.107671943886658</v>
      </c>
    </row>
    <row r="1734" spans="1:3" x14ac:dyDescent="0.3">
      <c r="A1734">
        <v>1705</v>
      </c>
      <c r="B1734">
        <v>229.98278198318889</v>
      </c>
      <c r="C1734">
        <v>34.1572180168111</v>
      </c>
    </row>
    <row r="1735" spans="1:3" x14ac:dyDescent="0.3">
      <c r="A1735">
        <v>1706</v>
      </c>
      <c r="B1735">
        <v>515.1074649211381</v>
      </c>
      <c r="C1735">
        <v>-198.16746492113811</v>
      </c>
    </row>
    <row r="1736" spans="1:3" x14ac:dyDescent="0.3">
      <c r="A1736">
        <v>1707</v>
      </c>
      <c r="B1736">
        <v>918.73225137046154</v>
      </c>
      <c r="C1736">
        <v>-441.45225137046157</v>
      </c>
    </row>
    <row r="1737" spans="1:3" x14ac:dyDescent="0.3">
      <c r="A1737">
        <v>1708</v>
      </c>
      <c r="B1737">
        <v>918.73225137046154</v>
      </c>
      <c r="C1737">
        <v>-545.24225137046153</v>
      </c>
    </row>
    <row r="1738" spans="1:3" x14ac:dyDescent="0.3">
      <c r="A1738">
        <v>1709</v>
      </c>
      <c r="B1738">
        <v>681.73204434771299</v>
      </c>
      <c r="C1738">
        <v>-290.49204434771298</v>
      </c>
    </row>
    <row r="1739" spans="1:3" x14ac:dyDescent="0.3">
      <c r="A1739">
        <v>1710</v>
      </c>
      <c r="B1739">
        <v>752.10767194388666</v>
      </c>
      <c r="C1739">
        <v>-276.27767194388667</v>
      </c>
    </row>
    <row r="1740" spans="1:3" x14ac:dyDescent="0.3">
      <c r="A1740">
        <v>1711</v>
      </c>
      <c r="B1740">
        <v>515.1074649211381</v>
      </c>
      <c r="C1740">
        <v>53.892535078861897</v>
      </c>
    </row>
    <row r="1741" spans="1:3" x14ac:dyDescent="0.3">
      <c r="A1741">
        <v>1712</v>
      </c>
      <c r="B1741">
        <v>944.42951601007564</v>
      </c>
      <c r="C1741">
        <v>-133.43951601007564</v>
      </c>
    </row>
    <row r="1742" spans="1:3" x14ac:dyDescent="0.3">
      <c r="A1742">
        <v>1713</v>
      </c>
      <c r="B1742">
        <v>748.66117263399531</v>
      </c>
      <c r="C1742">
        <v>-414.4211726339953</v>
      </c>
    </row>
    <row r="1743" spans="1:3" x14ac:dyDescent="0.3">
      <c r="A1743">
        <v>1714</v>
      </c>
      <c r="B1743">
        <v>752.10767194388666</v>
      </c>
      <c r="C1743">
        <v>-161.22767194388666</v>
      </c>
    </row>
    <row r="1744" spans="1:3" x14ac:dyDescent="0.3">
      <c r="A1744">
        <v>1715</v>
      </c>
      <c r="B1744">
        <v>711.23137222902119</v>
      </c>
      <c r="C1744">
        <v>-262.23137222902119</v>
      </c>
    </row>
    <row r="1745" spans="1:3" x14ac:dyDescent="0.3">
      <c r="A1745">
        <v>1716</v>
      </c>
      <c r="B1745">
        <v>288.17952795585717</v>
      </c>
      <c r="C1745">
        <v>110.82047204414283</v>
      </c>
    </row>
    <row r="1746" spans="1:3" x14ac:dyDescent="0.3">
      <c r="A1746">
        <v>1717</v>
      </c>
      <c r="B1746">
        <v>1086.2184556245093</v>
      </c>
      <c r="C1746">
        <v>812.78154437549074</v>
      </c>
    </row>
    <row r="1747" spans="1:3" x14ac:dyDescent="0.3">
      <c r="A1747">
        <v>1718</v>
      </c>
      <c r="B1747">
        <v>752.10767194388666</v>
      </c>
      <c r="C1747">
        <v>-328.52767194388667</v>
      </c>
    </row>
    <row r="1748" spans="1:3" x14ac:dyDescent="0.3">
      <c r="A1748">
        <v>1719</v>
      </c>
      <c r="B1748">
        <v>1085.3568307970365</v>
      </c>
      <c r="C1748">
        <v>-414.82683079703656</v>
      </c>
    </row>
    <row r="1749" spans="1:3" x14ac:dyDescent="0.3">
      <c r="A1749">
        <v>1720</v>
      </c>
      <c r="B1749">
        <v>515.1074649211381</v>
      </c>
      <c r="C1749">
        <v>-37.517464921138128</v>
      </c>
    </row>
    <row r="1750" spans="1:3" x14ac:dyDescent="0.3">
      <c r="A1750">
        <v>1721</v>
      </c>
      <c r="B1750">
        <v>1085.3568307970365</v>
      </c>
      <c r="C1750">
        <v>-410.11683079703653</v>
      </c>
    </row>
    <row r="1751" spans="1:3" x14ac:dyDescent="0.3">
      <c r="A1751">
        <v>1722</v>
      </c>
      <c r="B1751">
        <v>1085.3568307970365</v>
      </c>
      <c r="C1751">
        <v>-418.66683079703648</v>
      </c>
    </row>
    <row r="1752" spans="1:3" x14ac:dyDescent="0.3">
      <c r="A1752">
        <v>1723</v>
      </c>
      <c r="B1752">
        <v>1085.3568307970365</v>
      </c>
      <c r="C1752">
        <v>-199.41683079703648</v>
      </c>
    </row>
    <row r="1753" spans="1:3" x14ac:dyDescent="0.3">
      <c r="A1753">
        <v>1724</v>
      </c>
      <c r="B1753">
        <v>1085.3568307970365</v>
      </c>
      <c r="C1753">
        <v>113.64316920296346</v>
      </c>
    </row>
    <row r="1754" spans="1:3" x14ac:dyDescent="0.3">
      <c r="A1754">
        <v>1725</v>
      </c>
      <c r="B1754">
        <v>1537.1384754341511</v>
      </c>
      <c r="C1754">
        <v>61.861524565848867</v>
      </c>
    </row>
    <row r="1755" spans="1:3" x14ac:dyDescent="0.3">
      <c r="A1755">
        <v>1726</v>
      </c>
      <c r="B1755">
        <v>1540.8003809509107</v>
      </c>
      <c r="C1755">
        <v>-326.17038095091061</v>
      </c>
    </row>
    <row r="1756" spans="1:3" x14ac:dyDescent="0.3">
      <c r="A1756">
        <v>1727</v>
      </c>
      <c r="B1756">
        <v>1540.8003809509107</v>
      </c>
      <c r="C1756">
        <v>-574.76038095091076</v>
      </c>
    </row>
    <row r="1757" spans="1:3" x14ac:dyDescent="0.3">
      <c r="A1757">
        <v>1728</v>
      </c>
      <c r="B1757">
        <v>1175.1595162170506</v>
      </c>
      <c r="C1757">
        <v>323.84048378294938</v>
      </c>
    </row>
    <row r="1758" spans="1:3" x14ac:dyDescent="0.3">
      <c r="A1758">
        <v>1729</v>
      </c>
      <c r="B1758">
        <v>1537.1384754341511</v>
      </c>
      <c r="C1758">
        <v>-622.49847543415115</v>
      </c>
    </row>
    <row r="1759" spans="1:3" x14ac:dyDescent="0.3">
      <c r="A1759">
        <v>1730</v>
      </c>
      <c r="B1759">
        <v>1537.1384754341511</v>
      </c>
      <c r="C1759">
        <v>-438.84847543415117</v>
      </c>
    </row>
    <row r="1760" spans="1:3" x14ac:dyDescent="0.3">
      <c r="A1760">
        <v>1731</v>
      </c>
      <c r="B1760">
        <v>2203.6367931404502</v>
      </c>
      <c r="C1760">
        <v>-858.94679314045015</v>
      </c>
    </row>
    <row r="1761" spans="1:3" x14ac:dyDescent="0.3">
      <c r="A1761">
        <v>1732</v>
      </c>
      <c r="B1761">
        <v>2204.4984179679232</v>
      </c>
      <c r="C1761">
        <v>-453.40841796792324</v>
      </c>
    </row>
    <row r="1762" spans="1:3" x14ac:dyDescent="0.3">
      <c r="A1762">
        <v>1733</v>
      </c>
      <c r="B1762">
        <v>510.15312216316931</v>
      </c>
      <c r="C1762">
        <v>199.84687783683069</v>
      </c>
    </row>
    <row r="1763" spans="1:3" x14ac:dyDescent="0.3">
      <c r="A1763">
        <v>1734</v>
      </c>
      <c r="B1763">
        <v>510.15312216316931</v>
      </c>
      <c r="C1763">
        <v>217.21687783683069</v>
      </c>
    </row>
    <row r="1764" spans="1:3" x14ac:dyDescent="0.3">
      <c r="A1764">
        <v>1735</v>
      </c>
      <c r="B1764">
        <v>510.15312216316931</v>
      </c>
      <c r="C1764">
        <v>257.23687783683067</v>
      </c>
    </row>
    <row r="1765" spans="1:3" x14ac:dyDescent="0.3">
      <c r="A1765">
        <v>1736</v>
      </c>
      <c r="B1765">
        <v>391.65301865179498</v>
      </c>
      <c r="C1765">
        <v>234.25698134820499</v>
      </c>
    </row>
    <row r="1766" spans="1:3" x14ac:dyDescent="0.3">
      <c r="A1766">
        <v>1737</v>
      </c>
      <c r="B1766">
        <v>510.15312216316931</v>
      </c>
      <c r="C1766">
        <v>363.44687783683071</v>
      </c>
    </row>
    <row r="1767" spans="1:3" x14ac:dyDescent="0.3">
      <c r="A1767">
        <v>1738</v>
      </c>
      <c r="B1767">
        <v>391.65301865179498</v>
      </c>
      <c r="C1767">
        <v>353.496981348205</v>
      </c>
    </row>
    <row r="1768" spans="1:3" x14ac:dyDescent="0.3">
      <c r="A1768">
        <v>1739</v>
      </c>
      <c r="B1768">
        <v>391.65301865179498</v>
      </c>
      <c r="C1768">
        <v>266.59698134820502</v>
      </c>
    </row>
    <row r="1769" spans="1:3" x14ac:dyDescent="0.3">
      <c r="A1769">
        <v>1740</v>
      </c>
      <c r="B1769">
        <v>510.15312216316931</v>
      </c>
      <c r="C1769">
        <v>587.92687783683061</v>
      </c>
    </row>
    <row r="1770" spans="1:3" x14ac:dyDescent="0.3">
      <c r="A1770">
        <v>1741</v>
      </c>
      <c r="B1770">
        <v>510.15312216316931</v>
      </c>
      <c r="C1770">
        <v>244.84687783683069</v>
      </c>
    </row>
    <row r="1771" spans="1:3" x14ac:dyDescent="0.3">
      <c r="A1771">
        <v>1742</v>
      </c>
      <c r="B1771">
        <v>747.15332918591787</v>
      </c>
      <c r="C1771">
        <v>272.85667081408212</v>
      </c>
    </row>
    <row r="1772" spans="1:3" x14ac:dyDescent="0.3">
      <c r="A1772">
        <v>1743</v>
      </c>
      <c r="B1772">
        <v>343.52854273659437</v>
      </c>
      <c r="C1772">
        <v>-19.528542736594375</v>
      </c>
    </row>
    <row r="1773" spans="1:3" x14ac:dyDescent="0.3">
      <c r="A1773">
        <v>1744</v>
      </c>
      <c r="B1773">
        <v>507.35284147388262</v>
      </c>
      <c r="C1773">
        <v>106.72715852611742</v>
      </c>
    </row>
    <row r="1774" spans="1:3" x14ac:dyDescent="0.3">
      <c r="A1774">
        <v>1745</v>
      </c>
      <c r="B1774">
        <v>1534.1227885379963</v>
      </c>
      <c r="C1774">
        <v>965.88721146200396</v>
      </c>
    </row>
    <row r="1775" spans="1:3" x14ac:dyDescent="0.3">
      <c r="A1775">
        <v>1746</v>
      </c>
      <c r="B1775">
        <v>1538.4309126753603</v>
      </c>
      <c r="C1775">
        <v>1440.5690873246397</v>
      </c>
    </row>
    <row r="1776" spans="1:3" x14ac:dyDescent="0.3">
      <c r="A1776">
        <v>1747</v>
      </c>
      <c r="B1776">
        <v>1538.4309126753603</v>
      </c>
      <c r="C1776">
        <v>1411.5690873246397</v>
      </c>
    </row>
    <row r="1777" spans="1:3" x14ac:dyDescent="0.3">
      <c r="A1777">
        <v>1748</v>
      </c>
      <c r="B1777">
        <v>1082.3411439008814</v>
      </c>
      <c r="C1777">
        <v>1417.6688560991188</v>
      </c>
    </row>
    <row r="1778" spans="1:3" x14ac:dyDescent="0.3">
      <c r="A1778">
        <v>1749</v>
      </c>
      <c r="B1778">
        <v>2200.6211062442953</v>
      </c>
      <c r="C1778">
        <v>299.38889375570488</v>
      </c>
    </row>
    <row r="1779" spans="1:3" x14ac:dyDescent="0.3">
      <c r="A1779">
        <v>1750</v>
      </c>
      <c r="B1779">
        <v>1532.1841326761823</v>
      </c>
      <c r="C1779">
        <v>466.81586732381766</v>
      </c>
    </row>
    <row r="1780" spans="1:3" x14ac:dyDescent="0.3">
      <c r="A1780">
        <v>1751</v>
      </c>
      <c r="B1780">
        <v>510.15312216316931</v>
      </c>
      <c r="C1780">
        <v>519.60687783683068</v>
      </c>
    </row>
    <row r="1781" spans="1:3" x14ac:dyDescent="0.3">
      <c r="A1781">
        <v>1752</v>
      </c>
      <c r="B1781">
        <v>391.65301865179498</v>
      </c>
      <c r="C1781">
        <v>514.84698134820496</v>
      </c>
    </row>
    <row r="1782" spans="1:3" x14ac:dyDescent="0.3">
      <c r="A1782">
        <v>1753</v>
      </c>
      <c r="B1782">
        <v>391.65301865179498</v>
      </c>
      <c r="C1782">
        <v>514.84698134820496</v>
      </c>
    </row>
    <row r="1783" spans="1:3" x14ac:dyDescent="0.3">
      <c r="A1783">
        <v>1754</v>
      </c>
      <c r="B1783">
        <v>510.15312216316931</v>
      </c>
      <c r="C1783">
        <v>254.51687783683064</v>
      </c>
    </row>
    <row r="1784" spans="1:3" x14ac:dyDescent="0.3">
      <c r="A1784">
        <v>1755</v>
      </c>
      <c r="B1784">
        <v>510.15312216316931</v>
      </c>
      <c r="C1784">
        <v>416.49687783683066</v>
      </c>
    </row>
    <row r="1785" spans="1:3" x14ac:dyDescent="0.3">
      <c r="A1785">
        <v>1756</v>
      </c>
      <c r="B1785">
        <v>510.15312216316931</v>
      </c>
      <c r="C1785">
        <v>254.51687783683064</v>
      </c>
    </row>
    <row r="1786" spans="1:3" x14ac:dyDescent="0.3">
      <c r="A1786">
        <v>1757</v>
      </c>
      <c r="B1786">
        <v>747.15332918591787</v>
      </c>
      <c r="C1786">
        <v>57.306670814082167</v>
      </c>
    </row>
    <row r="1787" spans="1:3" x14ac:dyDescent="0.3">
      <c r="A1787">
        <v>1758</v>
      </c>
      <c r="B1787">
        <v>747.15332918591787</v>
      </c>
      <c r="C1787">
        <v>280.34667081408213</v>
      </c>
    </row>
    <row r="1788" spans="1:3" x14ac:dyDescent="0.3">
      <c r="A1788">
        <v>1759</v>
      </c>
      <c r="B1788">
        <v>1532.1841326761823</v>
      </c>
      <c r="C1788">
        <v>-40.854132676182417</v>
      </c>
    </row>
    <row r="1789" spans="1:3" x14ac:dyDescent="0.3">
      <c r="A1789">
        <v>1760</v>
      </c>
      <c r="B1789">
        <v>1532.1841326761823</v>
      </c>
      <c r="C1789">
        <v>-40.854132676182417</v>
      </c>
    </row>
    <row r="1790" spans="1:3" x14ac:dyDescent="0.3">
      <c r="A1790">
        <v>1761</v>
      </c>
      <c r="B1790">
        <v>1080.4024880390677</v>
      </c>
      <c r="C1790">
        <v>219.34751196093225</v>
      </c>
    </row>
    <row r="1791" spans="1:3" x14ac:dyDescent="0.3">
      <c r="A1791">
        <v>1762</v>
      </c>
      <c r="B1791">
        <v>510.15312216316931</v>
      </c>
      <c r="C1791">
        <v>306.24687783683066</v>
      </c>
    </row>
    <row r="1792" spans="1:3" x14ac:dyDescent="0.3">
      <c r="A1792">
        <v>1763</v>
      </c>
      <c r="B1792">
        <v>510.15312216316931</v>
      </c>
      <c r="C1792">
        <v>644.85687783683068</v>
      </c>
    </row>
    <row r="1793" spans="1:3" x14ac:dyDescent="0.3">
      <c r="A1793">
        <v>1764</v>
      </c>
      <c r="B1793">
        <v>747.15332918591787</v>
      </c>
      <c r="C1793">
        <v>316.18667081408205</v>
      </c>
    </row>
    <row r="1794" spans="1:3" x14ac:dyDescent="0.3">
      <c r="A1794">
        <v>1765</v>
      </c>
      <c r="B1794">
        <v>747.15332918591787</v>
      </c>
      <c r="C1794">
        <v>552.59667081408213</v>
      </c>
    </row>
    <row r="1795" spans="1:3" x14ac:dyDescent="0.3">
      <c r="A1795">
        <v>1766</v>
      </c>
      <c r="B1795">
        <v>847.92581136055139</v>
      </c>
      <c r="C1795">
        <v>270.32418863944861</v>
      </c>
    </row>
    <row r="1796" spans="1:3" x14ac:dyDescent="0.3">
      <c r="A1796">
        <v>1767</v>
      </c>
      <c r="B1796">
        <v>1084.9260183833001</v>
      </c>
      <c r="C1796">
        <v>325.72398161670003</v>
      </c>
    </row>
    <row r="1797" spans="1:3" x14ac:dyDescent="0.3">
      <c r="A1797">
        <v>1768</v>
      </c>
      <c r="B1797">
        <v>1084.9260183833001</v>
      </c>
      <c r="C1797">
        <v>325.72398161670003</v>
      </c>
    </row>
    <row r="1798" spans="1:3" x14ac:dyDescent="0.3">
      <c r="A1798">
        <v>1769</v>
      </c>
      <c r="B1798">
        <v>1532.1841326761823</v>
      </c>
      <c r="C1798">
        <v>100.31586732381766</v>
      </c>
    </row>
    <row r="1799" spans="1:3" x14ac:dyDescent="0.3">
      <c r="A1799">
        <v>1770</v>
      </c>
      <c r="B1799">
        <v>510.79934078377397</v>
      </c>
      <c r="C1799">
        <v>1008.2006592162261</v>
      </c>
    </row>
    <row r="1800" spans="1:3" x14ac:dyDescent="0.3">
      <c r="A1800">
        <v>1771</v>
      </c>
      <c r="B1800">
        <v>3130.2804766505351</v>
      </c>
      <c r="C1800">
        <v>-418.880476650535</v>
      </c>
    </row>
    <row r="1801" spans="1:3" x14ac:dyDescent="0.3">
      <c r="A1801">
        <v>1772</v>
      </c>
      <c r="B1801">
        <v>225.48297689027868</v>
      </c>
      <c r="C1801">
        <v>173.51702310972132</v>
      </c>
    </row>
    <row r="1802" spans="1:3" x14ac:dyDescent="0.3">
      <c r="A1802">
        <v>1773</v>
      </c>
      <c r="B1802">
        <v>121.55494852928226</v>
      </c>
      <c r="C1802">
        <v>177.44505147071774</v>
      </c>
    </row>
    <row r="1803" spans="1:3" x14ac:dyDescent="0.3">
      <c r="A1803">
        <v>1774</v>
      </c>
      <c r="B1803">
        <v>1203.8893165810014</v>
      </c>
      <c r="C1803">
        <v>-504.88931658100137</v>
      </c>
    </row>
    <row r="1804" spans="1:3" x14ac:dyDescent="0.3">
      <c r="A1804">
        <v>1775</v>
      </c>
      <c r="B1804">
        <v>515.1074649211381</v>
      </c>
      <c r="C1804">
        <v>-46.107464921138103</v>
      </c>
    </row>
    <row r="1805" spans="1:3" x14ac:dyDescent="0.3">
      <c r="A1805">
        <v>1776</v>
      </c>
      <c r="B1805">
        <v>748.66117263399531</v>
      </c>
      <c r="C1805">
        <v>-345.43117263399529</v>
      </c>
    </row>
    <row r="1806" spans="1:3" x14ac:dyDescent="0.3">
      <c r="A1806">
        <v>1777</v>
      </c>
      <c r="B1806">
        <v>752.10767194388666</v>
      </c>
      <c r="C1806">
        <v>-53.107671943886658</v>
      </c>
    </row>
    <row r="1807" spans="1:3" x14ac:dyDescent="0.3">
      <c r="A1807">
        <v>1778</v>
      </c>
      <c r="B1807">
        <v>511.66096561124681</v>
      </c>
      <c r="C1807">
        <v>37.339034388753191</v>
      </c>
    </row>
    <row r="1808" spans="1:3" x14ac:dyDescent="0.3">
      <c r="A1808">
        <v>1779</v>
      </c>
      <c r="B1808">
        <v>2625.3962001724053</v>
      </c>
      <c r="C1808">
        <v>-526.39620017240532</v>
      </c>
    </row>
    <row r="1809" spans="1:3" x14ac:dyDescent="0.3">
      <c r="A1809">
        <v>1780</v>
      </c>
      <c r="B1809">
        <v>1537.1384754341511</v>
      </c>
      <c r="C1809">
        <v>-516.2984754341511</v>
      </c>
    </row>
    <row r="1810" spans="1:3" x14ac:dyDescent="0.3">
      <c r="A1810">
        <v>1781</v>
      </c>
      <c r="B1810">
        <v>1537.1384754341511</v>
      </c>
      <c r="C1810">
        <v>-353.45847543415107</v>
      </c>
    </row>
    <row r="1811" spans="1:3" x14ac:dyDescent="0.3">
      <c r="A1811">
        <v>1782</v>
      </c>
      <c r="B1811">
        <v>1537.1384754341511</v>
      </c>
      <c r="C1811">
        <v>-238.13847543415113</v>
      </c>
    </row>
    <row r="1812" spans="1:3" x14ac:dyDescent="0.3">
      <c r="A1812">
        <v>1783</v>
      </c>
      <c r="B1812">
        <v>1085.3568307970365</v>
      </c>
      <c r="C1812">
        <v>20.983169202963381</v>
      </c>
    </row>
    <row r="1813" spans="1:3" x14ac:dyDescent="0.3">
      <c r="A1813">
        <v>1784</v>
      </c>
      <c r="B1813">
        <v>2203.6367931404502</v>
      </c>
      <c r="C1813">
        <v>-132.34679314045025</v>
      </c>
    </row>
    <row r="1814" spans="1:3" x14ac:dyDescent="0.3">
      <c r="A1814">
        <v>1785</v>
      </c>
      <c r="B1814">
        <v>2207.29869865721</v>
      </c>
      <c r="C1814">
        <v>-275.65869865720992</v>
      </c>
    </row>
    <row r="1815" spans="1:3" x14ac:dyDescent="0.3">
      <c r="A1815">
        <v>1786</v>
      </c>
      <c r="B1815">
        <v>1533.6919761242598</v>
      </c>
      <c r="C1815">
        <v>-761.90197612425982</v>
      </c>
    </row>
    <row r="1816" spans="1:3" x14ac:dyDescent="0.3">
      <c r="A1816">
        <v>1787</v>
      </c>
      <c r="B1816">
        <v>1533.6919761242598</v>
      </c>
      <c r="C1816">
        <v>-681.60197612425975</v>
      </c>
    </row>
    <row r="1817" spans="1:3" x14ac:dyDescent="0.3">
      <c r="A1817">
        <v>1788</v>
      </c>
      <c r="B1817">
        <v>1533.6919761242598</v>
      </c>
      <c r="C1817">
        <v>-134.69197612425978</v>
      </c>
    </row>
    <row r="1818" spans="1:3" x14ac:dyDescent="0.3">
      <c r="A1818">
        <v>1789</v>
      </c>
      <c r="B1818">
        <v>2200.1902938305589</v>
      </c>
      <c r="C1818">
        <v>598.80970616944114</v>
      </c>
    </row>
    <row r="1819" spans="1:3" x14ac:dyDescent="0.3">
      <c r="A1819">
        <v>1790</v>
      </c>
      <c r="B1819">
        <v>2207.29869865721</v>
      </c>
      <c r="C1819">
        <v>-414.40869865720992</v>
      </c>
    </row>
    <row r="1820" spans="1:3" x14ac:dyDescent="0.3">
      <c r="A1820">
        <v>1791</v>
      </c>
      <c r="B1820">
        <v>4058.8628160224334</v>
      </c>
      <c r="C1820">
        <v>-559.85281602243322</v>
      </c>
    </row>
    <row r="1821" spans="1:3" x14ac:dyDescent="0.3">
      <c r="A1821">
        <v>1792</v>
      </c>
      <c r="B1821">
        <v>1537.1384754341511</v>
      </c>
      <c r="C1821">
        <v>-656.94847543415108</v>
      </c>
    </row>
    <row r="1822" spans="1:3" x14ac:dyDescent="0.3">
      <c r="A1822">
        <v>1793</v>
      </c>
      <c r="B1822">
        <v>1537.1384754341511</v>
      </c>
      <c r="C1822">
        <v>-680.89847543415112</v>
      </c>
    </row>
    <row r="1823" spans="1:3" x14ac:dyDescent="0.3">
      <c r="A1823">
        <v>1794</v>
      </c>
      <c r="B1823">
        <v>1537.1384754341511</v>
      </c>
      <c r="C1823">
        <v>-38.138475434151133</v>
      </c>
    </row>
    <row r="1824" spans="1:3" x14ac:dyDescent="0.3">
      <c r="A1824">
        <v>1795</v>
      </c>
      <c r="B1824">
        <v>2203.6367931404502</v>
      </c>
      <c r="C1824">
        <v>-806.09679314045025</v>
      </c>
    </row>
    <row r="1825" spans="1:3" x14ac:dyDescent="0.3">
      <c r="A1825">
        <v>1796</v>
      </c>
      <c r="B1825">
        <v>2207.29869865721</v>
      </c>
      <c r="C1825">
        <v>-208.29869865721002</v>
      </c>
    </row>
    <row r="1826" spans="1:3" x14ac:dyDescent="0.3">
      <c r="A1826">
        <v>1797</v>
      </c>
      <c r="B1826">
        <v>1085.3568307970365</v>
      </c>
      <c r="C1826">
        <v>-269.91683079703648</v>
      </c>
    </row>
    <row r="1827" spans="1:3" x14ac:dyDescent="0.3">
      <c r="A1827">
        <v>1798</v>
      </c>
      <c r="B1827">
        <v>2207.29869865721</v>
      </c>
      <c r="C1827">
        <v>-741.50869865721006</v>
      </c>
    </row>
    <row r="1828" spans="1:3" x14ac:dyDescent="0.3">
      <c r="A1828">
        <v>1799</v>
      </c>
      <c r="B1828">
        <v>2207.29869865721</v>
      </c>
      <c r="C1828">
        <v>-437.05869865721002</v>
      </c>
    </row>
    <row r="1829" spans="1:3" x14ac:dyDescent="0.3">
      <c r="A1829">
        <v>1800</v>
      </c>
      <c r="B1829">
        <v>3540.29533406981</v>
      </c>
      <c r="C1829">
        <v>-669.00533406981003</v>
      </c>
    </row>
    <row r="1830" spans="1:3" x14ac:dyDescent="0.3">
      <c r="A1830">
        <v>1801</v>
      </c>
      <c r="B1830">
        <v>2207.29869865721</v>
      </c>
      <c r="C1830">
        <v>-635.55869865721002</v>
      </c>
    </row>
    <row r="1831" spans="1:3" x14ac:dyDescent="0.3">
      <c r="A1831">
        <v>1802</v>
      </c>
      <c r="B1831">
        <v>2207.29869865721</v>
      </c>
      <c r="C1831">
        <v>-345.95869865721011</v>
      </c>
    </row>
    <row r="1832" spans="1:3" x14ac:dyDescent="0.3">
      <c r="A1832">
        <v>1803</v>
      </c>
      <c r="B1832">
        <v>1533.6919761242598</v>
      </c>
      <c r="C1832">
        <v>-679.10197612425975</v>
      </c>
    </row>
    <row r="1833" spans="1:3" x14ac:dyDescent="0.3">
      <c r="A1833">
        <v>1804</v>
      </c>
      <c r="B1833">
        <v>1537.1384754341511</v>
      </c>
      <c r="C1833">
        <v>-446.04847543415121</v>
      </c>
    </row>
    <row r="1834" spans="1:3" x14ac:dyDescent="0.3">
      <c r="A1834">
        <v>1805</v>
      </c>
      <c r="B1834">
        <v>1085.3568307970365</v>
      </c>
      <c r="C1834">
        <v>-18.066830797036573</v>
      </c>
    </row>
    <row r="1835" spans="1:3" x14ac:dyDescent="0.3">
      <c r="A1835">
        <v>1806</v>
      </c>
      <c r="B1835">
        <v>1537.1384754341511</v>
      </c>
      <c r="C1835">
        <v>-266.04847543415121</v>
      </c>
    </row>
    <row r="1836" spans="1:3" x14ac:dyDescent="0.3">
      <c r="A1836">
        <v>1807</v>
      </c>
      <c r="B1836">
        <v>1089.0187363137961</v>
      </c>
      <c r="C1836">
        <v>559.67126368620393</v>
      </c>
    </row>
    <row r="1837" spans="1:3" x14ac:dyDescent="0.3">
      <c r="A1837">
        <v>1808</v>
      </c>
      <c r="B1837">
        <v>1085.3568307970365</v>
      </c>
      <c r="C1837">
        <v>-142.5168307970365</v>
      </c>
    </row>
    <row r="1838" spans="1:3" x14ac:dyDescent="0.3">
      <c r="A1838">
        <v>1809</v>
      </c>
      <c r="B1838">
        <v>1537.1384754341511</v>
      </c>
      <c r="C1838">
        <v>-706.74847543415115</v>
      </c>
    </row>
    <row r="1839" spans="1:3" x14ac:dyDescent="0.3">
      <c r="A1839">
        <v>1810</v>
      </c>
      <c r="B1839">
        <v>1537.1384754341511</v>
      </c>
      <c r="C1839">
        <v>-779.60847543415116</v>
      </c>
    </row>
    <row r="1840" spans="1:3" x14ac:dyDescent="0.3">
      <c r="A1840">
        <v>1811</v>
      </c>
      <c r="B1840">
        <v>1537.1384754341511</v>
      </c>
      <c r="C1840">
        <v>-361.99847543415103</v>
      </c>
    </row>
    <row r="1841" spans="1:3" x14ac:dyDescent="0.3">
      <c r="A1841">
        <v>1812</v>
      </c>
      <c r="B1841">
        <v>1537.1384754341511</v>
      </c>
      <c r="C1841">
        <v>461.86152456584887</v>
      </c>
    </row>
    <row r="1842" spans="1:3" x14ac:dyDescent="0.3">
      <c r="A1842">
        <v>1813</v>
      </c>
      <c r="B1842">
        <v>1540.8003809509107</v>
      </c>
      <c r="C1842">
        <v>-270.5703809509107</v>
      </c>
    </row>
    <row r="1843" spans="1:3" x14ac:dyDescent="0.3">
      <c r="A1843">
        <v>1814</v>
      </c>
      <c r="B1843">
        <v>1537.1384754341511</v>
      </c>
      <c r="C1843">
        <v>-884.94847543415108</v>
      </c>
    </row>
    <row r="1844" spans="1:3" x14ac:dyDescent="0.3">
      <c r="A1844">
        <v>1815</v>
      </c>
      <c r="B1844">
        <v>1085.3568307970365</v>
      </c>
      <c r="C1844">
        <v>-479.2668307970365</v>
      </c>
    </row>
    <row r="1845" spans="1:3" x14ac:dyDescent="0.3">
      <c r="A1845">
        <v>1816</v>
      </c>
      <c r="B1845">
        <v>1085.3568307970365</v>
      </c>
      <c r="C1845">
        <v>-290.61683079703653</v>
      </c>
    </row>
    <row r="1846" spans="1:3" x14ac:dyDescent="0.3">
      <c r="A1846">
        <v>1817</v>
      </c>
      <c r="B1846">
        <v>1085.3568307970365</v>
      </c>
      <c r="C1846">
        <v>-319.2668307970365</v>
      </c>
    </row>
    <row r="1847" spans="1:3" x14ac:dyDescent="0.3">
      <c r="A1847">
        <v>1818</v>
      </c>
      <c r="B1847">
        <v>1537.1384754341511</v>
      </c>
      <c r="C1847">
        <v>-683.44847543415108</v>
      </c>
    </row>
    <row r="1848" spans="1:3" x14ac:dyDescent="0.3">
      <c r="A1848">
        <v>1819</v>
      </c>
      <c r="B1848">
        <v>1537.1384754341511</v>
      </c>
      <c r="C1848">
        <v>-889.74847543415115</v>
      </c>
    </row>
    <row r="1849" spans="1:3" x14ac:dyDescent="0.3">
      <c r="A1849">
        <v>1820</v>
      </c>
      <c r="B1849">
        <v>1537.1384754341511</v>
      </c>
      <c r="C1849">
        <v>-751.44847543415108</v>
      </c>
    </row>
    <row r="1850" spans="1:3" x14ac:dyDescent="0.3">
      <c r="A1850">
        <v>1821</v>
      </c>
      <c r="B1850">
        <v>748.66117263399531</v>
      </c>
      <c r="C1850">
        <v>-252.9211726339953</v>
      </c>
    </row>
    <row r="1851" spans="1:3" x14ac:dyDescent="0.3">
      <c r="A1851">
        <v>1822</v>
      </c>
      <c r="B1851">
        <v>515.1074649211381</v>
      </c>
      <c r="C1851">
        <v>-151.27746492113812</v>
      </c>
    </row>
    <row r="1852" spans="1:3" x14ac:dyDescent="0.3">
      <c r="A1852">
        <v>1823</v>
      </c>
      <c r="B1852">
        <v>918.73225137046154</v>
      </c>
      <c r="C1852">
        <v>-119.73225137046154</v>
      </c>
    </row>
    <row r="1853" spans="1:3" x14ac:dyDescent="0.3">
      <c r="A1853">
        <v>1824</v>
      </c>
      <c r="B1853">
        <v>752.10767194388666</v>
      </c>
      <c r="C1853">
        <v>-202.11767194388665</v>
      </c>
    </row>
    <row r="1854" spans="1:3" x14ac:dyDescent="0.3">
      <c r="A1854">
        <v>1825</v>
      </c>
      <c r="B1854">
        <v>752.10767194388666</v>
      </c>
      <c r="C1854">
        <v>-53.107671943886658</v>
      </c>
    </row>
    <row r="1855" spans="1:3" x14ac:dyDescent="0.3">
      <c r="A1855">
        <v>1826</v>
      </c>
      <c r="B1855">
        <v>1081.9103314871452</v>
      </c>
      <c r="C1855">
        <v>-282.91033148714519</v>
      </c>
    </row>
    <row r="1856" spans="1:3" x14ac:dyDescent="0.3">
      <c r="A1856">
        <v>1827</v>
      </c>
      <c r="B1856">
        <v>1085.3568307970365</v>
      </c>
      <c r="C1856">
        <v>-286.35683079703654</v>
      </c>
    </row>
    <row r="1857" spans="1:3" x14ac:dyDescent="0.3">
      <c r="A1857">
        <v>1828</v>
      </c>
      <c r="B1857">
        <v>748.66117263399531</v>
      </c>
      <c r="C1857">
        <v>-49.661172633995307</v>
      </c>
    </row>
    <row r="1858" spans="1:3" x14ac:dyDescent="0.3">
      <c r="A1858">
        <v>1829</v>
      </c>
      <c r="B1858">
        <v>1081.9103314871452</v>
      </c>
      <c r="C1858">
        <v>-82.910331487145186</v>
      </c>
    </row>
    <row r="1859" spans="1:3" x14ac:dyDescent="0.3">
      <c r="A1859">
        <v>1830</v>
      </c>
      <c r="B1859">
        <v>1081.9103314871452</v>
      </c>
      <c r="C1859">
        <v>-232.91033148714519</v>
      </c>
    </row>
    <row r="1860" spans="1:3" x14ac:dyDescent="0.3">
      <c r="A1860">
        <v>1831</v>
      </c>
      <c r="B1860">
        <v>1506.9008316221232</v>
      </c>
      <c r="C1860">
        <v>-406.91083162212317</v>
      </c>
    </row>
    <row r="1861" spans="1:3" x14ac:dyDescent="0.3">
      <c r="A1861">
        <v>1832</v>
      </c>
      <c r="B1861">
        <v>1081.9103314871452</v>
      </c>
      <c r="C1861">
        <v>-282.91033148714519</v>
      </c>
    </row>
    <row r="1862" spans="1:3" x14ac:dyDescent="0.3">
      <c r="A1862">
        <v>1833</v>
      </c>
      <c r="B1862">
        <v>748.66117263399531</v>
      </c>
      <c r="C1862">
        <v>-177.12117263399534</v>
      </c>
    </row>
    <row r="1863" spans="1:3" x14ac:dyDescent="0.3">
      <c r="A1863">
        <v>1834</v>
      </c>
      <c r="B1863">
        <v>1081.9103314871452</v>
      </c>
      <c r="C1863">
        <v>-131.91033148714519</v>
      </c>
    </row>
    <row r="1864" spans="1:3" x14ac:dyDescent="0.3">
      <c r="A1864">
        <v>1835</v>
      </c>
      <c r="B1864">
        <v>1081.9103314871452</v>
      </c>
      <c r="C1864">
        <v>-232.91033148714519</v>
      </c>
    </row>
    <row r="1865" spans="1:3" x14ac:dyDescent="0.3">
      <c r="A1865">
        <v>1836</v>
      </c>
      <c r="B1865">
        <v>511.66096561124681</v>
      </c>
      <c r="C1865">
        <v>67.539034388753237</v>
      </c>
    </row>
    <row r="1866" spans="1:3" x14ac:dyDescent="0.3">
      <c r="A1866">
        <v>1837</v>
      </c>
      <c r="B1866">
        <v>511.66096561124681</v>
      </c>
      <c r="C1866">
        <v>-22.660965611246809</v>
      </c>
    </row>
    <row r="1867" spans="1:3" x14ac:dyDescent="0.3">
      <c r="A1867">
        <v>1838</v>
      </c>
      <c r="B1867">
        <v>511.66096561124681</v>
      </c>
      <c r="C1867">
        <v>-12.660965611246809</v>
      </c>
    </row>
    <row r="1868" spans="1:3" x14ac:dyDescent="0.3">
      <c r="A1868">
        <v>1839</v>
      </c>
      <c r="B1868">
        <v>496.84845267232498</v>
      </c>
      <c r="C1868">
        <v>2.1515473276750186</v>
      </c>
    </row>
    <row r="1869" spans="1:3" x14ac:dyDescent="0.3">
      <c r="A1869">
        <v>1840</v>
      </c>
      <c r="B1869">
        <v>396.60736140976383</v>
      </c>
      <c r="C1869">
        <v>92.392638590236174</v>
      </c>
    </row>
    <row r="1870" spans="1:3" x14ac:dyDescent="0.3">
      <c r="A1870">
        <v>1841</v>
      </c>
      <c r="B1870">
        <v>844.91012446439652</v>
      </c>
      <c r="C1870">
        <v>-315.91012446439652</v>
      </c>
    </row>
    <row r="1871" spans="1:3" x14ac:dyDescent="0.3">
      <c r="A1871">
        <v>1842</v>
      </c>
      <c r="B1871">
        <v>511.66096561124681</v>
      </c>
      <c r="C1871">
        <v>7.3490343887531822</v>
      </c>
    </row>
    <row r="1872" spans="1:3" x14ac:dyDescent="0.3">
      <c r="A1872">
        <v>1843</v>
      </c>
      <c r="B1872">
        <v>515.1074649211381</v>
      </c>
      <c r="C1872">
        <v>102.43253507886186</v>
      </c>
    </row>
    <row r="1873" spans="1:3" x14ac:dyDescent="0.3">
      <c r="A1873">
        <v>1844</v>
      </c>
      <c r="B1873">
        <v>510.15312216316931</v>
      </c>
      <c r="C1873">
        <v>-89.413122163169305</v>
      </c>
    </row>
    <row r="1874" spans="1:3" x14ac:dyDescent="0.3">
      <c r="A1874">
        <v>1845</v>
      </c>
      <c r="B1874">
        <v>747.15332918591787</v>
      </c>
      <c r="C1874">
        <v>-235.56332918591789</v>
      </c>
    </row>
    <row r="1875" spans="1:3" x14ac:dyDescent="0.3">
      <c r="A1875">
        <v>1846</v>
      </c>
      <c r="B1875">
        <v>752.10767194388666</v>
      </c>
      <c r="C1875">
        <v>-202.17767194388671</v>
      </c>
    </row>
    <row r="1876" spans="1:3" x14ac:dyDescent="0.3">
      <c r="A1876">
        <v>1847</v>
      </c>
      <c r="B1876">
        <v>747.36873539278599</v>
      </c>
      <c r="C1876">
        <v>-48.368735392785993</v>
      </c>
    </row>
    <row r="1877" spans="1:3" x14ac:dyDescent="0.3">
      <c r="A1877">
        <v>1848</v>
      </c>
      <c r="B1877">
        <v>1080.4024880390677</v>
      </c>
      <c r="C1877">
        <v>6.477511960932361</v>
      </c>
    </row>
    <row r="1878" spans="1:3" x14ac:dyDescent="0.3">
      <c r="A1878">
        <v>1849</v>
      </c>
      <c r="B1878">
        <v>515.1074649211381</v>
      </c>
      <c r="C1878">
        <v>-87.517464921138128</v>
      </c>
    </row>
    <row r="1879" spans="1:3" x14ac:dyDescent="0.3">
      <c r="A1879">
        <v>1850</v>
      </c>
      <c r="B1879">
        <v>752.10767194388666</v>
      </c>
      <c r="C1879">
        <v>-344.61767194388665</v>
      </c>
    </row>
    <row r="1880" spans="1:3" x14ac:dyDescent="0.3">
      <c r="A1880">
        <v>1851</v>
      </c>
      <c r="B1880">
        <v>511.66096561124681</v>
      </c>
      <c r="C1880">
        <v>377.33903438875319</v>
      </c>
    </row>
    <row r="1881" spans="1:3" x14ac:dyDescent="0.3">
      <c r="A1881">
        <v>1852</v>
      </c>
      <c r="B1881">
        <v>1089.0187363137961</v>
      </c>
      <c r="C1881">
        <v>206.87126368620397</v>
      </c>
    </row>
    <row r="1882" spans="1:3" x14ac:dyDescent="0.3">
      <c r="A1882">
        <v>1853</v>
      </c>
      <c r="B1882">
        <v>1085.3568307970365</v>
      </c>
      <c r="C1882">
        <v>248.33316920296352</v>
      </c>
    </row>
    <row r="1883" spans="1:3" x14ac:dyDescent="0.3">
      <c r="A1883">
        <v>1854</v>
      </c>
      <c r="B1883">
        <v>1537.1384754341511</v>
      </c>
      <c r="C1883">
        <v>-353.85847543415116</v>
      </c>
    </row>
    <row r="1884" spans="1:3" x14ac:dyDescent="0.3">
      <c r="A1884">
        <v>1855</v>
      </c>
      <c r="B1884">
        <v>1085.3568307970365</v>
      </c>
      <c r="C1884">
        <v>43.183169202963427</v>
      </c>
    </row>
    <row r="1885" spans="1:3" x14ac:dyDescent="0.3">
      <c r="A1885">
        <v>1856</v>
      </c>
      <c r="B1885">
        <v>1537.1384754341511</v>
      </c>
      <c r="C1885">
        <v>-223.49847543415103</v>
      </c>
    </row>
    <row r="1886" spans="1:3" x14ac:dyDescent="0.3">
      <c r="A1886">
        <v>1857</v>
      </c>
      <c r="B1886">
        <v>1085.3568307970365</v>
      </c>
      <c r="C1886">
        <v>25.583169202963518</v>
      </c>
    </row>
    <row r="1887" spans="1:3" x14ac:dyDescent="0.3">
      <c r="A1887">
        <v>1858</v>
      </c>
      <c r="B1887">
        <v>1537.1384754341511</v>
      </c>
      <c r="C1887">
        <v>361.86152456584887</v>
      </c>
    </row>
    <row r="1888" spans="1:3" x14ac:dyDescent="0.3">
      <c r="A1888">
        <v>1859</v>
      </c>
      <c r="B1888">
        <v>2203.6367931404502</v>
      </c>
      <c r="C1888">
        <v>-645.94679314045015</v>
      </c>
    </row>
    <row r="1889" spans="1:3" x14ac:dyDescent="0.3">
      <c r="A1889">
        <v>1860</v>
      </c>
      <c r="B1889">
        <v>1085.3568307970365</v>
      </c>
      <c r="C1889">
        <v>519.83316920296352</v>
      </c>
    </row>
    <row r="1890" spans="1:3" x14ac:dyDescent="0.3">
      <c r="A1890">
        <v>1861</v>
      </c>
      <c r="B1890">
        <v>1085.3568307970365</v>
      </c>
      <c r="C1890">
        <v>178.63316920296347</v>
      </c>
    </row>
    <row r="1891" spans="1:3" x14ac:dyDescent="0.3">
      <c r="A1891">
        <v>1862</v>
      </c>
      <c r="B1891">
        <v>3130.2804766505351</v>
      </c>
      <c r="C1891">
        <v>668.71952334946491</v>
      </c>
    </row>
    <row r="1892" spans="1:3" x14ac:dyDescent="0.3">
      <c r="A1892">
        <v>1863</v>
      </c>
      <c r="B1892">
        <v>1089.0187363137961</v>
      </c>
      <c r="C1892">
        <v>1168.821263686204</v>
      </c>
    </row>
    <row r="1893" spans="1:3" x14ac:dyDescent="0.3">
      <c r="A1893">
        <v>1864</v>
      </c>
      <c r="B1893">
        <v>1085.3568307970365</v>
      </c>
      <c r="C1893">
        <v>-276.86683079703653</v>
      </c>
    </row>
    <row r="1894" spans="1:3" x14ac:dyDescent="0.3">
      <c r="A1894">
        <v>1865</v>
      </c>
      <c r="B1894">
        <v>1085.3568307970365</v>
      </c>
      <c r="C1894">
        <v>-119.21683079703655</v>
      </c>
    </row>
    <row r="1895" spans="1:3" x14ac:dyDescent="0.3">
      <c r="A1895">
        <v>1866</v>
      </c>
      <c r="B1895">
        <v>1085.3568307970365</v>
      </c>
      <c r="C1895">
        <v>-39.416830797036482</v>
      </c>
    </row>
    <row r="1896" spans="1:3" x14ac:dyDescent="0.3">
      <c r="A1896">
        <v>1867</v>
      </c>
      <c r="B1896">
        <v>1085.3568307970365</v>
      </c>
      <c r="C1896">
        <v>-149.66683079703648</v>
      </c>
    </row>
    <row r="1897" spans="1:3" x14ac:dyDescent="0.3">
      <c r="A1897">
        <v>1868</v>
      </c>
      <c r="B1897">
        <v>1085.3568307970365</v>
      </c>
      <c r="C1897">
        <v>-42.116830797036528</v>
      </c>
    </row>
    <row r="1898" spans="1:3" x14ac:dyDescent="0.3">
      <c r="A1898">
        <v>1869</v>
      </c>
      <c r="B1898">
        <v>1537.1384754341511</v>
      </c>
      <c r="C1898">
        <v>61.861524565848867</v>
      </c>
    </row>
    <row r="1899" spans="1:3" x14ac:dyDescent="0.3">
      <c r="A1899">
        <v>1870</v>
      </c>
      <c r="B1899">
        <v>1751.8551485033361</v>
      </c>
      <c r="C1899">
        <v>-450.91514850333601</v>
      </c>
    </row>
    <row r="1900" spans="1:3" x14ac:dyDescent="0.3">
      <c r="A1900">
        <v>1871</v>
      </c>
      <c r="B1900">
        <v>1537.1384754341511</v>
      </c>
      <c r="C1900">
        <v>161.86152456584887</v>
      </c>
    </row>
    <row r="1901" spans="1:3" x14ac:dyDescent="0.3">
      <c r="A1901">
        <v>1872</v>
      </c>
      <c r="B1901">
        <v>1537.1384754341511</v>
      </c>
      <c r="C1901">
        <v>-232.34847543415117</v>
      </c>
    </row>
    <row r="1902" spans="1:3" x14ac:dyDescent="0.3">
      <c r="A1902">
        <v>1873</v>
      </c>
      <c r="B1902">
        <v>2207.29869865721</v>
      </c>
      <c r="C1902">
        <v>891.70130134278998</v>
      </c>
    </row>
    <row r="1903" spans="1:3" x14ac:dyDescent="0.3">
      <c r="A1903">
        <v>1874</v>
      </c>
      <c r="B1903">
        <v>1755.5170540200957</v>
      </c>
      <c r="C1903">
        <v>-277.12705402009556</v>
      </c>
    </row>
    <row r="1904" spans="1:3" x14ac:dyDescent="0.3">
      <c r="A1904">
        <v>1875</v>
      </c>
      <c r="B1904">
        <v>1537.1384754341511</v>
      </c>
      <c r="C1904">
        <v>161.86152456584887</v>
      </c>
    </row>
    <row r="1905" spans="1:3" x14ac:dyDescent="0.3">
      <c r="A1905">
        <v>1876</v>
      </c>
      <c r="B1905">
        <v>1085.3568307970365</v>
      </c>
      <c r="C1905">
        <v>-250.11683079703653</v>
      </c>
    </row>
    <row r="1906" spans="1:3" x14ac:dyDescent="0.3">
      <c r="A1906">
        <v>1877</v>
      </c>
      <c r="B1906">
        <v>515.1074649211381</v>
      </c>
      <c r="C1906">
        <v>-66.107464921138103</v>
      </c>
    </row>
    <row r="1907" spans="1:3" x14ac:dyDescent="0.3">
      <c r="A1907">
        <v>1878</v>
      </c>
      <c r="B1907">
        <v>752.10767194388666</v>
      </c>
      <c r="C1907">
        <v>-344.41767194388666</v>
      </c>
    </row>
    <row r="1908" spans="1:3" x14ac:dyDescent="0.3">
      <c r="A1908">
        <v>1879</v>
      </c>
      <c r="B1908">
        <v>752.10767194388666</v>
      </c>
      <c r="C1908">
        <v>-196.61767194388665</v>
      </c>
    </row>
    <row r="1909" spans="1:3" x14ac:dyDescent="0.3">
      <c r="A1909">
        <v>1880</v>
      </c>
      <c r="B1909">
        <v>752.10767194388666</v>
      </c>
      <c r="C1909">
        <v>-330.83767194388668</v>
      </c>
    </row>
    <row r="1910" spans="1:3" x14ac:dyDescent="0.3">
      <c r="A1910">
        <v>1881</v>
      </c>
      <c r="B1910">
        <v>515.1074649211381</v>
      </c>
      <c r="C1910">
        <v>-180.56746492113808</v>
      </c>
    </row>
    <row r="1911" spans="1:3" x14ac:dyDescent="0.3">
      <c r="A1911">
        <v>1882</v>
      </c>
      <c r="B1911">
        <v>707.42930898732709</v>
      </c>
      <c r="C1911">
        <v>-98.489308987327036</v>
      </c>
    </row>
    <row r="1912" spans="1:3" x14ac:dyDescent="0.3">
      <c r="A1912">
        <v>1883</v>
      </c>
      <c r="B1912">
        <v>752.10767194388666</v>
      </c>
      <c r="C1912">
        <v>-276.11767194388665</v>
      </c>
    </row>
    <row r="1913" spans="1:3" x14ac:dyDescent="0.3">
      <c r="A1913">
        <v>1884</v>
      </c>
      <c r="B1913">
        <v>752.10767194388666</v>
      </c>
      <c r="C1913">
        <v>-359.41767194388666</v>
      </c>
    </row>
    <row r="1914" spans="1:3" x14ac:dyDescent="0.3">
      <c r="A1914">
        <v>1885</v>
      </c>
      <c r="B1914">
        <v>515.1074649211381</v>
      </c>
      <c r="C1914">
        <v>-104.41746492113811</v>
      </c>
    </row>
    <row r="1915" spans="1:3" x14ac:dyDescent="0.3">
      <c r="A1915">
        <v>1886</v>
      </c>
      <c r="B1915">
        <v>752.10767194388666</v>
      </c>
      <c r="C1915">
        <v>901.9423280561133</v>
      </c>
    </row>
    <row r="1916" spans="1:3" x14ac:dyDescent="0.3">
      <c r="A1916">
        <v>1887</v>
      </c>
      <c r="B1916">
        <v>510.15312216316931</v>
      </c>
      <c r="C1916">
        <v>215.73687783683067</v>
      </c>
    </row>
    <row r="1917" spans="1:3" x14ac:dyDescent="0.3">
      <c r="A1917">
        <v>1888</v>
      </c>
      <c r="B1917">
        <v>510.15312216316931</v>
      </c>
      <c r="C1917">
        <v>1167.8668778368306</v>
      </c>
    </row>
    <row r="1918" spans="1:3" x14ac:dyDescent="0.3">
      <c r="A1918">
        <v>1889</v>
      </c>
      <c r="B1918">
        <v>1080.4024880390677</v>
      </c>
      <c r="C1918">
        <v>863.10751196093224</v>
      </c>
    </row>
    <row r="1919" spans="1:3" x14ac:dyDescent="0.3">
      <c r="A1919">
        <v>1890</v>
      </c>
      <c r="B1919">
        <v>511.66096561124681</v>
      </c>
      <c r="C1919">
        <v>26.339034388753191</v>
      </c>
    </row>
    <row r="1920" spans="1:3" x14ac:dyDescent="0.3">
      <c r="A1920">
        <v>1891</v>
      </c>
      <c r="B1920">
        <v>1081.9103314871452</v>
      </c>
      <c r="C1920">
        <v>607.14966851285476</v>
      </c>
    </row>
    <row r="1921" spans="1:3" x14ac:dyDescent="0.3">
      <c r="A1921">
        <v>1892</v>
      </c>
      <c r="B1921">
        <v>515.1074649211381</v>
      </c>
      <c r="C1921">
        <v>4.8925350788618971</v>
      </c>
    </row>
    <row r="1922" spans="1:3" x14ac:dyDescent="0.3">
      <c r="A1922">
        <v>1893</v>
      </c>
      <c r="B1922">
        <v>515.1074649211381</v>
      </c>
      <c r="C1922">
        <v>558.95253507886184</v>
      </c>
    </row>
    <row r="1923" spans="1:3" x14ac:dyDescent="0.3">
      <c r="A1923">
        <v>1894</v>
      </c>
      <c r="B1923">
        <v>1085.3568307970365</v>
      </c>
      <c r="C1923">
        <v>803.89316920296346</v>
      </c>
    </row>
    <row r="1924" spans="1:3" x14ac:dyDescent="0.3">
      <c r="A1924">
        <v>1895</v>
      </c>
      <c r="B1924">
        <v>936.65146574622463</v>
      </c>
      <c r="C1924">
        <v>-70.65146574622463</v>
      </c>
    </row>
    <row r="1925" spans="1:3" x14ac:dyDescent="0.3">
      <c r="A1925">
        <v>1896</v>
      </c>
      <c r="B1925">
        <v>752.10767194388666</v>
      </c>
      <c r="C1925">
        <v>-153.10767194388666</v>
      </c>
    </row>
    <row r="1926" spans="1:3" x14ac:dyDescent="0.3">
      <c r="A1926">
        <v>1897</v>
      </c>
      <c r="B1926">
        <v>1203.8893165810014</v>
      </c>
      <c r="C1926">
        <v>-419.19931658100131</v>
      </c>
    </row>
    <row r="1927" spans="1:3" x14ac:dyDescent="0.3">
      <c r="A1927">
        <v>1898</v>
      </c>
      <c r="B1927">
        <v>1537.1384754341511</v>
      </c>
      <c r="C1927">
        <v>-673.69847543415108</v>
      </c>
    </row>
    <row r="1928" spans="1:3" x14ac:dyDescent="0.3">
      <c r="A1928">
        <v>1899</v>
      </c>
      <c r="B1928">
        <v>1538.2155064684921</v>
      </c>
      <c r="C1928">
        <v>-295.82550646849199</v>
      </c>
    </row>
    <row r="1929" spans="1:3" x14ac:dyDescent="0.3">
      <c r="A1929">
        <v>1900</v>
      </c>
      <c r="B1929">
        <v>1538.2155064684921</v>
      </c>
      <c r="C1929">
        <v>-39.215506468492094</v>
      </c>
    </row>
    <row r="1930" spans="1:3" x14ac:dyDescent="0.3">
      <c r="A1930">
        <v>1901</v>
      </c>
      <c r="B1930">
        <v>2204.7138241747916</v>
      </c>
      <c r="C1930">
        <v>-1006.0738241747915</v>
      </c>
    </row>
    <row r="1931" spans="1:3" x14ac:dyDescent="0.3">
      <c r="A1931">
        <v>1902</v>
      </c>
      <c r="B1931">
        <v>1086.4338618313775</v>
      </c>
      <c r="C1931">
        <v>-257.10386183137746</v>
      </c>
    </row>
    <row r="1932" spans="1:3" x14ac:dyDescent="0.3">
      <c r="A1932">
        <v>1903</v>
      </c>
      <c r="B1932">
        <v>2207.29869865721</v>
      </c>
      <c r="C1932">
        <v>-910.25869865721006</v>
      </c>
    </row>
    <row r="1933" spans="1:3" x14ac:dyDescent="0.3">
      <c r="A1933">
        <v>1904</v>
      </c>
      <c r="B1933">
        <v>2207.29869865721</v>
      </c>
      <c r="C1933">
        <v>-600.85869865720997</v>
      </c>
    </row>
    <row r="1934" spans="1:3" x14ac:dyDescent="0.3">
      <c r="A1934">
        <v>1905</v>
      </c>
      <c r="B1934">
        <v>1537.1384754341511</v>
      </c>
      <c r="C1934">
        <v>-625.2984754341511</v>
      </c>
    </row>
    <row r="1935" spans="1:3" x14ac:dyDescent="0.3">
      <c r="A1935">
        <v>1906</v>
      </c>
      <c r="B1935">
        <v>1537.1384754341511</v>
      </c>
      <c r="C1935">
        <v>-860.2984754341511</v>
      </c>
    </row>
    <row r="1936" spans="1:3" x14ac:dyDescent="0.3">
      <c r="A1936">
        <v>1907</v>
      </c>
      <c r="B1936">
        <v>1537.1384754341511</v>
      </c>
      <c r="C1936">
        <v>-337.14847543415112</v>
      </c>
    </row>
    <row r="1937" spans="1:3" x14ac:dyDescent="0.3">
      <c r="A1937">
        <v>1908</v>
      </c>
      <c r="B1937">
        <v>1537.1384754341511</v>
      </c>
      <c r="C1937">
        <v>-624.69847543415108</v>
      </c>
    </row>
    <row r="1938" spans="1:3" x14ac:dyDescent="0.3">
      <c r="A1938">
        <v>1909</v>
      </c>
      <c r="B1938">
        <v>1085.3568307970365</v>
      </c>
      <c r="C1938">
        <v>-463.81683079703657</v>
      </c>
    </row>
    <row r="1939" spans="1:3" x14ac:dyDescent="0.3">
      <c r="A1939">
        <v>1910</v>
      </c>
      <c r="B1939">
        <v>753.18470297822773</v>
      </c>
      <c r="C1939">
        <v>-207.80470297822774</v>
      </c>
    </row>
    <row r="1940" spans="1:3" x14ac:dyDescent="0.3">
      <c r="A1940">
        <v>1911</v>
      </c>
      <c r="B1940">
        <v>1086.4338618313775</v>
      </c>
      <c r="C1940">
        <v>-445.29386183137751</v>
      </c>
    </row>
    <row r="1941" spans="1:3" x14ac:dyDescent="0.3">
      <c r="A1941">
        <v>1912</v>
      </c>
      <c r="B1941">
        <v>1086.4338618313775</v>
      </c>
      <c r="C1941">
        <v>-374.49386183137744</v>
      </c>
    </row>
    <row r="1942" spans="1:3" x14ac:dyDescent="0.3">
      <c r="A1942">
        <v>1913</v>
      </c>
      <c r="B1942">
        <v>755.76957746064625</v>
      </c>
      <c r="C1942">
        <v>-92.389577460646251</v>
      </c>
    </row>
    <row r="1943" spans="1:3" x14ac:dyDescent="0.3">
      <c r="A1943">
        <v>1914</v>
      </c>
      <c r="B1943">
        <v>748.66117263399531</v>
      </c>
      <c r="C1943">
        <v>-183.12117263399534</v>
      </c>
    </row>
    <row r="1944" spans="1:3" x14ac:dyDescent="0.3">
      <c r="A1944">
        <v>1915</v>
      </c>
      <c r="B1944">
        <v>510.15312216316931</v>
      </c>
      <c r="C1944">
        <v>239.83687783683069</v>
      </c>
    </row>
    <row r="1945" spans="1:3" x14ac:dyDescent="0.3">
      <c r="A1945">
        <v>1916</v>
      </c>
      <c r="B1945">
        <v>511.66096561124681</v>
      </c>
      <c r="C1945">
        <v>823.53903438875318</v>
      </c>
    </row>
    <row r="1946" spans="1:3" x14ac:dyDescent="0.3">
      <c r="A1946">
        <v>1917</v>
      </c>
      <c r="B1946">
        <v>515.1074649211381</v>
      </c>
      <c r="C1946">
        <v>54.882535078861906</v>
      </c>
    </row>
    <row r="1947" spans="1:3" x14ac:dyDescent="0.3">
      <c r="A1947">
        <v>1918</v>
      </c>
      <c r="B1947">
        <v>515.1074649211381</v>
      </c>
      <c r="C1947">
        <v>516.782535078862</v>
      </c>
    </row>
    <row r="1948" spans="1:3" x14ac:dyDescent="0.3">
      <c r="A1948">
        <v>1919</v>
      </c>
      <c r="B1948">
        <v>1085.3568307970365</v>
      </c>
      <c r="C1948">
        <v>212.79316920296355</v>
      </c>
    </row>
    <row r="1949" spans="1:3" x14ac:dyDescent="0.3">
      <c r="A1949">
        <v>1920</v>
      </c>
      <c r="B1949">
        <v>1085.3568307970365</v>
      </c>
      <c r="C1949">
        <v>517.74316920296337</v>
      </c>
    </row>
    <row r="1950" spans="1:3" x14ac:dyDescent="0.3">
      <c r="A1950">
        <v>1921</v>
      </c>
      <c r="B1950">
        <v>1086.4338618313775</v>
      </c>
      <c r="C1950">
        <v>-461.65386183137753</v>
      </c>
    </row>
    <row r="1951" spans="1:3" x14ac:dyDescent="0.3">
      <c r="A1951">
        <v>1922</v>
      </c>
      <c r="B1951">
        <v>1086.4338618313775</v>
      </c>
      <c r="C1951">
        <v>-350.59386183137747</v>
      </c>
    </row>
    <row r="1952" spans="1:3" x14ac:dyDescent="0.3">
      <c r="A1952">
        <v>1923</v>
      </c>
      <c r="B1952">
        <v>1081.9103314871452</v>
      </c>
      <c r="C1952">
        <v>537.54966851285485</v>
      </c>
    </row>
    <row r="1953" spans="1:3" x14ac:dyDescent="0.3">
      <c r="A1953">
        <v>1924</v>
      </c>
      <c r="B1953">
        <v>1085.3568307970365</v>
      </c>
      <c r="C1953">
        <v>1592.4731692029634</v>
      </c>
    </row>
    <row r="1954" spans="1:3" x14ac:dyDescent="0.3">
      <c r="A1954">
        <v>1925</v>
      </c>
      <c r="B1954">
        <v>1085.3568307970365</v>
      </c>
      <c r="C1954">
        <v>2762.6531692029639</v>
      </c>
    </row>
    <row r="1955" spans="1:3" x14ac:dyDescent="0.3">
      <c r="A1955">
        <v>1926</v>
      </c>
      <c r="B1955">
        <v>2203.6367931404502</v>
      </c>
      <c r="C1955">
        <v>2602.0132068595494</v>
      </c>
    </row>
    <row r="1956" spans="1:3" x14ac:dyDescent="0.3">
      <c r="A1956">
        <v>1927</v>
      </c>
      <c r="B1956">
        <v>1085.3568307970365</v>
      </c>
      <c r="C1956">
        <v>-381.11683079703653</v>
      </c>
    </row>
    <row r="1957" spans="1:3" x14ac:dyDescent="0.3">
      <c r="A1957">
        <v>1928</v>
      </c>
      <c r="B1957">
        <v>510.15312216316931</v>
      </c>
      <c r="C1957">
        <v>98.886877836830649</v>
      </c>
    </row>
    <row r="1958" spans="1:3" x14ac:dyDescent="0.3">
      <c r="A1958">
        <v>1929</v>
      </c>
      <c r="B1958">
        <v>748.66117263399531</v>
      </c>
      <c r="C1958">
        <v>-47.381172633995334</v>
      </c>
    </row>
    <row r="1959" spans="1:3" x14ac:dyDescent="0.3">
      <c r="A1959">
        <v>1930</v>
      </c>
      <c r="B1959">
        <v>2206.6524800366055</v>
      </c>
      <c r="C1959">
        <v>-782.46248003660548</v>
      </c>
    </row>
    <row r="1960" spans="1:3" x14ac:dyDescent="0.3">
      <c r="A1960">
        <v>1931</v>
      </c>
      <c r="B1960">
        <v>752.10767194388666</v>
      </c>
      <c r="C1960">
        <v>-183.06767194388669</v>
      </c>
    </row>
    <row r="1961" spans="1:3" x14ac:dyDescent="0.3">
      <c r="A1961">
        <v>1932</v>
      </c>
      <c r="B1961">
        <v>748.66117263399531</v>
      </c>
      <c r="C1961">
        <v>-49.661172633995307</v>
      </c>
    </row>
    <row r="1962" spans="1:3" x14ac:dyDescent="0.3">
      <c r="A1962">
        <v>1933</v>
      </c>
      <c r="B1962">
        <v>748.66117263399531</v>
      </c>
      <c r="C1962">
        <v>-99.661172633995307</v>
      </c>
    </row>
    <row r="1963" spans="1:3" x14ac:dyDescent="0.3">
      <c r="A1963">
        <v>1934</v>
      </c>
      <c r="B1963">
        <v>515.1074649211381</v>
      </c>
      <c r="C1963">
        <v>-216.1074649211381</v>
      </c>
    </row>
    <row r="1964" spans="1:3" x14ac:dyDescent="0.3">
      <c r="A1964">
        <v>1935</v>
      </c>
      <c r="B1964">
        <v>1085.3568307970365</v>
      </c>
      <c r="C1964">
        <v>-75.086830797036555</v>
      </c>
    </row>
    <row r="1965" spans="1:3" x14ac:dyDescent="0.3">
      <c r="A1965">
        <v>1936</v>
      </c>
      <c r="B1965">
        <v>752.10767194388666</v>
      </c>
      <c r="C1965">
        <v>-38.277671943886617</v>
      </c>
    </row>
    <row r="1966" spans="1:3" x14ac:dyDescent="0.3">
      <c r="A1966">
        <v>1937</v>
      </c>
      <c r="B1966">
        <v>1277.6786748632255</v>
      </c>
      <c r="C1966">
        <v>-416.68867486322551</v>
      </c>
    </row>
    <row r="1967" spans="1:3" x14ac:dyDescent="0.3">
      <c r="A1967">
        <v>1938</v>
      </c>
      <c r="B1967">
        <v>515.1074649211381</v>
      </c>
      <c r="C1967">
        <v>-34.157464921138114</v>
      </c>
    </row>
    <row r="1968" spans="1:3" x14ac:dyDescent="0.3">
      <c r="A1968">
        <v>1939</v>
      </c>
      <c r="B1968">
        <v>515.1074649211381</v>
      </c>
      <c r="C1968">
        <v>-208.01746492113813</v>
      </c>
    </row>
    <row r="1969" spans="1:3" x14ac:dyDescent="0.3">
      <c r="A1969">
        <v>1940</v>
      </c>
      <c r="B1969">
        <v>752.10767194388666</v>
      </c>
      <c r="C1969">
        <v>-32.317671943886694</v>
      </c>
    </row>
    <row r="1970" spans="1:3" x14ac:dyDescent="0.3">
      <c r="A1970">
        <v>1941</v>
      </c>
      <c r="B1970">
        <v>1085.3568307970365</v>
      </c>
      <c r="C1970">
        <v>-218.49683079703652</v>
      </c>
    </row>
    <row r="1971" spans="1:3" x14ac:dyDescent="0.3">
      <c r="A1971">
        <v>1942</v>
      </c>
      <c r="B1971">
        <v>752.10767194388666</v>
      </c>
      <c r="C1971">
        <v>182.13232805611335</v>
      </c>
    </row>
    <row r="1972" spans="1:3" x14ac:dyDescent="0.3">
      <c r="A1972">
        <v>1943</v>
      </c>
      <c r="B1972">
        <v>1081.9103314871452</v>
      </c>
      <c r="C1972">
        <v>-82.910331487145186</v>
      </c>
    </row>
    <row r="1973" spans="1:3" x14ac:dyDescent="0.3">
      <c r="A1973">
        <v>1944</v>
      </c>
      <c r="B1973">
        <v>1175.1595162170506</v>
      </c>
      <c r="C1973">
        <v>-276.15951621705062</v>
      </c>
    </row>
    <row r="1974" spans="1:3" x14ac:dyDescent="0.3">
      <c r="A1974">
        <v>1945</v>
      </c>
      <c r="B1974">
        <v>938.15930919430218</v>
      </c>
      <c r="C1974">
        <v>-400.96930919430213</v>
      </c>
    </row>
    <row r="1975" spans="1:3" x14ac:dyDescent="0.3">
      <c r="A1975">
        <v>1946</v>
      </c>
      <c r="B1975">
        <v>1175.1595162170506</v>
      </c>
      <c r="C1975">
        <v>-376.15951621705062</v>
      </c>
    </row>
    <row r="1976" spans="1:3" x14ac:dyDescent="0.3">
      <c r="A1976">
        <v>1947</v>
      </c>
      <c r="B1976">
        <v>1537.1384754341511</v>
      </c>
      <c r="C1976">
        <v>-288.13847543415113</v>
      </c>
    </row>
    <row r="1977" spans="1:3" x14ac:dyDescent="0.3">
      <c r="A1977">
        <v>1948</v>
      </c>
      <c r="B1977">
        <v>1085.3568307970365</v>
      </c>
      <c r="C1977">
        <v>-186.35683079703654</v>
      </c>
    </row>
    <row r="1978" spans="1:3" x14ac:dyDescent="0.3">
      <c r="A1978">
        <v>1949</v>
      </c>
      <c r="B1978">
        <v>752.10767194388666</v>
      </c>
      <c r="C1978">
        <v>50.502328056113356</v>
      </c>
    </row>
    <row r="1979" spans="1:3" x14ac:dyDescent="0.3">
      <c r="A1979">
        <v>1950</v>
      </c>
      <c r="B1979">
        <v>515.1074649211381</v>
      </c>
      <c r="C1979">
        <v>-13.117464921138094</v>
      </c>
    </row>
    <row r="1980" spans="1:3" x14ac:dyDescent="0.3">
      <c r="A1980">
        <v>1951</v>
      </c>
      <c r="B1980">
        <v>1085.3568307970365</v>
      </c>
      <c r="C1980">
        <v>64.683169202963427</v>
      </c>
    </row>
    <row r="1981" spans="1:3" x14ac:dyDescent="0.3">
      <c r="A1981">
        <v>1952</v>
      </c>
      <c r="B1981">
        <v>1085.3568307970365</v>
      </c>
      <c r="C1981">
        <v>213.64316920296346</v>
      </c>
    </row>
    <row r="1982" spans="1:3" x14ac:dyDescent="0.3">
      <c r="A1982">
        <v>1953</v>
      </c>
      <c r="B1982">
        <v>1537.1384754341511</v>
      </c>
      <c r="C1982">
        <v>-541.09847543415117</v>
      </c>
    </row>
    <row r="1983" spans="1:3" x14ac:dyDescent="0.3">
      <c r="A1983">
        <v>1954</v>
      </c>
      <c r="B1983">
        <v>1085.3568307970365</v>
      </c>
      <c r="C1983">
        <v>390.15316920296345</v>
      </c>
    </row>
    <row r="1984" spans="1:3" x14ac:dyDescent="0.3">
      <c r="A1984">
        <v>1955</v>
      </c>
      <c r="B1984">
        <v>2203.6367931404502</v>
      </c>
      <c r="C1984">
        <v>-404.63679314045021</v>
      </c>
    </row>
    <row r="1985" spans="1:3" x14ac:dyDescent="0.3">
      <c r="A1985">
        <v>1956</v>
      </c>
      <c r="B1985">
        <v>1538.0001002616241</v>
      </c>
      <c r="C1985">
        <v>788.77989973837612</v>
      </c>
    </row>
    <row r="1986" spans="1:3" x14ac:dyDescent="0.3">
      <c r="A1986">
        <v>1957</v>
      </c>
      <c r="B1986">
        <v>2204.4984179679232</v>
      </c>
      <c r="C1986">
        <v>1133.1915820320769</v>
      </c>
    </row>
    <row r="1987" spans="1:3" x14ac:dyDescent="0.3">
      <c r="A1987">
        <v>1958</v>
      </c>
      <c r="B1987">
        <v>848.35662377428787</v>
      </c>
      <c r="C1987">
        <v>27.183376225712095</v>
      </c>
    </row>
    <row r="1988" spans="1:3" x14ac:dyDescent="0.3">
      <c r="A1988">
        <v>1959</v>
      </c>
      <c r="B1988">
        <v>1085.3568307970365</v>
      </c>
      <c r="C1988">
        <v>-224.56683079703657</v>
      </c>
    </row>
    <row r="1989" spans="1:3" x14ac:dyDescent="0.3">
      <c r="A1989">
        <v>1960</v>
      </c>
      <c r="B1989">
        <v>511.66096561124681</v>
      </c>
      <c r="C1989">
        <v>208.12903438875315</v>
      </c>
    </row>
    <row r="1990" spans="1:3" x14ac:dyDescent="0.3">
      <c r="A1990">
        <v>1961</v>
      </c>
      <c r="B1990">
        <v>1081.9103314871452</v>
      </c>
      <c r="C1990">
        <v>-32.910331487145186</v>
      </c>
    </row>
    <row r="1991" spans="1:3" x14ac:dyDescent="0.3">
      <c r="A1991">
        <v>1962</v>
      </c>
      <c r="B1991">
        <v>511.66096561124681</v>
      </c>
      <c r="C1991">
        <v>73.629034388753155</v>
      </c>
    </row>
    <row r="1992" spans="1:3" x14ac:dyDescent="0.3">
      <c r="A1992">
        <v>1963</v>
      </c>
      <c r="B1992">
        <v>1081.9103314871452</v>
      </c>
      <c r="C1992">
        <v>-105.73033148714524</v>
      </c>
    </row>
    <row r="1993" spans="1:3" x14ac:dyDescent="0.3">
      <c r="A1993">
        <v>1964</v>
      </c>
      <c r="B1993">
        <v>515.1074649211381</v>
      </c>
      <c r="C1993">
        <v>-96.317464921138082</v>
      </c>
    </row>
    <row r="1994" spans="1:3" x14ac:dyDescent="0.3">
      <c r="A1994">
        <v>1965</v>
      </c>
      <c r="B1994">
        <v>515.1074649211381</v>
      </c>
      <c r="C1994">
        <v>455.37253507886192</v>
      </c>
    </row>
    <row r="1995" spans="1:3" x14ac:dyDescent="0.3">
      <c r="A1995">
        <v>1966</v>
      </c>
      <c r="B1995">
        <v>515.1074649211381</v>
      </c>
      <c r="C1995">
        <v>-88.717464921138117</v>
      </c>
    </row>
    <row r="1996" spans="1:3" x14ac:dyDescent="0.3">
      <c r="A1996">
        <v>1967</v>
      </c>
      <c r="B1996">
        <v>748.66117263399531</v>
      </c>
      <c r="C1996">
        <v>133.89882736600464</v>
      </c>
    </row>
    <row r="1997" spans="1:3" x14ac:dyDescent="0.3">
      <c r="A1997">
        <v>1968</v>
      </c>
      <c r="B1997">
        <v>515.1074649211381</v>
      </c>
      <c r="C1997">
        <v>220.81253507886186</v>
      </c>
    </row>
    <row r="1998" spans="1:3" x14ac:dyDescent="0.3">
      <c r="A1998">
        <v>1969</v>
      </c>
      <c r="B1998">
        <v>1506.9008316221232</v>
      </c>
      <c r="C1998">
        <v>-355.06083162212326</v>
      </c>
    </row>
    <row r="1999" spans="1:3" x14ac:dyDescent="0.3">
      <c r="A1999">
        <v>1970</v>
      </c>
      <c r="B1999">
        <v>1081.9103314871452</v>
      </c>
      <c r="C1999">
        <v>-7.8503314871452403</v>
      </c>
    </row>
    <row r="2000" spans="1:3" x14ac:dyDescent="0.3">
      <c r="A2000">
        <v>1971</v>
      </c>
      <c r="B2000">
        <v>510.15312216316931</v>
      </c>
      <c r="C2000">
        <v>521.30687783683072</v>
      </c>
    </row>
    <row r="2001" spans="1:3" x14ac:dyDescent="0.3">
      <c r="A2001">
        <v>1972</v>
      </c>
      <c r="B2001">
        <v>511.66096561124681</v>
      </c>
      <c r="C2001">
        <v>687.33903438875313</v>
      </c>
    </row>
    <row r="2002" spans="1:3" x14ac:dyDescent="0.3">
      <c r="A2002">
        <v>1973</v>
      </c>
      <c r="B2002">
        <v>515.1074649211381</v>
      </c>
      <c r="C2002">
        <v>331.45253507886184</v>
      </c>
    </row>
    <row r="2003" spans="1:3" x14ac:dyDescent="0.3">
      <c r="A2003">
        <v>1974</v>
      </c>
      <c r="B2003">
        <v>752.10767194388666</v>
      </c>
      <c r="C2003">
        <v>-100.50767194388663</v>
      </c>
    </row>
    <row r="2004" spans="1:3" x14ac:dyDescent="0.3">
      <c r="A2004">
        <v>1975</v>
      </c>
      <c r="B2004">
        <v>515.1074649211381</v>
      </c>
      <c r="C2004">
        <v>362.52253507886189</v>
      </c>
    </row>
    <row r="2005" spans="1:3" x14ac:dyDescent="0.3">
      <c r="A2005">
        <v>1976</v>
      </c>
      <c r="B2005">
        <v>1081.9103314871452</v>
      </c>
      <c r="C2005">
        <v>357.34966851285481</v>
      </c>
    </row>
    <row r="2006" spans="1:3" x14ac:dyDescent="0.3">
      <c r="A2006">
        <v>1977</v>
      </c>
      <c r="B2006">
        <v>1081.9103314871452</v>
      </c>
      <c r="C2006">
        <v>-343.91033148714519</v>
      </c>
    </row>
    <row r="2007" spans="1:3" x14ac:dyDescent="0.3">
      <c r="A2007">
        <v>1978</v>
      </c>
      <c r="B2007">
        <v>511.66096561124681</v>
      </c>
      <c r="C2007">
        <v>740.24903438875322</v>
      </c>
    </row>
    <row r="2008" spans="1:3" x14ac:dyDescent="0.3">
      <c r="A2008">
        <v>1979</v>
      </c>
      <c r="B2008">
        <v>1081.9103314871452</v>
      </c>
      <c r="C2008">
        <v>1123.0696685128548</v>
      </c>
    </row>
    <row r="2009" spans="1:3" x14ac:dyDescent="0.3">
      <c r="A2009">
        <v>1980</v>
      </c>
      <c r="B2009">
        <v>511.66096561124681</v>
      </c>
      <c r="C2009">
        <v>-36.660965611246809</v>
      </c>
    </row>
    <row r="2010" spans="1:3" x14ac:dyDescent="0.3">
      <c r="A2010">
        <v>1981</v>
      </c>
      <c r="B2010">
        <v>511.66096561124681</v>
      </c>
      <c r="C2010">
        <v>256.08903438875319</v>
      </c>
    </row>
    <row r="2011" spans="1:3" x14ac:dyDescent="0.3">
      <c r="A2011">
        <v>1982</v>
      </c>
      <c r="B2011">
        <v>511.66096561124681</v>
      </c>
      <c r="C2011">
        <v>335.4590343887532</v>
      </c>
    </row>
    <row r="2012" spans="1:3" x14ac:dyDescent="0.3">
      <c r="A2012">
        <v>1983</v>
      </c>
      <c r="B2012">
        <v>1081.9103314871452</v>
      </c>
      <c r="C2012">
        <v>-183.07033148714515</v>
      </c>
    </row>
    <row r="2013" spans="1:3" x14ac:dyDescent="0.3">
      <c r="A2013">
        <v>1984</v>
      </c>
      <c r="B2013">
        <v>515.1074649211381</v>
      </c>
      <c r="C2013">
        <v>286.8925350788619</v>
      </c>
    </row>
    <row r="2014" spans="1:3" x14ac:dyDescent="0.3">
      <c r="A2014">
        <v>1985</v>
      </c>
      <c r="B2014">
        <v>748.66117263399531</v>
      </c>
      <c r="C2014">
        <v>-161.34117263399526</v>
      </c>
    </row>
    <row r="2015" spans="1:3" x14ac:dyDescent="0.3">
      <c r="A2015">
        <v>1986</v>
      </c>
      <c r="B2015">
        <v>1086.2184556245093</v>
      </c>
      <c r="C2015">
        <v>1141.8615443754907</v>
      </c>
    </row>
    <row r="2016" spans="1:3" x14ac:dyDescent="0.3">
      <c r="A2016">
        <v>1987</v>
      </c>
      <c r="B2016">
        <v>1508.4086750702006</v>
      </c>
      <c r="C2016">
        <v>-509.40867507020062</v>
      </c>
    </row>
    <row r="2017" spans="1:3" x14ac:dyDescent="0.3">
      <c r="A2017">
        <v>1988</v>
      </c>
      <c r="B2017">
        <v>1506.9008316221232</v>
      </c>
      <c r="C2017">
        <v>272.09916837787682</v>
      </c>
    </row>
    <row r="2018" spans="1:3" x14ac:dyDescent="0.3">
      <c r="A2018">
        <v>1989</v>
      </c>
      <c r="B2018">
        <v>511.66096561124681</v>
      </c>
      <c r="C2018">
        <v>227.9490343887532</v>
      </c>
    </row>
    <row r="2019" spans="1:3" x14ac:dyDescent="0.3">
      <c r="A2019">
        <v>1990</v>
      </c>
      <c r="B2019">
        <v>511.66096561124681</v>
      </c>
      <c r="C2019">
        <v>164.28903438875324</v>
      </c>
    </row>
    <row r="2020" spans="1:3" x14ac:dyDescent="0.3">
      <c r="A2020">
        <v>1991</v>
      </c>
      <c r="B2020">
        <v>515.1074649211381</v>
      </c>
      <c r="C2020">
        <v>-69.317464921138082</v>
      </c>
    </row>
    <row r="2021" spans="1:3" x14ac:dyDescent="0.3">
      <c r="A2021">
        <v>1992</v>
      </c>
      <c r="B2021">
        <v>1085.3568307970365</v>
      </c>
      <c r="C2021">
        <v>-170.28683079703649</v>
      </c>
    </row>
    <row r="2022" spans="1:3" x14ac:dyDescent="0.3">
      <c r="A2022">
        <v>1993</v>
      </c>
      <c r="B2022">
        <v>1085.3568307970365</v>
      </c>
      <c r="C2022">
        <v>-299.21683079703655</v>
      </c>
    </row>
    <row r="2023" spans="1:3" x14ac:dyDescent="0.3">
      <c r="A2023">
        <v>1994</v>
      </c>
      <c r="B2023">
        <v>515.1074649211381</v>
      </c>
      <c r="C2023">
        <v>48.812535078861856</v>
      </c>
    </row>
    <row r="2024" spans="1:3" x14ac:dyDescent="0.3">
      <c r="A2024">
        <v>1995</v>
      </c>
      <c r="B2024">
        <v>229.98278198318889</v>
      </c>
      <c r="C2024">
        <v>269.50721801681112</v>
      </c>
    </row>
    <row r="2025" spans="1:3" x14ac:dyDescent="0.3">
      <c r="A2025">
        <v>1996</v>
      </c>
      <c r="B2025">
        <v>1960.1903197073152</v>
      </c>
      <c r="C2025">
        <v>38.809680292684789</v>
      </c>
    </row>
    <row r="2026" spans="1:3" x14ac:dyDescent="0.3">
      <c r="A2026">
        <v>1997</v>
      </c>
      <c r="B2026">
        <v>1174.9441100101824</v>
      </c>
      <c r="C2026">
        <v>-185.47411001018236</v>
      </c>
    </row>
    <row r="2027" spans="1:3" x14ac:dyDescent="0.3">
      <c r="A2027">
        <v>1998</v>
      </c>
      <c r="B2027">
        <v>1085.3568307970365</v>
      </c>
      <c r="C2027">
        <v>-298.5168307970365</v>
      </c>
    </row>
    <row r="2028" spans="1:3" x14ac:dyDescent="0.3">
      <c r="A2028">
        <v>1999</v>
      </c>
      <c r="B2028">
        <v>1533.6919761242598</v>
      </c>
      <c r="C2028">
        <v>465.30802387574022</v>
      </c>
    </row>
    <row r="2029" spans="1:3" x14ac:dyDescent="0.3">
      <c r="A2029">
        <v>2000</v>
      </c>
      <c r="B2029">
        <v>1085.3568307970365</v>
      </c>
      <c r="C2029">
        <v>-364.21683079703655</v>
      </c>
    </row>
    <row r="2030" spans="1:3" x14ac:dyDescent="0.3">
      <c r="A2030">
        <v>2001</v>
      </c>
      <c r="B2030">
        <v>1085.3568307970365</v>
      </c>
      <c r="C2030">
        <v>-373.41683079703648</v>
      </c>
    </row>
    <row r="2031" spans="1:3" x14ac:dyDescent="0.3">
      <c r="A2031">
        <v>2002</v>
      </c>
      <c r="B2031">
        <v>1537.1384754341511</v>
      </c>
      <c r="C2031">
        <v>-388.13847543415113</v>
      </c>
    </row>
    <row r="2032" spans="1:3" x14ac:dyDescent="0.3">
      <c r="A2032">
        <v>2003</v>
      </c>
      <c r="B2032">
        <v>2630.1351367235056</v>
      </c>
      <c r="C2032">
        <v>-1216.0951367235057</v>
      </c>
    </row>
    <row r="2033" spans="1:3" x14ac:dyDescent="0.3">
      <c r="A2033">
        <v>2004</v>
      </c>
      <c r="B2033">
        <v>2203.6367931404502</v>
      </c>
      <c r="C2033">
        <v>-610.74679314045011</v>
      </c>
    </row>
    <row r="2034" spans="1:3" x14ac:dyDescent="0.3">
      <c r="A2034">
        <v>2005</v>
      </c>
      <c r="B2034">
        <v>2207.29869865721</v>
      </c>
      <c r="C2034">
        <v>-147.80869865721024</v>
      </c>
    </row>
    <row r="2035" spans="1:3" x14ac:dyDescent="0.3">
      <c r="A2035">
        <v>2006</v>
      </c>
      <c r="B2035">
        <v>1085.3568307970365</v>
      </c>
      <c r="C2035">
        <v>313.64316920296346</v>
      </c>
    </row>
    <row r="2036" spans="1:3" x14ac:dyDescent="0.3">
      <c r="A2036">
        <v>2007</v>
      </c>
      <c r="B2036">
        <v>2633.150823619661</v>
      </c>
      <c r="C2036">
        <v>815.84917638033903</v>
      </c>
    </row>
    <row r="2037" spans="1:3" x14ac:dyDescent="0.3">
      <c r="A2037">
        <v>2008</v>
      </c>
      <c r="B2037">
        <v>2204.4984179679232</v>
      </c>
      <c r="C2037">
        <v>-55.49841796792316</v>
      </c>
    </row>
    <row r="2038" spans="1:3" x14ac:dyDescent="0.3">
      <c r="A2038">
        <v>2009</v>
      </c>
      <c r="B2038">
        <v>1538.0001002616241</v>
      </c>
      <c r="C2038">
        <v>460.99989973837592</v>
      </c>
    </row>
    <row r="2039" spans="1:3" x14ac:dyDescent="0.3">
      <c r="A2039">
        <v>2010</v>
      </c>
      <c r="B2039">
        <v>2630.9967615509786</v>
      </c>
      <c r="C2039">
        <v>68.00323844902141</v>
      </c>
    </row>
    <row r="2040" spans="1:3" x14ac:dyDescent="0.3">
      <c r="A2040">
        <v>2011</v>
      </c>
      <c r="B2040">
        <v>4889.7754556461896</v>
      </c>
      <c r="C2040">
        <v>-1190.7754556461896</v>
      </c>
    </row>
    <row r="2041" spans="1:3" x14ac:dyDescent="0.3">
      <c r="A2041">
        <v>2012</v>
      </c>
      <c r="B2041">
        <v>4891.9295177148715</v>
      </c>
      <c r="C2041">
        <v>-292.92951771487151</v>
      </c>
    </row>
    <row r="2042" spans="1:3" x14ac:dyDescent="0.3">
      <c r="A2042">
        <v>2013</v>
      </c>
      <c r="B2042">
        <v>3558.9328823022729</v>
      </c>
      <c r="C2042">
        <v>340.0671176977271</v>
      </c>
    </row>
    <row r="2043" spans="1:3" x14ac:dyDescent="0.3">
      <c r="A2043">
        <v>2014</v>
      </c>
      <c r="B2043">
        <v>2203.6367931404502</v>
      </c>
      <c r="C2043">
        <v>95.363206859549791</v>
      </c>
    </row>
    <row r="2044" spans="1:3" x14ac:dyDescent="0.3">
      <c r="A2044">
        <v>2015</v>
      </c>
      <c r="B2044">
        <v>1537.1384754341511</v>
      </c>
      <c r="C2044">
        <v>161.86152456584887</v>
      </c>
    </row>
    <row r="2045" spans="1:3" x14ac:dyDescent="0.3">
      <c r="A2045">
        <v>2016</v>
      </c>
      <c r="B2045">
        <v>2203.6367931404502</v>
      </c>
      <c r="C2045">
        <v>-457.30679314045028</v>
      </c>
    </row>
    <row r="2046" spans="1:3" x14ac:dyDescent="0.3">
      <c r="A2046">
        <v>2017</v>
      </c>
      <c r="B2046">
        <v>2203.6367931404502</v>
      </c>
      <c r="C2046">
        <v>-920.20679314045015</v>
      </c>
    </row>
    <row r="2047" spans="1:3" x14ac:dyDescent="0.3">
      <c r="A2047">
        <v>2018</v>
      </c>
      <c r="B2047">
        <v>2203.6367931404502</v>
      </c>
      <c r="C2047">
        <v>-837.29679314045029</v>
      </c>
    </row>
    <row r="2048" spans="1:3" x14ac:dyDescent="0.3">
      <c r="A2048">
        <v>2019</v>
      </c>
      <c r="B2048">
        <v>2203.6367931404502</v>
      </c>
      <c r="C2048">
        <v>-382.98679314045012</v>
      </c>
    </row>
    <row r="2049" spans="1:3" x14ac:dyDescent="0.3">
      <c r="A2049">
        <v>2020</v>
      </c>
      <c r="B2049">
        <v>2203.6367931404502</v>
      </c>
      <c r="C2049">
        <v>-243.3967931404502</v>
      </c>
    </row>
    <row r="2050" spans="1:3" x14ac:dyDescent="0.3">
      <c r="A2050">
        <v>2021</v>
      </c>
      <c r="B2050">
        <v>2203.6367931404502</v>
      </c>
      <c r="C2050">
        <v>-88.446793140450154</v>
      </c>
    </row>
    <row r="2051" spans="1:3" x14ac:dyDescent="0.3">
      <c r="A2051">
        <v>2022</v>
      </c>
      <c r="B2051">
        <v>2203.6367931404502</v>
      </c>
      <c r="C2051">
        <v>-314.34679314045025</v>
      </c>
    </row>
    <row r="2052" spans="1:3" x14ac:dyDescent="0.3">
      <c r="A2052">
        <v>2023</v>
      </c>
      <c r="B2052">
        <v>2207.29869865721</v>
      </c>
      <c r="C2052">
        <v>-490.11869865720996</v>
      </c>
    </row>
    <row r="2053" spans="1:3" x14ac:dyDescent="0.3">
      <c r="A2053">
        <v>2024</v>
      </c>
      <c r="B2053">
        <v>2207.29869865721</v>
      </c>
      <c r="C2053">
        <v>222.34130134278985</v>
      </c>
    </row>
    <row r="2054" spans="1:3" x14ac:dyDescent="0.3">
      <c r="A2054">
        <v>2025</v>
      </c>
      <c r="B2054">
        <v>2207.29869865721</v>
      </c>
      <c r="C2054">
        <v>35.881301342789811</v>
      </c>
    </row>
    <row r="2055" spans="1:3" x14ac:dyDescent="0.3">
      <c r="A2055">
        <v>2026</v>
      </c>
      <c r="B2055">
        <v>1085.3568307970365</v>
      </c>
      <c r="C2055">
        <v>-348.86683079703653</v>
      </c>
    </row>
    <row r="2056" spans="1:3" x14ac:dyDescent="0.3">
      <c r="A2056">
        <v>2027</v>
      </c>
      <c r="B2056">
        <v>1085.3568307970365</v>
      </c>
      <c r="C2056">
        <v>-438.62683079703652</v>
      </c>
    </row>
    <row r="2057" spans="1:3" x14ac:dyDescent="0.3">
      <c r="A2057">
        <v>2028</v>
      </c>
      <c r="B2057">
        <v>1085.3568307970365</v>
      </c>
      <c r="C2057">
        <v>-345.97683079703654</v>
      </c>
    </row>
    <row r="2058" spans="1:3" x14ac:dyDescent="0.3">
      <c r="A2058">
        <v>2029</v>
      </c>
      <c r="B2058">
        <v>1085.3568307970365</v>
      </c>
      <c r="C2058">
        <v>-278.86683079703653</v>
      </c>
    </row>
    <row r="2059" spans="1:3" x14ac:dyDescent="0.3">
      <c r="A2059">
        <v>2030</v>
      </c>
      <c r="B2059">
        <v>1085.3568307970365</v>
      </c>
      <c r="C2059">
        <v>-279.07683079703656</v>
      </c>
    </row>
    <row r="2060" spans="1:3" x14ac:dyDescent="0.3">
      <c r="A2060">
        <v>2031</v>
      </c>
      <c r="B2060">
        <v>1089.0187363137961</v>
      </c>
      <c r="C2060">
        <v>-90.328736313796071</v>
      </c>
    </row>
    <row r="2061" spans="1:3" x14ac:dyDescent="0.3">
      <c r="A2061">
        <v>2032</v>
      </c>
      <c r="B2061">
        <v>1089.0187363137961</v>
      </c>
      <c r="C2061">
        <v>-211.92873631379609</v>
      </c>
    </row>
    <row r="2062" spans="1:3" x14ac:dyDescent="0.3">
      <c r="A2062">
        <v>2033</v>
      </c>
      <c r="B2062">
        <v>1085.3568307970365</v>
      </c>
      <c r="C2062">
        <v>-199.5168307970365</v>
      </c>
    </row>
    <row r="2063" spans="1:3" x14ac:dyDescent="0.3">
      <c r="A2063">
        <v>2034</v>
      </c>
      <c r="B2063">
        <v>1537.1384754341511</v>
      </c>
      <c r="C2063">
        <v>-493.19847543415108</v>
      </c>
    </row>
    <row r="2064" spans="1:3" x14ac:dyDescent="0.3">
      <c r="A2064">
        <v>2035</v>
      </c>
      <c r="B2064">
        <v>1085.3568307970365</v>
      </c>
      <c r="C2064">
        <v>-223.36683079703653</v>
      </c>
    </row>
    <row r="2065" spans="1:3" x14ac:dyDescent="0.3">
      <c r="A2065">
        <v>2036</v>
      </c>
      <c r="B2065">
        <v>1537.1384754341511</v>
      </c>
      <c r="C2065">
        <v>-636.0484754341511</v>
      </c>
    </row>
    <row r="2066" spans="1:3" x14ac:dyDescent="0.3">
      <c r="A2066">
        <v>2037</v>
      </c>
      <c r="B2066">
        <v>1540.8003809509107</v>
      </c>
      <c r="C2066">
        <v>-603.3203809509107</v>
      </c>
    </row>
    <row r="2067" spans="1:3" x14ac:dyDescent="0.3">
      <c r="A2067">
        <v>2038</v>
      </c>
      <c r="B2067">
        <v>1540.8003809509107</v>
      </c>
      <c r="C2067">
        <v>-467.4603809509108</v>
      </c>
    </row>
    <row r="2068" spans="1:3" x14ac:dyDescent="0.3">
      <c r="A2068">
        <v>2039</v>
      </c>
      <c r="B2068">
        <v>1540.8003809509107</v>
      </c>
      <c r="C2068">
        <v>-533.21038095091069</v>
      </c>
    </row>
    <row r="2069" spans="1:3" x14ac:dyDescent="0.3">
      <c r="A2069">
        <v>2040</v>
      </c>
      <c r="B2069">
        <v>1540.8003809509107</v>
      </c>
      <c r="C2069">
        <v>-582.76038095091076</v>
      </c>
    </row>
    <row r="2070" spans="1:3" x14ac:dyDescent="0.3">
      <c r="A2070">
        <v>2041</v>
      </c>
      <c r="B2070">
        <v>1085.3568307970365</v>
      </c>
      <c r="C2070">
        <v>97.173169202963436</v>
      </c>
    </row>
    <row r="2071" spans="1:3" x14ac:dyDescent="0.3">
      <c r="A2071">
        <v>2042</v>
      </c>
      <c r="B2071">
        <v>1537.1384754341511</v>
      </c>
      <c r="C2071">
        <v>-450.49847543415103</v>
      </c>
    </row>
    <row r="2072" spans="1:3" x14ac:dyDescent="0.3">
      <c r="A2072">
        <v>2043</v>
      </c>
      <c r="B2072">
        <v>1537.1384754341511</v>
      </c>
      <c r="C2072">
        <v>-514.34847543415117</v>
      </c>
    </row>
    <row r="2073" spans="1:3" x14ac:dyDescent="0.3">
      <c r="A2073">
        <v>2044</v>
      </c>
      <c r="B2073">
        <v>2203.6367931404502</v>
      </c>
      <c r="C2073">
        <v>-254.63679314045021</v>
      </c>
    </row>
    <row r="2074" spans="1:3" x14ac:dyDescent="0.3">
      <c r="A2074">
        <v>2045</v>
      </c>
      <c r="B2074">
        <v>1540.8003809509107</v>
      </c>
      <c r="C2074">
        <v>-448.3203809509107</v>
      </c>
    </row>
    <row r="2075" spans="1:3" x14ac:dyDescent="0.3">
      <c r="A2075">
        <v>2046</v>
      </c>
      <c r="B2075">
        <v>1540.8003809509107</v>
      </c>
      <c r="C2075">
        <v>-257.26038095091076</v>
      </c>
    </row>
    <row r="2076" spans="1:3" x14ac:dyDescent="0.3">
      <c r="A2076">
        <v>2047</v>
      </c>
      <c r="B2076">
        <v>1540.8003809509107</v>
      </c>
      <c r="C2076">
        <v>438.19961904908928</v>
      </c>
    </row>
    <row r="2077" spans="1:3" x14ac:dyDescent="0.3">
      <c r="A2077">
        <v>2048</v>
      </c>
      <c r="B2077">
        <v>1540.8003809509107</v>
      </c>
      <c r="C2077">
        <v>458.19961904908928</v>
      </c>
    </row>
    <row r="2078" spans="1:3" x14ac:dyDescent="0.3">
      <c r="A2078">
        <v>2049</v>
      </c>
      <c r="B2078">
        <v>1085.3568307970365</v>
      </c>
      <c r="C2078">
        <v>344.82316920296353</v>
      </c>
    </row>
    <row r="2079" spans="1:3" x14ac:dyDescent="0.3">
      <c r="A2079">
        <v>2050</v>
      </c>
      <c r="B2079">
        <v>2203.6367931404502</v>
      </c>
      <c r="C2079">
        <v>-544.3967931404502</v>
      </c>
    </row>
    <row r="2080" spans="1:3" x14ac:dyDescent="0.3">
      <c r="A2080">
        <v>2051</v>
      </c>
      <c r="B2080">
        <v>4462.4154872356612</v>
      </c>
      <c r="C2080">
        <v>-1782.5354872356611</v>
      </c>
    </row>
    <row r="2081" spans="1:3" x14ac:dyDescent="0.3">
      <c r="A2081">
        <v>2052</v>
      </c>
      <c r="B2081">
        <v>2203.6367931404502</v>
      </c>
      <c r="C2081">
        <v>52.393206859549991</v>
      </c>
    </row>
    <row r="2082" spans="1:3" x14ac:dyDescent="0.3">
      <c r="A2082">
        <v>2053</v>
      </c>
      <c r="B2082">
        <v>2207.29869865721</v>
      </c>
      <c r="C2082">
        <v>-1010.81869865721</v>
      </c>
    </row>
    <row r="2083" spans="1:3" x14ac:dyDescent="0.3">
      <c r="A2083">
        <v>2054</v>
      </c>
      <c r="B2083">
        <v>3133.080757339822</v>
      </c>
      <c r="C2083">
        <v>-1065.2407573398218</v>
      </c>
    </row>
    <row r="2084" spans="1:3" x14ac:dyDescent="0.3">
      <c r="A2084">
        <v>2055</v>
      </c>
      <c r="B2084">
        <v>2207.29869865721</v>
      </c>
      <c r="C2084">
        <v>-486.20869865721011</v>
      </c>
    </row>
    <row r="2085" spans="1:3" x14ac:dyDescent="0.3">
      <c r="A2085">
        <v>2056</v>
      </c>
      <c r="B2085">
        <v>4466.0773927524206</v>
      </c>
      <c r="C2085">
        <v>-2092.9373927524207</v>
      </c>
    </row>
    <row r="2086" spans="1:3" x14ac:dyDescent="0.3">
      <c r="A2086">
        <v>2057</v>
      </c>
      <c r="B2086">
        <v>1537.1384754341511</v>
      </c>
      <c r="C2086">
        <v>-620.19847543415108</v>
      </c>
    </row>
    <row r="2087" spans="1:3" x14ac:dyDescent="0.3">
      <c r="A2087">
        <v>2058</v>
      </c>
      <c r="B2087">
        <v>1537.1384754341511</v>
      </c>
      <c r="C2087">
        <v>161.86152456584887</v>
      </c>
    </row>
    <row r="2088" spans="1:3" x14ac:dyDescent="0.3">
      <c r="A2088">
        <v>2059</v>
      </c>
      <c r="B2088">
        <v>752.10767194388666</v>
      </c>
      <c r="C2088">
        <v>716.89232805611334</v>
      </c>
    </row>
    <row r="2089" spans="1:3" x14ac:dyDescent="0.3">
      <c r="A2089">
        <v>2060</v>
      </c>
      <c r="B2089">
        <v>1085.3568307970365</v>
      </c>
      <c r="C2089">
        <v>-13.916830797036482</v>
      </c>
    </row>
    <row r="2090" spans="1:3" x14ac:dyDescent="0.3">
      <c r="A2090">
        <v>2061</v>
      </c>
      <c r="B2090">
        <v>1537.1384754341511</v>
      </c>
      <c r="C2090">
        <v>211.86152456584887</v>
      </c>
    </row>
    <row r="2091" spans="1:3" x14ac:dyDescent="0.3">
      <c r="A2091">
        <v>2062</v>
      </c>
      <c r="B2091">
        <v>1085.3568307970365</v>
      </c>
      <c r="C2091">
        <v>413.64316920296346</v>
      </c>
    </row>
    <row r="2092" spans="1:3" x14ac:dyDescent="0.3">
      <c r="A2092">
        <v>2063</v>
      </c>
      <c r="B2092">
        <v>1089.0187363137961</v>
      </c>
      <c r="C2092">
        <v>459.98126368620387</v>
      </c>
    </row>
    <row r="2093" spans="1:3" x14ac:dyDescent="0.3">
      <c r="A2093">
        <v>2064</v>
      </c>
      <c r="B2093">
        <v>2200.1902938305589</v>
      </c>
      <c r="C2093">
        <v>-1359.3502938305587</v>
      </c>
    </row>
    <row r="2094" spans="1:3" x14ac:dyDescent="0.3">
      <c r="A2094">
        <v>2065</v>
      </c>
      <c r="B2094">
        <v>1533.6919761242598</v>
      </c>
      <c r="C2094">
        <v>-633.70197612425977</v>
      </c>
    </row>
    <row r="2095" spans="1:3" x14ac:dyDescent="0.3">
      <c r="A2095">
        <v>2066</v>
      </c>
      <c r="B2095">
        <v>1081.9103314871452</v>
      </c>
      <c r="C2095">
        <v>-493.62033148714522</v>
      </c>
    </row>
    <row r="2096" spans="1:3" x14ac:dyDescent="0.3">
      <c r="A2096">
        <v>2067</v>
      </c>
      <c r="B2096">
        <v>1081.9103314871452</v>
      </c>
      <c r="C2096">
        <v>-432.91033148714519</v>
      </c>
    </row>
    <row r="2097" spans="1:3" x14ac:dyDescent="0.3">
      <c r="A2097">
        <v>2068</v>
      </c>
      <c r="B2097">
        <v>1533.6919761242598</v>
      </c>
      <c r="C2097">
        <v>-821.75197612425973</v>
      </c>
    </row>
    <row r="2098" spans="1:3" x14ac:dyDescent="0.3">
      <c r="A2098">
        <v>2069</v>
      </c>
      <c r="B2098">
        <v>1533.6919761242598</v>
      </c>
      <c r="C2098">
        <v>-889.3019761242598</v>
      </c>
    </row>
    <row r="2099" spans="1:3" x14ac:dyDescent="0.3">
      <c r="A2099">
        <v>2070</v>
      </c>
      <c r="B2099">
        <v>1081.9103314871452</v>
      </c>
      <c r="C2099">
        <v>-82.910331487145186</v>
      </c>
    </row>
    <row r="2100" spans="1:3" x14ac:dyDescent="0.3">
      <c r="A2100">
        <v>2071</v>
      </c>
      <c r="B2100">
        <v>1081.9103314871452</v>
      </c>
      <c r="C2100">
        <v>-282.91033148714519</v>
      </c>
    </row>
    <row r="2101" spans="1:3" x14ac:dyDescent="0.3">
      <c r="A2101">
        <v>2072</v>
      </c>
      <c r="B2101">
        <v>1533.6919761242598</v>
      </c>
      <c r="C2101">
        <v>-84.691976124259781</v>
      </c>
    </row>
    <row r="2102" spans="1:3" x14ac:dyDescent="0.3">
      <c r="A2102">
        <v>2073</v>
      </c>
      <c r="B2102">
        <v>1081.9103314871452</v>
      </c>
      <c r="C2102">
        <v>-405.12033148714522</v>
      </c>
    </row>
    <row r="2103" spans="1:3" x14ac:dyDescent="0.3">
      <c r="A2103">
        <v>2074</v>
      </c>
      <c r="B2103">
        <v>2200.1902938305589</v>
      </c>
      <c r="C2103">
        <v>-1202.4502938305588</v>
      </c>
    </row>
    <row r="2104" spans="1:3" x14ac:dyDescent="0.3">
      <c r="A2104">
        <v>2075</v>
      </c>
      <c r="B2104">
        <v>748.66117263399531</v>
      </c>
      <c r="C2104">
        <v>-106.27117263399532</v>
      </c>
    </row>
    <row r="2105" spans="1:3" x14ac:dyDescent="0.3">
      <c r="A2105">
        <v>2076</v>
      </c>
      <c r="B2105">
        <v>1085.3568307970365</v>
      </c>
      <c r="C2105">
        <v>-454.17683079703659</v>
      </c>
    </row>
    <row r="2106" spans="1:3" x14ac:dyDescent="0.3">
      <c r="A2106">
        <v>2077</v>
      </c>
      <c r="B2106">
        <v>1537.1384754341511</v>
      </c>
      <c r="C2106">
        <v>-871.39847543415112</v>
      </c>
    </row>
    <row r="2107" spans="1:3" x14ac:dyDescent="0.3">
      <c r="A2107">
        <v>2078</v>
      </c>
      <c r="B2107">
        <v>1537.1384754341511</v>
      </c>
      <c r="C2107">
        <v>-824.14847543415112</v>
      </c>
    </row>
    <row r="2108" spans="1:3" x14ac:dyDescent="0.3">
      <c r="A2108">
        <v>2079</v>
      </c>
      <c r="B2108">
        <v>2203.6367931404502</v>
      </c>
      <c r="C2108">
        <v>-804.63679314045021</v>
      </c>
    </row>
    <row r="2109" spans="1:3" x14ac:dyDescent="0.3">
      <c r="A2109">
        <v>2080</v>
      </c>
      <c r="B2109">
        <v>2203.6367931404502</v>
      </c>
      <c r="C2109">
        <v>-1080.3467931404502</v>
      </c>
    </row>
    <row r="2110" spans="1:3" x14ac:dyDescent="0.3">
      <c r="A2110">
        <v>2081</v>
      </c>
      <c r="B2110">
        <v>752.10767194388666</v>
      </c>
      <c r="C2110">
        <v>-307.91767194388666</v>
      </c>
    </row>
    <row r="2111" spans="1:3" x14ac:dyDescent="0.3">
      <c r="A2111">
        <v>2082</v>
      </c>
      <c r="B2111">
        <v>2203.6367931404502</v>
      </c>
      <c r="C2111">
        <v>-439.44679314045015</v>
      </c>
    </row>
    <row r="2112" spans="1:3" x14ac:dyDescent="0.3">
      <c r="A2112">
        <v>2083</v>
      </c>
      <c r="B2112">
        <v>1533.6919761242598</v>
      </c>
      <c r="C2112">
        <v>-408.90197612425982</v>
      </c>
    </row>
    <row r="2113" spans="1:3" x14ac:dyDescent="0.3">
      <c r="A2113">
        <v>2084</v>
      </c>
      <c r="B2113">
        <v>1533.6919761242598</v>
      </c>
      <c r="C2113">
        <v>65.308023875740219</v>
      </c>
    </row>
    <row r="2114" spans="1:3" x14ac:dyDescent="0.3">
      <c r="A2114">
        <v>2085</v>
      </c>
      <c r="B2114">
        <v>1081.9103314871452</v>
      </c>
      <c r="C2114">
        <v>-238.7703314871452</v>
      </c>
    </row>
    <row r="2115" spans="1:3" x14ac:dyDescent="0.3">
      <c r="A2115">
        <v>2086</v>
      </c>
      <c r="B2115">
        <v>1081.9103314871452</v>
      </c>
      <c r="C2115">
        <v>267.08966851285481</v>
      </c>
    </row>
    <row r="2116" spans="1:3" x14ac:dyDescent="0.3">
      <c r="A2116">
        <v>2087</v>
      </c>
      <c r="B2116">
        <v>1533.6919761242598</v>
      </c>
      <c r="C2116">
        <v>-34.691976124259781</v>
      </c>
    </row>
    <row r="2117" spans="1:3" x14ac:dyDescent="0.3">
      <c r="A2117">
        <v>2088</v>
      </c>
      <c r="B2117">
        <v>1081.9103314871452</v>
      </c>
      <c r="C2117">
        <v>67.089668512854814</v>
      </c>
    </row>
    <row r="2118" spans="1:3" x14ac:dyDescent="0.3">
      <c r="A2118">
        <v>2089</v>
      </c>
      <c r="B2118">
        <v>1085.3568307970365</v>
      </c>
      <c r="C2118">
        <v>-296.16683079703648</v>
      </c>
    </row>
    <row r="2119" spans="1:3" x14ac:dyDescent="0.3">
      <c r="A2119">
        <v>2090</v>
      </c>
      <c r="B2119">
        <v>1537.1384754341511</v>
      </c>
      <c r="C2119">
        <v>-514.74847543415115</v>
      </c>
    </row>
    <row r="2120" spans="1:3" x14ac:dyDescent="0.3">
      <c r="A2120">
        <v>2091</v>
      </c>
      <c r="B2120">
        <v>2203.6367931404502</v>
      </c>
      <c r="C2120">
        <v>-1189.0967931404502</v>
      </c>
    </row>
    <row r="2121" spans="1:3" x14ac:dyDescent="0.3">
      <c r="A2121">
        <v>2092</v>
      </c>
      <c r="B2121">
        <v>2203.6367931404502</v>
      </c>
      <c r="C2121">
        <v>-1189.4467931404502</v>
      </c>
    </row>
    <row r="2122" spans="1:3" x14ac:dyDescent="0.3">
      <c r="A2122">
        <v>2093</v>
      </c>
      <c r="B2122">
        <v>1085.3568307970365</v>
      </c>
      <c r="C2122">
        <v>443.64316920296346</v>
      </c>
    </row>
    <row r="2123" spans="1:3" x14ac:dyDescent="0.3">
      <c r="A2123">
        <v>2094</v>
      </c>
      <c r="B2123">
        <v>2203.6367931404502</v>
      </c>
      <c r="C2123">
        <v>-1163.0967931404502</v>
      </c>
    </row>
    <row r="2124" spans="1:3" x14ac:dyDescent="0.3">
      <c r="A2124">
        <v>2095</v>
      </c>
      <c r="B2124">
        <v>2203.6367931404502</v>
      </c>
      <c r="C2124">
        <v>-604.63679314045021</v>
      </c>
    </row>
    <row r="2125" spans="1:3" x14ac:dyDescent="0.3">
      <c r="A2125">
        <v>2096</v>
      </c>
      <c r="B2125">
        <v>1537.1384754341511</v>
      </c>
      <c r="C2125">
        <v>61.861524565848867</v>
      </c>
    </row>
    <row r="2126" spans="1:3" x14ac:dyDescent="0.3">
      <c r="A2126">
        <v>2097</v>
      </c>
      <c r="B2126">
        <v>1537.1384754341511</v>
      </c>
      <c r="C2126">
        <v>261.86152456584887</v>
      </c>
    </row>
    <row r="2127" spans="1:3" x14ac:dyDescent="0.3">
      <c r="A2127">
        <v>2098</v>
      </c>
      <c r="B2127">
        <v>1537.1384754341511</v>
      </c>
      <c r="C2127">
        <v>361.86152456584887</v>
      </c>
    </row>
    <row r="2128" spans="1:3" x14ac:dyDescent="0.3">
      <c r="A2128">
        <v>2099</v>
      </c>
      <c r="B2128">
        <v>1537.1384754341511</v>
      </c>
      <c r="C2128">
        <v>561.86152456584887</v>
      </c>
    </row>
    <row r="2129" spans="1:3" x14ac:dyDescent="0.3">
      <c r="A2129">
        <v>2100</v>
      </c>
      <c r="B2129">
        <v>2207.29869865721</v>
      </c>
      <c r="C2129">
        <v>-1069.06869865721</v>
      </c>
    </row>
    <row r="2130" spans="1:3" x14ac:dyDescent="0.3">
      <c r="A2130">
        <v>2101</v>
      </c>
      <c r="B2130">
        <v>1540.8003809509107</v>
      </c>
      <c r="C2130">
        <v>-206.11038095091067</v>
      </c>
    </row>
    <row r="2131" spans="1:3" x14ac:dyDescent="0.3">
      <c r="A2131">
        <v>2102</v>
      </c>
      <c r="B2131">
        <v>1540.8003809509107</v>
      </c>
      <c r="C2131">
        <v>158.19961904908928</v>
      </c>
    </row>
    <row r="2132" spans="1:3" x14ac:dyDescent="0.3">
      <c r="A2132">
        <v>2103</v>
      </c>
      <c r="B2132">
        <v>1540.8003809509107</v>
      </c>
      <c r="C2132">
        <v>358.19961904908928</v>
      </c>
    </row>
    <row r="2133" spans="1:3" x14ac:dyDescent="0.3">
      <c r="A2133">
        <v>2104</v>
      </c>
      <c r="B2133">
        <v>1540.8003809509107</v>
      </c>
      <c r="C2133">
        <v>458.19961904908928</v>
      </c>
    </row>
    <row r="2134" spans="1:3" x14ac:dyDescent="0.3">
      <c r="A2134">
        <v>2105</v>
      </c>
      <c r="B2134">
        <v>1540.8003809509107</v>
      </c>
      <c r="C2134">
        <v>658.19961904908928</v>
      </c>
    </row>
    <row r="2135" spans="1:3" x14ac:dyDescent="0.3">
      <c r="A2135">
        <v>2106</v>
      </c>
      <c r="B2135">
        <v>2203.6367931404502</v>
      </c>
      <c r="C2135">
        <v>-104.63679314045021</v>
      </c>
    </row>
    <row r="2136" spans="1:3" x14ac:dyDescent="0.3">
      <c r="A2136">
        <v>2107</v>
      </c>
      <c r="B2136">
        <v>2203.6367931404502</v>
      </c>
      <c r="C2136">
        <v>595.36320685954979</v>
      </c>
    </row>
    <row r="2137" spans="1:3" x14ac:dyDescent="0.3">
      <c r="A2137">
        <v>2108</v>
      </c>
      <c r="B2137">
        <v>2203.6367931404502</v>
      </c>
      <c r="C2137">
        <v>1195.3632068595498</v>
      </c>
    </row>
    <row r="2138" spans="1:3" x14ac:dyDescent="0.3">
      <c r="A2138">
        <v>2109</v>
      </c>
      <c r="B2138">
        <v>2203.6367931404502</v>
      </c>
      <c r="C2138">
        <v>795.36320685954979</v>
      </c>
    </row>
    <row r="2139" spans="1:3" x14ac:dyDescent="0.3">
      <c r="A2139">
        <v>2110</v>
      </c>
      <c r="B2139">
        <v>2207.29869865721</v>
      </c>
      <c r="C2139">
        <v>541.70130134278998</v>
      </c>
    </row>
    <row r="2140" spans="1:3" x14ac:dyDescent="0.3">
      <c r="A2140">
        <v>2111</v>
      </c>
      <c r="B2140">
        <v>2207.29869865721</v>
      </c>
      <c r="C2140">
        <v>1491.70130134279</v>
      </c>
    </row>
    <row r="2141" spans="1:3" x14ac:dyDescent="0.3">
      <c r="A2141">
        <v>2112</v>
      </c>
      <c r="B2141">
        <v>4466.0773927524206</v>
      </c>
      <c r="C2141">
        <v>-667.07739275242056</v>
      </c>
    </row>
    <row r="2142" spans="1:3" x14ac:dyDescent="0.3">
      <c r="A2142">
        <v>2113</v>
      </c>
      <c r="B2142">
        <v>4466.0773927524206</v>
      </c>
      <c r="C2142">
        <v>232.92260724757944</v>
      </c>
    </row>
    <row r="2143" spans="1:3" x14ac:dyDescent="0.3">
      <c r="A2143">
        <v>2114</v>
      </c>
      <c r="B2143">
        <v>2207.29869865721</v>
      </c>
      <c r="C2143">
        <v>1591.70130134279</v>
      </c>
    </row>
    <row r="2144" spans="1:3" x14ac:dyDescent="0.3">
      <c r="A2144">
        <v>2115</v>
      </c>
      <c r="B2144">
        <v>4466.0773927524206</v>
      </c>
      <c r="C2144">
        <v>-867.07739275242056</v>
      </c>
    </row>
    <row r="2145" spans="1:3" x14ac:dyDescent="0.3">
      <c r="A2145">
        <v>2116</v>
      </c>
      <c r="B2145">
        <v>4466.0773927524206</v>
      </c>
      <c r="C2145">
        <v>32.922607247579435</v>
      </c>
    </row>
    <row r="2146" spans="1:3" x14ac:dyDescent="0.3">
      <c r="A2146">
        <v>2117</v>
      </c>
      <c r="B2146">
        <v>1537.1384754341511</v>
      </c>
      <c r="C2146">
        <v>-711.49847543415115</v>
      </c>
    </row>
    <row r="2147" spans="1:3" x14ac:dyDescent="0.3">
      <c r="A2147">
        <v>2118</v>
      </c>
      <c r="B2147">
        <v>1537.1384754341511</v>
      </c>
      <c r="C2147">
        <v>-616.09847543415117</v>
      </c>
    </row>
    <row r="2148" spans="1:3" x14ac:dyDescent="0.3">
      <c r="A2148">
        <v>2119</v>
      </c>
      <c r="B2148">
        <v>2203.6367931404502</v>
      </c>
      <c r="C2148">
        <v>-454.63679314045021</v>
      </c>
    </row>
    <row r="2149" spans="1:3" x14ac:dyDescent="0.3">
      <c r="A2149">
        <v>2120</v>
      </c>
      <c r="B2149">
        <v>1540.8003809509107</v>
      </c>
      <c r="C2149">
        <v>208.19961904908928</v>
      </c>
    </row>
    <row r="2150" spans="1:3" x14ac:dyDescent="0.3">
      <c r="A2150">
        <v>2121</v>
      </c>
      <c r="B2150">
        <v>2203.6367931404502</v>
      </c>
      <c r="C2150">
        <v>995.36320685954979</v>
      </c>
    </row>
    <row r="2151" spans="1:3" x14ac:dyDescent="0.3">
      <c r="A2151">
        <v>2122</v>
      </c>
      <c r="B2151">
        <v>2203.6367931404502</v>
      </c>
      <c r="C2151">
        <v>1495.3632068595498</v>
      </c>
    </row>
    <row r="2152" spans="1:3" x14ac:dyDescent="0.3">
      <c r="A2152">
        <v>2123</v>
      </c>
      <c r="B2152">
        <v>2207.29869865721</v>
      </c>
      <c r="C2152">
        <v>1041.70130134279</v>
      </c>
    </row>
    <row r="2153" spans="1:3" x14ac:dyDescent="0.3">
      <c r="A2153">
        <v>2124</v>
      </c>
      <c r="B2153">
        <v>2625.3962001724053</v>
      </c>
      <c r="C2153">
        <v>-926.39620017240532</v>
      </c>
    </row>
    <row r="2154" spans="1:3" x14ac:dyDescent="0.3">
      <c r="A2154">
        <v>2125</v>
      </c>
      <c r="B2154">
        <v>2626.6886374136143</v>
      </c>
      <c r="C2154">
        <v>-1043.8486374136144</v>
      </c>
    </row>
    <row r="2155" spans="1:3" x14ac:dyDescent="0.3">
      <c r="A2155">
        <v>2126</v>
      </c>
      <c r="B2155">
        <v>1533.6919761242598</v>
      </c>
      <c r="C2155">
        <v>-299.36197612425985</v>
      </c>
    </row>
    <row r="2156" spans="1:3" x14ac:dyDescent="0.3">
      <c r="A2156">
        <v>2127</v>
      </c>
      <c r="B2156">
        <v>2630.1351367235056</v>
      </c>
      <c r="C2156">
        <v>-1310.0451367235057</v>
      </c>
    </row>
    <row r="2157" spans="1:3" x14ac:dyDescent="0.3">
      <c r="A2157">
        <v>2128</v>
      </c>
      <c r="B2157">
        <v>4466.0773927524206</v>
      </c>
      <c r="C2157">
        <v>-167.07739275242056</v>
      </c>
    </row>
    <row r="2158" spans="1:3" x14ac:dyDescent="0.3">
      <c r="A2158">
        <v>2129</v>
      </c>
      <c r="B2158">
        <v>4466.0773927524206</v>
      </c>
      <c r="C2158">
        <v>532.92260724757944</v>
      </c>
    </row>
    <row r="2159" spans="1:3" x14ac:dyDescent="0.3">
      <c r="A2159">
        <v>2130</v>
      </c>
      <c r="B2159">
        <v>2203.6367931404502</v>
      </c>
      <c r="C2159">
        <v>295.36320685954979</v>
      </c>
    </row>
    <row r="2160" spans="1:3" x14ac:dyDescent="0.3">
      <c r="A2160">
        <v>2131</v>
      </c>
      <c r="B2160">
        <v>1540.8003809509107</v>
      </c>
      <c r="C2160">
        <v>758.19961904908928</v>
      </c>
    </row>
    <row r="2161" spans="1:3" x14ac:dyDescent="0.3">
      <c r="A2161">
        <v>2132</v>
      </c>
      <c r="B2161">
        <v>2207.29869865721</v>
      </c>
      <c r="C2161">
        <v>391.70130134278998</v>
      </c>
    </row>
    <row r="2162" spans="1:3" x14ac:dyDescent="0.3">
      <c r="A2162">
        <v>2133</v>
      </c>
      <c r="B2162">
        <v>2207.29869865721</v>
      </c>
      <c r="C2162">
        <v>691.70130134278998</v>
      </c>
    </row>
    <row r="2163" spans="1:3" x14ac:dyDescent="0.3">
      <c r="A2163">
        <v>2134</v>
      </c>
      <c r="B2163">
        <v>58.85839746370376</v>
      </c>
      <c r="C2163">
        <v>188.03160253629622</v>
      </c>
    </row>
    <row r="2164" spans="1:3" x14ac:dyDescent="0.3">
      <c r="A2164">
        <v>2135</v>
      </c>
      <c r="B2164">
        <v>1078.2484259703856</v>
      </c>
      <c r="C2164">
        <v>-179.23842597038561</v>
      </c>
    </row>
    <row r="2165" spans="1:3" x14ac:dyDescent="0.3">
      <c r="A2165">
        <v>2136</v>
      </c>
      <c r="B2165">
        <v>1530.0300706075002</v>
      </c>
      <c r="C2165">
        <v>246.75992939249977</v>
      </c>
    </row>
    <row r="2166" spans="1:3" x14ac:dyDescent="0.3">
      <c r="A2166">
        <v>2137</v>
      </c>
      <c r="B2166">
        <v>841.24821894763693</v>
      </c>
      <c r="C2166">
        <v>252.78178105236304</v>
      </c>
    </row>
    <row r="2167" spans="1:3" x14ac:dyDescent="0.3">
      <c r="A2167">
        <v>2138</v>
      </c>
      <c r="B2167">
        <v>817.50514361424575</v>
      </c>
      <c r="C2167">
        <v>231.49485638575425</v>
      </c>
    </row>
    <row r="2168" spans="1:3" x14ac:dyDescent="0.3">
      <c r="A2168">
        <v>2139</v>
      </c>
      <c r="B2168">
        <v>936.00524712562014</v>
      </c>
      <c r="C2168">
        <v>362.99475287437986</v>
      </c>
    </row>
    <row r="2169" spans="1:3" x14ac:dyDescent="0.3">
      <c r="A2169">
        <v>2140</v>
      </c>
      <c r="B2169">
        <v>1933.0676078653339</v>
      </c>
      <c r="C2169">
        <v>-133.16760786533382</v>
      </c>
    </row>
    <row r="2170" spans="1:3" x14ac:dyDescent="0.3">
      <c r="A2170">
        <v>2141</v>
      </c>
      <c r="B2170">
        <v>1933.0676078653339</v>
      </c>
      <c r="C2170">
        <v>16.832392134666179</v>
      </c>
    </row>
    <row r="2171" spans="1:3" x14ac:dyDescent="0.3">
      <c r="A2171">
        <v>2142</v>
      </c>
      <c r="B2171">
        <v>1085.3568307970365</v>
      </c>
      <c r="C2171">
        <v>-36.356830797036537</v>
      </c>
    </row>
    <row r="2172" spans="1:3" x14ac:dyDescent="0.3">
      <c r="A2172">
        <v>2143</v>
      </c>
      <c r="B2172">
        <v>1537.1384754341511</v>
      </c>
      <c r="C2172">
        <v>-88.138475434151133</v>
      </c>
    </row>
    <row r="2173" spans="1:3" x14ac:dyDescent="0.3">
      <c r="A2173">
        <v>2144</v>
      </c>
      <c r="B2173">
        <v>1540.8003809509107</v>
      </c>
      <c r="C2173">
        <v>408.19961904908928</v>
      </c>
    </row>
    <row r="2174" spans="1:3" x14ac:dyDescent="0.3">
      <c r="A2174">
        <v>2145</v>
      </c>
      <c r="B2174">
        <v>1085.3568307970365</v>
      </c>
      <c r="C2174">
        <v>-36.366830797036528</v>
      </c>
    </row>
    <row r="2175" spans="1:3" x14ac:dyDescent="0.3">
      <c r="A2175">
        <v>2146</v>
      </c>
      <c r="B2175">
        <v>2203.6367931404502</v>
      </c>
      <c r="C2175">
        <v>-355.49679314045011</v>
      </c>
    </row>
    <row r="2176" spans="1:3" x14ac:dyDescent="0.3">
      <c r="A2176">
        <v>2147</v>
      </c>
      <c r="B2176">
        <v>1537.1384754341511</v>
      </c>
      <c r="C2176">
        <v>1362.8515245658486</v>
      </c>
    </row>
    <row r="2177" spans="1:3" x14ac:dyDescent="0.3">
      <c r="A2177">
        <v>2148</v>
      </c>
      <c r="B2177">
        <v>1729.4603195003401</v>
      </c>
      <c r="C2177">
        <v>1137.10968049966</v>
      </c>
    </row>
    <row r="2178" spans="1:3" x14ac:dyDescent="0.3">
      <c r="A2178">
        <v>2149</v>
      </c>
      <c r="B2178">
        <v>1537.1384754341511</v>
      </c>
      <c r="C2178">
        <v>962.84152456584889</v>
      </c>
    </row>
    <row r="2179" spans="1:3" x14ac:dyDescent="0.3">
      <c r="A2179">
        <v>2150</v>
      </c>
      <c r="B2179">
        <v>1537.1384754341511</v>
      </c>
      <c r="C2179">
        <v>1362.8515245658486</v>
      </c>
    </row>
    <row r="2180" spans="1:3" x14ac:dyDescent="0.3">
      <c r="A2180">
        <v>2151</v>
      </c>
      <c r="B2180">
        <v>2203.6367931404502</v>
      </c>
      <c r="C2180">
        <v>1096.3532068595496</v>
      </c>
    </row>
    <row r="2181" spans="1:3" x14ac:dyDescent="0.3">
      <c r="A2181">
        <v>2152</v>
      </c>
      <c r="B2181">
        <v>2203.6367931404502</v>
      </c>
      <c r="C2181">
        <v>1196.3532068595496</v>
      </c>
    </row>
    <row r="2182" spans="1:3" x14ac:dyDescent="0.3">
      <c r="A2182">
        <v>2153</v>
      </c>
      <c r="B2182">
        <v>1085.3568307970365</v>
      </c>
      <c r="C2182">
        <v>147.38316920296347</v>
      </c>
    </row>
    <row r="2183" spans="1:3" x14ac:dyDescent="0.3">
      <c r="A2183">
        <v>2154</v>
      </c>
      <c r="B2183">
        <v>1085.3568307970365</v>
      </c>
      <c r="C2183">
        <v>498.03316920296356</v>
      </c>
    </row>
    <row r="2184" spans="1:3" x14ac:dyDescent="0.3">
      <c r="A2184">
        <v>2155</v>
      </c>
      <c r="B2184">
        <v>2207.29869865721</v>
      </c>
      <c r="C2184">
        <v>2492.6913013427898</v>
      </c>
    </row>
    <row r="2185" spans="1:3" x14ac:dyDescent="0.3">
      <c r="A2185">
        <v>2156</v>
      </c>
      <c r="B2185">
        <v>1540.8003809509107</v>
      </c>
      <c r="C2185">
        <v>1159.1896190490891</v>
      </c>
    </row>
    <row r="2186" spans="1:3" x14ac:dyDescent="0.3">
      <c r="A2186">
        <v>2157</v>
      </c>
      <c r="B2186">
        <v>1540.8003809509107</v>
      </c>
      <c r="C2186">
        <v>1359.1896190490891</v>
      </c>
    </row>
    <row r="2187" spans="1:3" x14ac:dyDescent="0.3">
      <c r="A2187">
        <v>2158</v>
      </c>
      <c r="B2187">
        <v>2207.29869865721</v>
      </c>
      <c r="C2187">
        <v>1192.6913013427898</v>
      </c>
    </row>
    <row r="2188" spans="1:3" x14ac:dyDescent="0.3">
      <c r="A2188">
        <v>2159</v>
      </c>
      <c r="B2188">
        <v>1958.897882466106</v>
      </c>
      <c r="C2188">
        <v>-58.907882466106003</v>
      </c>
    </row>
    <row r="2189" spans="1:3" ht="15" thickBot="1" x14ac:dyDescent="0.35">
      <c r="A2189" s="1">
        <v>2160</v>
      </c>
      <c r="B2189" s="1">
        <v>1270.1160308062426</v>
      </c>
      <c r="C2189" s="1">
        <v>429.87396919375738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1A6A-F856-4D0B-A615-DA383D120FA7}">
  <dimension ref="A1:J2161"/>
  <sheetViews>
    <sheetView tabSelected="1" workbookViewId="0">
      <selection activeCell="F25" sqref="F25"/>
    </sheetView>
  </sheetViews>
  <sheetFormatPr defaultRowHeight="14.4" x14ac:dyDescent="0.3"/>
  <cols>
    <col min="4" max="4" width="11.21875" customWidth="1"/>
    <col min="6" max="6" width="18.6640625" customWidth="1"/>
    <col min="7" max="7" width="20.44140625" customWidth="1"/>
    <col min="8" max="8" width="19.33203125" customWidth="1"/>
    <col min="9" max="9" width="18.21875" customWidth="1"/>
    <col min="10" max="10" width="17.88671875" customWidth="1"/>
  </cols>
  <sheetData>
    <row r="1" spans="1:10" x14ac:dyDescent="0.3">
      <c r="A1" t="s">
        <v>5</v>
      </c>
      <c r="B1" t="s">
        <v>6</v>
      </c>
      <c r="C1" t="s">
        <v>9</v>
      </c>
      <c r="D1" t="s">
        <v>11</v>
      </c>
      <c r="F1" s="3"/>
      <c r="G1" s="9" t="s">
        <v>5</v>
      </c>
      <c r="H1" s="9" t="s">
        <v>6</v>
      </c>
      <c r="I1" s="9" t="s">
        <v>9</v>
      </c>
      <c r="J1" s="6" t="s">
        <v>11</v>
      </c>
    </row>
    <row r="2" spans="1:10" x14ac:dyDescent="0.3">
      <c r="A2">
        <v>8</v>
      </c>
      <c r="B2">
        <v>512</v>
      </c>
      <c r="C2">
        <v>15.6</v>
      </c>
      <c r="D2">
        <v>1008.99999999999</v>
      </c>
      <c r="F2" s="4"/>
      <c r="G2" s="4"/>
      <c r="H2" s="4"/>
      <c r="I2" s="4"/>
      <c r="J2" s="7"/>
    </row>
    <row r="3" spans="1:10" x14ac:dyDescent="0.3">
      <c r="A3">
        <v>8</v>
      </c>
      <c r="B3">
        <v>256</v>
      </c>
      <c r="C3">
        <v>15.6</v>
      </c>
      <c r="D3">
        <v>299</v>
      </c>
      <c r="F3" s="4" t="s">
        <v>2401</v>
      </c>
      <c r="G3" s="4">
        <v>15.41388888888889</v>
      </c>
      <c r="H3" s="4">
        <v>596.29444444444448</v>
      </c>
      <c r="I3" s="4">
        <v>15.16928240740703</v>
      </c>
      <c r="J3" s="7">
        <v>1312.6385092592623</v>
      </c>
    </row>
    <row r="4" spans="1:10" x14ac:dyDescent="0.3">
      <c r="A4">
        <v>8</v>
      </c>
      <c r="B4">
        <v>256</v>
      </c>
      <c r="C4">
        <v>15.6</v>
      </c>
      <c r="D4">
        <v>789</v>
      </c>
      <c r="F4" s="4" t="s">
        <v>2402</v>
      </c>
      <c r="G4" s="4">
        <v>0.21232157698976614</v>
      </c>
      <c r="H4" s="4">
        <v>7.7722278063937411</v>
      </c>
      <c r="I4" s="4">
        <v>2.5874786358570639E-2</v>
      </c>
      <c r="J4" s="7">
        <v>19.611828392476003</v>
      </c>
    </row>
    <row r="5" spans="1:10" x14ac:dyDescent="0.3">
      <c r="A5">
        <v>16</v>
      </c>
      <c r="B5">
        <v>1000</v>
      </c>
      <c r="C5">
        <v>15.6</v>
      </c>
      <c r="D5">
        <v>1199</v>
      </c>
      <c r="F5" s="4" t="s">
        <v>2403</v>
      </c>
      <c r="G5" s="4">
        <v>16</v>
      </c>
      <c r="H5" s="4">
        <v>512</v>
      </c>
      <c r="I5" s="4">
        <v>15.6</v>
      </c>
      <c r="J5" s="7">
        <v>1031.9450000000002</v>
      </c>
    </row>
    <row r="6" spans="1:10" x14ac:dyDescent="0.3">
      <c r="A6">
        <v>16</v>
      </c>
      <c r="B6">
        <v>512</v>
      </c>
      <c r="C6">
        <v>15.6</v>
      </c>
      <c r="D6">
        <v>669.01</v>
      </c>
      <c r="F6" s="4" t="s">
        <v>2404</v>
      </c>
      <c r="G6" s="4">
        <v>16</v>
      </c>
      <c r="H6" s="4">
        <v>512</v>
      </c>
      <c r="I6" s="4">
        <v>15.6</v>
      </c>
      <c r="J6" s="7">
        <v>999</v>
      </c>
    </row>
    <row r="7" spans="1:10" x14ac:dyDescent="0.3">
      <c r="A7">
        <v>32</v>
      </c>
      <c r="B7">
        <v>1000</v>
      </c>
      <c r="C7">
        <v>17.3</v>
      </c>
      <c r="D7">
        <v>1699</v>
      </c>
      <c r="F7" s="4" t="s">
        <v>2405</v>
      </c>
      <c r="G7" s="4">
        <v>9.8678151806623209</v>
      </c>
      <c r="H7" s="4">
        <v>361.22050628511795</v>
      </c>
      <c r="I7" s="4">
        <v>1.2025513998410271</v>
      </c>
      <c r="J7" s="7">
        <v>911.47541703284799</v>
      </c>
    </row>
    <row r="8" spans="1:10" x14ac:dyDescent="0.3">
      <c r="A8">
        <v>8</v>
      </c>
      <c r="B8">
        <v>256</v>
      </c>
      <c r="C8">
        <v>14</v>
      </c>
      <c r="D8">
        <v>909</v>
      </c>
      <c r="F8" s="4" t="s">
        <v>2406</v>
      </c>
      <c r="G8" s="4">
        <v>97.373776439709744</v>
      </c>
      <c r="H8" s="4">
        <v>130480.25416087695</v>
      </c>
      <c r="I8" s="4">
        <v>1.4461298692596138</v>
      </c>
      <c r="J8" s="7">
        <v>830787.43585520424</v>
      </c>
    </row>
    <row r="9" spans="1:10" x14ac:dyDescent="0.3">
      <c r="A9">
        <v>8</v>
      </c>
      <c r="B9">
        <v>512</v>
      </c>
      <c r="C9">
        <v>15.6</v>
      </c>
      <c r="D9">
        <v>809.01</v>
      </c>
      <c r="F9" s="4" t="s">
        <v>2407</v>
      </c>
      <c r="G9" s="4">
        <v>13.0211485165258</v>
      </c>
      <c r="H9" s="4">
        <v>6.8029482432696256</v>
      </c>
      <c r="I9" s="4">
        <v>0.54993591710363443</v>
      </c>
      <c r="J9" s="7">
        <v>3.4413581896137884</v>
      </c>
    </row>
    <row r="10" spans="1:10" x14ac:dyDescent="0.3">
      <c r="A10">
        <v>8</v>
      </c>
      <c r="B10">
        <v>256</v>
      </c>
      <c r="C10">
        <v>15.6</v>
      </c>
      <c r="D10">
        <v>519</v>
      </c>
      <c r="F10" s="4" t="s">
        <v>2408</v>
      </c>
      <c r="G10" s="4">
        <v>2.5381739058653712</v>
      </c>
      <c r="H10" s="4">
        <v>1.7088427106021267</v>
      </c>
      <c r="I10" s="4">
        <v>-0.58519629437627407</v>
      </c>
      <c r="J10" s="7">
        <v>1.6495877663192546</v>
      </c>
    </row>
    <row r="11" spans="1:10" x14ac:dyDescent="0.3">
      <c r="A11">
        <v>16</v>
      </c>
      <c r="B11">
        <v>512</v>
      </c>
      <c r="C11">
        <v>16.100000000000001</v>
      </c>
      <c r="D11">
        <v>1149</v>
      </c>
      <c r="F11" s="4" t="s">
        <v>2409</v>
      </c>
      <c r="G11" s="4">
        <v>124</v>
      </c>
      <c r="H11" s="4">
        <v>4000</v>
      </c>
      <c r="I11" s="4">
        <v>7.9</v>
      </c>
      <c r="J11" s="7">
        <v>6949.42</v>
      </c>
    </row>
    <row r="12" spans="1:10" x14ac:dyDescent="0.3">
      <c r="A12">
        <v>8</v>
      </c>
      <c r="B12">
        <v>256</v>
      </c>
      <c r="C12">
        <v>15.6</v>
      </c>
      <c r="D12">
        <v>349</v>
      </c>
      <c r="F12" s="4" t="s">
        <v>2410</v>
      </c>
      <c r="G12" s="4">
        <v>4</v>
      </c>
      <c r="H12" s="4">
        <v>0</v>
      </c>
      <c r="I12" s="4">
        <v>10.1</v>
      </c>
      <c r="J12" s="7">
        <v>201.05</v>
      </c>
    </row>
    <row r="13" spans="1:10" x14ac:dyDescent="0.3">
      <c r="A13">
        <v>16</v>
      </c>
      <c r="B13">
        <v>1000</v>
      </c>
      <c r="C13">
        <v>15.6</v>
      </c>
      <c r="D13">
        <v>1399</v>
      </c>
      <c r="F13" s="4" t="s">
        <v>2411</v>
      </c>
      <c r="G13" s="4">
        <v>128</v>
      </c>
      <c r="H13" s="4">
        <v>4000</v>
      </c>
      <c r="I13" s="4">
        <v>18</v>
      </c>
      <c r="J13" s="7">
        <v>7150.47</v>
      </c>
    </row>
    <row r="14" spans="1:10" x14ac:dyDescent="0.3">
      <c r="A14">
        <v>16</v>
      </c>
      <c r="B14">
        <v>512</v>
      </c>
      <c r="C14">
        <v>15.6</v>
      </c>
      <c r="D14">
        <v>1199</v>
      </c>
      <c r="F14" s="4" t="s">
        <v>2412</v>
      </c>
      <c r="G14" s="4">
        <v>33294</v>
      </c>
      <c r="H14" s="4">
        <v>1287996</v>
      </c>
      <c r="I14" s="4">
        <v>32765.649999999183</v>
      </c>
      <c r="J14" s="7">
        <v>2835299.1800000067</v>
      </c>
    </row>
    <row r="15" spans="1:10" x14ac:dyDescent="0.3">
      <c r="A15">
        <v>16</v>
      </c>
      <c r="B15">
        <v>512</v>
      </c>
      <c r="C15">
        <v>15.6</v>
      </c>
      <c r="D15">
        <v>476.99</v>
      </c>
      <c r="F15" s="5" t="s">
        <v>2413</v>
      </c>
      <c r="G15" s="5">
        <v>2160</v>
      </c>
      <c r="H15" s="5">
        <v>2160</v>
      </c>
      <c r="I15" s="5">
        <v>2160</v>
      </c>
      <c r="J15" s="8">
        <v>2160</v>
      </c>
    </row>
    <row r="16" spans="1:10" x14ac:dyDescent="0.3">
      <c r="A16">
        <v>8</v>
      </c>
      <c r="B16">
        <v>256</v>
      </c>
      <c r="C16">
        <v>15.6</v>
      </c>
      <c r="D16">
        <v>391</v>
      </c>
    </row>
    <row r="17" spans="1:6" ht="15.6" x14ac:dyDescent="0.3">
      <c r="A17">
        <v>8</v>
      </c>
      <c r="B17">
        <v>512</v>
      </c>
      <c r="C17">
        <v>15.6</v>
      </c>
      <c r="D17">
        <v>699</v>
      </c>
      <c r="F17" s="24" t="s">
        <v>2415</v>
      </c>
    </row>
    <row r="18" spans="1:6" ht="15.6" x14ac:dyDescent="0.3">
      <c r="A18">
        <v>16</v>
      </c>
      <c r="B18">
        <v>512</v>
      </c>
      <c r="C18">
        <v>15.6</v>
      </c>
      <c r="D18">
        <v>799</v>
      </c>
      <c r="F18" s="23" t="s">
        <v>2502</v>
      </c>
    </row>
    <row r="19" spans="1:6" ht="15.6" x14ac:dyDescent="0.3">
      <c r="A19">
        <v>8</v>
      </c>
      <c r="B19">
        <v>512</v>
      </c>
      <c r="C19">
        <v>15.6</v>
      </c>
      <c r="D19">
        <v>549</v>
      </c>
      <c r="F19" s="23" t="s">
        <v>2503</v>
      </c>
    </row>
    <row r="20" spans="1:6" ht="15.6" x14ac:dyDescent="0.3">
      <c r="A20">
        <v>8</v>
      </c>
      <c r="B20">
        <v>512</v>
      </c>
      <c r="C20">
        <v>15.6</v>
      </c>
      <c r="D20">
        <v>769</v>
      </c>
      <c r="F20" s="23" t="s">
        <v>2504</v>
      </c>
    </row>
    <row r="21" spans="1:6" ht="15.6" x14ac:dyDescent="0.3">
      <c r="A21">
        <v>16</v>
      </c>
      <c r="B21">
        <v>512</v>
      </c>
      <c r="C21">
        <v>15.6</v>
      </c>
      <c r="D21">
        <v>999</v>
      </c>
      <c r="F21" s="23" t="s">
        <v>2505</v>
      </c>
    </row>
    <row r="22" spans="1:6" ht="15.6" x14ac:dyDescent="0.3">
      <c r="A22">
        <v>16</v>
      </c>
      <c r="B22">
        <v>1000</v>
      </c>
      <c r="C22">
        <v>15.6</v>
      </c>
      <c r="D22">
        <v>1249</v>
      </c>
      <c r="F22" s="23" t="s">
        <v>2506</v>
      </c>
    </row>
    <row r="23" spans="1:6" x14ac:dyDescent="0.3">
      <c r="A23">
        <v>16</v>
      </c>
      <c r="B23">
        <v>512</v>
      </c>
      <c r="C23">
        <v>15.6</v>
      </c>
      <c r="D23">
        <v>789</v>
      </c>
    </row>
    <row r="24" spans="1:6" x14ac:dyDescent="0.3">
      <c r="A24">
        <v>16</v>
      </c>
      <c r="B24">
        <v>512</v>
      </c>
      <c r="C24">
        <v>15.6</v>
      </c>
      <c r="D24">
        <v>729</v>
      </c>
    </row>
    <row r="25" spans="1:6" x14ac:dyDescent="0.3">
      <c r="A25">
        <v>16</v>
      </c>
      <c r="B25">
        <v>512</v>
      </c>
      <c r="C25">
        <v>15.6</v>
      </c>
      <c r="D25">
        <v>1099</v>
      </c>
    </row>
    <row r="26" spans="1:6" x14ac:dyDescent="0.3">
      <c r="A26">
        <v>8</v>
      </c>
      <c r="B26">
        <v>256</v>
      </c>
      <c r="C26">
        <v>15.6</v>
      </c>
      <c r="D26">
        <v>539.01</v>
      </c>
    </row>
    <row r="27" spans="1:6" x14ac:dyDescent="0.3">
      <c r="A27">
        <v>16</v>
      </c>
      <c r="B27">
        <v>512</v>
      </c>
      <c r="C27">
        <v>15.6</v>
      </c>
      <c r="D27">
        <v>1179</v>
      </c>
    </row>
    <row r="28" spans="1:6" x14ac:dyDescent="0.3">
      <c r="A28">
        <v>8</v>
      </c>
      <c r="B28">
        <v>256</v>
      </c>
      <c r="C28">
        <v>14</v>
      </c>
      <c r="D28">
        <v>239</v>
      </c>
    </row>
    <row r="29" spans="1:6" x14ac:dyDescent="0.3">
      <c r="A29">
        <v>16</v>
      </c>
      <c r="B29">
        <v>512</v>
      </c>
      <c r="C29">
        <v>15.6</v>
      </c>
      <c r="D29">
        <v>999</v>
      </c>
    </row>
    <row r="30" spans="1:6" x14ac:dyDescent="0.3">
      <c r="A30">
        <v>16</v>
      </c>
      <c r="B30">
        <v>512</v>
      </c>
      <c r="C30">
        <v>15.6</v>
      </c>
      <c r="D30">
        <v>799</v>
      </c>
    </row>
    <row r="31" spans="1:6" x14ac:dyDescent="0.3">
      <c r="A31">
        <v>8</v>
      </c>
      <c r="B31">
        <v>512</v>
      </c>
      <c r="C31">
        <v>15.6</v>
      </c>
      <c r="D31">
        <v>519.01</v>
      </c>
    </row>
    <row r="32" spans="1:6" x14ac:dyDescent="0.3">
      <c r="A32">
        <v>16</v>
      </c>
      <c r="B32">
        <v>512</v>
      </c>
      <c r="C32">
        <v>15.6</v>
      </c>
      <c r="D32">
        <v>789</v>
      </c>
    </row>
    <row r="33" spans="1:4" x14ac:dyDescent="0.3">
      <c r="A33">
        <v>16</v>
      </c>
      <c r="B33">
        <v>512</v>
      </c>
      <c r="C33">
        <v>15.6</v>
      </c>
      <c r="D33">
        <v>1549</v>
      </c>
    </row>
    <row r="34" spans="1:4" x14ac:dyDescent="0.3">
      <c r="A34">
        <v>8</v>
      </c>
      <c r="B34">
        <v>256</v>
      </c>
      <c r="C34">
        <v>15.6</v>
      </c>
      <c r="D34">
        <v>539.01</v>
      </c>
    </row>
    <row r="35" spans="1:4" x14ac:dyDescent="0.3">
      <c r="A35">
        <v>8</v>
      </c>
      <c r="B35">
        <v>256</v>
      </c>
      <c r="C35">
        <v>15.6</v>
      </c>
      <c r="D35">
        <v>539</v>
      </c>
    </row>
    <row r="36" spans="1:4" x14ac:dyDescent="0.3">
      <c r="A36">
        <v>32</v>
      </c>
      <c r="B36">
        <v>1000</v>
      </c>
      <c r="C36">
        <v>17.3</v>
      </c>
      <c r="D36">
        <v>2249</v>
      </c>
    </row>
    <row r="37" spans="1:4" x14ac:dyDescent="0.3">
      <c r="A37">
        <v>16</v>
      </c>
      <c r="B37">
        <v>512</v>
      </c>
      <c r="C37">
        <v>15.6</v>
      </c>
      <c r="D37">
        <v>1299.01</v>
      </c>
    </row>
    <row r="38" spans="1:4" x14ac:dyDescent="0.3">
      <c r="A38">
        <v>16</v>
      </c>
      <c r="B38">
        <v>512</v>
      </c>
      <c r="C38">
        <v>15.6</v>
      </c>
      <c r="D38">
        <v>1139.01</v>
      </c>
    </row>
    <row r="39" spans="1:4" x14ac:dyDescent="0.3">
      <c r="A39">
        <v>8</v>
      </c>
      <c r="B39">
        <v>64</v>
      </c>
      <c r="C39">
        <v>15.6</v>
      </c>
      <c r="D39">
        <v>399</v>
      </c>
    </row>
    <row r="40" spans="1:4" x14ac:dyDescent="0.3">
      <c r="A40">
        <v>16</v>
      </c>
      <c r="B40">
        <v>512</v>
      </c>
      <c r="C40">
        <v>15.6</v>
      </c>
      <c r="D40">
        <v>789</v>
      </c>
    </row>
    <row r="41" spans="1:4" x14ac:dyDescent="0.3">
      <c r="A41">
        <v>8</v>
      </c>
      <c r="B41">
        <v>512</v>
      </c>
      <c r="C41">
        <v>15.6</v>
      </c>
      <c r="D41">
        <v>599.01</v>
      </c>
    </row>
    <row r="42" spans="1:4" x14ac:dyDescent="0.3">
      <c r="A42">
        <v>32</v>
      </c>
      <c r="B42">
        <v>1000</v>
      </c>
      <c r="C42">
        <v>16.100000000000001</v>
      </c>
      <c r="D42">
        <v>1699</v>
      </c>
    </row>
    <row r="43" spans="1:4" x14ac:dyDescent="0.3">
      <c r="A43">
        <v>8</v>
      </c>
      <c r="B43">
        <v>512</v>
      </c>
      <c r="C43">
        <v>15.6</v>
      </c>
      <c r="D43">
        <v>609</v>
      </c>
    </row>
    <row r="44" spans="1:4" x14ac:dyDescent="0.3">
      <c r="A44">
        <v>16</v>
      </c>
      <c r="B44">
        <v>512</v>
      </c>
      <c r="C44">
        <v>13.3</v>
      </c>
      <c r="D44">
        <v>1089</v>
      </c>
    </row>
    <row r="45" spans="1:4" x14ac:dyDescent="0.3">
      <c r="A45">
        <v>16</v>
      </c>
      <c r="B45">
        <v>512</v>
      </c>
      <c r="C45">
        <v>16.100000000000001</v>
      </c>
      <c r="D45">
        <v>1399</v>
      </c>
    </row>
    <row r="46" spans="1:4" x14ac:dyDescent="0.3">
      <c r="A46">
        <v>16</v>
      </c>
      <c r="B46">
        <v>512</v>
      </c>
      <c r="C46">
        <v>15.6</v>
      </c>
      <c r="D46">
        <v>899.01</v>
      </c>
    </row>
    <row r="47" spans="1:4" x14ac:dyDescent="0.3">
      <c r="A47">
        <v>12</v>
      </c>
      <c r="B47">
        <v>512</v>
      </c>
      <c r="C47">
        <v>15.6</v>
      </c>
      <c r="D47">
        <v>549</v>
      </c>
    </row>
    <row r="48" spans="1:4" x14ac:dyDescent="0.3">
      <c r="A48">
        <v>16</v>
      </c>
      <c r="B48">
        <v>512</v>
      </c>
      <c r="C48">
        <v>15.6</v>
      </c>
      <c r="D48">
        <v>929</v>
      </c>
    </row>
    <row r="49" spans="1:4" x14ac:dyDescent="0.3">
      <c r="A49">
        <v>32</v>
      </c>
      <c r="B49">
        <v>1000</v>
      </c>
      <c r="C49">
        <v>16</v>
      </c>
      <c r="D49">
        <v>1899.01</v>
      </c>
    </row>
    <row r="50" spans="1:4" x14ac:dyDescent="0.3">
      <c r="A50">
        <v>16</v>
      </c>
      <c r="B50">
        <v>512</v>
      </c>
      <c r="C50">
        <v>15.6</v>
      </c>
      <c r="D50">
        <v>829</v>
      </c>
    </row>
    <row r="51" spans="1:4" x14ac:dyDescent="0.3">
      <c r="A51">
        <v>8</v>
      </c>
      <c r="B51">
        <v>256</v>
      </c>
      <c r="C51">
        <v>15.6</v>
      </c>
      <c r="D51">
        <v>449</v>
      </c>
    </row>
    <row r="52" spans="1:4" x14ac:dyDescent="0.3">
      <c r="A52">
        <v>8</v>
      </c>
      <c r="B52">
        <v>256</v>
      </c>
      <c r="C52">
        <v>13.3</v>
      </c>
      <c r="D52">
        <v>1219</v>
      </c>
    </row>
    <row r="53" spans="1:4" x14ac:dyDescent="0.3">
      <c r="A53">
        <v>8</v>
      </c>
      <c r="B53">
        <v>256</v>
      </c>
      <c r="C53">
        <v>14</v>
      </c>
      <c r="D53">
        <v>699</v>
      </c>
    </row>
    <row r="54" spans="1:4" x14ac:dyDescent="0.3">
      <c r="A54">
        <v>16</v>
      </c>
      <c r="B54">
        <v>1000</v>
      </c>
      <c r="C54">
        <v>15.6</v>
      </c>
      <c r="D54">
        <v>1349</v>
      </c>
    </row>
    <row r="55" spans="1:4" x14ac:dyDescent="0.3">
      <c r="A55">
        <v>16</v>
      </c>
      <c r="B55">
        <v>1000</v>
      </c>
      <c r="C55">
        <v>15.6</v>
      </c>
      <c r="D55">
        <v>1699</v>
      </c>
    </row>
    <row r="56" spans="1:4" x14ac:dyDescent="0.3">
      <c r="A56">
        <v>8</v>
      </c>
      <c r="B56">
        <v>512</v>
      </c>
      <c r="C56">
        <v>15.6</v>
      </c>
      <c r="D56">
        <v>699</v>
      </c>
    </row>
    <row r="57" spans="1:4" x14ac:dyDescent="0.3">
      <c r="A57">
        <v>16</v>
      </c>
      <c r="B57">
        <v>512</v>
      </c>
      <c r="C57">
        <v>16.100000000000001</v>
      </c>
      <c r="D57">
        <v>1299.01</v>
      </c>
    </row>
    <row r="58" spans="1:4" x14ac:dyDescent="0.3">
      <c r="A58">
        <v>8</v>
      </c>
      <c r="B58">
        <v>256</v>
      </c>
      <c r="C58">
        <v>15.6</v>
      </c>
      <c r="D58">
        <v>399</v>
      </c>
    </row>
    <row r="59" spans="1:4" x14ac:dyDescent="0.3">
      <c r="A59">
        <v>16</v>
      </c>
      <c r="B59">
        <v>512</v>
      </c>
      <c r="C59">
        <v>16.100000000000001</v>
      </c>
      <c r="D59">
        <v>1149</v>
      </c>
    </row>
    <row r="60" spans="1:4" x14ac:dyDescent="0.3">
      <c r="A60">
        <v>16</v>
      </c>
      <c r="B60">
        <v>512</v>
      </c>
      <c r="C60">
        <v>15.6</v>
      </c>
      <c r="D60">
        <v>839</v>
      </c>
    </row>
    <row r="61" spans="1:4" x14ac:dyDescent="0.3">
      <c r="A61">
        <v>8</v>
      </c>
      <c r="B61">
        <v>512</v>
      </c>
      <c r="C61">
        <v>15.6</v>
      </c>
      <c r="D61">
        <v>379</v>
      </c>
    </row>
    <row r="62" spans="1:4" x14ac:dyDescent="0.3">
      <c r="A62">
        <v>16</v>
      </c>
      <c r="B62">
        <v>512</v>
      </c>
      <c r="C62">
        <v>15.6</v>
      </c>
      <c r="D62">
        <v>809.01</v>
      </c>
    </row>
    <row r="63" spans="1:4" x14ac:dyDescent="0.3">
      <c r="A63">
        <v>8</v>
      </c>
      <c r="B63">
        <v>512</v>
      </c>
      <c r="C63">
        <v>15.6</v>
      </c>
      <c r="D63">
        <v>779</v>
      </c>
    </row>
    <row r="64" spans="1:4" x14ac:dyDescent="0.3">
      <c r="A64">
        <v>8</v>
      </c>
      <c r="B64">
        <v>512</v>
      </c>
      <c r="C64">
        <v>15.6</v>
      </c>
      <c r="D64">
        <v>749</v>
      </c>
    </row>
    <row r="65" spans="1:4" x14ac:dyDescent="0.3">
      <c r="A65">
        <v>16</v>
      </c>
      <c r="B65">
        <v>512</v>
      </c>
      <c r="C65">
        <v>15.6</v>
      </c>
      <c r="D65">
        <v>1099</v>
      </c>
    </row>
    <row r="66" spans="1:4" x14ac:dyDescent="0.3">
      <c r="A66">
        <v>16</v>
      </c>
      <c r="B66">
        <v>1000</v>
      </c>
      <c r="C66">
        <v>15.6</v>
      </c>
      <c r="D66">
        <v>999</v>
      </c>
    </row>
    <row r="67" spans="1:4" x14ac:dyDescent="0.3">
      <c r="A67">
        <v>16</v>
      </c>
      <c r="B67">
        <v>512</v>
      </c>
      <c r="C67">
        <v>15.6</v>
      </c>
      <c r="D67">
        <v>649.01</v>
      </c>
    </row>
    <row r="68" spans="1:4" x14ac:dyDescent="0.3">
      <c r="A68">
        <v>32</v>
      </c>
      <c r="B68">
        <v>1000</v>
      </c>
      <c r="C68">
        <v>17.3</v>
      </c>
      <c r="D68">
        <v>2499</v>
      </c>
    </row>
    <row r="69" spans="1:4" x14ac:dyDescent="0.3">
      <c r="A69">
        <v>8</v>
      </c>
      <c r="B69">
        <v>512</v>
      </c>
      <c r="C69">
        <v>15.6</v>
      </c>
      <c r="D69">
        <v>859</v>
      </c>
    </row>
    <row r="70" spans="1:4" x14ac:dyDescent="0.3">
      <c r="A70">
        <v>32</v>
      </c>
      <c r="B70">
        <v>1000</v>
      </c>
      <c r="C70">
        <v>16</v>
      </c>
      <c r="D70">
        <v>1499.01</v>
      </c>
    </row>
    <row r="71" spans="1:4" x14ac:dyDescent="0.3">
      <c r="A71">
        <v>8</v>
      </c>
      <c r="B71">
        <v>256</v>
      </c>
      <c r="C71">
        <v>13.3</v>
      </c>
      <c r="D71">
        <v>1599</v>
      </c>
    </row>
    <row r="72" spans="1:4" x14ac:dyDescent="0.3">
      <c r="A72">
        <v>32</v>
      </c>
      <c r="B72">
        <v>512</v>
      </c>
      <c r="C72">
        <v>15.6</v>
      </c>
      <c r="D72">
        <v>1699.01</v>
      </c>
    </row>
    <row r="73" spans="1:4" x14ac:dyDescent="0.3">
      <c r="A73">
        <v>16</v>
      </c>
      <c r="B73">
        <v>1000</v>
      </c>
      <c r="C73">
        <v>15.6</v>
      </c>
      <c r="D73">
        <v>1699</v>
      </c>
    </row>
    <row r="74" spans="1:4" x14ac:dyDescent="0.3">
      <c r="A74">
        <v>16</v>
      </c>
      <c r="B74">
        <v>512</v>
      </c>
      <c r="C74">
        <v>16.100000000000001</v>
      </c>
      <c r="D74">
        <v>1199</v>
      </c>
    </row>
    <row r="75" spans="1:4" x14ac:dyDescent="0.3">
      <c r="A75">
        <v>16</v>
      </c>
      <c r="B75">
        <v>1000</v>
      </c>
      <c r="C75">
        <v>14</v>
      </c>
      <c r="D75">
        <v>999</v>
      </c>
    </row>
    <row r="76" spans="1:4" x14ac:dyDescent="0.3">
      <c r="A76">
        <v>8</v>
      </c>
      <c r="B76">
        <v>256</v>
      </c>
      <c r="C76">
        <v>15.6</v>
      </c>
      <c r="D76">
        <v>499</v>
      </c>
    </row>
    <row r="77" spans="1:4" x14ac:dyDescent="0.3">
      <c r="A77">
        <v>8</v>
      </c>
      <c r="B77">
        <v>256</v>
      </c>
      <c r="C77">
        <v>15.6</v>
      </c>
      <c r="D77">
        <v>499</v>
      </c>
    </row>
    <row r="78" spans="1:4" x14ac:dyDescent="0.3">
      <c r="A78">
        <v>16</v>
      </c>
      <c r="B78">
        <v>512</v>
      </c>
      <c r="C78">
        <v>14</v>
      </c>
      <c r="D78">
        <v>999</v>
      </c>
    </row>
    <row r="79" spans="1:4" x14ac:dyDescent="0.3">
      <c r="A79">
        <v>16</v>
      </c>
      <c r="B79">
        <v>512</v>
      </c>
      <c r="C79">
        <v>15.6</v>
      </c>
      <c r="D79">
        <v>749</v>
      </c>
    </row>
    <row r="80" spans="1:4" x14ac:dyDescent="0.3">
      <c r="A80">
        <v>8</v>
      </c>
      <c r="B80">
        <v>256</v>
      </c>
      <c r="C80">
        <v>15.6</v>
      </c>
      <c r="D80">
        <v>879</v>
      </c>
    </row>
    <row r="81" spans="1:4" x14ac:dyDescent="0.3">
      <c r="A81">
        <v>16</v>
      </c>
      <c r="B81">
        <v>1000</v>
      </c>
      <c r="C81">
        <v>14</v>
      </c>
      <c r="D81">
        <v>1489</v>
      </c>
    </row>
    <row r="82" spans="1:4" x14ac:dyDescent="0.3">
      <c r="A82">
        <v>16</v>
      </c>
      <c r="B82">
        <v>512</v>
      </c>
      <c r="C82">
        <v>15.6</v>
      </c>
      <c r="D82">
        <v>999</v>
      </c>
    </row>
    <row r="83" spans="1:4" x14ac:dyDescent="0.3">
      <c r="A83">
        <v>16</v>
      </c>
      <c r="B83">
        <v>512</v>
      </c>
      <c r="C83">
        <v>15.6</v>
      </c>
      <c r="D83">
        <v>999</v>
      </c>
    </row>
    <row r="84" spans="1:4" x14ac:dyDescent="0.3">
      <c r="A84">
        <v>8</v>
      </c>
      <c r="B84">
        <v>512</v>
      </c>
      <c r="C84">
        <v>15.6</v>
      </c>
      <c r="D84">
        <v>589</v>
      </c>
    </row>
    <row r="85" spans="1:4" x14ac:dyDescent="0.3">
      <c r="A85">
        <v>8</v>
      </c>
      <c r="B85">
        <v>256</v>
      </c>
      <c r="C85">
        <v>14</v>
      </c>
      <c r="D85">
        <v>959</v>
      </c>
    </row>
    <row r="86" spans="1:4" x14ac:dyDescent="0.3">
      <c r="A86">
        <v>16</v>
      </c>
      <c r="B86">
        <v>512</v>
      </c>
      <c r="C86">
        <v>15.6</v>
      </c>
      <c r="D86">
        <v>1039</v>
      </c>
    </row>
    <row r="87" spans="1:4" x14ac:dyDescent="0.3">
      <c r="A87">
        <v>8</v>
      </c>
      <c r="B87">
        <v>512</v>
      </c>
      <c r="C87">
        <v>15.6</v>
      </c>
      <c r="D87">
        <v>599</v>
      </c>
    </row>
    <row r="88" spans="1:4" x14ac:dyDescent="0.3">
      <c r="A88">
        <v>8</v>
      </c>
      <c r="B88">
        <v>512</v>
      </c>
      <c r="C88">
        <v>15.6</v>
      </c>
      <c r="D88">
        <v>739.01</v>
      </c>
    </row>
    <row r="89" spans="1:4" x14ac:dyDescent="0.3">
      <c r="A89">
        <v>32</v>
      </c>
      <c r="B89">
        <v>1000</v>
      </c>
      <c r="C89">
        <v>16</v>
      </c>
      <c r="D89">
        <v>2449</v>
      </c>
    </row>
    <row r="90" spans="1:4" x14ac:dyDescent="0.3">
      <c r="A90">
        <v>8</v>
      </c>
      <c r="B90">
        <v>512</v>
      </c>
      <c r="C90">
        <v>15.6</v>
      </c>
      <c r="D90">
        <v>839</v>
      </c>
    </row>
    <row r="91" spans="1:4" x14ac:dyDescent="0.3">
      <c r="A91">
        <v>8</v>
      </c>
      <c r="B91">
        <v>256</v>
      </c>
      <c r="C91">
        <v>15.6</v>
      </c>
      <c r="D91">
        <v>499</v>
      </c>
    </row>
    <row r="92" spans="1:4" x14ac:dyDescent="0.3">
      <c r="A92">
        <v>8</v>
      </c>
      <c r="B92">
        <v>512</v>
      </c>
      <c r="C92">
        <v>15.6</v>
      </c>
      <c r="D92">
        <v>699</v>
      </c>
    </row>
    <row r="93" spans="1:4" x14ac:dyDescent="0.3">
      <c r="A93">
        <v>32</v>
      </c>
      <c r="B93">
        <v>1000</v>
      </c>
      <c r="C93">
        <v>15.6</v>
      </c>
      <c r="D93">
        <v>2399.0100000000002</v>
      </c>
    </row>
    <row r="94" spans="1:4" x14ac:dyDescent="0.3">
      <c r="A94">
        <v>4</v>
      </c>
      <c r="B94">
        <v>128</v>
      </c>
      <c r="C94">
        <v>15.6</v>
      </c>
      <c r="D94">
        <v>442.99</v>
      </c>
    </row>
    <row r="95" spans="1:4" x14ac:dyDescent="0.3">
      <c r="A95">
        <v>8</v>
      </c>
      <c r="B95">
        <v>512</v>
      </c>
      <c r="C95">
        <v>15.6</v>
      </c>
      <c r="D95">
        <v>689.01</v>
      </c>
    </row>
    <row r="96" spans="1:4" x14ac:dyDescent="0.3">
      <c r="A96">
        <v>16</v>
      </c>
      <c r="B96">
        <v>512</v>
      </c>
      <c r="C96">
        <v>15.6</v>
      </c>
      <c r="D96">
        <v>749</v>
      </c>
    </row>
    <row r="97" spans="1:4" x14ac:dyDescent="0.3">
      <c r="A97">
        <v>4</v>
      </c>
      <c r="B97">
        <v>256</v>
      </c>
      <c r="C97">
        <v>15.6</v>
      </c>
      <c r="D97">
        <v>321.99</v>
      </c>
    </row>
    <row r="98" spans="1:4" x14ac:dyDescent="0.3">
      <c r="A98">
        <v>8</v>
      </c>
      <c r="B98">
        <v>512</v>
      </c>
      <c r="C98">
        <v>15.6</v>
      </c>
      <c r="D98">
        <v>599</v>
      </c>
    </row>
    <row r="99" spans="1:4" x14ac:dyDescent="0.3">
      <c r="A99">
        <v>16</v>
      </c>
      <c r="B99">
        <v>512</v>
      </c>
      <c r="C99">
        <v>13.3</v>
      </c>
      <c r="D99">
        <v>1199</v>
      </c>
    </row>
    <row r="100" spans="1:4" x14ac:dyDescent="0.3">
      <c r="A100">
        <v>16</v>
      </c>
      <c r="B100">
        <v>512</v>
      </c>
      <c r="C100">
        <v>15.6</v>
      </c>
      <c r="D100">
        <v>949</v>
      </c>
    </row>
    <row r="101" spans="1:4" x14ac:dyDescent="0.3">
      <c r="A101">
        <v>16</v>
      </c>
      <c r="B101">
        <v>512</v>
      </c>
      <c r="C101">
        <v>16</v>
      </c>
      <c r="D101">
        <v>799</v>
      </c>
    </row>
    <row r="102" spans="1:4" x14ac:dyDescent="0.3">
      <c r="A102">
        <v>16</v>
      </c>
      <c r="B102">
        <v>1000</v>
      </c>
      <c r="C102">
        <v>15.6</v>
      </c>
      <c r="D102">
        <v>3299.99</v>
      </c>
    </row>
    <row r="103" spans="1:4" x14ac:dyDescent="0.3">
      <c r="A103">
        <v>8</v>
      </c>
      <c r="B103">
        <v>256</v>
      </c>
      <c r="C103">
        <v>15.6</v>
      </c>
      <c r="D103">
        <v>478.99</v>
      </c>
    </row>
    <row r="104" spans="1:4" x14ac:dyDescent="0.3">
      <c r="A104">
        <v>8</v>
      </c>
      <c r="B104">
        <v>256</v>
      </c>
      <c r="C104">
        <v>15.6</v>
      </c>
      <c r="D104">
        <v>989</v>
      </c>
    </row>
    <row r="105" spans="1:4" x14ac:dyDescent="0.3">
      <c r="A105">
        <v>8</v>
      </c>
      <c r="B105">
        <v>256</v>
      </c>
      <c r="C105">
        <v>15.6</v>
      </c>
      <c r="D105">
        <v>439.99</v>
      </c>
    </row>
    <row r="106" spans="1:4" x14ac:dyDescent="0.3">
      <c r="A106">
        <v>8</v>
      </c>
      <c r="B106">
        <v>256</v>
      </c>
      <c r="C106">
        <v>15.6</v>
      </c>
      <c r="D106">
        <v>529</v>
      </c>
    </row>
    <row r="107" spans="1:4" x14ac:dyDescent="0.3">
      <c r="A107">
        <v>8</v>
      </c>
      <c r="B107">
        <v>512</v>
      </c>
      <c r="C107">
        <v>16</v>
      </c>
      <c r="D107">
        <v>709</v>
      </c>
    </row>
    <row r="108" spans="1:4" x14ac:dyDescent="0.3">
      <c r="A108">
        <v>8</v>
      </c>
      <c r="B108">
        <v>512</v>
      </c>
      <c r="C108">
        <v>15.6</v>
      </c>
      <c r="D108">
        <v>509.99</v>
      </c>
    </row>
    <row r="109" spans="1:4" x14ac:dyDescent="0.3">
      <c r="A109">
        <v>8</v>
      </c>
      <c r="B109">
        <v>512</v>
      </c>
      <c r="C109">
        <v>15.6</v>
      </c>
      <c r="D109">
        <v>659</v>
      </c>
    </row>
    <row r="110" spans="1:4" x14ac:dyDescent="0.3">
      <c r="A110">
        <v>16</v>
      </c>
      <c r="B110">
        <v>512</v>
      </c>
      <c r="C110">
        <v>15.6</v>
      </c>
      <c r="D110">
        <v>749</v>
      </c>
    </row>
    <row r="111" spans="1:4" x14ac:dyDescent="0.3">
      <c r="A111">
        <v>8</v>
      </c>
      <c r="B111">
        <v>512</v>
      </c>
      <c r="C111">
        <v>15.6</v>
      </c>
      <c r="D111">
        <v>589</v>
      </c>
    </row>
    <row r="112" spans="1:4" x14ac:dyDescent="0.3">
      <c r="A112">
        <v>8</v>
      </c>
      <c r="B112">
        <v>512</v>
      </c>
      <c r="C112">
        <v>15.6</v>
      </c>
      <c r="D112">
        <v>549</v>
      </c>
    </row>
    <row r="113" spans="1:4" x14ac:dyDescent="0.3">
      <c r="A113">
        <v>8</v>
      </c>
      <c r="B113">
        <v>256</v>
      </c>
      <c r="C113">
        <v>15.6</v>
      </c>
      <c r="D113">
        <v>459</v>
      </c>
    </row>
    <row r="114" spans="1:4" x14ac:dyDescent="0.3">
      <c r="A114">
        <v>8</v>
      </c>
      <c r="B114">
        <v>512</v>
      </c>
      <c r="C114">
        <v>16</v>
      </c>
      <c r="D114">
        <v>819</v>
      </c>
    </row>
    <row r="115" spans="1:4" x14ac:dyDescent="0.3">
      <c r="A115">
        <v>8</v>
      </c>
      <c r="B115">
        <v>512</v>
      </c>
      <c r="C115">
        <v>16</v>
      </c>
      <c r="D115">
        <v>609.01</v>
      </c>
    </row>
    <row r="116" spans="1:4" x14ac:dyDescent="0.3">
      <c r="A116">
        <v>16</v>
      </c>
      <c r="B116">
        <v>512</v>
      </c>
      <c r="C116">
        <v>14</v>
      </c>
      <c r="D116">
        <v>999</v>
      </c>
    </row>
    <row r="117" spans="1:4" x14ac:dyDescent="0.3">
      <c r="A117">
        <v>16</v>
      </c>
      <c r="B117">
        <v>512</v>
      </c>
      <c r="C117">
        <v>15.6</v>
      </c>
      <c r="D117">
        <v>739.01</v>
      </c>
    </row>
    <row r="118" spans="1:4" x14ac:dyDescent="0.3">
      <c r="A118">
        <v>16</v>
      </c>
      <c r="B118">
        <v>512</v>
      </c>
      <c r="C118">
        <v>15.6</v>
      </c>
      <c r="D118">
        <v>1399</v>
      </c>
    </row>
    <row r="119" spans="1:4" x14ac:dyDescent="0.3">
      <c r="A119">
        <v>16</v>
      </c>
      <c r="B119">
        <v>512</v>
      </c>
      <c r="C119">
        <v>15.6</v>
      </c>
      <c r="D119">
        <v>759.01</v>
      </c>
    </row>
    <row r="120" spans="1:4" x14ac:dyDescent="0.3">
      <c r="A120">
        <v>16</v>
      </c>
      <c r="B120">
        <v>512</v>
      </c>
      <c r="C120">
        <v>15.6</v>
      </c>
      <c r="D120">
        <v>729</v>
      </c>
    </row>
    <row r="121" spans="1:4" x14ac:dyDescent="0.3">
      <c r="A121">
        <v>16</v>
      </c>
      <c r="B121">
        <v>512</v>
      </c>
      <c r="C121">
        <v>15.6</v>
      </c>
      <c r="D121">
        <v>749</v>
      </c>
    </row>
    <row r="122" spans="1:4" x14ac:dyDescent="0.3">
      <c r="A122">
        <v>8</v>
      </c>
      <c r="B122">
        <v>256</v>
      </c>
      <c r="C122">
        <v>15.6</v>
      </c>
      <c r="D122">
        <v>349</v>
      </c>
    </row>
    <row r="123" spans="1:4" x14ac:dyDescent="0.3">
      <c r="A123">
        <v>8</v>
      </c>
      <c r="B123">
        <v>256</v>
      </c>
      <c r="C123">
        <v>15.6</v>
      </c>
      <c r="D123">
        <v>479</v>
      </c>
    </row>
    <row r="124" spans="1:4" x14ac:dyDescent="0.3">
      <c r="A124">
        <v>16</v>
      </c>
      <c r="B124">
        <v>512</v>
      </c>
      <c r="C124">
        <v>15.6</v>
      </c>
      <c r="D124">
        <v>873.29</v>
      </c>
    </row>
    <row r="125" spans="1:4" x14ac:dyDescent="0.3">
      <c r="A125">
        <v>8</v>
      </c>
      <c r="B125">
        <v>512</v>
      </c>
      <c r="C125">
        <v>15.6</v>
      </c>
      <c r="D125">
        <v>589</v>
      </c>
    </row>
    <row r="126" spans="1:4" x14ac:dyDescent="0.3">
      <c r="A126">
        <v>8</v>
      </c>
      <c r="B126">
        <v>64</v>
      </c>
      <c r="C126">
        <v>14</v>
      </c>
      <c r="D126">
        <v>399.01</v>
      </c>
    </row>
    <row r="127" spans="1:4" x14ac:dyDescent="0.3">
      <c r="A127">
        <v>16</v>
      </c>
      <c r="B127">
        <v>512</v>
      </c>
      <c r="C127">
        <v>15.6</v>
      </c>
      <c r="D127">
        <v>1079.01</v>
      </c>
    </row>
    <row r="128" spans="1:4" x14ac:dyDescent="0.3">
      <c r="A128">
        <v>8</v>
      </c>
      <c r="B128">
        <v>512</v>
      </c>
      <c r="C128">
        <v>15.6</v>
      </c>
      <c r="D128">
        <v>649</v>
      </c>
    </row>
    <row r="129" spans="1:4" x14ac:dyDescent="0.3">
      <c r="A129">
        <v>16</v>
      </c>
      <c r="B129">
        <v>512</v>
      </c>
      <c r="C129">
        <v>15.6</v>
      </c>
      <c r="D129">
        <v>999</v>
      </c>
    </row>
    <row r="130" spans="1:4" x14ac:dyDescent="0.3">
      <c r="A130">
        <v>16</v>
      </c>
      <c r="B130">
        <v>512</v>
      </c>
      <c r="C130">
        <v>14</v>
      </c>
      <c r="D130">
        <v>1018.99999999999</v>
      </c>
    </row>
    <row r="131" spans="1:4" x14ac:dyDescent="0.3">
      <c r="A131">
        <v>32</v>
      </c>
      <c r="B131">
        <v>1000</v>
      </c>
      <c r="C131">
        <v>17.3</v>
      </c>
      <c r="D131">
        <v>1499</v>
      </c>
    </row>
    <row r="132" spans="1:4" x14ac:dyDescent="0.3">
      <c r="A132">
        <v>8</v>
      </c>
      <c r="B132">
        <v>256</v>
      </c>
      <c r="C132">
        <v>13.6</v>
      </c>
      <c r="D132">
        <v>1519</v>
      </c>
    </row>
    <row r="133" spans="1:4" x14ac:dyDescent="0.3">
      <c r="A133">
        <v>8</v>
      </c>
      <c r="B133">
        <v>512</v>
      </c>
      <c r="C133">
        <v>17.3</v>
      </c>
      <c r="D133">
        <v>729</v>
      </c>
    </row>
    <row r="134" spans="1:4" x14ac:dyDescent="0.3">
      <c r="A134">
        <v>32</v>
      </c>
      <c r="B134">
        <v>1000</v>
      </c>
      <c r="C134">
        <v>16</v>
      </c>
      <c r="D134">
        <v>2599</v>
      </c>
    </row>
    <row r="135" spans="1:4" x14ac:dyDescent="0.3">
      <c r="A135">
        <v>8</v>
      </c>
      <c r="B135">
        <v>512</v>
      </c>
      <c r="C135">
        <v>15.6</v>
      </c>
      <c r="D135">
        <v>699</v>
      </c>
    </row>
    <row r="136" spans="1:4" x14ac:dyDescent="0.3">
      <c r="A136">
        <v>16</v>
      </c>
      <c r="B136">
        <v>512</v>
      </c>
      <c r="C136">
        <v>15.6</v>
      </c>
      <c r="D136">
        <v>1599</v>
      </c>
    </row>
    <row r="137" spans="1:4" x14ac:dyDescent="0.3">
      <c r="A137">
        <v>8</v>
      </c>
      <c r="B137">
        <v>256</v>
      </c>
      <c r="C137">
        <v>15.6</v>
      </c>
      <c r="D137">
        <v>739.01</v>
      </c>
    </row>
    <row r="138" spans="1:4" x14ac:dyDescent="0.3">
      <c r="A138">
        <v>16</v>
      </c>
      <c r="B138">
        <v>512</v>
      </c>
      <c r="C138">
        <v>15.6</v>
      </c>
      <c r="D138">
        <v>709</v>
      </c>
    </row>
    <row r="139" spans="1:4" x14ac:dyDescent="0.3">
      <c r="A139">
        <v>16</v>
      </c>
      <c r="B139">
        <v>512</v>
      </c>
      <c r="C139">
        <v>15.6</v>
      </c>
      <c r="D139">
        <v>1059</v>
      </c>
    </row>
    <row r="140" spans="1:4" x14ac:dyDescent="0.3">
      <c r="A140">
        <v>16</v>
      </c>
      <c r="B140">
        <v>512</v>
      </c>
      <c r="C140">
        <v>14</v>
      </c>
      <c r="D140">
        <v>799</v>
      </c>
    </row>
    <row r="141" spans="1:4" x14ac:dyDescent="0.3">
      <c r="A141">
        <v>16</v>
      </c>
      <c r="B141">
        <v>512</v>
      </c>
      <c r="C141">
        <v>14</v>
      </c>
      <c r="D141">
        <v>999</v>
      </c>
    </row>
    <row r="142" spans="1:4" x14ac:dyDescent="0.3">
      <c r="A142">
        <v>16</v>
      </c>
      <c r="B142">
        <v>512</v>
      </c>
      <c r="C142">
        <v>15.6</v>
      </c>
      <c r="D142">
        <v>899</v>
      </c>
    </row>
    <row r="143" spans="1:4" x14ac:dyDescent="0.3">
      <c r="A143">
        <v>32</v>
      </c>
      <c r="B143">
        <v>1000</v>
      </c>
      <c r="C143">
        <v>15.6</v>
      </c>
      <c r="D143">
        <v>2299</v>
      </c>
    </row>
    <row r="144" spans="1:4" x14ac:dyDescent="0.3">
      <c r="A144">
        <v>32</v>
      </c>
      <c r="B144">
        <v>1000</v>
      </c>
      <c r="C144">
        <v>15.6</v>
      </c>
      <c r="D144">
        <v>1899</v>
      </c>
    </row>
    <row r="145" spans="1:4" x14ac:dyDescent="0.3">
      <c r="A145">
        <v>8</v>
      </c>
      <c r="B145">
        <v>64</v>
      </c>
      <c r="C145">
        <v>14</v>
      </c>
      <c r="D145">
        <v>449</v>
      </c>
    </row>
    <row r="146" spans="1:4" x14ac:dyDescent="0.3">
      <c r="A146">
        <v>16</v>
      </c>
      <c r="B146">
        <v>512</v>
      </c>
      <c r="C146">
        <v>15.6</v>
      </c>
      <c r="D146">
        <v>699</v>
      </c>
    </row>
    <row r="147" spans="1:4" x14ac:dyDescent="0.3">
      <c r="A147">
        <v>8</v>
      </c>
      <c r="B147">
        <v>32</v>
      </c>
      <c r="C147">
        <v>14</v>
      </c>
      <c r="D147">
        <v>349</v>
      </c>
    </row>
    <row r="148" spans="1:4" x14ac:dyDescent="0.3">
      <c r="A148">
        <v>32</v>
      </c>
      <c r="B148">
        <v>1000</v>
      </c>
      <c r="C148">
        <v>16</v>
      </c>
      <c r="D148">
        <v>2599</v>
      </c>
    </row>
    <row r="149" spans="1:4" x14ac:dyDescent="0.3">
      <c r="A149">
        <v>8</v>
      </c>
      <c r="B149">
        <v>512</v>
      </c>
      <c r="C149">
        <v>15.6</v>
      </c>
      <c r="D149">
        <v>579.01</v>
      </c>
    </row>
    <row r="150" spans="1:4" x14ac:dyDescent="0.3">
      <c r="A150">
        <v>8</v>
      </c>
      <c r="B150">
        <v>512</v>
      </c>
      <c r="C150">
        <v>15.6</v>
      </c>
      <c r="D150">
        <v>749</v>
      </c>
    </row>
    <row r="151" spans="1:4" x14ac:dyDescent="0.3">
      <c r="A151">
        <v>8</v>
      </c>
      <c r="B151">
        <v>256</v>
      </c>
      <c r="C151">
        <v>15.6</v>
      </c>
      <c r="D151">
        <v>549</v>
      </c>
    </row>
    <row r="152" spans="1:4" x14ac:dyDescent="0.3">
      <c r="A152">
        <v>16</v>
      </c>
      <c r="B152">
        <v>512</v>
      </c>
      <c r="C152">
        <v>15.6</v>
      </c>
      <c r="D152">
        <v>979</v>
      </c>
    </row>
    <row r="153" spans="1:4" x14ac:dyDescent="0.3">
      <c r="A153">
        <v>16</v>
      </c>
      <c r="B153">
        <v>512</v>
      </c>
      <c r="C153">
        <v>14</v>
      </c>
      <c r="D153">
        <v>969</v>
      </c>
    </row>
    <row r="154" spans="1:4" x14ac:dyDescent="0.3">
      <c r="A154">
        <v>16</v>
      </c>
      <c r="B154">
        <v>512</v>
      </c>
      <c r="C154">
        <v>15.6</v>
      </c>
      <c r="D154">
        <v>1099</v>
      </c>
    </row>
    <row r="155" spans="1:4" x14ac:dyDescent="0.3">
      <c r="A155">
        <v>16</v>
      </c>
      <c r="B155">
        <v>512</v>
      </c>
      <c r="C155">
        <v>15.6</v>
      </c>
      <c r="D155">
        <v>1319.01</v>
      </c>
    </row>
    <row r="156" spans="1:4" x14ac:dyDescent="0.3">
      <c r="A156">
        <v>16</v>
      </c>
      <c r="B156">
        <v>512</v>
      </c>
      <c r="C156">
        <v>14</v>
      </c>
      <c r="D156">
        <v>799</v>
      </c>
    </row>
    <row r="157" spans="1:4" x14ac:dyDescent="0.3">
      <c r="A157">
        <v>8</v>
      </c>
      <c r="B157">
        <v>256</v>
      </c>
      <c r="C157">
        <v>13.3</v>
      </c>
      <c r="D157">
        <v>1219</v>
      </c>
    </row>
    <row r="158" spans="1:4" x14ac:dyDescent="0.3">
      <c r="A158">
        <v>16</v>
      </c>
      <c r="B158">
        <v>512</v>
      </c>
      <c r="C158">
        <v>15.6</v>
      </c>
      <c r="D158">
        <v>879</v>
      </c>
    </row>
    <row r="159" spans="1:4" x14ac:dyDescent="0.3">
      <c r="A159">
        <v>32</v>
      </c>
      <c r="B159">
        <v>1000</v>
      </c>
      <c r="C159">
        <v>14</v>
      </c>
      <c r="D159">
        <v>1359</v>
      </c>
    </row>
    <row r="160" spans="1:4" x14ac:dyDescent="0.3">
      <c r="A160">
        <v>8</v>
      </c>
      <c r="B160">
        <v>512</v>
      </c>
      <c r="C160">
        <v>15.6</v>
      </c>
      <c r="D160">
        <v>839</v>
      </c>
    </row>
    <row r="161" spans="1:4" x14ac:dyDescent="0.3">
      <c r="A161">
        <v>16</v>
      </c>
      <c r="B161">
        <v>512</v>
      </c>
      <c r="C161">
        <v>15.6</v>
      </c>
      <c r="D161">
        <v>1109</v>
      </c>
    </row>
    <row r="162" spans="1:4" x14ac:dyDescent="0.3">
      <c r="A162">
        <v>8</v>
      </c>
      <c r="B162">
        <v>128</v>
      </c>
      <c r="C162">
        <v>14</v>
      </c>
      <c r="D162">
        <v>579.01</v>
      </c>
    </row>
    <row r="163" spans="1:4" x14ac:dyDescent="0.3">
      <c r="A163">
        <v>8</v>
      </c>
      <c r="B163">
        <v>256</v>
      </c>
      <c r="C163">
        <v>15.6</v>
      </c>
      <c r="D163">
        <v>599</v>
      </c>
    </row>
    <row r="164" spans="1:4" x14ac:dyDescent="0.3">
      <c r="A164">
        <v>8</v>
      </c>
      <c r="B164">
        <v>256</v>
      </c>
      <c r="C164">
        <v>13.6</v>
      </c>
      <c r="D164">
        <v>1519</v>
      </c>
    </row>
    <row r="165" spans="1:4" x14ac:dyDescent="0.3">
      <c r="A165">
        <v>16</v>
      </c>
      <c r="B165">
        <v>512</v>
      </c>
      <c r="C165">
        <v>15.6</v>
      </c>
      <c r="D165">
        <v>1349</v>
      </c>
    </row>
    <row r="166" spans="1:4" x14ac:dyDescent="0.3">
      <c r="A166">
        <v>16</v>
      </c>
      <c r="B166">
        <v>512</v>
      </c>
      <c r="C166">
        <v>15.6</v>
      </c>
      <c r="D166">
        <v>999</v>
      </c>
    </row>
    <row r="167" spans="1:4" x14ac:dyDescent="0.3">
      <c r="A167">
        <v>16</v>
      </c>
      <c r="B167">
        <v>512</v>
      </c>
      <c r="C167">
        <v>15.6</v>
      </c>
      <c r="D167">
        <v>829.01</v>
      </c>
    </row>
    <row r="168" spans="1:4" x14ac:dyDescent="0.3">
      <c r="A168">
        <v>16</v>
      </c>
      <c r="B168">
        <v>1000</v>
      </c>
      <c r="C168">
        <v>15.6</v>
      </c>
      <c r="D168">
        <v>1569.01</v>
      </c>
    </row>
    <row r="169" spans="1:4" x14ac:dyDescent="0.3">
      <c r="A169">
        <v>8</v>
      </c>
      <c r="B169">
        <v>512</v>
      </c>
      <c r="C169">
        <v>15.6</v>
      </c>
      <c r="D169">
        <v>479</v>
      </c>
    </row>
    <row r="170" spans="1:4" x14ac:dyDescent="0.3">
      <c r="A170">
        <v>8</v>
      </c>
      <c r="B170">
        <v>256</v>
      </c>
      <c r="C170">
        <v>15.6</v>
      </c>
      <c r="D170">
        <v>339</v>
      </c>
    </row>
    <row r="171" spans="1:4" x14ac:dyDescent="0.3">
      <c r="A171">
        <v>16</v>
      </c>
      <c r="B171">
        <v>512</v>
      </c>
      <c r="C171">
        <v>15.6</v>
      </c>
      <c r="D171">
        <v>779.01</v>
      </c>
    </row>
    <row r="172" spans="1:4" x14ac:dyDescent="0.3">
      <c r="A172">
        <v>4</v>
      </c>
      <c r="B172">
        <v>256</v>
      </c>
      <c r="C172">
        <v>14</v>
      </c>
      <c r="D172">
        <v>499</v>
      </c>
    </row>
    <row r="173" spans="1:4" x14ac:dyDescent="0.3">
      <c r="A173">
        <v>8</v>
      </c>
      <c r="B173">
        <v>256</v>
      </c>
      <c r="C173">
        <v>14</v>
      </c>
      <c r="D173">
        <v>459</v>
      </c>
    </row>
    <row r="174" spans="1:4" x14ac:dyDescent="0.3">
      <c r="A174">
        <v>16</v>
      </c>
      <c r="B174">
        <v>1000</v>
      </c>
      <c r="C174">
        <v>14</v>
      </c>
      <c r="D174">
        <v>999</v>
      </c>
    </row>
    <row r="175" spans="1:4" x14ac:dyDescent="0.3">
      <c r="A175">
        <v>16</v>
      </c>
      <c r="B175">
        <v>1000</v>
      </c>
      <c r="C175">
        <v>15.6</v>
      </c>
      <c r="D175">
        <v>1899</v>
      </c>
    </row>
    <row r="176" spans="1:4" x14ac:dyDescent="0.3">
      <c r="A176">
        <v>16</v>
      </c>
      <c r="B176">
        <v>512</v>
      </c>
      <c r="C176">
        <v>15.6</v>
      </c>
      <c r="D176">
        <v>819</v>
      </c>
    </row>
    <row r="177" spans="1:4" x14ac:dyDescent="0.3">
      <c r="A177">
        <v>12</v>
      </c>
      <c r="B177">
        <v>512</v>
      </c>
      <c r="C177">
        <v>15.6</v>
      </c>
      <c r="D177">
        <v>749</v>
      </c>
    </row>
    <row r="178" spans="1:4" x14ac:dyDescent="0.3">
      <c r="A178">
        <v>8</v>
      </c>
      <c r="B178">
        <v>128</v>
      </c>
      <c r="C178">
        <v>13.3</v>
      </c>
      <c r="D178">
        <v>599</v>
      </c>
    </row>
    <row r="179" spans="1:4" x14ac:dyDescent="0.3">
      <c r="A179">
        <v>16</v>
      </c>
      <c r="B179">
        <v>1000</v>
      </c>
      <c r="C179">
        <v>15.6</v>
      </c>
      <c r="D179">
        <v>1199</v>
      </c>
    </row>
    <row r="180" spans="1:4" x14ac:dyDescent="0.3">
      <c r="A180">
        <v>8</v>
      </c>
      <c r="B180">
        <v>512</v>
      </c>
      <c r="C180">
        <v>15.6</v>
      </c>
      <c r="D180">
        <v>449</v>
      </c>
    </row>
    <row r="181" spans="1:4" x14ac:dyDescent="0.3">
      <c r="A181">
        <v>32</v>
      </c>
      <c r="B181">
        <v>1000</v>
      </c>
      <c r="C181">
        <v>16</v>
      </c>
      <c r="D181">
        <v>1999</v>
      </c>
    </row>
    <row r="182" spans="1:4" x14ac:dyDescent="0.3">
      <c r="A182">
        <v>4</v>
      </c>
      <c r="B182">
        <v>128</v>
      </c>
      <c r="C182">
        <v>15.6</v>
      </c>
      <c r="D182">
        <v>379</v>
      </c>
    </row>
    <row r="183" spans="1:4" x14ac:dyDescent="0.3">
      <c r="A183">
        <v>8</v>
      </c>
      <c r="B183">
        <v>256</v>
      </c>
      <c r="C183">
        <v>15.6</v>
      </c>
      <c r="D183">
        <v>529</v>
      </c>
    </row>
    <row r="184" spans="1:4" x14ac:dyDescent="0.3">
      <c r="A184">
        <v>16</v>
      </c>
      <c r="B184">
        <v>512</v>
      </c>
      <c r="C184">
        <v>17</v>
      </c>
      <c r="D184">
        <v>1799</v>
      </c>
    </row>
    <row r="185" spans="1:4" x14ac:dyDescent="0.3">
      <c r="A185">
        <v>32</v>
      </c>
      <c r="B185">
        <v>1000</v>
      </c>
      <c r="C185">
        <v>16</v>
      </c>
      <c r="D185">
        <v>1999</v>
      </c>
    </row>
    <row r="186" spans="1:4" x14ac:dyDescent="0.3">
      <c r="A186">
        <v>4</v>
      </c>
      <c r="B186">
        <v>64</v>
      </c>
      <c r="C186">
        <v>14</v>
      </c>
      <c r="D186">
        <v>349</v>
      </c>
    </row>
    <row r="187" spans="1:4" x14ac:dyDescent="0.3">
      <c r="A187">
        <v>32</v>
      </c>
      <c r="B187">
        <v>1000</v>
      </c>
      <c r="C187">
        <v>17.3</v>
      </c>
      <c r="D187">
        <v>1799</v>
      </c>
    </row>
    <row r="188" spans="1:4" x14ac:dyDescent="0.3">
      <c r="A188">
        <v>8</v>
      </c>
      <c r="B188">
        <v>512</v>
      </c>
      <c r="C188">
        <v>16.100000000000001</v>
      </c>
      <c r="D188">
        <v>499</v>
      </c>
    </row>
    <row r="189" spans="1:4" x14ac:dyDescent="0.3">
      <c r="A189">
        <v>8</v>
      </c>
      <c r="B189">
        <v>256</v>
      </c>
      <c r="C189">
        <v>15.6</v>
      </c>
      <c r="D189">
        <v>399</v>
      </c>
    </row>
    <row r="190" spans="1:4" x14ac:dyDescent="0.3">
      <c r="A190">
        <v>16</v>
      </c>
      <c r="B190">
        <v>512</v>
      </c>
      <c r="C190">
        <v>14</v>
      </c>
      <c r="D190">
        <v>1149</v>
      </c>
    </row>
    <row r="191" spans="1:4" x14ac:dyDescent="0.3">
      <c r="A191">
        <v>8</v>
      </c>
      <c r="B191">
        <v>0</v>
      </c>
      <c r="C191">
        <v>14</v>
      </c>
      <c r="D191">
        <v>368.7</v>
      </c>
    </row>
    <row r="192" spans="1:4" x14ac:dyDescent="0.3">
      <c r="A192">
        <v>8</v>
      </c>
      <c r="B192">
        <v>512</v>
      </c>
      <c r="C192">
        <v>15.6</v>
      </c>
      <c r="D192">
        <v>499</v>
      </c>
    </row>
    <row r="193" spans="1:4" x14ac:dyDescent="0.3">
      <c r="A193">
        <v>8</v>
      </c>
      <c r="B193">
        <v>256</v>
      </c>
      <c r="C193">
        <v>15.6</v>
      </c>
      <c r="D193">
        <v>699</v>
      </c>
    </row>
    <row r="194" spans="1:4" x14ac:dyDescent="0.3">
      <c r="A194">
        <v>32</v>
      </c>
      <c r="B194">
        <v>1000</v>
      </c>
      <c r="C194">
        <v>17.3</v>
      </c>
      <c r="D194">
        <v>2949</v>
      </c>
    </row>
    <row r="195" spans="1:4" x14ac:dyDescent="0.3">
      <c r="A195">
        <v>16</v>
      </c>
      <c r="B195">
        <v>512</v>
      </c>
      <c r="C195">
        <v>17.3</v>
      </c>
      <c r="D195">
        <v>899</v>
      </c>
    </row>
    <row r="196" spans="1:4" x14ac:dyDescent="0.3">
      <c r="A196">
        <v>16</v>
      </c>
      <c r="B196">
        <v>512</v>
      </c>
      <c r="C196">
        <v>16.100000000000001</v>
      </c>
      <c r="D196">
        <v>1099</v>
      </c>
    </row>
    <row r="197" spans="1:4" x14ac:dyDescent="0.3">
      <c r="A197">
        <v>16</v>
      </c>
      <c r="B197">
        <v>1000</v>
      </c>
      <c r="C197">
        <v>17.3</v>
      </c>
      <c r="D197">
        <v>2099</v>
      </c>
    </row>
    <row r="198" spans="1:4" x14ac:dyDescent="0.3">
      <c r="A198">
        <v>16</v>
      </c>
      <c r="B198">
        <v>512</v>
      </c>
      <c r="C198">
        <v>15.6</v>
      </c>
      <c r="D198">
        <v>1049</v>
      </c>
    </row>
    <row r="199" spans="1:4" x14ac:dyDescent="0.3">
      <c r="A199">
        <v>8</v>
      </c>
      <c r="B199">
        <v>512</v>
      </c>
      <c r="C199">
        <v>15.6</v>
      </c>
      <c r="D199">
        <v>499</v>
      </c>
    </row>
    <row r="200" spans="1:4" x14ac:dyDescent="0.3">
      <c r="A200">
        <v>8</v>
      </c>
      <c r="B200">
        <v>512</v>
      </c>
      <c r="C200">
        <v>14</v>
      </c>
      <c r="D200">
        <v>719.01</v>
      </c>
    </row>
    <row r="201" spans="1:4" x14ac:dyDescent="0.3">
      <c r="A201">
        <v>16</v>
      </c>
      <c r="B201">
        <v>1000</v>
      </c>
      <c r="C201">
        <v>15.6</v>
      </c>
      <c r="D201">
        <v>2799.99</v>
      </c>
    </row>
    <row r="202" spans="1:4" x14ac:dyDescent="0.3">
      <c r="A202">
        <v>8</v>
      </c>
      <c r="B202">
        <v>256</v>
      </c>
      <c r="C202">
        <v>13.3</v>
      </c>
      <c r="D202">
        <v>1219</v>
      </c>
    </row>
    <row r="203" spans="1:4" x14ac:dyDescent="0.3">
      <c r="A203">
        <v>8</v>
      </c>
      <c r="B203">
        <v>64</v>
      </c>
      <c r="C203">
        <v>17.3</v>
      </c>
      <c r="D203">
        <v>429</v>
      </c>
    </row>
    <row r="204" spans="1:4" x14ac:dyDescent="0.3">
      <c r="A204">
        <v>8</v>
      </c>
      <c r="B204">
        <v>512</v>
      </c>
      <c r="C204">
        <v>15.6</v>
      </c>
      <c r="D204">
        <v>499</v>
      </c>
    </row>
    <row r="205" spans="1:4" x14ac:dyDescent="0.3">
      <c r="A205">
        <v>16</v>
      </c>
      <c r="B205">
        <v>1000</v>
      </c>
      <c r="C205">
        <v>16.100000000000001</v>
      </c>
      <c r="D205">
        <v>1599</v>
      </c>
    </row>
    <row r="206" spans="1:4" x14ac:dyDescent="0.3">
      <c r="A206">
        <v>16</v>
      </c>
      <c r="B206">
        <v>512</v>
      </c>
      <c r="C206">
        <v>15.6</v>
      </c>
      <c r="D206">
        <v>1079.01</v>
      </c>
    </row>
    <row r="207" spans="1:4" x14ac:dyDescent="0.3">
      <c r="A207">
        <v>16</v>
      </c>
      <c r="B207">
        <v>512</v>
      </c>
      <c r="C207">
        <v>14</v>
      </c>
      <c r="D207">
        <v>999</v>
      </c>
    </row>
    <row r="208" spans="1:4" x14ac:dyDescent="0.3">
      <c r="A208">
        <v>8</v>
      </c>
      <c r="B208">
        <v>512</v>
      </c>
      <c r="C208">
        <v>15.6</v>
      </c>
      <c r="D208">
        <v>869</v>
      </c>
    </row>
    <row r="209" spans="1:4" x14ac:dyDescent="0.3">
      <c r="A209">
        <v>16</v>
      </c>
      <c r="B209">
        <v>512</v>
      </c>
      <c r="C209">
        <v>15.6</v>
      </c>
      <c r="D209">
        <v>1299</v>
      </c>
    </row>
    <row r="210" spans="1:4" x14ac:dyDescent="0.3">
      <c r="A210">
        <v>16</v>
      </c>
      <c r="B210">
        <v>1000</v>
      </c>
      <c r="C210">
        <v>15.6</v>
      </c>
      <c r="D210">
        <v>1799</v>
      </c>
    </row>
    <row r="211" spans="1:4" x14ac:dyDescent="0.3">
      <c r="A211">
        <v>16</v>
      </c>
      <c r="B211">
        <v>512</v>
      </c>
      <c r="C211">
        <v>15.6</v>
      </c>
      <c r="D211">
        <v>1299</v>
      </c>
    </row>
    <row r="212" spans="1:4" x14ac:dyDescent="0.3">
      <c r="A212">
        <v>16</v>
      </c>
      <c r="B212">
        <v>1000</v>
      </c>
      <c r="C212">
        <v>15.6</v>
      </c>
      <c r="D212">
        <v>1169.01</v>
      </c>
    </row>
    <row r="213" spans="1:4" x14ac:dyDescent="0.3">
      <c r="A213">
        <v>8</v>
      </c>
      <c r="B213">
        <v>256</v>
      </c>
      <c r="C213">
        <v>14</v>
      </c>
      <c r="D213">
        <v>899</v>
      </c>
    </row>
    <row r="214" spans="1:4" x14ac:dyDescent="0.3">
      <c r="A214">
        <v>16</v>
      </c>
      <c r="B214">
        <v>512</v>
      </c>
      <c r="C214">
        <v>16</v>
      </c>
      <c r="D214">
        <v>1089</v>
      </c>
    </row>
    <row r="215" spans="1:4" x14ac:dyDescent="0.3">
      <c r="A215">
        <v>16</v>
      </c>
      <c r="B215">
        <v>512</v>
      </c>
      <c r="C215">
        <v>14</v>
      </c>
      <c r="D215">
        <v>1199</v>
      </c>
    </row>
    <row r="216" spans="1:4" x14ac:dyDescent="0.3">
      <c r="A216">
        <v>16</v>
      </c>
      <c r="B216">
        <v>2000</v>
      </c>
      <c r="C216">
        <v>16</v>
      </c>
      <c r="D216">
        <v>2899</v>
      </c>
    </row>
    <row r="217" spans="1:4" x14ac:dyDescent="0.3">
      <c r="A217">
        <v>8</v>
      </c>
      <c r="B217">
        <v>256</v>
      </c>
      <c r="C217">
        <v>15.3</v>
      </c>
      <c r="D217">
        <v>1599</v>
      </c>
    </row>
    <row r="218" spans="1:4" x14ac:dyDescent="0.3">
      <c r="A218">
        <v>8</v>
      </c>
      <c r="B218">
        <v>256</v>
      </c>
      <c r="C218">
        <v>15.6</v>
      </c>
      <c r="D218">
        <v>499</v>
      </c>
    </row>
    <row r="219" spans="1:4" x14ac:dyDescent="0.3">
      <c r="A219">
        <v>16</v>
      </c>
      <c r="B219">
        <v>512</v>
      </c>
      <c r="C219">
        <v>15.6</v>
      </c>
      <c r="D219">
        <v>1499</v>
      </c>
    </row>
    <row r="220" spans="1:4" x14ac:dyDescent="0.3">
      <c r="A220">
        <v>16</v>
      </c>
      <c r="B220">
        <v>1000</v>
      </c>
      <c r="C220">
        <v>16</v>
      </c>
      <c r="D220">
        <v>1899</v>
      </c>
    </row>
    <row r="221" spans="1:4" x14ac:dyDescent="0.3">
      <c r="A221">
        <v>16</v>
      </c>
      <c r="B221">
        <v>512</v>
      </c>
      <c r="C221">
        <v>13.3</v>
      </c>
      <c r="D221">
        <v>1199</v>
      </c>
    </row>
    <row r="222" spans="1:4" x14ac:dyDescent="0.3">
      <c r="A222">
        <v>16</v>
      </c>
      <c r="B222">
        <v>512</v>
      </c>
      <c r="C222">
        <v>15.6</v>
      </c>
      <c r="D222">
        <v>999</v>
      </c>
    </row>
    <row r="223" spans="1:4" x14ac:dyDescent="0.3">
      <c r="A223">
        <v>16</v>
      </c>
      <c r="B223">
        <v>512</v>
      </c>
      <c r="C223">
        <v>15.6</v>
      </c>
      <c r="D223">
        <v>1139.01</v>
      </c>
    </row>
    <row r="224" spans="1:4" x14ac:dyDescent="0.3">
      <c r="A224">
        <v>4</v>
      </c>
      <c r="B224">
        <v>64</v>
      </c>
      <c r="C224">
        <v>15.6</v>
      </c>
      <c r="D224">
        <v>376</v>
      </c>
    </row>
    <row r="225" spans="1:4" x14ac:dyDescent="0.3">
      <c r="A225">
        <v>32</v>
      </c>
      <c r="B225">
        <v>1000</v>
      </c>
      <c r="C225">
        <v>17.3</v>
      </c>
      <c r="D225">
        <v>1999</v>
      </c>
    </row>
    <row r="226" spans="1:4" x14ac:dyDescent="0.3">
      <c r="A226">
        <v>16</v>
      </c>
      <c r="B226">
        <v>512</v>
      </c>
      <c r="C226">
        <v>14.5</v>
      </c>
      <c r="D226">
        <v>1529</v>
      </c>
    </row>
    <row r="227" spans="1:4" x14ac:dyDescent="0.3">
      <c r="A227">
        <v>16</v>
      </c>
      <c r="B227">
        <v>512</v>
      </c>
      <c r="C227">
        <v>15.6</v>
      </c>
      <c r="D227">
        <v>799</v>
      </c>
    </row>
    <row r="228" spans="1:4" x14ac:dyDescent="0.3">
      <c r="A228">
        <v>32</v>
      </c>
      <c r="B228">
        <v>1000</v>
      </c>
      <c r="C228">
        <v>17.3</v>
      </c>
      <c r="D228">
        <v>1599</v>
      </c>
    </row>
    <row r="229" spans="1:4" x14ac:dyDescent="0.3">
      <c r="A229">
        <v>8</v>
      </c>
      <c r="B229">
        <v>512</v>
      </c>
      <c r="C229">
        <v>15.6</v>
      </c>
      <c r="D229">
        <v>1209.01</v>
      </c>
    </row>
    <row r="230" spans="1:4" x14ac:dyDescent="0.3">
      <c r="A230">
        <v>16</v>
      </c>
      <c r="B230">
        <v>512</v>
      </c>
      <c r="C230">
        <v>15.6</v>
      </c>
      <c r="D230">
        <v>699</v>
      </c>
    </row>
    <row r="231" spans="1:4" x14ac:dyDescent="0.3">
      <c r="A231">
        <v>8</v>
      </c>
      <c r="B231">
        <v>256</v>
      </c>
      <c r="C231">
        <v>14</v>
      </c>
      <c r="D231">
        <v>1163.02</v>
      </c>
    </row>
    <row r="232" spans="1:4" x14ac:dyDescent="0.3">
      <c r="A232">
        <v>8</v>
      </c>
      <c r="B232">
        <v>512</v>
      </c>
      <c r="C232">
        <v>15.6</v>
      </c>
      <c r="D232">
        <v>499</v>
      </c>
    </row>
    <row r="233" spans="1:4" x14ac:dyDescent="0.3">
      <c r="A233">
        <v>8</v>
      </c>
      <c r="B233">
        <v>256</v>
      </c>
      <c r="C233">
        <v>15.6</v>
      </c>
      <c r="D233">
        <v>609</v>
      </c>
    </row>
    <row r="234" spans="1:4" x14ac:dyDescent="0.3">
      <c r="A234">
        <v>8</v>
      </c>
      <c r="B234">
        <v>512</v>
      </c>
      <c r="C234">
        <v>14</v>
      </c>
      <c r="D234">
        <v>899</v>
      </c>
    </row>
    <row r="235" spans="1:4" x14ac:dyDescent="0.3">
      <c r="A235">
        <v>8</v>
      </c>
      <c r="B235">
        <v>512</v>
      </c>
      <c r="C235">
        <v>14</v>
      </c>
      <c r="D235">
        <v>999</v>
      </c>
    </row>
    <row r="236" spans="1:4" x14ac:dyDescent="0.3">
      <c r="A236">
        <v>32</v>
      </c>
      <c r="B236">
        <v>1000</v>
      </c>
      <c r="C236">
        <v>14</v>
      </c>
      <c r="D236">
        <v>2549.0100000000002</v>
      </c>
    </row>
    <row r="237" spans="1:4" x14ac:dyDescent="0.3">
      <c r="A237">
        <v>32</v>
      </c>
      <c r="B237">
        <v>1000</v>
      </c>
      <c r="C237">
        <v>16</v>
      </c>
      <c r="D237">
        <v>2599.0100000000002</v>
      </c>
    </row>
    <row r="238" spans="1:4" x14ac:dyDescent="0.3">
      <c r="A238">
        <v>16</v>
      </c>
      <c r="B238">
        <v>512</v>
      </c>
      <c r="C238">
        <v>13.3</v>
      </c>
      <c r="D238">
        <v>1549</v>
      </c>
    </row>
    <row r="239" spans="1:4" x14ac:dyDescent="0.3">
      <c r="A239">
        <v>8</v>
      </c>
      <c r="B239">
        <v>512</v>
      </c>
      <c r="C239">
        <v>15.6</v>
      </c>
      <c r="D239">
        <v>849</v>
      </c>
    </row>
    <row r="240" spans="1:4" x14ac:dyDescent="0.3">
      <c r="A240">
        <v>16</v>
      </c>
      <c r="B240">
        <v>512</v>
      </c>
      <c r="C240">
        <v>14</v>
      </c>
      <c r="D240">
        <v>699</v>
      </c>
    </row>
    <row r="241" spans="1:4" x14ac:dyDescent="0.3">
      <c r="A241">
        <v>8</v>
      </c>
      <c r="B241">
        <v>256</v>
      </c>
      <c r="C241">
        <v>15.6</v>
      </c>
      <c r="D241">
        <v>345</v>
      </c>
    </row>
    <row r="242" spans="1:4" x14ac:dyDescent="0.3">
      <c r="A242">
        <v>8</v>
      </c>
      <c r="B242">
        <v>256</v>
      </c>
      <c r="C242">
        <v>13.3</v>
      </c>
      <c r="D242">
        <v>1619</v>
      </c>
    </row>
    <row r="243" spans="1:4" x14ac:dyDescent="0.3">
      <c r="A243">
        <v>16</v>
      </c>
      <c r="B243">
        <v>512</v>
      </c>
      <c r="C243">
        <v>15.6</v>
      </c>
      <c r="D243">
        <v>1519.01</v>
      </c>
    </row>
    <row r="244" spans="1:4" x14ac:dyDescent="0.3">
      <c r="A244">
        <v>32</v>
      </c>
      <c r="B244">
        <v>1000</v>
      </c>
      <c r="C244">
        <v>15.6</v>
      </c>
      <c r="D244">
        <v>2299</v>
      </c>
    </row>
    <row r="245" spans="1:4" x14ac:dyDescent="0.3">
      <c r="A245">
        <v>16</v>
      </c>
      <c r="B245">
        <v>1000</v>
      </c>
      <c r="C245">
        <v>17.3</v>
      </c>
      <c r="D245">
        <v>3099.99</v>
      </c>
    </row>
    <row r="246" spans="1:4" x14ac:dyDescent="0.3">
      <c r="A246">
        <v>8</v>
      </c>
      <c r="B246">
        <v>512</v>
      </c>
      <c r="C246">
        <v>15.6</v>
      </c>
      <c r="D246">
        <v>479</v>
      </c>
    </row>
    <row r="247" spans="1:4" x14ac:dyDescent="0.3">
      <c r="A247">
        <v>16</v>
      </c>
      <c r="B247">
        <v>512</v>
      </c>
      <c r="C247">
        <v>15.6</v>
      </c>
      <c r="D247">
        <v>629.01</v>
      </c>
    </row>
    <row r="248" spans="1:4" x14ac:dyDescent="0.3">
      <c r="A248">
        <v>16</v>
      </c>
      <c r="B248">
        <v>512</v>
      </c>
      <c r="C248">
        <v>15.6</v>
      </c>
      <c r="D248">
        <v>475</v>
      </c>
    </row>
    <row r="249" spans="1:4" x14ac:dyDescent="0.3">
      <c r="A249">
        <v>16</v>
      </c>
      <c r="B249">
        <v>1000</v>
      </c>
      <c r="C249">
        <v>15.6</v>
      </c>
      <c r="D249">
        <v>1799</v>
      </c>
    </row>
    <row r="250" spans="1:4" x14ac:dyDescent="0.3">
      <c r="A250">
        <v>8</v>
      </c>
      <c r="B250">
        <v>256</v>
      </c>
      <c r="C250">
        <v>15.6</v>
      </c>
      <c r="D250">
        <v>449</v>
      </c>
    </row>
    <row r="251" spans="1:4" x14ac:dyDescent="0.3">
      <c r="A251">
        <v>16</v>
      </c>
      <c r="B251">
        <v>1000</v>
      </c>
      <c r="C251">
        <v>15.6</v>
      </c>
      <c r="D251">
        <v>1299.01</v>
      </c>
    </row>
    <row r="252" spans="1:4" x14ac:dyDescent="0.3">
      <c r="A252">
        <v>32</v>
      </c>
      <c r="B252">
        <v>1000</v>
      </c>
      <c r="C252">
        <v>15.6</v>
      </c>
      <c r="D252">
        <v>1999</v>
      </c>
    </row>
    <row r="253" spans="1:4" x14ac:dyDescent="0.3">
      <c r="A253">
        <v>8</v>
      </c>
      <c r="B253">
        <v>256</v>
      </c>
      <c r="C253">
        <v>13.6</v>
      </c>
      <c r="D253">
        <v>1519</v>
      </c>
    </row>
    <row r="254" spans="1:4" x14ac:dyDescent="0.3">
      <c r="A254">
        <v>4</v>
      </c>
      <c r="B254">
        <v>64</v>
      </c>
      <c r="C254">
        <v>14</v>
      </c>
      <c r="D254">
        <v>379</v>
      </c>
    </row>
    <row r="255" spans="1:4" x14ac:dyDescent="0.3">
      <c r="A255">
        <v>32</v>
      </c>
      <c r="B255">
        <v>1000</v>
      </c>
      <c r="C255">
        <v>16</v>
      </c>
      <c r="D255">
        <v>2729.01</v>
      </c>
    </row>
    <row r="256" spans="1:4" x14ac:dyDescent="0.3">
      <c r="A256">
        <v>16</v>
      </c>
      <c r="B256">
        <v>512</v>
      </c>
      <c r="C256">
        <v>15.6</v>
      </c>
      <c r="D256">
        <v>859</v>
      </c>
    </row>
    <row r="257" spans="1:4" x14ac:dyDescent="0.3">
      <c r="A257">
        <v>32</v>
      </c>
      <c r="B257">
        <v>1000</v>
      </c>
      <c r="C257">
        <v>17</v>
      </c>
      <c r="D257">
        <v>1809.01</v>
      </c>
    </row>
    <row r="258" spans="1:4" x14ac:dyDescent="0.3">
      <c r="A258">
        <v>16</v>
      </c>
      <c r="B258">
        <v>1000</v>
      </c>
      <c r="C258">
        <v>17.3</v>
      </c>
      <c r="D258">
        <v>1899</v>
      </c>
    </row>
    <row r="259" spans="1:4" x14ac:dyDescent="0.3">
      <c r="A259">
        <v>8</v>
      </c>
      <c r="B259">
        <v>512</v>
      </c>
      <c r="C259">
        <v>15.6</v>
      </c>
      <c r="D259">
        <v>388</v>
      </c>
    </row>
    <row r="260" spans="1:4" x14ac:dyDescent="0.3">
      <c r="A260">
        <v>8</v>
      </c>
      <c r="B260">
        <v>256</v>
      </c>
      <c r="C260">
        <v>15.6</v>
      </c>
      <c r="D260">
        <v>499</v>
      </c>
    </row>
    <row r="261" spans="1:4" x14ac:dyDescent="0.3">
      <c r="A261">
        <v>8</v>
      </c>
      <c r="B261">
        <v>512</v>
      </c>
      <c r="C261">
        <v>15.6</v>
      </c>
      <c r="D261">
        <v>944.82</v>
      </c>
    </row>
    <row r="262" spans="1:4" x14ac:dyDescent="0.3">
      <c r="A262">
        <v>32</v>
      </c>
      <c r="B262">
        <v>1000</v>
      </c>
      <c r="C262">
        <v>16</v>
      </c>
      <c r="D262">
        <v>2599.0100000000002</v>
      </c>
    </row>
    <row r="263" spans="1:4" x14ac:dyDescent="0.3">
      <c r="A263">
        <v>16</v>
      </c>
      <c r="B263">
        <v>512</v>
      </c>
      <c r="C263">
        <v>15.6</v>
      </c>
      <c r="D263">
        <v>909</v>
      </c>
    </row>
    <row r="264" spans="1:4" x14ac:dyDescent="0.3">
      <c r="A264">
        <v>16</v>
      </c>
      <c r="B264">
        <v>1000</v>
      </c>
      <c r="C264">
        <v>13.4</v>
      </c>
      <c r="D264">
        <v>1799</v>
      </c>
    </row>
    <row r="265" spans="1:4" x14ac:dyDescent="0.3">
      <c r="A265">
        <v>4</v>
      </c>
      <c r="B265">
        <v>64</v>
      </c>
      <c r="C265">
        <v>14</v>
      </c>
      <c r="D265">
        <v>452</v>
      </c>
    </row>
    <row r="266" spans="1:4" x14ac:dyDescent="0.3">
      <c r="A266">
        <v>16</v>
      </c>
      <c r="B266">
        <v>512</v>
      </c>
      <c r="C266">
        <v>14</v>
      </c>
      <c r="D266">
        <v>899.01</v>
      </c>
    </row>
    <row r="267" spans="1:4" x14ac:dyDescent="0.3">
      <c r="A267">
        <v>16</v>
      </c>
      <c r="B267">
        <v>1000</v>
      </c>
      <c r="C267">
        <v>17</v>
      </c>
      <c r="D267">
        <v>1999</v>
      </c>
    </row>
    <row r="268" spans="1:4" x14ac:dyDescent="0.3">
      <c r="A268">
        <v>16</v>
      </c>
      <c r="B268">
        <v>512</v>
      </c>
      <c r="C268">
        <v>15.6</v>
      </c>
      <c r="D268">
        <v>1029.01</v>
      </c>
    </row>
    <row r="269" spans="1:4" x14ac:dyDescent="0.3">
      <c r="A269">
        <v>8</v>
      </c>
      <c r="B269">
        <v>512</v>
      </c>
      <c r="C269">
        <v>15.6</v>
      </c>
      <c r="D269">
        <v>509</v>
      </c>
    </row>
    <row r="270" spans="1:4" x14ac:dyDescent="0.3">
      <c r="A270">
        <v>8</v>
      </c>
      <c r="B270">
        <v>512</v>
      </c>
      <c r="C270">
        <v>15.6</v>
      </c>
      <c r="D270">
        <v>442.99</v>
      </c>
    </row>
    <row r="271" spans="1:4" x14ac:dyDescent="0.3">
      <c r="A271">
        <v>32</v>
      </c>
      <c r="B271">
        <v>1000</v>
      </c>
      <c r="C271">
        <v>16</v>
      </c>
      <c r="D271">
        <v>2499</v>
      </c>
    </row>
    <row r="272" spans="1:4" x14ac:dyDescent="0.3">
      <c r="A272">
        <v>8</v>
      </c>
      <c r="B272">
        <v>256</v>
      </c>
      <c r="C272">
        <v>15.6</v>
      </c>
      <c r="D272">
        <v>849</v>
      </c>
    </row>
    <row r="273" spans="1:4" x14ac:dyDescent="0.3">
      <c r="A273">
        <v>8</v>
      </c>
      <c r="B273">
        <v>256</v>
      </c>
      <c r="C273">
        <v>15.6</v>
      </c>
      <c r="D273">
        <v>690.15</v>
      </c>
    </row>
    <row r="274" spans="1:4" x14ac:dyDescent="0.3">
      <c r="A274">
        <v>8</v>
      </c>
      <c r="B274">
        <v>256</v>
      </c>
      <c r="C274">
        <v>14</v>
      </c>
      <c r="D274">
        <v>1179</v>
      </c>
    </row>
    <row r="275" spans="1:4" x14ac:dyDescent="0.3">
      <c r="A275">
        <v>32</v>
      </c>
      <c r="B275">
        <v>1000</v>
      </c>
      <c r="C275">
        <v>17.3</v>
      </c>
      <c r="D275">
        <v>1899.01</v>
      </c>
    </row>
    <row r="276" spans="1:4" x14ac:dyDescent="0.3">
      <c r="A276">
        <v>32</v>
      </c>
      <c r="B276">
        <v>512</v>
      </c>
      <c r="C276">
        <v>16.100000000000001</v>
      </c>
      <c r="D276">
        <v>1499.01</v>
      </c>
    </row>
    <row r="277" spans="1:4" x14ac:dyDescent="0.3">
      <c r="A277">
        <v>32</v>
      </c>
      <c r="B277">
        <v>1000</v>
      </c>
      <c r="C277">
        <v>15.6</v>
      </c>
      <c r="D277">
        <v>1889</v>
      </c>
    </row>
    <row r="278" spans="1:4" x14ac:dyDescent="0.3">
      <c r="A278">
        <v>8</v>
      </c>
      <c r="B278">
        <v>512</v>
      </c>
      <c r="C278">
        <v>13.6</v>
      </c>
      <c r="D278">
        <v>1869</v>
      </c>
    </row>
    <row r="279" spans="1:4" x14ac:dyDescent="0.3">
      <c r="A279">
        <v>16</v>
      </c>
      <c r="B279">
        <v>512</v>
      </c>
      <c r="C279">
        <v>15.6</v>
      </c>
      <c r="D279">
        <v>1129</v>
      </c>
    </row>
    <row r="280" spans="1:4" x14ac:dyDescent="0.3">
      <c r="A280">
        <v>32</v>
      </c>
      <c r="B280">
        <v>1000</v>
      </c>
      <c r="C280">
        <v>13.3</v>
      </c>
      <c r="D280">
        <v>1599</v>
      </c>
    </row>
    <row r="281" spans="1:4" x14ac:dyDescent="0.3">
      <c r="A281">
        <v>8</v>
      </c>
      <c r="B281">
        <v>64</v>
      </c>
      <c r="C281">
        <v>14</v>
      </c>
      <c r="D281">
        <v>391</v>
      </c>
    </row>
    <row r="282" spans="1:4" x14ac:dyDescent="0.3">
      <c r="A282">
        <v>8</v>
      </c>
      <c r="B282">
        <v>256</v>
      </c>
      <c r="C282">
        <v>15.6</v>
      </c>
      <c r="D282">
        <v>709</v>
      </c>
    </row>
    <row r="283" spans="1:4" x14ac:dyDescent="0.3">
      <c r="A283">
        <v>16</v>
      </c>
      <c r="B283">
        <v>512</v>
      </c>
      <c r="C283">
        <v>15.6</v>
      </c>
      <c r="D283">
        <v>889</v>
      </c>
    </row>
    <row r="284" spans="1:4" x14ac:dyDescent="0.3">
      <c r="A284">
        <v>32</v>
      </c>
      <c r="B284">
        <v>1000</v>
      </c>
      <c r="C284">
        <v>16</v>
      </c>
      <c r="D284">
        <v>2599</v>
      </c>
    </row>
    <row r="285" spans="1:4" x14ac:dyDescent="0.3">
      <c r="A285">
        <v>16</v>
      </c>
      <c r="B285">
        <v>512</v>
      </c>
      <c r="C285">
        <v>15.6</v>
      </c>
      <c r="D285">
        <v>899</v>
      </c>
    </row>
    <row r="286" spans="1:4" x14ac:dyDescent="0.3">
      <c r="A286">
        <v>16</v>
      </c>
      <c r="B286">
        <v>512</v>
      </c>
      <c r="C286">
        <v>16.100000000000001</v>
      </c>
      <c r="D286">
        <v>1399</v>
      </c>
    </row>
    <row r="287" spans="1:4" x14ac:dyDescent="0.3">
      <c r="A287">
        <v>8</v>
      </c>
      <c r="B287">
        <v>128</v>
      </c>
      <c r="C287">
        <v>14</v>
      </c>
      <c r="D287">
        <v>458.99</v>
      </c>
    </row>
    <row r="288" spans="1:4" x14ac:dyDescent="0.3">
      <c r="A288">
        <v>32</v>
      </c>
      <c r="B288">
        <v>1000</v>
      </c>
      <c r="C288">
        <v>17</v>
      </c>
      <c r="D288">
        <v>2979.01</v>
      </c>
    </row>
    <row r="289" spans="1:4" x14ac:dyDescent="0.3">
      <c r="A289">
        <v>16</v>
      </c>
      <c r="B289">
        <v>512</v>
      </c>
      <c r="C289">
        <v>14</v>
      </c>
      <c r="D289">
        <v>1399</v>
      </c>
    </row>
    <row r="290" spans="1:4" x14ac:dyDescent="0.3">
      <c r="A290">
        <v>16</v>
      </c>
      <c r="B290">
        <v>512</v>
      </c>
      <c r="C290">
        <v>14</v>
      </c>
      <c r="D290">
        <v>1729.01</v>
      </c>
    </row>
    <row r="291" spans="1:4" x14ac:dyDescent="0.3">
      <c r="A291">
        <v>8</v>
      </c>
      <c r="B291">
        <v>512</v>
      </c>
      <c r="C291">
        <v>14</v>
      </c>
      <c r="D291">
        <v>599</v>
      </c>
    </row>
    <row r="292" spans="1:4" x14ac:dyDescent="0.3">
      <c r="A292">
        <v>32</v>
      </c>
      <c r="B292">
        <v>1000</v>
      </c>
      <c r="C292">
        <v>16</v>
      </c>
      <c r="D292">
        <v>2499</v>
      </c>
    </row>
    <row r="293" spans="1:4" x14ac:dyDescent="0.3">
      <c r="A293">
        <v>8</v>
      </c>
      <c r="B293">
        <v>256</v>
      </c>
      <c r="C293">
        <v>15.3</v>
      </c>
      <c r="D293">
        <v>1599</v>
      </c>
    </row>
    <row r="294" spans="1:4" x14ac:dyDescent="0.3">
      <c r="A294">
        <v>32</v>
      </c>
      <c r="B294">
        <v>1000</v>
      </c>
      <c r="C294">
        <v>16</v>
      </c>
      <c r="D294">
        <v>3699.01</v>
      </c>
    </row>
    <row r="295" spans="1:4" x14ac:dyDescent="0.3">
      <c r="A295">
        <v>8</v>
      </c>
      <c r="B295">
        <v>512</v>
      </c>
      <c r="C295">
        <v>15.6</v>
      </c>
      <c r="D295">
        <v>450</v>
      </c>
    </row>
    <row r="296" spans="1:4" x14ac:dyDescent="0.3">
      <c r="A296">
        <v>16</v>
      </c>
      <c r="B296">
        <v>512</v>
      </c>
      <c r="C296">
        <v>15.6</v>
      </c>
      <c r="D296">
        <v>749</v>
      </c>
    </row>
    <row r="297" spans="1:4" x14ac:dyDescent="0.3">
      <c r="A297">
        <v>16</v>
      </c>
      <c r="B297">
        <v>512</v>
      </c>
      <c r="C297">
        <v>14.2</v>
      </c>
      <c r="D297">
        <v>2209</v>
      </c>
    </row>
    <row r="298" spans="1:4" x14ac:dyDescent="0.3">
      <c r="A298">
        <v>16</v>
      </c>
      <c r="B298">
        <v>512</v>
      </c>
      <c r="C298">
        <v>16</v>
      </c>
      <c r="D298">
        <v>1399</v>
      </c>
    </row>
    <row r="299" spans="1:4" x14ac:dyDescent="0.3">
      <c r="A299">
        <v>8</v>
      </c>
      <c r="B299">
        <v>256</v>
      </c>
      <c r="C299">
        <v>15.6</v>
      </c>
      <c r="D299">
        <v>449</v>
      </c>
    </row>
    <row r="300" spans="1:4" x14ac:dyDescent="0.3">
      <c r="A300">
        <v>8</v>
      </c>
      <c r="B300">
        <v>512</v>
      </c>
      <c r="C300">
        <v>14</v>
      </c>
      <c r="D300">
        <v>449.9</v>
      </c>
    </row>
    <row r="301" spans="1:4" x14ac:dyDescent="0.3">
      <c r="A301">
        <v>8</v>
      </c>
      <c r="B301">
        <v>512</v>
      </c>
      <c r="C301">
        <v>13.6</v>
      </c>
      <c r="D301">
        <v>1869</v>
      </c>
    </row>
    <row r="302" spans="1:4" x14ac:dyDescent="0.3">
      <c r="A302">
        <v>8</v>
      </c>
      <c r="B302">
        <v>64</v>
      </c>
      <c r="C302">
        <v>14</v>
      </c>
      <c r="D302">
        <v>449.01</v>
      </c>
    </row>
    <row r="303" spans="1:4" x14ac:dyDescent="0.3">
      <c r="A303">
        <v>8</v>
      </c>
      <c r="B303">
        <v>512</v>
      </c>
      <c r="C303">
        <v>15.6</v>
      </c>
      <c r="D303">
        <v>419</v>
      </c>
    </row>
    <row r="304" spans="1:4" x14ac:dyDescent="0.3">
      <c r="A304">
        <v>16</v>
      </c>
      <c r="B304">
        <v>512</v>
      </c>
      <c r="C304">
        <v>14</v>
      </c>
      <c r="D304">
        <v>1339.01</v>
      </c>
    </row>
    <row r="305" spans="1:4" x14ac:dyDescent="0.3">
      <c r="A305">
        <v>16</v>
      </c>
      <c r="B305">
        <v>512</v>
      </c>
      <c r="C305">
        <v>14</v>
      </c>
      <c r="D305">
        <v>312.83</v>
      </c>
    </row>
    <row r="306" spans="1:4" x14ac:dyDescent="0.3">
      <c r="A306">
        <v>16</v>
      </c>
      <c r="B306">
        <v>1000</v>
      </c>
      <c r="C306">
        <v>16.100000000000001</v>
      </c>
      <c r="D306">
        <v>1299.01</v>
      </c>
    </row>
    <row r="307" spans="1:4" x14ac:dyDescent="0.3">
      <c r="A307">
        <v>16</v>
      </c>
      <c r="B307">
        <v>512</v>
      </c>
      <c r="C307">
        <v>14</v>
      </c>
      <c r="D307">
        <v>899.01</v>
      </c>
    </row>
    <row r="308" spans="1:4" x14ac:dyDescent="0.3">
      <c r="A308">
        <v>16</v>
      </c>
      <c r="B308">
        <v>1000</v>
      </c>
      <c r="C308">
        <v>16</v>
      </c>
      <c r="D308">
        <v>1749</v>
      </c>
    </row>
    <row r="309" spans="1:4" x14ac:dyDescent="0.3">
      <c r="A309">
        <v>32</v>
      </c>
      <c r="B309">
        <v>1000</v>
      </c>
      <c r="C309">
        <v>18</v>
      </c>
      <c r="D309">
        <v>3699.01</v>
      </c>
    </row>
    <row r="310" spans="1:4" x14ac:dyDescent="0.3">
      <c r="A310">
        <v>16</v>
      </c>
      <c r="B310">
        <v>512</v>
      </c>
      <c r="C310">
        <v>14</v>
      </c>
      <c r="D310">
        <v>1199</v>
      </c>
    </row>
    <row r="311" spans="1:4" x14ac:dyDescent="0.3">
      <c r="A311">
        <v>16</v>
      </c>
      <c r="B311">
        <v>512</v>
      </c>
      <c r="C311">
        <v>17.3</v>
      </c>
      <c r="D311">
        <v>999</v>
      </c>
    </row>
    <row r="312" spans="1:4" x14ac:dyDescent="0.3">
      <c r="A312">
        <v>16</v>
      </c>
      <c r="B312">
        <v>256</v>
      </c>
      <c r="C312">
        <v>13.3</v>
      </c>
      <c r="D312">
        <v>1349</v>
      </c>
    </row>
    <row r="313" spans="1:4" x14ac:dyDescent="0.3">
      <c r="A313">
        <v>32</v>
      </c>
      <c r="B313">
        <v>500</v>
      </c>
      <c r="C313">
        <v>15.6</v>
      </c>
      <c r="D313">
        <v>1549</v>
      </c>
    </row>
    <row r="314" spans="1:4" x14ac:dyDescent="0.3">
      <c r="A314">
        <v>16</v>
      </c>
      <c r="B314">
        <v>1000</v>
      </c>
      <c r="C314">
        <v>16.100000000000001</v>
      </c>
      <c r="D314">
        <v>1699.01</v>
      </c>
    </row>
    <row r="315" spans="1:4" x14ac:dyDescent="0.3">
      <c r="A315">
        <v>16</v>
      </c>
      <c r="B315">
        <v>512</v>
      </c>
      <c r="C315">
        <v>15.6</v>
      </c>
      <c r="D315">
        <v>1699</v>
      </c>
    </row>
    <row r="316" spans="1:4" x14ac:dyDescent="0.3">
      <c r="A316">
        <v>8</v>
      </c>
      <c r="B316">
        <v>64</v>
      </c>
      <c r="C316">
        <v>15.6</v>
      </c>
      <c r="D316">
        <v>382</v>
      </c>
    </row>
    <row r="317" spans="1:4" x14ac:dyDescent="0.3">
      <c r="A317">
        <v>8</v>
      </c>
      <c r="B317">
        <v>128</v>
      </c>
      <c r="C317">
        <v>14.1</v>
      </c>
      <c r="D317">
        <v>309.91000000000003</v>
      </c>
    </row>
    <row r="318" spans="1:4" x14ac:dyDescent="0.3">
      <c r="A318">
        <v>8</v>
      </c>
      <c r="B318">
        <v>256</v>
      </c>
      <c r="C318">
        <v>15.6</v>
      </c>
      <c r="D318">
        <v>379</v>
      </c>
    </row>
    <row r="319" spans="1:4" x14ac:dyDescent="0.3">
      <c r="A319">
        <v>16</v>
      </c>
      <c r="B319">
        <v>512</v>
      </c>
      <c r="C319">
        <v>14</v>
      </c>
      <c r="D319">
        <v>2109</v>
      </c>
    </row>
    <row r="320" spans="1:4" x14ac:dyDescent="0.3">
      <c r="A320">
        <v>16</v>
      </c>
      <c r="B320">
        <v>1000</v>
      </c>
      <c r="C320">
        <v>16</v>
      </c>
      <c r="D320">
        <v>1889</v>
      </c>
    </row>
    <row r="321" spans="1:4" x14ac:dyDescent="0.3">
      <c r="A321">
        <v>8</v>
      </c>
      <c r="B321">
        <v>256</v>
      </c>
      <c r="C321">
        <v>15.6</v>
      </c>
      <c r="D321">
        <v>789</v>
      </c>
    </row>
    <row r="322" spans="1:4" x14ac:dyDescent="0.3">
      <c r="A322">
        <v>16</v>
      </c>
      <c r="B322">
        <v>1000</v>
      </c>
      <c r="C322">
        <v>13.3</v>
      </c>
      <c r="D322">
        <v>1399</v>
      </c>
    </row>
    <row r="323" spans="1:4" x14ac:dyDescent="0.3">
      <c r="A323">
        <v>32</v>
      </c>
      <c r="B323">
        <v>1000</v>
      </c>
      <c r="C323">
        <v>17.3</v>
      </c>
      <c r="D323">
        <v>1999</v>
      </c>
    </row>
    <row r="324" spans="1:4" x14ac:dyDescent="0.3">
      <c r="A324">
        <v>8</v>
      </c>
      <c r="B324">
        <v>256</v>
      </c>
      <c r="C324">
        <v>15.6</v>
      </c>
      <c r="D324">
        <v>399</v>
      </c>
    </row>
    <row r="325" spans="1:4" x14ac:dyDescent="0.3">
      <c r="A325">
        <v>16</v>
      </c>
      <c r="B325">
        <v>256</v>
      </c>
      <c r="C325">
        <v>13.6</v>
      </c>
      <c r="D325">
        <v>1639.01</v>
      </c>
    </row>
    <row r="326" spans="1:4" x14ac:dyDescent="0.3">
      <c r="A326">
        <v>16</v>
      </c>
      <c r="B326">
        <v>512</v>
      </c>
      <c r="C326">
        <v>15.6</v>
      </c>
      <c r="D326">
        <v>669.01</v>
      </c>
    </row>
    <row r="327" spans="1:4" x14ac:dyDescent="0.3">
      <c r="A327">
        <v>8</v>
      </c>
      <c r="B327">
        <v>256</v>
      </c>
      <c r="C327">
        <v>15.6</v>
      </c>
      <c r="D327">
        <v>511.49</v>
      </c>
    </row>
    <row r="328" spans="1:4" x14ac:dyDescent="0.3">
      <c r="A328">
        <v>16</v>
      </c>
      <c r="B328">
        <v>1000</v>
      </c>
      <c r="C328">
        <v>15.6</v>
      </c>
      <c r="D328">
        <v>1529</v>
      </c>
    </row>
    <row r="329" spans="1:4" x14ac:dyDescent="0.3">
      <c r="A329">
        <v>32</v>
      </c>
      <c r="B329">
        <v>1000</v>
      </c>
      <c r="C329">
        <v>16</v>
      </c>
      <c r="D329">
        <v>2379.0100000000002</v>
      </c>
    </row>
    <row r="330" spans="1:4" x14ac:dyDescent="0.3">
      <c r="A330">
        <v>16</v>
      </c>
      <c r="B330">
        <v>512</v>
      </c>
      <c r="C330">
        <v>15.6</v>
      </c>
      <c r="D330">
        <v>869</v>
      </c>
    </row>
    <row r="331" spans="1:4" x14ac:dyDescent="0.3">
      <c r="A331">
        <v>16</v>
      </c>
      <c r="B331">
        <v>512</v>
      </c>
      <c r="C331">
        <v>15.6</v>
      </c>
      <c r="D331">
        <v>699</v>
      </c>
    </row>
    <row r="332" spans="1:4" x14ac:dyDescent="0.3">
      <c r="A332">
        <v>32</v>
      </c>
      <c r="B332">
        <v>1000</v>
      </c>
      <c r="C332">
        <v>18</v>
      </c>
      <c r="D332">
        <v>2659</v>
      </c>
    </row>
    <row r="333" spans="1:4" x14ac:dyDescent="0.3">
      <c r="A333">
        <v>16</v>
      </c>
      <c r="B333">
        <v>512</v>
      </c>
      <c r="C333">
        <v>16</v>
      </c>
      <c r="D333">
        <v>579.01</v>
      </c>
    </row>
    <row r="334" spans="1:4" x14ac:dyDescent="0.3">
      <c r="A334">
        <v>8</v>
      </c>
      <c r="B334">
        <v>256</v>
      </c>
      <c r="C334">
        <v>15.3</v>
      </c>
      <c r="D334">
        <v>1599</v>
      </c>
    </row>
    <row r="335" spans="1:4" x14ac:dyDescent="0.3">
      <c r="A335">
        <v>16</v>
      </c>
      <c r="B335">
        <v>512</v>
      </c>
      <c r="C335">
        <v>15.6</v>
      </c>
      <c r="D335">
        <v>1199</v>
      </c>
    </row>
    <row r="336" spans="1:4" x14ac:dyDescent="0.3">
      <c r="A336">
        <v>16</v>
      </c>
      <c r="B336">
        <v>512</v>
      </c>
      <c r="C336">
        <v>15.6</v>
      </c>
      <c r="D336">
        <v>1189.01</v>
      </c>
    </row>
    <row r="337" spans="1:4" x14ac:dyDescent="0.3">
      <c r="A337">
        <v>8</v>
      </c>
      <c r="B337">
        <v>512</v>
      </c>
      <c r="C337">
        <v>14</v>
      </c>
      <c r="D337">
        <v>809.45</v>
      </c>
    </row>
    <row r="338" spans="1:4" x14ac:dyDescent="0.3">
      <c r="A338">
        <v>16</v>
      </c>
      <c r="B338">
        <v>1000</v>
      </c>
      <c r="C338">
        <v>16</v>
      </c>
      <c r="D338">
        <v>1599</v>
      </c>
    </row>
    <row r="339" spans="1:4" x14ac:dyDescent="0.3">
      <c r="A339">
        <v>16</v>
      </c>
      <c r="B339">
        <v>512</v>
      </c>
      <c r="C339">
        <v>14</v>
      </c>
      <c r="D339">
        <v>635</v>
      </c>
    </row>
    <row r="340" spans="1:4" x14ac:dyDescent="0.3">
      <c r="A340">
        <v>16</v>
      </c>
      <c r="B340">
        <v>512</v>
      </c>
      <c r="C340">
        <v>16.100000000000001</v>
      </c>
      <c r="D340">
        <v>1149</v>
      </c>
    </row>
    <row r="341" spans="1:4" x14ac:dyDescent="0.3">
      <c r="A341">
        <v>8</v>
      </c>
      <c r="B341">
        <v>512</v>
      </c>
      <c r="C341">
        <v>13.6</v>
      </c>
      <c r="D341">
        <v>1869</v>
      </c>
    </row>
    <row r="342" spans="1:4" x14ac:dyDescent="0.3">
      <c r="A342">
        <v>32</v>
      </c>
      <c r="B342">
        <v>1000</v>
      </c>
      <c r="C342">
        <v>17.3</v>
      </c>
      <c r="D342">
        <v>2999</v>
      </c>
    </row>
    <row r="343" spans="1:4" x14ac:dyDescent="0.3">
      <c r="A343">
        <v>8</v>
      </c>
      <c r="B343">
        <v>512</v>
      </c>
      <c r="C343">
        <v>13.3</v>
      </c>
      <c r="D343">
        <v>1849</v>
      </c>
    </row>
    <row r="344" spans="1:4" x14ac:dyDescent="0.3">
      <c r="A344">
        <v>16</v>
      </c>
      <c r="B344">
        <v>256</v>
      </c>
      <c r="C344">
        <v>13.3</v>
      </c>
      <c r="D344">
        <v>1729.01</v>
      </c>
    </row>
    <row r="345" spans="1:4" x14ac:dyDescent="0.3">
      <c r="A345">
        <v>8</v>
      </c>
      <c r="B345">
        <v>256</v>
      </c>
      <c r="C345">
        <v>13.6</v>
      </c>
      <c r="D345">
        <v>1519</v>
      </c>
    </row>
    <row r="346" spans="1:4" x14ac:dyDescent="0.3">
      <c r="A346">
        <v>16</v>
      </c>
      <c r="B346">
        <v>512</v>
      </c>
      <c r="C346">
        <v>14</v>
      </c>
      <c r="D346">
        <v>1579</v>
      </c>
    </row>
    <row r="347" spans="1:4" x14ac:dyDescent="0.3">
      <c r="A347">
        <v>32</v>
      </c>
      <c r="B347">
        <v>2000</v>
      </c>
      <c r="C347">
        <v>16</v>
      </c>
      <c r="D347">
        <v>2914.18</v>
      </c>
    </row>
    <row r="348" spans="1:4" x14ac:dyDescent="0.3">
      <c r="A348">
        <v>32</v>
      </c>
      <c r="B348">
        <v>1000</v>
      </c>
      <c r="C348">
        <v>16</v>
      </c>
      <c r="D348">
        <v>1999</v>
      </c>
    </row>
    <row r="349" spans="1:4" x14ac:dyDescent="0.3">
      <c r="A349">
        <v>16</v>
      </c>
      <c r="B349">
        <v>512</v>
      </c>
      <c r="C349">
        <v>15.6</v>
      </c>
      <c r="D349">
        <v>1049</v>
      </c>
    </row>
    <row r="350" spans="1:4" x14ac:dyDescent="0.3">
      <c r="A350">
        <v>16</v>
      </c>
      <c r="B350">
        <v>1000</v>
      </c>
      <c r="C350">
        <v>15.6</v>
      </c>
      <c r="D350">
        <v>2049</v>
      </c>
    </row>
    <row r="351" spans="1:4" x14ac:dyDescent="0.3">
      <c r="A351">
        <v>8</v>
      </c>
      <c r="B351">
        <v>128</v>
      </c>
      <c r="C351">
        <v>15.6</v>
      </c>
      <c r="D351">
        <v>429.01</v>
      </c>
    </row>
    <row r="352" spans="1:4" x14ac:dyDescent="0.3">
      <c r="A352">
        <v>32</v>
      </c>
      <c r="B352">
        <v>1000</v>
      </c>
      <c r="C352">
        <v>17</v>
      </c>
      <c r="D352">
        <v>2199</v>
      </c>
    </row>
    <row r="353" spans="1:4" x14ac:dyDescent="0.3">
      <c r="A353">
        <v>32</v>
      </c>
      <c r="B353">
        <v>1000</v>
      </c>
      <c r="C353">
        <v>16</v>
      </c>
      <c r="D353">
        <v>3599</v>
      </c>
    </row>
    <row r="354" spans="1:4" x14ac:dyDescent="0.3">
      <c r="A354">
        <v>16</v>
      </c>
      <c r="B354">
        <v>512</v>
      </c>
      <c r="C354">
        <v>15.6</v>
      </c>
      <c r="D354">
        <v>739.01</v>
      </c>
    </row>
    <row r="355" spans="1:4" x14ac:dyDescent="0.3">
      <c r="A355">
        <v>32</v>
      </c>
      <c r="B355">
        <v>1000</v>
      </c>
      <c r="C355">
        <v>16</v>
      </c>
      <c r="D355">
        <v>1699</v>
      </c>
    </row>
    <row r="356" spans="1:4" x14ac:dyDescent="0.3">
      <c r="A356">
        <v>16</v>
      </c>
      <c r="B356">
        <v>1000</v>
      </c>
      <c r="C356">
        <v>16</v>
      </c>
      <c r="D356">
        <v>1829</v>
      </c>
    </row>
    <row r="357" spans="1:4" x14ac:dyDescent="0.3">
      <c r="A357">
        <v>16</v>
      </c>
      <c r="B357">
        <v>512</v>
      </c>
      <c r="C357">
        <v>15.6</v>
      </c>
      <c r="D357">
        <v>759.01</v>
      </c>
    </row>
    <row r="358" spans="1:4" x14ac:dyDescent="0.3">
      <c r="A358">
        <v>32</v>
      </c>
      <c r="B358">
        <v>1000</v>
      </c>
      <c r="C358">
        <v>17.3</v>
      </c>
      <c r="D358">
        <v>2999</v>
      </c>
    </row>
    <row r="359" spans="1:4" x14ac:dyDescent="0.3">
      <c r="A359">
        <v>32</v>
      </c>
      <c r="B359">
        <v>1000</v>
      </c>
      <c r="C359">
        <v>14</v>
      </c>
      <c r="D359">
        <v>1589.01</v>
      </c>
    </row>
    <row r="360" spans="1:4" x14ac:dyDescent="0.3">
      <c r="A360">
        <v>32</v>
      </c>
      <c r="B360">
        <v>1000</v>
      </c>
      <c r="C360">
        <v>14</v>
      </c>
      <c r="D360">
        <v>2499</v>
      </c>
    </row>
    <row r="361" spans="1:4" x14ac:dyDescent="0.3">
      <c r="A361">
        <v>16</v>
      </c>
      <c r="B361">
        <v>512</v>
      </c>
      <c r="C361">
        <v>15.6</v>
      </c>
      <c r="D361">
        <v>1199</v>
      </c>
    </row>
    <row r="362" spans="1:4" x14ac:dyDescent="0.3">
      <c r="A362">
        <v>16</v>
      </c>
      <c r="B362">
        <v>512</v>
      </c>
      <c r="C362">
        <v>14.2</v>
      </c>
      <c r="D362">
        <v>2269</v>
      </c>
    </row>
    <row r="363" spans="1:4" x14ac:dyDescent="0.3">
      <c r="A363">
        <v>32</v>
      </c>
      <c r="B363">
        <v>1000</v>
      </c>
      <c r="C363">
        <v>18</v>
      </c>
      <c r="D363">
        <v>3399</v>
      </c>
    </row>
    <row r="364" spans="1:4" x14ac:dyDescent="0.3">
      <c r="A364">
        <v>8</v>
      </c>
      <c r="B364">
        <v>512</v>
      </c>
      <c r="C364">
        <v>15.6</v>
      </c>
      <c r="D364">
        <v>509</v>
      </c>
    </row>
    <row r="365" spans="1:4" x14ac:dyDescent="0.3">
      <c r="A365">
        <v>16</v>
      </c>
      <c r="B365">
        <v>512</v>
      </c>
      <c r="C365">
        <v>13.3</v>
      </c>
      <c r="D365">
        <v>1569.01</v>
      </c>
    </row>
    <row r="366" spans="1:4" x14ac:dyDescent="0.3">
      <c r="A366">
        <v>16</v>
      </c>
      <c r="B366">
        <v>512</v>
      </c>
      <c r="C366">
        <v>14</v>
      </c>
      <c r="D366">
        <v>1719</v>
      </c>
    </row>
    <row r="367" spans="1:4" x14ac:dyDescent="0.3">
      <c r="A367">
        <v>16</v>
      </c>
      <c r="B367">
        <v>256</v>
      </c>
      <c r="C367">
        <v>15.6</v>
      </c>
      <c r="D367">
        <v>625.41</v>
      </c>
    </row>
    <row r="368" spans="1:4" x14ac:dyDescent="0.3">
      <c r="A368">
        <v>16</v>
      </c>
      <c r="B368">
        <v>512</v>
      </c>
      <c r="C368">
        <v>13.3</v>
      </c>
      <c r="D368">
        <v>1899.01</v>
      </c>
    </row>
    <row r="369" spans="1:4" x14ac:dyDescent="0.3">
      <c r="A369">
        <v>8</v>
      </c>
      <c r="B369">
        <v>256</v>
      </c>
      <c r="C369">
        <v>15.6</v>
      </c>
      <c r="D369">
        <v>396</v>
      </c>
    </row>
    <row r="370" spans="1:4" x14ac:dyDescent="0.3">
      <c r="A370">
        <v>8</v>
      </c>
      <c r="B370">
        <v>512</v>
      </c>
      <c r="C370">
        <v>15.6</v>
      </c>
      <c r="D370">
        <v>669.01</v>
      </c>
    </row>
    <row r="371" spans="1:4" x14ac:dyDescent="0.3">
      <c r="A371">
        <v>16</v>
      </c>
      <c r="B371">
        <v>1000</v>
      </c>
      <c r="C371">
        <v>16</v>
      </c>
      <c r="D371">
        <v>1499</v>
      </c>
    </row>
    <row r="372" spans="1:4" x14ac:dyDescent="0.3">
      <c r="A372">
        <v>8</v>
      </c>
      <c r="B372">
        <v>512</v>
      </c>
      <c r="C372">
        <v>15.3</v>
      </c>
      <c r="D372">
        <v>1829</v>
      </c>
    </row>
    <row r="373" spans="1:4" x14ac:dyDescent="0.3">
      <c r="A373">
        <v>8</v>
      </c>
      <c r="B373">
        <v>512</v>
      </c>
      <c r="C373">
        <v>15.6</v>
      </c>
      <c r="D373">
        <v>729</v>
      </c>
    </row>
    <row r="374" spans="1:4" x14ac:dyDescent="0.3">
      <c r="A374">
        <v>8</v>
      </c>
      <c r="B374">
        <v>512</v>
      </c>
      <c r="C374">
        <v>14</v>
      </c>
      <c r="D374">
        <v>1149</v>
      </c>
    </row>
    <row r="375" spans="1:4" x14ac:dyDescent="0.3">
      <c r="A375">
        <v>16</v>
      </c>
      <c r="B375">
        <v>512</v>
      </c>
      <c r="C375">
        <v>15.6</v>
      </c>
      <c r="D375">
        <v>799</v>
      </c>
    </row>
    <row r="376" spans="1:4" x14ac:dyDescent="0.3">
      <c r="A376">
        <v>32</v>
      </c>
      <c r="B376">
        <v>1000</v>
      </c>
      <c r="C376">
        <v>16</v>
      </c>
      <c r="D376">
        <v>3099</v>
      </c>
    </row>
    <row r="377" spans="1:4" x14ac:dyDescent="0.3">
      <c r="A377">
        <v>16</v>
      </c>
      <c r="B377">
        <v>512</v>
      </c>
      <c r="C377">
        <v>15.6</v>
      </c>
      <c r="D377">
        <v>1779</v>
      </c>
    </row>
    <row r="378" spans="1:4" x14ac:dyDescent="0.3">
      <c r="A378">
        <v>16</v>
      </c>
      <c r="B378">
        <v>512</v>
      </c>
      <c r="C378">
        <v>15.6</v>
      </c>
      <c r="D378">
        <v>819</v>
      </c>
    </row>
    <row r="379" spans="1:4" x14ac:dyDescent="0.3">
      <c r="A379">
        <v>16</v>
      </c>
      <c r="B379">
        <v>1000</v>
      </c>
      <c r="C379">
        <v>16</v>
      </c>
      <c r="D379">
        <v>1799</v>
      </c>
    </row>
    <row r="380" spans="1:4" x14ac:dyDescent="0.3">
      <c r="A380">
        <v>16</v>
      </c>
      <c r="B380">
        <v>1000</v>
      </c>
      <c r="C380">
        <v>16</v>
      </c>
      <c r="D380">
        <v>1699</v>
      </c>
    </row>
    <row r="381" spans="1:4" x14ac:dyDescent="0.3">
      <c r="A381">
        <v>16</v>
      </c>
      <c r="B381">
        <v>512</v>
      </c>
      <c r="C381">
        <v>15.6</v>
      </c>
      <c r="D381">
        <v>999</v>
      </c>
    </row>
    <row r="382" spans="1:4" x14ac:dyDescent="0.3">
      <c r="A382">
        <v>8</v>
      </c>
      <c r="B382">
        <v>256</v>
      </c>
      <c r="C382">
        <v>15.6</v>
      </c>
      <c r="D382">
        <v>383.26</v>
      </c>
    </row>
    <row r="383" spans="1:4" x14ac:dyDescent="0.3">
      <c r="A383">
        <v>4</v>
      </c>
      <c r="B383">
        <v>64</v>
      </c>
      <c r="C383">
        <v>14</v>
      </c>
      <c r="D383">
        <v>399</v>
      </c>
    </row>
    <row r="384" spans="1:4" x14ac:dyDescent="0.3">
      <c r="A384">
        <v>32</v>
      </c>
      <c r="B384">
        <v>1000</v>
      </c>
      <c r="C384">
        <v>16</v>
      </c>
      <c r="D384">
        <v>2699</v>
      </c>
    </row>
    <row r="385" spans="1:4" x14ac:dyDescent="0.3">
      <c r="A385">
        <v>32</v>
      </c>
      <c r="B385">
        <v>1000</v>
      </c>
      <c r="C385">
        <v>17</v>
      </c>
      <c r="D385">
        <v>2799</v>
      </c>
    </row>
    <row r="386" spans="1:4" x14ac:dyDescent="0.3">
      <c r="A386">
        <v>16</v>
      </c>
      <c r="B386">
        <v>512</v>
      </c>
      <c r="C386">
        <v>14</v>
      </c>
      <c r="D386">
        <v>1099</v>
      </c>
    </row>
    <row r="387" spans="1:4" x14ac:dyDescent="0.3">
      <c r="A387">
        <v>8</v>
      </c>
      <c r="B387">
        <v>256</v>
      </c>
      <c r="C387">
        <v>15.6</v>
      </c>
      <c r="D387">
        <v>306.99</v>
      </c>
    </row>
    <row r="388" spans="1:4" x14ac:dyDescent="0.3">
      <c r="A388">
        <v>32</v>
      </c>
      <c r="B388">
        <v>1000</v>
      </c>
      <c r="C388">
        <v>15.6</v>
      </c>
      <c r="D388">
        <v>1649</v>
      </c>
    </row>
    <row r="389" spans="1:4" x14ac:dyDescent="0.3">
      <c r="A389">
        <v>8</v>
      </c>
      <c r="B389">
        <v>256</v>
      </c>
      <c r="C389">
        <v>12.4</v>
      </c>
      <c r="D389">
        <v>869</v>
      </c>
    </row>
    <row r="390" spans="1:4" x14ac:dyDescent="0.3">
      <c r="A390">
        <v>32</v>
      </c>
      <c r="B390">
        <v>1000</v>
      </c>
      <c r="C390">
        <v>17.3</v>
      </c>
      <c r="D390">
        <v>2099</v>
      </c>
    </row>
    <row r="391" spans="1:4" x14ac:dyDescent="0.3">
      <c r="A391">
        <v>16</v>
      </c>
      <c r="B391">
        <v>1000</v>
      </c>
      <c r="C391">
        <v>15.6</v>
      </c>
      <c r="D391">
        <v>1149.04</v>
      </c>
    </row>
    <row r="392" spans="1:4" x14ac:dyDescent="0.3">
      <c r="A392">
        <v>32</v>
      </c>
      <c r="B392">
        <v>1000</v>
      </c>
      <c r="C392">
        <v>16</v>
      </c>
      <c r="D392">
        <v>2599</v>
      </c>
    </row>
    <row r="393" spans="1:4" x14ac:dyDescent="0.3">
      <c r="A393">
        <v>32</v>
      </c>
      <c r="B393">
        <v>1000</v>
      </c>
      <c r="C393">
        <v>17.3</v>
      </c>
      <c r="D393">
        <v>1889</v>
      </c>
    </row>
    <row r="394" spans="1:4" x14ac:dyDescent="0.3">
      <c r="A394">
        <v>16</v>
      </c>
      <c r="B394">
        <v>1000</v>
      </c>
      <c r="C394">
        <v>17.3</v>
      </c>
      <c r="D394">
        <v>1619</v>
      </c>
    </row>
    <row r="395" spans="1:4" x14ac:dyDescent="0.3">
      <c r="A395">
        <v>32</v>
      </c>
      <c r="B395">
        <v>1000</v>
      </c>
      <c r="C395">
        <v>17</v>
      </c>
      <c r="D395">
        <v>3129</v>
      </c>
    </row>
    <row r="396" spans="1:4" x14ac:dyDescent="0.3">
      <c r="A396">
        <v>16</v>
      </c>
      <c r="B396">
        <v>1000</v>
      </c>
      <c r="C396">
        <v>17.3</v>
      </c>
      <c r="D396">
        <v>3499.99</v>
      </c>
    </row>
    <row r="397" spans="1:4" x14ac:dyDescent="0.3">
      <c r="A397">
        <v>8</v>
      </c>
      <c r="B397">
        <v>256</v>
      </c>
      <c r="C397">
        <v>15.6</v>
      </c>
      <c r="D397">
        <v>394</v>
      </c>
    </row>
    <row r="398" spans="1:4" x14ac:dyDescent="0.3">
      <c r="A398">
        <v>32</v>
      </c>
      <c r="B398">
        <v>1000</v>
      </c>
      <c r="C398">
        <v>16</v>
      </c>
      <c r="D398">
        <v>2499</v>
      </c>
    </row>
    <row r="399" spans="1:4" x14ac:dyDescent="0.3">
      <c r="A399">
        <v>8</v>
      </c>
      <c r="B399">
        <v>512</v>
      </c>
      <c r="C399">
        <v>16</v>
      </c>
      <c r="D399">
        <v>549.99</v>
      </c>
    </row>
    <row r="400" spans="1:4" x14ac:dyDescent="0.3">
      <c r="A400">
        <v>8</v>
      </c>
      <c r="B400">
        <v>512</v>
      </c>
      <c r="C400">
        <v>15.6</v>
      </c>
      <c r="D400">
        <v>999</v>
      </c>
    </row>
    <row r="401" spans="1:4" x14ac:dyDescent="0.3">
      <c r="A401">
        <v>16</v>
      </c>
      <c r="B401">
        <v>1000</v>
      </c>
      <c r="C401">
        <v>16.100000000000001</v>
      </c>
      <c r="D401">
        <v>1699.01</v>
      </c>
    </row>
    <row r="402" spans="1:4" x14ac:dyDescent="0.3">
      <c r="A402">
        <v>8</v>
      </c>
      <c r="B402">
        <v>32</v>
      </c>
      <c r="C402">
        <v>14</v>
      </c>
      <c r="D402">
        <v>349</v>
      </c>
    </row>
    <row r="403" spans="1:4" x14ac:dyDescent="0.3">
      <c r="A403">
        <v>8</v>
      </c>
      <c r="B403">
        <v>500</v>
      </c>
      <c r="C403">
        <v>15.6</v>
      </c>
      <c r="D403">
        <v>500</v>
      </c>
    </row>
    <row r="404" spans="1:4" x14ac:dyDescent="0.3">
      <c r="A404">
        <v>8</v>
      </c>
      <c r="B404">
        <v>256</v>
      </c>
      <c r="C404">
        <v>13.5</v>
      </c>
      <c r="D404">
        <v>1179</v>
      </c>
    </row>
    <row r="405" spans="1:4" x14ac:dyDescent="0.3">
      <c r="A405">
        <v>32</v>
      </c>
      <c r="B405">
        <v>1000</v>
      </c>
      <c r="C405">
        <v>16</v>
      </c>
      <c r="D405">
        <v>1819.01</v>
      </c>
    </row>
    <row r="406" spans="1:4" x14ac:dyDescent="0.3">
      <c r="A406">
        <v>16</v>
      </c>
      <c r="B406">
        <v>1000</v>
      </c>
      <c r="C406">
        <v>13.3</v>
      </c>
      <c r="D406">
        <v>1499.01</v>
      </c>
    </row>
    <row r="407" spans="1:4" x14ac:dyDescent="0.3">
      <c r="A407">
        <v>32</v>
      </c>
      <c r="B407">
        <v>1000</v>
      </c>
      <c r="C407">
        <v>16</v>
      </c>
      <c r="D407">
        <v>2239.0100000000002</v>
      </c>
    </row>
    <row r="408" spans="1:4" x14ac:dyDescent="0.3">
      <c r="A408">
        <v>32</v>
      </c>
      <c r="B408">
        <v>2000</v>
      </c>
      <c r="C408">
        <v>16</v>
      </c>
      <c r="D408">
        <v>4949.01</v>
      </c>
    </row>
    <row r="409" spans="1:4" x14ac:dyDescent="0.3">
      <c r="A409">
        <v>16</v>
      </c>
      <c r="B409">
        <v>512</v>
      </c>
      <c r="C409">
        <v>16</v>
      </c>
      <c r="D409">
        <v>1589.01</v>
      </c>
    </row>
    <row r="410" spans="1:4" x14ac:dyDescent="0.3">
      <c r="A410">
        <v>32</v>
      </c>
      <c r="B410">
        <v>1000</v>
      </c>
      <c r="C410">
        <v>16.100000000000001</v>
      </c>
      <c r="D410">
        <v>1999</v>
      </c>
    </row>
    <row r="411" spans="1:4" x14ac:dyDescent="0.3">
      <c r="A411">
        <v>16</v>
      </c>
      <c r="B411">
        <v>512</v>
      </c>
      <c r="C411">
        <v>14</v>
      </c>
      <c r="D411">
        <v>1189</v>
      </c>
    </row>
    <row r="412" spans="1:4" x14ac:dyDescent="0.3">
      <c r="A412">
        <v>64</v>
      </c>
      <c r="B412">
        <v>2000</v>
      </c>
      <c r="C412">
        <v>17.3</v>
      </c>
      <c r="D412">
        <v>4899</v>
      </c>
    </row>
    <row r="413" spans="1:4" x14ac:dyDescent="0.3">
      <c r="A413">
        <v>8</v>
      </c>
      <c r="B413">
        <v>512</v>
      </c>
      <c r="C413">
        <v>15.6</v>
      </c>
      <c r="D413">
        <v>559.01</v>
      </c>
    </row>
    <row r="414" spans="1:4" x14ac:dyDescent="0.3">
      <c r="A414">
        <v>8</v>
      </c>
      <c r="B414">
        <v>256</v>
      </c>
      <c r="C414">
        <v>15.6</v>
      </c>
      <c r="D414">
        <v>417.99</v>
      </c>
    </row>
    <row r="415" spans="1:4" x14ac:dyDescent="0.3">
      <c r="A415">
        <v>16</v>
      </c>
      <c r="B415">
        <v>512</v>
      </c>
      <c r="C415">
        <v>17</v>
      </c>
      <c r="D415">
        <v>1409.01</v>
      </c>
    </row>
    <row r="416" spans="1:4" x14ac:dyDescent="0.3">
      <c r="A416">
        <v>32</v>
      </c>
      <c r="B416">
        <v>2000</v>
      </c>
      <c r="C416">
        <v>16</v>
      </c>
      <c r="D416">
        <v>4299</v>
      </c>
    </row>
    <row r="417" spans="1:4" x14ac:dyDescent="0.3">
      <c r="A417">
        <v>16</v>
      </c>
      <c r="B417">
        <v>512</v>
      </c>
      <c r="C417">
        <v>15.6</v>
      </c>
      <c r="D417">
        <v>879</v>
      </c>
    </row>
    <row r="418" spans="1:4" x14ac:dyDescent="0.3">
      <c r="A418">
        <v>32</v>
      </c>
      <c r="B418">
        <v>1000</v>
      </c>
      <c r="C418">
        <v>16.2</v>
      </c>
      <c r="D418">
        <v>3849</v>
      </c>
    </row>
    <row r="419" spans="1:4" x14ac:dyDescent="0.3">
      <c r="A419">
        <v>16</v>
      </c>
      <c r="B419">
        <v>512</v>
      </c>
      <c r="C419">
        <v>14</v>
      </c>
      <c r="D419">
        <v>1739</v>
      </c>
    </row>
    <row r="420" spans="1:4" x14ac:dyDescent="0.3">
      <c r="A420">
        <v>16</v>
      </c>
      <c r="B420">
        <v>1000</v>
      </c>
      <c r="C420">
        <v>15.6</v>
      </c>
      <c r="D420">
        <v>665</v>
      </c>
    </row>
    <row r="421" spans="1:4" x14ac:dyDescent="0.3">
      <c r="A421">
        <v>32</v>
      </c>
      <c r="B421">
        <v>1000</v>
      </c>
      <c r="C421">
        <v>15.6</v>
      </c>
      <c r="D421">
        <v>1699.01</v>
      </c>
    </row>
    <row r="422" spans="1:4" x14ac:dyDescent="0.3">
      <c r="A422">
        <v>16</v>
      </c>
      <c r="B422">
        <v>512</v>
      </c>
      <c r="C422">
        <v>17.3</v>
      </c>
      <c r="D422">
        <v>1629</v>
      </c>
    </row>
    <row r="423" spans="1:4" x14ac:dyDescent="0.3">
      <c r="A423">
        <v>8</v>
      </c>
      <c r="B423">
        <v>256</v>
      </c>
      <c r="C423">
        <v>15.6</v>
      </c>
      <c r="D423">
        <v>283.42</v>
      </c>
    </row>
    <row r="424" spans="1:4" x14ac:dyDescent="0.3">
      <c r="A424">
        <v>8</v>
      </c>
      <c r="B424">
        <v>512</v>
      </c>
      <c r="C424">
        <v>15.6</v>
      </c>
      <c r="D424">
        <v>1252.5</v>
      </c>
    </row>
    <row r="425" spans="1:4" x14ac:dyDescent="0.3">
      <c r="A425">
        <v>32</v>
      </c>
      <c r="B425">
        <v>1000</v>
      </c>
      <c r="C425">
        <v>15.6</v>
      </c>
      <c r="D425">
        <v>3499</v>
      </c>
    </row>
    <row r="426" spans="1:4" x14ac:dyDescent="0.3">
      <c r="A426">
        <v>16</v>
      </c>
      <c r="B426">
        <v>512</v>
      </c>
      <c r="C426">
        <v>14</v>
      </c>
      <c r="D426">
        <v>829.01</v>
      </c>
    </row>
    <row r="427" spans="1:4" x14ac:dyDescent="0.3">
      <c r="A427">
        <v>16</v>
      </c>
      <c r="B427">
        <v>512</v>
      </c>
      <c r="C427">
        <v>15.6</v>
      </c>
      <c r="D427">
        <v>1169.01</v>
      </c>
    </row>
    <row r="428" spans="1:4" x14ac:dyDescent="0.3">
      <c r="A428">
        <v>16</v>
      </c>
      <c r="B428">
        <v>512</v>
      </c>
      <c r="C428">
        <v>16</v>
      </c>
      <c r="D428">
        <v>769</v>
      </c>
    </row>
    <row r="429" spans="1:4" x14ac:dyDescent="0.3">
      <c r="A429">
        <v>8</v>
      </c>
      <c r="B429">
        <v>512</v>
      </c>
      <c r="C429">
        <v>15.6</v>
      </c>
      <c r="D429">
        <v>399</v>
      </c>
    </row>
    <row r="430" spans="1:4" x14ac:dyDescent="0.3">
      <c r="A430">
        <v>16</v>
      </c>
      <c r="B430">
        <v>1000</v>
      </c>
      <c r="C430">
        <v>15.6</v>
      </c>
      <c r="D430">
        <v>1269</v>
      </c>
    </row>
    <row r="431" spans="1:4" x14ac:dyDescent="0.3">
      <c r="A431">
        <v>16</v>
      </c>
      <c r="B431">
        <v>1000</v>
      </c>
      <c r="C431">
        <v>15.6</v>
      </c>
      <c r="D431">
        <v>881.13</v>
      </c>
    </row>
    <row r="432" spans="1:4" x14ac:dyDescent="0.3">
      <c r="A432">
        <v>16</v>
      </c>
      <c r="B432">
        <v>512</v>
      </c>
      <c r="C432">
        <v>15</v>
      </c>
      <c r="D432">
        <v>1549</v>
      </c>
    </row>
    <row r="433" spans="1:4" x14ac:dyDescent="0.3">
      <c r="A433">
        <v>16</v>
      </c>
      <c r="B433">
        <v>512</v>
      </c>
      <c r="C433">
        <v>16.100000000000001</v>
      </c>
      <c r="D433">
        <v>1629</v>
      </c>
    </row>
    <row r="434" spans="1:4" x14ac:dyDescent="0.3">
      <c r="A434">
        <v>8</v>
      </c>
      <c r="B434">
        <v>512</v>
      </c>
      <c r="C434">
        <v>15.6</v>
      </c>
      <c r="D434">
        <v>924.98</v>
      </c>
    </row>
    <row r="435" spans="1:4" x14ac:dyDescent="0.3">
      <c r="A435">
        <v>32</v>
      </c>
      <c r="B435">
        <v>512</v>
      </c>
      <c r="C435">
        <v>17</v>
      </c>
      <c r="D435">
        <v>2360.08</v>
      </c>
    </row>
    <row r="436" spans="1:4" x14ac:dyDescent="0.3">
      <c r="A436">
        <v>16</v>
      </c>
      <c r="B436">
        <v>1000</v>
      </c>
      <c r="C436">
        <v>14</v>
      </c>
      <c r="D436">
        <v>1409.01</v>
      </c>
    </row>
    <row r="437" spans="1:4" x14ac:dyDescent="0.3">
      <c r="A437">
        <v>8</v>
      </c>
      <c r="B437">
        <v>256</v>
      </c>
      <c r="C437">
        <v>16</v>
      </c>
      <c r="D437">
        <v>829</v>
      </c>
    </row>
    <row r="438" spans="1:4" x14ac:dyDescent="0.3">
      <c r="A438">
        <v>16</v>
      </c>
      <c r="B438">
        <v>1000</v>
      </c>
      <c r="C438">
        <v>14</v>
      </c>
      <c r="D438">
        <v>1629</v>
      </c>
    </row>
    <row r="439" spans="1:4" x14ac:dyDescent="0.3">
      <c r="A439">
        <v>32</v>
      </c>
      <c r="B439">
        <v>1000</v>
      </c>
      <c r="C439">
        <v>17.3</v>
      </c>
      <c r="D439">
        <v>3599</v>
      </c>
    </row>
    <row r="440" spans="1:4" x14ac:dyDescent="0.3">
      <c r="A440">
        <v>32</v>
      </c>
      <c r="B440">
        <v>1000</v>
      </c>
      <c r="C440">
        <v>17.3</v>
      </c>
      <c r="D440">
        <v>2999.01</v>
      </c>
    </row>
    <row r="441" spans="1:4" x14ac:dyDescent="0.3">
      <c r="A441">
        <v>8</v>
      </c>
      <c r="B441">
        <v>256</v>
      </c>
      <c r="C441">
        <v>14</v>
      </c>
      <c r="D441">
        <v>549</v>
      </c>
    </row>
    <row r="442" spans="1:4" x14ac:dyDescent="0.3">
      <c r="A442">
        <v>32</v>
      </c>
      <c r="B442">
        <v>512</v>
      </c>
      <c r="C442">
        <v>16</v>
      </c>
      <c r="D442">
        <v>2089</v>
      </c>
    </row>
    <row r="443" spans="1:4" x14ac:dyDescent="0.3">
      <c r="A443">
        <v>8</v>
      </c>
      <c r="B443">
        <v>512</v>
      </c>
      <c r="C443">
        <v>13.6</v>
      </c>
      <c r="D443">
        <v>1869</v>
      </c>
    </row>
    <row r="444" spans="1:4" x14ac:dyDescent="0.3">
      <c r="A444">
        <v>8</v>
      </c>
      <c r="B444">
        <v>512</v>
      </c>
      <c r="C444">
        <v>15.6</v>
      </c>
      <c r="D444">
        <v>738.55</v>
      </c>
    </row>
    <row r="445" spans="1:4" x14ac:dyDescent="0.3">
      <c r="A445">
        <v>16</v>
      </c>
      <c r="B445">
        <v>512</v>
      </c>
      <c r="C445">
        <v>15.6</v>
      </c>
      <c r="D445">
        <v>1349</v>
      </c>
    </row>
    <row r="446" spans="1:4" x14ac:dyDescent="0.3">
      <c r="A446">
        <v>32</v>
      </c>
      <c r="B446">
        <v>1000</v>
      </c>
      <c r="C446">
        <v>15.6</v>
      </c>
      <c r="D446">
        <v>2389</v>
      </c>
    </row>
    <row r="447" spans="1:4" x14ac:dyDescent="0.3">
      <c r="A447">
        <v>16</v>
      </c>
      <c r="B447">
        <v>512</v>
      </c>
      <c r="C447">
        <v>17.3</v>
      </c>
      <c r="D447">
        <v>889</v>
      </c>
    </row>
    <row r="448" spans="1:4" x14ac:dyDescent="0.3">
      <c r="A448">
        <v>32</v>
      </c>
      <c r="B448">
        <v>1000</v>
      </c>
      <c r="C448">
        <v>17.3</v>
      </c>
      <c r="D448">
        <v>3818.77</v>
      </c>
    </row>
    <row r="449" spans="1:4" x14ac:dyDescent="0.3">
      <c r="A449">
        <v>8</v>
      </c>
      <c r="B449">
        <v>512</v>
      </c>
      <c r="C449">
        <v>15.3</v>
      </c>
      <c r="D449">
        <v>1829</v>
      </c>
    </row>
    <row r="450" spans="1:4" x14ac:dyDescent="0.3">
      <c r="A450">
        <v>16</v>
      </c>
      <c r="B450">
        <v>1000</v>
      </c>
      <c r="C450">
        <v>15.6</v>
      </c>
      <c r="D450">
        <v>1949.01</v>
      </c>
    </row>
    <row r="451" spans="1:4" x14ac:dyDescent="0.3">
      <c r="A451">
        <v>8</v>
      </c>
      <c r="B451">
        <v>512</v>
      </c>
      <c r="C451">
        <v>15.6</v>
      </c>
      <c r="D451">
        <v>338.81</v>
      </c>
    </row>
    <row r="452" spans="1:4" x14ac:dyDescent="0.3">
      <c r="A452">
        <v>8</v>
      </c>
      <c r="B452">
        <v>128</v>
      </c>
      <c r="C452">
        <v>13.3</v>
      </c>
      <c r="D452">
        <v>776.14</v>
      </c>
    </row>
    <row r="453" spans="1:4" x14ac:dyDescent="0.3">
      <c r="A453">
        <v>16</v>
      </c>
      <c r="B453">
        <v>512</v>
      </c>
      <c r="C453">
        <v>14</v>
      </c>
      <c r="D453">
        <v>979</v>
      </c>
    </row>
    <row r="454" spans="1:4" x14ac:dyDescent="0.3">
      <c r="A454">
        <v>16</v>
      </c>
      <c r="B454">
        <v>512</v>
      </c>
      <c r="C454">
        <v>13.6</v>
      </c>
      <c r="D454">
        <v>1969.01</v>
      </c>
    </row>
    <row r="455" spans="1:4" x14ac:dyDescent="0.3">
      <c r="A455">
        <v>16</v>
      </c>
      <c r="B455">
        <v>512</v>
      </c>
      <c r="C455">
        <v>17.3</v>
      </c>
      <c r="D455">
        <v>1539</v>
      </c>
    </row>
    <row r="456" spans="1:4" x14ac:dyDescent="0.3">
      <c r="A456">
        <v>4</v>
      </c>
      <c r="B456">
        <v>32</v>
      </c>
      <c r="C456">
        <v>14</v>
      </c>
      <c r="D456">
        <v>299</v>
      </c>
    </row>
    <row r="457" spans="1:4" x14ac:dyDescent="0.3">
      <c r="A457">
        <v>8</v>
      </c>
      <c r="B457">
        <v>500</v>
      </c>
      <c r="C457">
        <v>15.6</v>
      </c>
      <c r="D457">
        <v>459</v>
      </c>
    </row>
    <row r="458" spans="1:4" x14ac:dyDescent="0.3">
      <c r="A458">
        <v>8</v>
      </c>
      <c r="B458">
        <v>256</v>
      </c>
      <c r="C458">
        <v>15.6</v>
      </c>
      <c r="D458">
        <v>322.49</v>
      </c>
    </row>
    <row r="459" spans="1:4" x14ac:dyDescent="0.3">
      <c r="A459">
        <v>32</v>
      </c>
      <c r="B459">
        <v>1000</v>
      </c>
      <c r="C459">
        <v>13.4</v>
      </c>
      <c r="D459">
        <v>1899</v>
      </c>
    </row>
    <row r="460" spans="1:4" x14ac:dyDescent="0.3">
      <c r="A460">
        <v>8</v>
      </c>
      <c r="B460">
        <v>256</v>
      </c>
      <c r="C460">
        <v>15.6</v>
      </c>
      <c r="D460">
        <v>413.99</v>
      </c>
    </row>
    <row r="461" spans="1:4" x14ac:dyDescent="0.3">
      <c r="A461">
        <v>16</v>
      </c>
      <c r="B461">
        <v>1000</v>
      </c>
      <c r="C461">
        <v>16</v>
      </c>
      <c r="D461">
        <v>1929.01</v>
      </c>
    </row>
    <row r="462" spans="1:4" x14ac:dyDescent="0.3">
      <c r="A462">
        <v>8</v>
      </c>
      <c r="B462">
        <v>512</v>
      </c>
      <c r="C462">
        <v>15.6</v>
      </c>
      <c r="D462">
        <v>730.97</v>
      </c>
    </row>
    <row r="463" spans="1:4" x14ac:dyDescent="0.3">
      <c r="A463">
        <v>16</v>
      </c>
      <c r="B463">
        <v>1000</v>
      </c>
      <c r="C463">
        <v>16</v>
      </c>
      <c r="D463">
        <v>1699.01</v>
      </c>
    </row>
    <row r="464" spans="1:4" x14ac:dyDescent="0.3">
      <c r="A464">
        <v>16</v>
      </c>
      <c r="B464">
        <v>1000</v>
      </c>
      <c r="C464">
        <v>16</v>
      </c>
      <c r="D464">
        <v>1899.01</v>
      </c>
    </row>
    <row r="465" spans="1:4" x14ac:dyDescent="0.3">
      <c r="A465">
        <v>32</v>
      </c>
      <c r="B465">
        <v>1000</v>
      </c>
      <c r="C465">
        <v>16</v>
      </c>
      <c r="D465">
        <v>2578.38</v>
      </c>
    </row>
    <row r="466" spans="1:4" x14ac:dyDescent="0.3">
      <c r="A466">
        <v>16</v>
      </c>
      <c r="B466">
        <v>1000</v>
      </c>
      <c r="C466">
        <v>15.6</v>
      </c>
      <c r="D466">
        <v>1119.01</v>
      </c>
    </row>
    <row r="467" spans="1:4" x14ac:dyDescent="0.3">
      <c r="A467">
        <v>16</v>
      </c>
      <c r="B467">
        <v>1000</v>
      </c>
      <c r="C467">
        <v>17.3</v>
      </c>
      <c r="D467">
        <v>1629</v>
      </c>
    </row>
    <row r="468" spans="1:4" x14ac:dyDescent="0.3">
      <c r="A468">
        <v>32</v>
      </c>
      <c r="B468">
        <v>1000</v>
      </c>
      <c r="C468">
        <v>16.100000000000001</v>
      </c>
      <c r="D468">
        <v>2399.0100000000002</v>
      </c>
    </row>
    <row r="469" spans="1:4" x14ac:dyDescent="0.3">
      <c r="A469">
        <v>16</v>
      </c>
      <c r="B469">
        <v>512</v>
      </c>
      <c r="C469">
        <v>13.4</v>
      </c>
      <c r="D469">
        <v>1709</v>
      </c>
    </row>
    <row r="470" spans="1:4" x14ac:dyDescent="0.3">
      <c r="A470">
        <v>32</v>
      </c>
      <c r="B470">
        <v>1000</v>
      </c>
      <c r="C470">
        <v>17.3</v>
      </c>
      <c r="D470">
        <v>1799</v>
      </c>
    </row>
    <row r="471" spans="1:4" x14ac:dyDescent="0.3">
      <c r="A471">
        <v>16</v>
      </c>
      <c r="B471">
        <v>512</v>
      </c>
      <c r="C471">
        <v>15.6</v>
      </c>
      <c r="D471">
        <v>729</v>
      </c>
    </row>
    <row r="472" spans="1:4" x14ac:dyDescent="0.3">
      <c r="A472">
        <v>32</v>
      </c>
      <c r="B472">
        <v>1000</v>
      </c>
      <c r="C472">
        <v>16</v>
      </c>
      <c r="D472">
        <v>2899</v>
      </c>
    </row>
    <row r="473" spans="1:4" x14ac:dyDescent="0.3">
      <c r="A473">
        <v>32</v>
      </c>
      <c r="B473">
        <v>1000</v>
      </c>
      <c r="C473">
        <v>16</v>
      </c>
      <c r="D473">
        <v>2059.7600000000002</v>
      </c>
    </row>
    <row r="474" spans="1:4" x14ac:dyDescent="0.3">
      <c r="A474">
        <v>32</v>
      </c>
      <c r="B474">
        <v>1000</v>
      </c>
      <c r="C474">
        <v>16</v>
      </c>
      <c r="D474">
        <v>2459.0100000000002</v>
      </c>
    </row>
    <row r="475" spans="1:4" x14ac:dyDescent="0.3">
      <c r="A475">
        <v>32</v>
      </c>
      <c r="B475">
        <v>1000</v>
      </c>
      <c r="C475">
        <v>15.6</v>
      </c>
      <c r="D475">
        <v>1889</v>
      </c>
    </row>
    <row r="476" spans="1:4" x14ac:dyDescent="0.3">
      <c r="A476">
        <v>16</v>
      </c>
      <c r="B476">
        <v>1000</v>
      </c>
      <c r="C476">
        <v>16</v>
      </c>
      <c r="D476">
        <v>2249</v>
      </c>
    </row>
    <row r="477" spans="1:4" x14ac:dyDescent="0.3">
      <c r="A477">
        <v>16</v>
      </c>
      <c r="B477">
        <v>512</v>
      </c>
      <c r="C477">
        <v>15.6</v>
      </c>
      <c r="D477">
        <v>1049.99</v>
      </c>
    </row>
    <row r="478" spans="1:4" x14ac:dyDescent="0.3">
      <c r="A478">
        <v>32</v>
      </c>
      <c r="B478">
        <v>1000</v>
      </c>
      <c r="C478">
        <v>16</v>
      </c>
      <c r="D478">
        <v>3099</v>
      </c>
    </row>
    <row r="479" spans="1:4" x14ac:dyDescent="0.3">
      <c r="A479">
        <v>4</v>
      </c>
      <c r="B479">
        <v>64</v>
      </c>
      <c r="C479">
        <v>11.6</v>
      </c>
      <c r="D479">
        <v>329.95</v>
      </c>
    </row>
    <row r="480" spans="1:4" x14ac:dyDescent="0.3">
      <c r="A480">
        <v>128</v>
      </c>
      <c r="B480">
        <v>2000</v>
      </c>
      <c r="C480">
        <v>17.3</v>
      </c>
      <c r="D480">
        <v>5999</v>
      </c>
    </row>
    <row r="481" spans="1:4" x14ac:dyDescent="0.3">
      <c r="A481">
        <v>8</v>
      </c>
      <c r="B481">
        <v>128</v>
      </c>
      <c r="C481">
        <v>14.1</v>
      </c>
      <c r="D481">
        <v>385</v>
      </c>
    </row>
    <row r="482" spans="1:4" x14ac:dyDescent="0.3">
      <c r="A482">
        <v>16</v>
      </c>
      <c r="B482">
        <v>512</v>
      </c>
      <c r="C482">
        <v>17</v>
      </c>
      <c r="D482">
        <v>1799</v>
      </c>
    </row>
    <row r="483" spans="1:4" x14ac:dyDescent="0.3">
      <c r="A483">
        <v>32</v>
      </c>
      <c r="B483">
        <v>1000</v>
      </c>
      <c r="C483">
        <v>16</v>
      </c>
      <c r="D483">
        <v>2999</v>
      </c>
    </row>
    <row r="484" spans="1:4" x14ac:dyDescent="0.3">
      <c r="A484">
        <v>16</v>
      </c>
      <c r="B484">
        <v>512</v>
      </c>
      <c r="C484">
        <v>16</v>
      </c>
      <c r="D484">
        <v>2089</v>
      </c>
    </row>
    <row r="485" spans="1:4" x14ac:dyDescent="0.3">
      <c r="A485">
        <v>16</v>
      </c>
      <c r="B485">
        <v>500</v>
      </c>
      <c r="C485">
        <v>15.6</v>
      </c>
      <c r="D485">
        <v>739</v>
      </c>
    </row>
    <row r="486" spans="1:4" x14ac:dyDescent="0.3">
      <c r="A486">
        <v>16</v>
      </c>
      <c r="B486">
        <v>1000</v>
      </c>
      <c r="C486">
        <v>16</v>
      </c>
      <c r="D486">
        <v>1999</v>
      </c>
    </row>
    <row r="487" spans="1:4" x14ac:dyDescent="0.3">
      <c r="A487">
        <v>32</v>
      </c>
      <c r="B487">
        <v>1000</v>
      </c>
      <c r="C487">
        <v>16</v>
      </c>
      <c r="D487">
        <v>2749</v>
      </c>
    </row>
    <row r="488" spans="1:4" x14ac:dyDescent="0.3">
      <c r="A488">
        <v>16</v>
      </c>
      <c r="B488">
        <v>1000</v>
      </c>
      <c r="C488">
        <v>14</v>
      </c>
      <c r="D488">
        <v>1473.01</v>
      </c>
    </row>
    <row r="489" spans="1:4" x14ac:dyDescent="0.3">
      <c r="A489">
        <v>32</v>
      </c>
      <c r="B489">
        <v>1000</v>
      </c>
      <c r="C489">
        <v>16</v>
      </c>
      <c r="D489">
        <v>2899</v>
      </c>
    </row>
    <row r="490" spans="1:4" x14ac:dyDescent="0.3">
      <c r="A490">
        <v>16</v>
      </c>
      <c r="B490">
        <v>512</v>
      </c>
      <c r="C490">
        <v>13.3</v>
      </c>
      <c r="D490">
        <v>1489</v>
      </c>
    </row>
    <row r="491" spans="1:4" x14ac:dyDescent="0.3">
      <c r="A491">
        <v>16</v>
      </c>
      <c r="B491">
        <v>512</v>
      </c>
      <c r="C491">
        <v>15.6</v>
      </c>
      <c r="D491">
        <v>615.97</v>
      </c>
    </row>
    <row r="492" spans="1:4" x14ac:dyDescent="0.3">
      <c r="A492">
        <v>16</v>
      </c>
      <c r="B492">
        <v>1000</v>
      </c>
      <c r="C492">
        <v>14</v>
      </c>
      <c r="D492">
        <v>1969.01</v>
      </c>
    </row>
    <row r="493" spans="1:4" x14ac:dyDescent="0.3">
      <c r="A493">
        <v>32</v>
      </c>
      <c r="B493">
        <v>1000</v>
      </c>
      <c r="C493">
        <v>16</v>
      </c>
      <c r="D493">
        <v>2949</v>
      </c>
    </row>
    <row r="494" spans="1:4" x14ac:dyDescent="0.3">
      <c r="A494">
        <v>16</v>
      </c>
      <c r="B494">
        <v>1000</v>
      </c>
      <c r="C494">
        <v>14</v>
      </c>
      <c r="D494">
        <v>2349.0100000000002</v>
      </c>
    </row>
    <row r="495" spans="1:4" x14ac:dyDescent="0.3">
      <c r="A495">
        <v>8</v>
      </c>
      <c r="B495">
        <v>256</v>
      </c>
      <c r="C495">
        <v>13</v>
      </c>
      <c r="D495">
        <v>634.25</v>
      </c>
    </row>
    <row r="496" spans="1:4" x14ac:dyDescent="0.3">
      <c r="A496">
        <v>32</v>
      </c>
      <c r="B496">
        <v>1000</v>
      </c>
      <c r="C496">
        <v>15.6</v>
      </c>
      <c r="D496">
        <v>2799</v>
      </c>
    </row>
    <row r="497" spans="1:4" x14ac:dyDescent="0.3">
      <c r="A497">
        <v>64</v>
      </c>
      <c r="B497">
        <v>2000</v>
      </c>
      <c r="C497">
        <v>16</v>
      </c>
      <c r="D497">
        <v>5159</v>
      </c>
    </row>
    <row r="498" spans="1:4" x14ac:dyDescent="0.3">
      <c r="A498">
        <v>16</v>
      </c>
      <c r="B498">
        <v>2000</v>
      </c>
      <c r="C498">
        <v>17.3</v>
      </c>
      <c r="D498">
        <v>2999</v>
      </c>
    </row>
    <row r="499" spans="1:4" x14ac:dyDescent="0.3">
      <c r="A499">
        <v>8</v>
      </c>
      <c r="B499">
        <v>128</v>
      </c>
      <c r="C499">
        <v>10.5</v>
      </c>
      <c r="D499">
        <v>599.01</v>
      </c>
    </row>
    <row r="500" spans="1:4" x14ac:dyDescent="0.3">
      <c r="A500">
        <v>16</v>
      </c>
      <c r="B500">
        <v>512</v>
      </c>
      <c r="C500">
        <v>15.6</v>
      </c>
      <c r="D500">
        <v>1299.01</v>
      </c>
    </row>
    <row r="501" spans="1:4" x14ac:dyDescent="0.3">
      <c r="A501">
        <v>16</v>
      </c>
      <c r="B501">
        <v>1000</v>
      </c>
      <c r="C501">
        <v>16</v>
      </c>
      <c r="D501">
        <v>1889</v>
      </c>
    </row>
    <row r="502" spans="1:4" x14ac:dyDescent="0.3">
      <c r="A502">
        <v>32</v>
      </c>
      <c r="B502">
        <v>1000</v>
      </c>
      <c r="C502">
        <v>16.2</v>
      </c>
      <c r="D502">
        <v>3799</v>
      </c>
    </row>
    <row r="503" spans="1:4" x14ac:dyDescent="0.3">
      <c r="A503">
        <v>32</v>
      </c>
      <c r="B503">
        <v>1000</v>
      </c>
      <c r="C503">
        <v>14.2</v>
      </c>
      <c r="D503">
        <v>3379.01</v>
      </c>
    </row>
    <row r="504" spans="1:4" x14ac:dyDescent="0.3">
      <c r="A504">
        <v>8</v>
      </c>
      <c r="B504">
        <v>512</v>
      </c>
      <c r="C504">
        <v>13.3</v>
      </c>
      <c r="D504">
        <v>1349</v>
      </c>
    </row>
    <row r="505" spans="1:4" x14ac:dyDescent="0.3">
      <c r="A505">
        <v>16</v>
      </c>
      <c r="B505">
        <v>256</v>
      </c>
      <c r="C505">
        <v>14</v>
      </c>
      <c r="D505">
        <v>291.69</v>
      </c>
    </row>
    <row r="506" spans="1:4" x14ac:dyDescent="0.3">
      <c r="A506">
        <v>16</v>
      </c>
      <c r="B506">
        <v>1000</v>
      </c>
      <c r="C506">
        <v>16</v>
      </c>
      <c r="D506">
        <v>2309.0100000000002</v>
      </c>
    </row>
    <row r="507" spans="1:4" x14ac:dyDescent="0.3">
      <c r="A507">
        <v>4</v>
      </c>
      <c r="B507">
        <v>128</v>
      </c>
      <c r="C507">
        <v>14</v>
      </c>
      <c r="D507">
        <v>208.99</v>
      </c>
    </row>
    <row r="508" spans="1:4" x14ac:dyDescent="0.3">
      <c r="A508">
        <v>16</v>
      </c>
      <c r="B508">
        <v>512</v>
      </c>
      <c r="C508">
        <v>15.6</v>
      </c>
      <c r="D508">
        <v>689.01</v>
      </c>
    </row>
    <row r="509" spans="1:4" x14ac:dyDescent="0.3">
      <c r="A509">
        <v>8</v>
      </c>
      <c r="B509">
        <v>512</v>
      </c>
      <c r="C509">
        <v>13.3</v>
      </c>
      <c r="D509">
        <v>1849</v>
      </c>
    </row>
    <row r="510" spans="1:4" x14ac:dyDescent="0.3">
      <c r="A510">
        <v>8</v>
      </c>
      <c r="B510">
        <v>512</v>
      </c>
      <c r="C510">
        <v>16</v>
      </c>
      <c r="D510">
        <v>437.87</v>
      </c>
    </row>
    <row r="511" spans="1:4" x14ac:dyDescent="0.3">
      <c r="A511">
        <v>8</v>
      </c>
      <c r="B511">
        <v>256</v>
      </c>
      <c r="C511">
        <v>15.6</v>
      </c>
      <c r="D511">
        <v>443.01</v>
      </c>
    </row>
    <row r="512" spans="1:4" x14ac:dyDescent="0.3">
      <c r="A512">
        <v>16</v>
      </c>
      <c r="B512">
        <v>1000</v>
      </c>
      <c r="C512">
        <v>14.2</v>
      </c>
      <c r="D512">
        <v>2729.01</v>
      </c>
    </row>
    <row r="513" spans="1:4" x14ac:dyDescent="0.3">
      <c r="A513">
        <v>8</v>
      </c>
      <c r="B513">
        <v>512</v>
      </c>
      <c r="C513">
        <v>15.6</v>
      </c>
      <c r="D513">
        <v>819</v>
      </c>
    </row>
    <row r="514" spans="1:4" x14ac:dyDescent="0.3">
      <c r="A514">
        <v>16</v>
      </c>
      <c r="B514">
        <v>1000</v>
      </c>
      <c r="C514">
        <v>16</v>
      </c>
      <c r="D514">
        <v>2649</v>
      </c>
    </row>
    <row r="515" spans="1:4" x14ac:dyDescent="0.3">
      <c r="A515">
        <v>16</v>
      </c>
      <c r="B515">
        <v>1000</v>
      </c>
      <c r="C515">
        <v>14</v>
      </c>
      <c r="D515">
        <v>1989.01</v>
      </c>
    </row>
    <row r="516" spans="1:4" x14ac:dyDescent="0.3">
      <c r="A516">
        <v>16</v>
      </c>
      <c r="B516">
        <v>1000</v>
      </c>
      <c r="C516">
        <v>14</v>
      </c>
      <c r="D516">
        <v>1749.82</v>
      </c>
    </row>
    <row r="517" spans="1:4" x14ac:dyDescent="0.3">
      <c r="A517">
        <v>8</v>
      </c>
      <c r="B517">
        <v>512</v>
      </c>
      <c r="C517">
        <v>13.5</v>
      </c>
      <c r="D517">
        <v>1419</v>
      </c>
    </row>
    <row r="518" spans="1:4" x14ac:dyDescent="0.3">
      <c r="A518">
        <v>32</v>
      </c>
      <c r="B518">
        <v>500</v>
      </c>
      <c r="C518">
        <v>15.6</v>
      </c>
      <c r="D518">
        <v>1699</v>
      </c>
    </row>
    <row r="519" spans="1:4" x14ac:dyDescent="0.3">
      <c r="A519">
        <v>16</v>
      </c>
      <c r="B519">
        <v>512</v>
      </c>
      <c r="C519">
        <v>15.6</v>
      </c>
      <c r="D519">
        <v>619.99</v>
      </c>
    </row>
    <row r="520" spans="1:4" x14ac:dyDescent="0.3">
      <c r="A520">
        <v>16</v>
      </c>
      <c r="B520">
        <v>1000</v>
      </c>
      <c r="C520">
        <v>14</v>
      </c>
      <c r="D520">
        <v>1689</v>
      </c>
    </row>
    <row r="521" spans="1:4" x14ac:dyDescent="0.3">
      <c r="A521">
        <v>8</v>
      </c>
      <c r="B521">
        <v>256</v>
      </c>
      <c r="C521">
        <v>15.6</v>
      </c>
      <c r="D521">
        <v>386.05</v>
      </c>
    </row>
    <row r="522" spans="1:4" x14ac:dyDescent="0.3">
      <c r="A522">
        <v>4</v>
      </c>
      <c r="B522">
        <v>64</v>
      </c>
      <c r="C522">
        <v>14.1</v>
      </c>
      <c r="D522">
        <v>299.94</v>
      </c>
    </row>
    <row r="523" spans="1:4" x14ac:dyDescent="0.3">
      <c r="A523">
        <v>8</v>
      </c>
      <c r="B523">
        <v>512</v>
      </c>
      <c r="C523">
        <v>15.6</v>
      </c>
      <c r="D523">
        <v>416</v>
      </c>
    </row>
    <row r="524" spans="1:4" x14ac:dyDescent="0.3">
      <c r="A524">
        <v>8</v>
      </c>
      <c r="B524">
        <v>256</v>
      </c>
      <c r="C524">
        <v>15.6</v>
      </c>
      <c r="D524">
        <v>529</v>
      </c>
    </row>
    <row r="525" spans="1:4" x14ac:dyDescent="0.3">
      <c r="A525">
        <v>8</v>
      </c>
      <c r="B525">
        <v>128</v>
      </c>
      <c r="C525">
        <v>12.4</v>
      </c>
      <c r="D525">
        <v>769</v>
      </c>
    </row>
    <row r="526" spans="1:4" x14ac:dyDescent="0.3">
      <c r="A526">
        <v>32</v>
      </c>
      <c r="B526">
        <v>1000</v>
      </c>
      <c r="C526">
        <v>14</v>
      </c>
      <c r="D526">
        <v>2299</v>
      </c>
    </row>
    <row r="527" spans="1:4" x14ac:dyDescent="0.3">
      <c r="A527">
        <v>16</v>
      </c>
      <c r="B527">
        <v>1000</v>
      </c>
      <c r="C527">
        <v>13.4</v>
      </c>
      <c r="D527">
        <v>1999</v>
      </c>
    </row>
    <row r="528" spans="1:4" x14ac:dyDescent="0.3">
      <c r="A528">
        <v>32</v>
      </c>
      <c r="B528">
        <v>1000</v>
      </c>
      <c r="C528">
        <v>17</v>
      </c>
      <c r="D528">
        <v>3699</v>
      </c>
    </row>
    <row r="529" spans="1:4" x14ac:dyDescent="0.3">
      <c r="A529">
        <v>8</v>
      </c>
      <c r="B529">
        <v>500</v>
      </c>
      <c r="C529">
        <v>15.6</v>
      </c>
      <c r="D529">
        <v>600</v>
      </c>
    </row>
    <row r="530" spans="1:4" x14ac:dyDescent="0.3">
      <c r="A530">
        <v>16</v>
      </c>
      <c r="B530">
        <v>512</v>
      </c>
      <c r="C530">
        <v>15.6</v>
      </c>
      <c r="D530">
        <v>609.01</v>
      </c>
    </row>
    <row r="531" spans="1:4" x14ac:dyDescent="0.3">
      <c r="A531">
        <v>4</v>
      </c>
      <c r="B531">
        <v>64</v>
      </c>
      <c r="C531">
        <v>14</v>
      </c>
      <c r="D531">
        <v>419</v>
      </c>
    </row>
    <row r="532" spans="1:4" x14ac:dyDescent="0.3">
      <c r="A532">
        <v>16</v>
      </c>
      <c r="B532">
        <v>1000</v>
      </c>
      <c r="C532">
        <v>15.6</v>
      </c>
      <c r="D532">
        <v>2179</v>
      </c>
    </row>
    <row r="533" spans="1:4" x14ac:dyDescent="0.3">
      <c r="A533">
        <v>16</v>
      </c>
      <c r="B533">
        <v>256</v>
      </c>
      <c r="C533">
        <v>13</v>
      </c>
      <c r="D533">
        <v>1859</v>
      </c>
    </row>
    <row r="534" spans="1:4" x14ac:dyDescent="0.3">
      <c r="A534">
        <v>32</v>
      </c>
      <c r="B534">
        <v>512</v>
      </c>
      <c r="C534">
        <v>14.2</v>
      </c>
      <c r="D534">
        <v>2719</v>
      </c>
    </row>
    <row r="535" spans="1:4" x14ac:dyDescent="0.3">
      <c r="A535">
        <v>8</v>
      </c>
      <c r="B535">
        <v>512</v>
      </c>
      <c r="C535">
        <v>15.6</v>
      </c>
      <c r="D535">
        <v>799</v>
      </c>
    </row>
    <row r="536" spans="1:4" x14ac:dyDescent="0.3">
      <c r="A536">
        <v>16</v>
      </c>
      <c r="B536">
        <v>1000</v>
      </c>
      <c r="C536">
        <v>14</v>
      </c>
      <c r="D536">
        <v>2159</v>
      </c>
    </row>
    <row r="537" spans="1:4" x14ac:dyDescent="0.3">
      <c r="A537">
        <v>8</v>
      </c>
      <c r="B537">
        <v>512</v>
      </c>
      <c r="C537">
        <v>15.6</v>
      </c>
      <c r="D537">
        <v>683.81</v>
      </c>
    </row>
    <row r="538" spans="1:4" x14ac:dyDescent="0.3">
      <c r="A538">
        <v>32</v>
      </c>
      <c r="B538">
        <v>1000</v>
      </c>
      <c r="C538">
        <v>16</v>
      </c>
      <c r="D538">
        <v>1699.01</v>
      </c>
    </row>
    <row r="539" spans="1:4" x14ac:dyDescent="0.3">
      <c r="A539">
        <v>16</v>
      </c>
      <c r="B539">
        <v>1000</v>
      </c>
      <c r="C539">
        <v>13.4</v>
      </c>
      <c r="D539">
        <v>2099</v>
      </c>
    </row>
    <row r="540" spans="1:4" x14ac:dyDescent="0.3">
      <c r="A540">
        <v>32</v>
      </c>
      <c r="B540">
        <v>1000</v>
      </c>
      <c r="C540">
        <v>14.2</v>
      </c>
      <c r="D540">
        <v>2939.01</v>
      </c>
    </row>
    <row r="541" spans="1:4" x14ac:dyDescent="0.3">
      <c r="A541">
        <v>32</v>
      </c>
      <c r="B541">
        <v>1000</v>
      </c>
      <c r="C541">
        <v>16</v>
      </c>
      <c r="D541">
        <v>2099</v>
      </c>
    </row>
    <row r="542" spans="1:4" x14ac:dyDescent="0.3">
      <c r="A542">
        <v>4</v>
      </c>
      <c r="B542">
        <v>64</v>
      </c>
      <c r="C542">
        <v>14</v>
      </c>
      <c r="D542">
        <v>329</v>
      </c>
    </row>
    <row r="543" spans="1:4" x14ac:dyDescent="0.3">
      <c r="A543">
        <v>8</v>
      </c>
      <c r="B543">
        <v>512</v>
      </c>
      <c r="C543">
        <v>15.6</v>
      </c>
      <c r="D543">
        <v>402.99</v>
      </c>
    </row>
    <row r="544" spans="1:4" x14ac:dyDescent="0.3">
      <c r="A544">
        <v>8</v>
      </c>
      <c r="B544">
        <v>256</v>
      </c>
      <c r="C544">
        <v>15.6</v>
      </c>
      <c r="D544">
        <v>461.32</v>
      </c>
    </row>
    <row r="545" spans="1:4" x14ac:dyDescent="0.3">
      <c r="A545">
        <v>16</v>
      </c>
      <c r="B545">
        <v>256</v>
      </c>
      <c r="C545">
        <v>14</v>
      </c>
      <c r="D545">
        <v>574</v>
      </c>
    </row>
    <row r="546" spans="1:4" x14ac:dyDescent="0.3">
      <c r="A546">
        <v>32</v>
      </c>
      <c r="B546">
        <v>2000</v>
      </c>
      <c r="C546">
        <v>16</v>
      </c>
      <c r="D546">
        <v>3499.01</v>
      </c>
    </row>
    <row r="547" spans="1:4" x14ac:dyDescent="0.3">
      <c r="A547">
        <v>8</v>
      </c>
      <c r="B547">
        <v>512</v>
      </c>
      <c r="C547">
        <v>13.5</v>
      </c>
      <c r="D547">
        <v>1419</v>
      </c>
    </row>
    <row r="548" spans="1:4" x14ac:dyDescent="0.3">
      <c r="A548">
        <v>8</v>
      </c>
      <c r="B548">
        <v>256</v>
      </c>
      <c r="C548">
        <v>13</v>
      </c>
      <c r="D548">
        <v>1299</v>
      </c>
    </row>
    <row r="549" spans="1:4" x14ac:dyDescent="0.3">
      <c r="A549">
        <v>16</v>
      </c>
      <c r="B549">
        <v>512</v>
      </c>
      <c r="C549">
        <v>17</v>
      </c>
      <c r="D549">
        <v>1699</v>
      </c>
    </row>
    <row r="550" spans="1:4" x14ac:dyDescent="0.3">
      <c r="A550">
        <v>16</v>
      </c>
      <c r="B550">
        <v>512</v>
      </c>
      <c r="C550">
        <v>17.3</v>
      </c>
      <c r="D550">
        <v>1300</v>
      </c>
    </row>
    <row r="551" spans="1:4" x14ac:dyDescent="0.3">
      <c r="A551">
        <v>8</v>
      </c>
      <c r="B551">
        <v>512</v>
      </c>
      <c r="C551">
        <v>15.6</v>
      </c>
      <c r="D551">
        <v>372</v>
      </c>
    </row>
    <row r="552" spans="1:4" x14ac:dyDescent="0.3">
      <c r="A552">
        <v>32</v>
      </c>
      <c r="B552">
        <v>2000</v>
      </c>
      <c r="C552">
        <v>16</v>
      </c>
      <c r="D552">
        <v>4999.01</v>
      </c>
    </row>
    <row r="553" spans="1:4" x14ac:dyDescent="0.3">
      <c r="A553">
        <v>32</v>
      </c>
      <c r="B553">
        <v>1000</v>
      </c>
      <c r="C553">
        <v>15.6</v>
      </c>
      <c r="D553">
        <v>2079.0100000000002</v>
      </c>
    </row>
    <row r="554" spans="1:4" x14ac:dyDescent="0.3">
      <c r="A554">
        <v>16</v>
      </c>
      <c r="B554">
        <v>512</v>
      </c>
      <c r="C554">
        <v>15.6</v>
      </c>
      <c r="D554">
        <v>997.79</v>
      </c>
    </row>
    <row r="555" spans="1:4" x14ac:dyDescent="0.3">
      <c r="A555">
        <v>16</v>
      </c>
      <c r="B555">
        <v>512</v>
      </c>
      <c r="C555">
        <v>14</v>
      </c>
      <c r="D555">
        <v>1149</v>
      </c>
    </row>
    <row r="556" spans="1:4" x14ac:dyDescent="0.3">
      <c r="A556">
        <v>8</v>
      </c>
      <c r="B556">
        <v>256</v>
      </c>
      <c r="C556">
        <v>15.6</v>
      </c>
      <c r="D556">
        <v>229</v>
      </c>
    </row>
    <row r="557" spans="1:4" x14ac:dyDescent="0.3">
      <c r="A557">
        <v>8</v>
      </c>
      <c r="B557">
        <v>256</v>
      </c>
      <c r="C557">
        <v>15.6</v>
      </c>
      <c r="D557">
        <v>552.33000000000004</v>
      </c>
    </row>
    <row r="558" spans="1:4" x14ac:dyDescent="0.3">
      <c r="A558">
        <v>16</v>
      </c>
      <c r="B558">
        <v>512</v>
      </c>
      <c r="C558">
        <v>16.2</v>
      </c>
      <c r="D558">
        <v>2729.01</v>
      </c>
    </row>
    <row r="559" spans="1:4" x14ac:dyDescent="0.3">
      <c r="A559">
        <v>8</v>
      </c>
      <c r="B559">
        <v>256</v>
      </c>
      <c r="C559">
        <v>13</v>
      </c>
      <c r="D559">
        <v>1299</v>
      </c>
    </row>
    <row r="560" spans="1:4" x14ac:dyDescent="0.3">
      <c r="A560">
        <v>8</v>
      </c>
      <c r="B560">
        <v>256</v>
      </c>
      <c r="C560">
        <v>14.1</v>
      </c>
      <c r="D560">
        <v>329.91</v>
      </c>
    </row>
    <row r="561" spans="1:4" x14ac:dyDescent="0.3">
      <c r="A561">
        <v>16</v>
      </c>
      <c r="B561">
        <v>1000</v>
      </c>
      <c r="C561">
        <v>13.5</v>
      </c>
      <c r="D561">
        <v>1699.01</v>
      </c>
    </row>
    <row r="562" spans="1:4" x14ac:dyDescent="0.3">
      <c r="A562">
        <v>32</v>
      </c>
      <c r="B562">
        <v>1000</v>
      </c>
      <c r="C562">
        <v>15</v>
      </c>
      <c r="D562">
        <v>1929.01</v>
      </c>
    </row>
    <row r="563" spans="1:4" x14ac:dyDescent="0.3">
      <c r="A563">
        <v>16</v>
      </c>
      <c r="B563">
        <v>512</v>
      </c>
      <c r="C563">
        <v>16</v>
      </c>
      <c r="D563">
        <v>1949.99</v>
      </c>
    </row>
    <row r="564" spans="1:4" x14ac:dyDescent="0.3">
      <c r="A564">
        <v>8</v>
      </c>
      <c r="B564">
        <v>256</v>
      </c>
      <c r="C564">
        <v>15.6</v>
      </c>
      <c r="D564">
        <v>1174.99</v>
      </c>
    </row>
    <row r="565" spans="1:4" x14ac:dyDescent="0.3">
      <c r="A565">
        <v>8</v>
      </c>
      <c r="B565">
        <v>256</v>
      </c>
      <c r="C565">
        <v>15.6</v>
      </c>
      <c r="D565">
        <v>834.11</v>
      </c>
    </row>
    <row r="566" spans="1:4" x14ac:dyDescent="0.3">
      <c r="A566">
        <v>8</v>
      </c>
      <c r="B566">
        <v>128</v>
      </c>
      <c r="C566">
        <v>14</v>
      </c>
      <c r="D566">
        <v>399</v>
      </c>
    </row>
    <row r="567" spans="1:4" x14ac:dyDescent="0.3">
      <c r="A567">
        <v>8</v>
      </c>
      <c r="B567">
        <v>256</v>
      </c>
      <c r="C567">
        <v>15.6</v>
      </c>
      <c r="D567">
        <v>529</v>
      </c>
    </row>
    <row r="568" spans="1:4" x14ac:dyDescent="0.3">
      <c r="A568">
        <v>8</v>
      </c>
      <c r="B568">
        <v>256</v>
      </c>
      <c r="C568">
        <v>15</v>
      </c>
      <c r="D568">
        <v>1449</v>
      </c>
    </row>
    <row r="569" spans="1:4" x14ac:dyDescent="0.3">
      <c r="A569">
        <v>16</v>
      </c>
      <c r="B569">
        <v>1000</v>
      </c>
      <c r="C569">
        <v>16</v>
      </c>
      <c r="D569">
        <v>3099</v>
      </c>
    </row>
    <row r="570" spans="1:4" x14ac:dyDescent="0.3">
      <c r="A570">
        <v>16</v>
      </c>
      <c r="B570">
        <v>1000</v>
      </c>
      <c r="C570">
        <v>16</v>
      </c>
      <c r="D570">
        <v>3499.01</v>
      </c>
    </row>
    <row r="571" spans="1:4" x14ac:dyDescent="0.3">
      <c r="A571">
        <v>8</v>
      </c>
      <c r="B571">
        <v>256</v>
      </c>
      <c r="C571">
        <v>15.6</v>
      </c>
      <c r="D571">
        <v>499</v>
      </c>
    </row>
    <row r="572" spans="1:4" x14ac:dyDescent="0.3">
      <c r="A572">
        <v>8</v>
      </c>
      <c r="B572">
        <v>500</v>
      </c>
      <c r="C572">
        <v>15.6</v>
      </c>
      <c r="D572">
        <v>559</v>
      </c>
    </row>
    <row r="573" spans="1:4" x14ac:dyDescent="0.3">
      <c r="A573">
        <v>32</v>
      </c>
      <c r="B573">
        <v>1000</v>
      </c>
      <c r="C573">
        <v>16</v>
      </c>
      <c r="D573">
        <v>3799.99</v>
      </c>
    </row>
    <row r="574" spans="1:4" x14ac:dyDescent="0.3">
      <c r="A574">
        <v>16</v>
      </c>
      <c r="B574">
        <v>512</v>
      </c>
      <c r="C574">
        <v>14</v>
      </c>
      <c r="D574">
        <v>1259.01</v>
      </c>
    </row>
    <row r="575" spans="1:4" x14ac:dyDescent="0.3">
      <c r="A575">
        <v>8</v>
      </c>
      <c r="B575">
        <v>256</v>
      </c>
      <c r="C575">
        <v>15.6</v>
      </c>
      <c r="D575">
        <v>440</v>
      </c>
    </row>
    <row r="576" spans="1:4" x14ac:dyDescent="0.3">
      <c r="A576">
        <v>8</v>
      </c>
      <c r="B576">
        <v>256</v>
      </c>
      <c r="C576">
        <v>15.3</v>
      </c>
      <c r="D576">
        <v>1599</v>
      </c>
    </row>
    <row r="577" spans="1:4" x14ac:dyDescent="0.3">
      <c r="A577">
        <v>8</v>
      </c>
      <c r="B577">
        <v>512</v>
      </c>
      <c r="C577">
        <v>15.6</v>
      </c>
      <c r="D577">
        <v>398.1</v>
      </c>
    </row>
    <row r="578" spans="1:4" x14ac:dyDescent="0.3">
      <c r="A578">
        <v>32</v>
      </c>
      <c r="B578">
        <v>1000</v>
      </c>
      <c r="C578">
        <v>17.3</v>
      </c>
      <c r="D578">
        <v>2099</v>
      </c>
    </row>
    <row r="579" spans="1:4" x14ac:dyDescent="0.3">
      <c r="A579">
        <v>8</v>
      </c>
      <c r="B579">
        <v>256</v>
      </c>
      <c r="C579">
        <v>15.6</v>
      </c>
      <c r="D579">
        <v>454.33</v>
      </c>
    </row>
    <row r="580" spans="1:4" x14ac:dyDescent="0.3">
      <c r="A580">
        <v>8</v>
      </c>
      <c r="B580">
        <v>512</v>
      </c>
      <c r="C580">
        <v>15.6</v>
      </c>
      <c r="D580">
        <v>494.81</v>
      </c>
    </row>
    <row r="581" spans="1:4" x14ac:dyDescent="0.3">
      <c r="A581">
        <v>8</v>
      </c>
      <c r="B581">
        <v>256</v>
      </c>
      <c r="C581">
        <v>15.6</v>
      </c>
      <c r="D581">
        <v>399</v>
      </c>
    </row>
    <row r="582" spans="1:4" x14ac:dyDescent="0.3">
      <c r="A582">
        <v>16</v>
      </c>
      <c r="B582">
        <v>512</v>
      </c>
      <c r="C582">
        <v>15.6</v>
      </c>
      <c r="D582">
        <v>719.01</v>
      </c>
    </row>
    <row r="583" spans="1:4" x14ac:dyDescent="0.3">
      <c r="A583">
        <v>8</v>
      </c>
      <c r="B583">
        <v>500</v>
      </c>
      <c r="C583">
        <v>15.6</v>
      </c>
      <c r="D583">
        <v>869</v>
      </c>
    </row>
    <row r="584" spans="1:4" x14ac:dyDescent="0.3">
      <c r="A584">
        <v>16</v>
      </c>
      <c r="B584">
        <v>512</v>
      </c>
      <c r="C584">
        <v>15.6</v>
      </c>
      <c r="D584">
        <v>824</v>
      </c>
    </row>
    <row r="585" spans="1:4" x14ac:dyDescent="0.3">
      <c r="A585">
        <v>32</v>
      </c>
      <c r="B585">
        <v>1000</v>
      </c>
      <c r="C585">
        <v>16.2</v>
      </c>
      <c r="D585">
        <v>3499.01</v>
      </c>
    </row>
    <row r="586" spans="1:4" x14ac:dyDescent="0.3">
      <c r="A586">
        <v>8</v>
      </c>
      <c r="B586">
        <v>256</v>
      </c>
      <c r="C586">
        <v>15.6</v>
      </c>
      <c r="D586">
        <v>495.99</v>
      </c>
    </row>
    <row r="587" spans="1:4" x14ac:dyDescent="0.3">
      <c r="A587">
        <v>32</v>
      </c>
      <c r="B587">
        <v>1000</v>
      </c>
      <c r="C587">
        <v>17</v>
      </c>
      <c r="D587">
        <v>2999</v>
      </c>
    </row>
    <row r="588" spans="1:4" x14ac:dyDescent="0.3">
      <c r="A588">
        <v>16</v>
      </c>
      <c r="B588">
        <v>1000</v>
      </c>
      <c r="C588">
        <v>15.6</v>
      </c>
      <c r="D588">
        <v>1219</v>
      </c>
    </row>
    <row r="589" spans="1:4" x14ac:dyDescent="0.3">
      <c r="A589">
        <v>16</v>
      </c>
      <c r="B589">
        <v>512</v>
      </c>
      <c r="C589">
        <v>15.6</v>
      </c>
      <c r="D589">
        <v>1395</v>
      </c>
    </row>
    <row r="590" spans="1:4" x14ac:dyDescent="0.3">
      <c r="A590">
        <v>16</v>
      </c>
      <c r="B590">
        <v>512</v>
      </c>
      <c r="C590">
        <v>15.6</v>
      </c>
      <c r="D590">
        <v>695</v>
      </c>
    </row>
    <row r="591" spans="1:4" x14ac:dyDescent="0.3">
      <c r="A591">
        <v>64</v>
      </c>
      <c r="B591">
        <v>2000</v>
      </c>
      <c r="C591">
        <v>16</v>
      </c>
      <c r="D591">
        <v>3061.31</v>
      </c>
    </row>
    <row r="592" spans="1:4" x14ac:dyDescent="0.3">
      <c r="A592">
        <v>8</v>
      </c>
      <c r="B592">
        <v>512</v>
      </c>
      <c r="C592">
        <v>15.6</v>
      </c>
      <c r="D592">
        <v>453</v>
      </c>
    </row>
    <row r="593" spans="1:4" x14ac:dyDescent="0.3">
      <c r="A593">
        <v>8</v>
      </c>
      <c r="B593">
        <v>128</v>
      </c>
      <c r="C593">
        <v>17.3</v>
      </c>
      <c r="D593">
        <v>499</v>
      </c>
    </row>
    <row r="594" spans="1:4" x14ac:dyDescent="0.3">
      <c r="A594">
        <v>8</v>
      </c>
      <c r="B594">
        <v>256</v>
      </c>
      <c r="C594">
        <v>15.6</v>
      </c>
      <c r="D594">
        <v>699</v>
      </c>
    </row>
    <row r="595" spans="1:4" x14ac:dyDescent="0.3">
      <c r="A595">
        <v>8</v>
      </c>
      <c r="B595">
        <v>256</v>
      </c>
      <c r="C595">
        <v>15.6</v>
      </c>
      <c r="D595">
        <v>393.59</v>
      </c>
    </row>
    <row r="596" spans="1:4" x14ac:dyDescent="0.3">
      <c r="A596">
        <v>16</v>
      </c>
      <c r="B596">
        <v>512</v>
      </c>
      <c r="C596">
        <v>13.4</v>
      </c>
      <c r="D596">
        <v>2063.2600000000002</v>
      </c>
    </row>
    <row r="597" spans="1:4" x14ac:dyDescent="0.3">
      <c r="A597">
        <v>32</v>
      </c>
      <c r="B597">
        <v>1000</v>
      </c>
      <c r="C597">
        <v>17.3</v>
      </c>
      <c r="D597">
        <v>2999.01</v>
      </c>
    </row>
    <row r="598" spans="1:4" x14ac:dyDescent="0.3">
      <c r="A598">
        <v>32</v>
      </c>
      <c r="B598">
        <v>1000</v>
      </c>
      <c r="C598">
        <v>16</v>
      </c>
      <c r="D598">
        <v>2689.01</v>
      </c>
    </row>
    <row r="599" spans="1:4" x14ac:dyDescent="0.3">
      <c r="A599">
        <v>16</v>
      </c>
      <c r="B599">
        <v>512</v>
      </c>
      <c r="C599">
        <v>16</v>
      </c>
      <c r="D599">
        <v>1799</v>
      </c>
    </row>
    <row r="600" spans="1:4" x14ac:dyDescent="0.3">
      <c r="A600">
        <v>8</v>
      </c>
      <c r="B600">
        <v>512</v>
      </c>
      <c r="C600">
        <v>15.6</v>
      </c>
      <c r="D600">
        <v>579.9</v>
      </c>
    </row>
    <row r="601" spans="1:4" x14ac:dyDescent="0.3">
      <c r="A601">
        <v>16</v>
      </c>
      <c r="B601">
        <v>1000</v>
      </c>
      <c r="C601">
        <v>17.3</v>
      </c>
      <c r="D601">
        <v>1799</v>
      </c>
    </row>
    <row r="602" spans="1:4" x14ac:dyDescent="0.3">
      <c r="A602">
        <v>8</v>
      </c>
      <c r="B602">
        <v>256</v>
      </c>
      <c r="C602">
        <v>15.6</v>
      </c>
      <c r="D602">
        <v>408</v>
      </c>
    </row>
    <row r="603" spans="1:4" x14ac:dyDescent="0.3">
      <c r="A603">
        <v>16</v>
      </c>
      <c r="B603">
        <v>256</v>
      </c>
      <c r="C603">
        <v>16</v>
      </c>
      <c r="D603">
        <v>1139.01</v>
      </c>
    </row>
    <row r="604" spans="1:4" x14ac:dyDescent="0.3">
      <c r="A604">
        <v>16</v>
      </c>
      <c r="B604">
        <v>1000</v>
      </c>
      <c r="C604">
        <v>15.6</v>
      </c>
      <c r="D604">
        <v>2399.0100000000002</v>
      </c>
    </row>
    <row r="605" spans="1:4" x14ac:dyDescent="0.3">
      <c r="A605">
        <v>8</v>
      </c>
      <c r="B605">
        <v>256</v>
      </c>
      <c r="C605">
        <v>15</v>
      </c>
      <c r="D605">
        <v>1599</v>
      </c>
    </row>
    <row r="606" spans="1:4" x14ac:dyDescent="0.3">
      <c r="A606">
        <v>8</v>
      </c>
      <c r="B606">
        <v>512</v>
      </c>
      <c r="C606">
        <v>16</v>
      </c>
      <c r="D606">
        <v>1274.3699999999999</v>
      </c>
    </row>
    <row r="607" spans="1:4" x14ac:dyDescent="0.3">
      <c r="A607">
        <v>16</v>
      </c>
      <c r="B607">
        <v>1000</v>
      </c>
      <c r="C607">
        <v>15.6</v>
      </c>
      <c r="D607">
        <v>1553.68</v>
      </c>
    </row>
    <row r="608" spans="1:4" x14ac:dyDescent="0.3">
      <c r="A608">
        <v>16</v>
      </c>
      <c r="B608">
        <v>1000</v>
      </c>
      <c r="C608">
        <v>16</v>
      </c>
      <c r="D608">
        <v>1980.2</v>
      </c>
    </row>
    <row r="609" spans="1:4" x14ac:dyDescent="0.3">
      <c r="A609">
        <v>16</v>
      </c>
      <c r="B609">
        <v>1000</v>
      </c>
      <c r="C609">
        <v>16</v>
      </c>
      <c r="D609">
        <v>1772.43</v>
      </c>
    </row>
    <row r="610" spans="1:4" x14ac:dyDescent="0.3">
      <c r="A610">
        <v>32</v>
      </c>
      <c r="B610">
        <v>1000</v>
      </c>
      <c r="C610">
        <v>16</v>
      </c>
      <c r="D610">
        <v>2707.44</v>
      </c>
    </row>
    <row r="611" spans="1:4" x14ac:dyDescent="0.3">
      <c r="A611">
        <v>16</v>
      </c>
      <c r="B611">
        <v>1000</v>
      </c>
      <c r="C611">
        <v>17.3</v>
      </c>
      <c r="D611">
        <v>1999</v>
      </c>
    </row>
    <row r="612" spans="1:4" x14ac:dyDescent="0.3">
      <c r="A612">
        <v>8</v>
      </c>
      <c r="B612">
        <v>256</v>
      </c>
      <c r="C612">
        <v>14</v>
      </c>
      <c r="D612">
        <v>839</v>
      </c>
    </row>
    <row r="613" spans="1:4" x14ac:dyDescent="0.3">
      <c r="A613">
        <v>16</v>
      </c>
      <c r="B613">
        <v>512</v>
      </c>
      <c r="C613">
        <v>14</v>
      </c>
      <c r="D613">
        <v>650.13</v>
      </c>
    </row>
    <row r="614" spans="1:4" x14ac:dyDescent="0.3">
      <c r="A614">
        <v>16</v>
      </c>
      <c r="B614">
        <v>512</v>
      </c>
      <c r="C614">
        <v>13</v>
      </c>
      <c r="D614">
        <v>2189</v>
      </c>
    </row>
    <row r="615" spans="1:4" x14ac:dyDescent="0.3">
      <c r="A615">
        <v>16</v>
      </c>
      <c r="B615">
        <v>256</v>
      </c>
      <c r="C615">
        <v>14.4</v>
      </c>
      <c r="D615">
        <v>1699.01</v>
      </c>
    </row>
    <row r="616" spans="1:4" x14ac:dyDescent="0.3">
      <c r="A616">
        <v>16</v>
      </c>
      <c r="B616">
        <v>512</v>
      </c>
      <c r="C616">
        <v>15.6</v>
      </c>
      <c r="D616">
        <v>800</v>
      </c>
    </row>
    <row r="617" spans="1:4" x14ac:dyDescent="0.3">
      <c r="A617">
        <v>8</v>
      </c>
      <c r="B617">
        <v>256</v>
      </c>
      <c r="C617">
        <v>15.6</v>
      </c>
      <c r="D617">
        <v>675</v>
      </c>
    </row>
    <row r="618" spans="1:4" x14ac:dyDescent="0.3">
      <c r="A618">
        <v>16</v>
      </c>
      <c r="B618">
        <v>1000</v>
      </c>
      <c r="C618">
        <v>16</v>
      </c>
      <c r="D618">
        <v>1499</v>
      </c>
    </row>
    <row r="619" spans="1:4" x14ac:dyDescent="0.3">
      <c r="A619">
        <v>8</v>
      </c>
      <c r="B619">
        <v>256</v>
      </c>
      <c r="C619">
        <v>15.6</v>
      </c>
      <c r="D619">
        <v>431.99</v>
      </c>
    </row>
    <row r="620" spans="1:4" x14ac:dyDescent="0.3">
      <c r="A620">
        <v>16</v>
      </c>
      <c r="B620">
        <v>512</v>
      </c>
      <c r="C620">
        <v>15.6</v>
      </c>
      <c r="D620">
        <v>899.99</v>
      </c>
    </row>
    <row r="621" spans="1:4" x14ac:dyDescent="0.3">
      <c r="A621">
        <v>8</v>
      </c>
      <c r="B621">
        <v>256</v>
      </c>
      <c r="C621">
        <v>15.6</v>
      </c>
      <c r="D621">
        <v>329.99</v>
      </c>
    </row>
    <row r="622" spans="1:4" x14ac:dyDescent="0.3">
      <c r="A622">
        <v>8</v>
      </c>
      <c r="B622">
        <v>256</v>
      </c>
      <c r="C622">
        <v>14.1</v>
      </c>
      <c r="D622">
        <v>399</v>
      </c>
    </row>
    <row r="623" spans="1:4" x14ac:dyDescent="0.3">
      <c r="A623">
        <v>16</v>
      </c>
      <c r="B623">
        <v>1000</v>
      </c>
      <c r="C623">
        <v>15.6</v>
      </c>
      <c r="D623">
        <v>1312</v>
      </c>
    </row>
    <row r="624" spans="1:4" x14ac:dyDescent="0.3">
      <c r="A624">
        <v>8</v>
      </c>
      <c r="B624">
        <v>512</v>
      </c>
      <c r="C624">
        <v>16.100000000000001</v>
      </c>
      <c r="D624">
        <v>1329.51</v>
      </c>
    </row>
    <row r="625" spans="1:4" x14ac:dyDescent="0.3">
      <c r="A625">
        <v>8</v>
      </c>
      <c r="B625">
        <v>512</v>
      </c>
      <c r="C625">
        <v>15.6</v>
      </c>
      <c r="D625">
        <v>599</v>
      </c>
    </row>
    <row r="626" spans="1:4" x14ac:dyDescent="0.3">
      <c r="A626">
        <v>8</v>
      </c>
      <c r="B626">
        <v>256</v>
      </c>
      <c r="C626">
        <v>15.6</v>
      </c>
      <c r="D626">
        <v>524.99</v>
      </c>
    </row>
    <row r="627" spans="1:4" x14ac:dyDescent="0.3">
      <c r="A627">
        <v>16</v>
      </c>
      <c r="B627">
        <v>1000</v>
      </c>
      <c r="C627">
        <v>14</v>
      </c>
      <c r="D627">
        <v>1149</v>
      </c>
    </row>
    <row r="628" spans="1:4" x14ac:dyDescent="0.3">
      <c r="A628">
        <v>8</v>
      </c>
      <c r="B628">
        <v>256</v>
      </c>
      <c r="C628">
        <v>12.3</v>
      </c>
      <c r="D628">
        <v>1349</v>
      </c>
    </row>
    <row r="629" spans="1:4" x14ac:dyDescent="0.3">
      <c r="A629">
        <v>64</v>
      </c>
      <c r="B629">
        <v>1000</v>
      </c>
      <c r="C629">
        <v>16</v>
      </c>
      <c r="D629">
        <v>3289.01</v>
      </c>
    </row>
    <row r="630" spans="1:4" x14ac:dyDescent="0.3">
      <c r="A630">
        <v>64</v>
      </c>
      <c r="B630">
        <v>2000</v>
      </c>
      <c r="C630">
        <v>17</v>
      </c>
      <c r="D630">
        <v>3394.99</v>
      </c>
    </row>
    <row r="631" spans="1:4" x14ac:dyDescent="0.3">
      <c r="A631">
        <v>16</v>
      </c>
      <c r="B631">
        <v>512</v>
      </c>
      <c r="C631">
        <v>15.6</v>
      </c>
      <c r="D631">
        <v>786.14</v>
      </c>
    </row>
    <row r="632" spans="1:4" x14ac:dyDescent="0.3">
      <c r="A632">
        <v>16</v>
      </c>
      <c r="B632">
        <v>1000</v>
      </c>
      <c r="C632">
        <v>15.6</v>
      </c>
      <c r="D632">
        <v>1501.55</v>
      </c>
    </row>
    <row r="633" spans="1:4" x14ac:dyDescent="0.3">
      <c r="A633">
        <v>16</v>
      </c>
      <c r="B633">
        <v>1000</v>
      </c>
      <c r="C633">
        <v>16.2</v>
      </c>
      <c r="D633">
        <v>2999.01</v>
      </c>
    </row>
    <row r="634" spans="1:4" x14ac:dyDescent="0.3">
      <c r="A634">
        <v>16</v>
      </c>
      <c r="B634">
        <v>512</v>
      </c>
      <c r="C634">
        <v>15.6</v>
      </c>
      <c r="D634">
        <v>1499.96</v>
      </c>
    </row>
    <row r="635" spans="1:4" x14ac:dyDescent="0.3">
      <c r="A635">
        <v>8</v>
      </c>
      <c r="B635">
        <v>128</v>
      </c>
      <c r="C635">
        <v>14</v>
      </c>
      <c r="D635">
        <v>379</v>
      </c>
    </row>
    <row r="636" spans="1:4" x14ac:dyDescent="0.3">
      <c r="A636">
        <v>16</v>
      </c>
      <c r="B636">
        <v>256</v>
      </c>
      <c r="C636">
        <v>14</v>
      </c>
      <c r="D636">
        <v>575</v>
      </c>
    </row>
    <row r="637" spans="1:4" x14ac:dyDescent="0.3">
      <c r="A637">
        <v>16</v>
      </c>
      <c r="B637">
        <v>512</v>
      </c>
      <c r="C637">
        <v>14</v>
      </c>
      <c r="D637">
        <v>1889</v>
      </c>
    </row>
    <row r="638" spans="1:4" x14ac:dyDescent="0.3">
      <c r="A638">
        <v>8</v>
      </c>
      <c r="B638">
        <v>512</v>
      </c>
      <c r="C638">
        <v>14</v>
      </c>
      <c r="D638">
        <v>979</v>
      </c>
    </row>
    <row r="639" spans="1:4" x14ac:dyDescent="0.3">
      <c r="A639">
        <v>32</v>
      </c>
      <c r="B639">
        <v>512</v>
      </c>
      <c r="C639">
        <v>17</v>
      </c>
      <c r="D639">
        <v>2399</v>
      </c>
    </row>
    <row r="640" spans="1:4" x14ac:dyDescent="0.3">
      <c r="A640">
        <v>8</v>
      </c>
      <c r="B640">
        <v>256</v>
      </c>
      <c r="C640">
        <v>14</v>
      </c>
      <c r="D640">
        <v>210.14</v>
      </c>
    </row>
    <row r="641" spans="1:4" x14ac:dyDescent="0.3">
      <c r="A641">
        <v>32</v>
      </c>
      <c r="B641">
        <v>1000</v>
      </c>
      <c r="C641">
        <v>16</v>
      </c>
      <c r="D641">
        <v>2459.0100000000002</v>
      </c>
    </row>
    <row r="642" spans="1:4" x14ac:dyDescent="0.3">
      <c r="A642">
        <v>8</v>
      </c>
      <c r="B642">
        <v>512</v>
      </c>
      <c r="C642">
        <v>15.6</v>
      </c>
      <c r="D642">
        <v>509</v>
      </c>
    </row>
    <row r="643" spans="1:4" x14ac:dyDescent="0.3">
      <c r="A643">
        <v>8</v>
      </c>
      <c r="B643">
        <v>256</v>
      </c>
      <c r="C643">
        <v>15.6</v>
      </c>
      <c r="D643">
        <v>679</v>
      </c>
    </row>
    <row r="644" spans="1:4" x14ac:dyDescent="0.3">
      <c r="A644">
        <v>32</v>
      </c>
      <c r="B644">
        <v>1000</v>
      </c>
      <c r="C644">
        <v>17.3</v>
      </c>
      <c r="D644">
        <v>2499</v>
      </c>
    </row>
    <row r="645" spans="1:4" x14ac:dyDescent="0.3">
      <c r="A645">
        <v>8</v>
      </c>
      <c r="B645">
        <v>512</v>
      </c>
      <c r="C645">
        <v>15.6</v>
      </c>
      <c r="D645">
        <v>1086.8499999999999</v>
      </c>
    </row>
    <row r="646" spans="1:4" x14ac:dyDescent="0.3">
      <c r="A646">
        <v>32</v>
      </c>
      <c r="B646">
        <v>2000</v>
      </c>
      <c r="C646">
        <v>17</v>
      </c>
      <c r="D646">
        <v>3799</v>
      </c>
    </row>
    <row r="647" spans="1:4" x14ac:dyDescent="0.3">
      <c r="A647">
        <v>32</v>
      </c>
      <c r="B647">
        <v>1000</v>
      </c>
      <c r="C647">
        <v>16</v>
      </c>
      <c r="D647">
        <v>1929.01</v>
      </c>
    </row>
    <row r="648" spans="1:4" x14ac:dyDescent="0.3">
      <c r="A648">
        <v>16</v>
      </c>
      <c r="B648">
        <v>512</v>
      </c>
      <c r="C648">
        <v>15.6</v>
      </c>
      <c r="D648">
        <v>1180.29</v>
      </c>
    </row>
    <row r="649" spans="1:4" x14ac:dyDescent="0.3">
      <c r="A649">
        <v>8</v>
      </c>
      <c r="B649">
        <v>256</v>
      </c>
      <c r="C649">
        <v>14</v>
      </c>
      <c r="D649">
        <v>540</v>
      </c>
    </row>
    <row r="650" spans="1:4" x14ac:dyDescent="0.3">
      <c r="A650">
        <v>32</v>
      </c>
      <c r="B650">
        <v>1000</v>
      </c>
      <c r="C650">
        <v>17.3</v>
      </c>
      <c r="D650">
        <v>1699.01</v>
      </c>
    </row>
    <row r="651" spans="1:4" x14ac:dyDescent="0.3">
      <c r="A651">
        <v>8</v>
      </c>
      <c r="B651">
        <v>256</v>
      </c>
      <c r="C651">
        <v>14</v>
      </c>
      <c r="D651">
        <v>429.9</v>
      </c>
    </row>
    <row r="652" spans="1:4" x14ac:dyDescent="0.3">
      <c r="A652">
        <v>8</v>
      </c>
      <c r="B652">
        <v>256</v>
      </c>
      <c r="C652">
        <v>15.6</v>
      </c>
      <c r="D652">
        <v>385.2</v>
      </c>
    </row>
    <row r="653" spans="1:4" x14ac:dyDescent="0.3">
      <c r="A653">
        <v>8</v>
      </c>
      <c r="B653">
        <v>256</v>
      </c>
      <c r="C653">
        <v>15.6</v>
      </c>
      <c r="D653">
        <v>725</v>
      </c>
    </row>
    <row r="654" spans="1:4" x14ac:dyDescent="0.3">
      <c r="A654">
        <v>8</v>
      </c>
      <c r="B654">
        <v>512</v>
      </c>
      <c r="C654">
        <v>15.6</v>
      </c>
      <c r="D654">
        <v>589</v>
      </c>
    </row>
    <row r="655" spans="1:4" x14ac:dyDescent="0.3">
      <c r="A655">
        <v>16</v>
      </c>
      <c r="B655">
        <v>512</v>
      </c>
      <c r="C655">
        <v>15.6</v>
      </c>
      <c r="D655">
        <v>884.99</v>
      </c>
    </row>
    <row r="656" spans="1:4" x14ac:dyDescent="0.3">
      <c r="A656">
        <v>4</v>
      </c>
      <c r="B656">
        <v>32</v>
      </c>
      <c r="C656">
        <v>11.6</v>
      </c>
      <c r="D656">
        <v>282.57</v>
      </c>
    </row>
    <row r="657" spans="1:4" x14ac:dyDescent="0.3">
      <c r="A657">
        <v>32</v>
      </c>
      <c r="B657">
        <v>1000</v>
      </c>
      <c r="C657">
        <v>14</v>
      </c>
      <c r="D657">
        <v>1999</v>
      </c>
    </row>
    <row r="658" spans="1:4" x14ac:dyDescent="0.3">
      <c r="A658">
        <v>8</v>
      </c>
      <c r="B658">
        <v>256</v>
      </c>
      <c r="C658">
        <v>15.6</v>
      </c>
      <c r="D658">
        <v>430.99</v>
      </c>
    </row>
    <row r="659" spans="1:4" x14ac:dyDescent="0.3">
      <c r="A659">
        <v>32</v>
      </c>
      <c r="B659">
        <v>512</v>
      </c>
      <c r="C659">
        <v>16</v>
      </c>
      <c r="D659">
        <v>2349</v>
      </c>
    </row>
    <row r="660" spans="1:4" x14ac:dyDescent="0.3">
      <c r="A660">
        <v>8</v>
      </c>
      <c r="B660">
        <v>256</v>
      </c>
      <c r="C660">
        <v>15</v>
      </c>
      <c r="D660">
        <v>1529</v>
      </c>
    </row>
    <row r="661" spans="1:4" x14ac:dyDescent="0.3">
      <c r="A661">
        <v>16</v>
      </c>
      <c r="B661">
        <v>512</v>
      </c>
      <c r="C661">
        <v>14</v>
      </c>
      <c r="D661">
        <v>588</v>
      </c>
    </row>
    <row r="662" spans="1:4" x14ac:dyDescent="0.3">
      <c r="A662">
        <v>16</v>
      </c>
      <c r="B662">
        <v>512</v>
      </c>
      <c r="C662">
        <v>13.3</v>
      </c>
      <c r="D662">
        <v>1805.01</v>
      </c>
    </row>
    <row r="663" spans="1:4" x14ac:dyDescent="0.3">
      <c r="A663">
        <v>8</v>
      </c>
      <c r="B663">
        <v>256</v>
      </c>
      <c r="C663">
        <v>14</v>
      </c>
      <c r="D663">
        <v>399</v>
      </c>
    </row>
    <row r="664" spans="1:4" x14ac:dyDescent="0.3">
      <c r="A664">
        <v>8</v>
      </c>
      <c r="B664">
        <v>256</v>
      </c>
      <c r="C664">
        <v>15.6</v>
      </c>
      <c r="D664">
        <v>899.01</v>
      </c>
    </row>
    <row r="665" spans="1:4" x14ac:dyDescent="0.3">
      <c r="A665">
        <v>16</v>
      </c>
      <c r="B665">
        <v>512</v>
      </c>
      <c r="C665">
        <v>14</v>
      </c>
      <c r="D665">
        <v>856</v>
      </c>
    </row>
    <row r="666" spans="1:4" x14ac:dyDescent="0.3">
      <c r="A666">
        <v>8</v>
      </c>
      <c r="B666">
        <v>512</v>
      </c>
      <c r="C666">
        <v>14</v>
      </c>
      <c r="D666">
        <v>529</v>
      </c>
    </row>
    <row r="667" spans="1:4" x14ac:dyDescent="0.3">
      <c r="A667">
        <v>16</v>
      </c>
      <c r="B667">
        <v>1000</v>
      </c>
      <c r="C667">
        <v>14.2</v>
      </c>
      <c r="D667">
        <v>2749</v>
      </c>
    </row>
    <row r="668" spans="1:4" x14ac:dyDescent="0.3">
      <c r="A668">
        <v>8</v>
      </c>
      <c r="B668">
        <v>256</v>
      </c>
      <c r="C668">
        <v>15.6</v>
      </c>
      <c r="D668">
        <v>899.01</v>
      </c>
    </row>
    <row r="669" spans="1:4" x14ac:dyDescent="0.3">
      <c r="A669">
        <v>16</v>
      </c>
      <c r="B669">
        <v>512</v>
      </c>
      <c r="C669">
        <v>16.2</v>
      </c>
      <c r="D669">
        <v>2789</v>
      </c>
    </row>
    <row r="670" spans="1:4" x14ac:dyDescent="0.3">
      <c r="A670">
        <v>4</v>
      </c>
      <c r="B670">
        <v>64</v>
      </c>
      <c r="C670">
        <v>14.1</v>
      </c>
      <c r="D670">
        <v>201.05</v>
      </c>
    </row>
    <row r="671" spans="1:4" x14ac:dyDescent="0.3">
      <c r="A671">
        <v>8</v>
      </c>
      <c r="B671">
        <v>512</v>
      </c>
      <c r="C671">
        <v>15.6</v>
      </c>
      <c r="D671">
        <v>505.01</v>
      </c>
    </row>
    <row r="672" spans="1:4" x14ac:dyDescent="0.3">
      <c r="A672">
        <v>16</v>
      </c>
      <c r="B672">
        <v>500</v>
      </c>
      <c r="C672">
        <v>15.6</v>
      </c>
      <c r="D672">
        <v>499</v>
      </c>
    </row>
    <row r="673" spans="1:4" x14ac:dyDescent="0.3">
      <c r="A673">
        <v>8</v>
      </c>
      <c r="B673">
        <v>256</v>
      </c>
      <c r="C673">
        <v>15.6</v>
      </c>
      <c r="D673">
        <v>355</v>
      </c>
    </row>
    <row r="674" spans="1:4" x14ac:dyDescent="0.3">
      <c r="A674">
        <v>16</v>
      </c>
      <c r="B674">
        <v>512</v>
      </c>
      <c r="C674">
        <v>14</v>
      </c>
      <c r="D674">
        <v>1199</v>
      </c>
    </row>
    <row r="675" spans="1:4" x14ac:dyDescent="0.3">
      <c r="A675">
        <v>16</v>
      </c>
      <c r="B675">
        <v>1000</v>
      </c>
      <c r="C675">
        <v>16</v>
      </c>
      <c r="D675">
        <v>1899</v>
      </c>
    </row>
    <row r="676" spans="1:4" x14ac:dyDescent="0.3">
      <c r="A676">
        <v>16</v>
      </c>
      <c r="B676">
        <v>512</v>
      </c>
      <c r="C676">
        <v>15.6</v>
      </c>
      <c r="D676">
        <v>969</v>
      </c>
    </row>
    <row r="677" spans="1:4" x14ac:dyDescent="0.3">
      <c r="A677">
        <v>16</v>
      </c>
      <c r="B677">
        <v>512</v>
      </c>
      <c r="C677">
        <v>15.6</v>
      </c>
      <c r="D677">
        <v>2039</v>
      </c>
    </row>
    <row r="678" spans="1:4" x14ac:dyDescent="0.3">
      <c r="A678">
        <v>16</v>
      </c>
      <c r="B678">
        <v>512</v>
      </c>
      <c r="C678">
        <v>15.6</v>
      </c>
      <c r="D678">
        <v>860</v>
      </c>
    </row>
    <row r="679" spans="1:4" x14ac:dyDescent="0.3">
      <c r="A679">
        <v>16</v>
      </c>
      <c r="B679">
        <v>256</v>
      </c>
      <c r="C679">
        <v>14</v>
      </c>
      <c r="D679">
        <v>869</v>
      </c>
    </row>
    <row r="680" spans="1:4" x14ac:dyDescent="0.3">
      <c r="A680">
        <v>32</v>
      </c>
      <c r="B680">
        <v>1000</v>
      </c>
      <c r="C680">
        <v>17.3</v>
      </c>
      <c r="D680">
        <v>1417.19</v>
      </c>
    </row>
    <row r="681" spans="1:4" x14ac:dyDescent="0.3">
      <c r="A681">
        <v>8</v>
      </c>
      <c r="B681">
        <v>512</v>
      </c>
      <c r="C681">
        <v>14</v>
      </c>
      <c r="D681">
        <v>659.44</v>
      </c>
    </row>
    <row r="682" spans="1:4" x14ac:dyDescent="0.3">
      <c r="A682">
        <v>8</v>
      </c>
      <c r="B682">
        <v>256</v>
      </c>
      <c r="C682">
        <v>15.6</v>
      </c>
      <c r="D682">
        <v>301.01</v>
      </c>
    </row>
    <row r="683" spans="1:4" x14ac:dyDescent="0.3">
      <c r="A683">
        <v>16</v>
      </c>
      <c r="B683">
        <v>512</v>
      </c>
      <c r="C683">
        <v>13.3</v>
      </c>
      <c r="D683">
        <v>663.69</v>
      </c>
    </row>
    <row r="684" spans="1:4" x14ac:dyDescent="0.3">
      <c r="A684">
        <v>16</v>
      </c>
      <c r="B684">
        <v>512</v>
      </c>
      <c r="C684">
        <v>15.6</v>
      </c>
      <c r="D684">
        <v>1637</v>
      </c>
    </row>
    <row r="685" spans="1:4" x14ac:dyDescent="0.3">
      <c r="A685">
        <v>32</v>
      </c>
      <c r="B685">
        <v>1000</v>
      </c>
      <c r="C685">
        <v>14.2</v>
      </c>
      <c r="D685">
        <v>3399</v>
      </c>
    </row>
    <row r="686" spans="1:4" x14ac:dyDescent="0.3">
      <c r="A686">
        <v>16</v>
      </c>
      <c r="B686">
        <v>512</v>
      </c>
      <c r="C686">
        <v>14</v>
      </c>
      <c r="D686">
        <v>800</v>
      </c>
    </row>
    <row r="687" spans="1:4" x14ac:dyDescent="0.3">
      <c r="A687">
        <v>16</v>
      </c>
      <c r="B687">
        <v>512</v>
      </c>
      <c r="C687">
        <v>16</v>
      </c>
      <c r="D687">
        <v>1093.69</v>
      </c>
    </row>
    <row r="688" spans="1:4" x14ac:dyDescent="0.3">
      <c r="A688">
        <v>4</v>
      </c>
      <c r="B688">
        <v>128</v>
      </c>
      <c r="C688">
        <v>15.6</v>
      </c>
      <c r="D688">
        <v>279</v>
      </c>
    </row>
    <row r="689" spans="1:4" x14ac:dyDescent="0.3">
      <c r="A689">
        <v>16</v>
      </c>
      <c r="B689">
        <v>512</v>
      </c>
      <c r="C689">
        <v>15.6</v>
      </c>
      <c r="D689">
        <v>1481.63</v>
      </c>
    </row>
    <row r="690" spans="1:4" x14ac:dyDescent="0.3">
      <c r="A690">
        <v>8</v>
      </c>
      <c r="B690">
        <v>256</v>
      </c>
      <c r="C690">
        <v>15.6</v>
      </c>
      <c r="D690">
        <v>879</v>
      </c>
    </row>
    <row r="691" spans="1:4" x14ac:dyDescent="0.3">
      <c r="A691">
        <v>8</v>
      </c>
      <c r="B691">
        <v>512</v>
      </c>
      <c r="C691">
        <v>16</v>
      </c>
      <c r="D691">
        <v>969</v>
      </c>
    </row>
    <row r="692" spans="1:4" x14ac:dyDescent="0.3">
      <c r="A692">
        <v>8</v>
      </c>
      <c r="B692">
        <v>512</v>
      </c>
      <c r="C692">
        <v>14</v>
      </c>
      <c r="D692">
        <v>979</v>
      </c>
    </row>
    <row r="693" spans="1:4" x14ac:dyDescent="0.3">
      <c r="A693">
        <v>16</v>
      </c>
      <c r="B693">
        <v>1000</v>
      </c>
      <c r="C693">
        <v>15.6</v>
      </c>
      <c r="D693">
        <v>1199</v>
      </c>
    </row>
    <row r="694" spans="1:4" x14ac:dyDescent="0.3">
      <c r="A694">
        <v>32</v>
      </c>
      <c r="B694">
        <v>1000</v>
      </c>
      <c r="C694">
        <v>17</v>
      </c>
      <c r="D694">
        <v>3199.01</v>
      </c>
    </row>
    <row r="695" spans="1:4" x14ac:dyDescent="0.3">
      <c r="A695">
        <v>16</v>
      </c>
      <c r="B695">
        <v>1000</v>
      </c>
      <c r="C695">
        <v>16</v>
      </c>
      <c r="D695">
        <v>1699</v>
      </c>
    </row>
    <row r="696" spans="1:4" x14ac:dyDescent="0.3">
      <c r="A696">
        <v>16</v>
      </c>
      <c r="B696">
        <v>1000</v>
      </c>
      <c r="C696">
        <v>17.3</v>
      </c>
      <c r="D696">
        <v>3500</v>
      </c>
    </row>
    <row r="697" spans="1:4" x14ac:dyDescent="0.3">
      <c r="A697">
        <v>32</v>
      </c>
      <c r="B697">
        <v>1000</v>
      </c>
      <c r="C697">
        <v>14</v>
      </c>
      <c r="D697">
        <v>4599</v>
      </c>
    </row>
    <row r="698" spans="1:4" x14ac:dyDescent="0.3">
      <c r="A698">
        <v>8</v>
      </c>
      <c r="B698">
        <v>512</v>
      </c>
      <c r="C698">
        <v>15.3</v>
      </c>
      <c r="D698">
        <v>1829</v>
      </c>
    </row>
    <row r="699" spans="1:4" x14ac:dyDescent="0.3">
      <c r="A699">
        <v>8</v>
      </c>
      <c r="B699">
        <v>512</v>
      </c>
      <c r="C699">
        <v>15.3</v>
      </c>
      <c r="D699">
        <v>1829</v>
      </c>
    </row>
    <row r="700" spans="1:4" x14ac:dyDescent="0.3">
      <c r="A700">
        <v>16</v>
      </c>
      <c r="B700">
        <v>512</v>
      </c>
      <c r="C700">
        <v>14.4</v>
      </c>
      <c r="D700">
        <v>1899</v>
      </c>
    </row>
    <row r="701" spans="1:4" x14ac:dyDescent="0.3">
      <c r="A701">
        <v>32</v>
      </c>
      <c r="B701">
        <v>1000</v>
      </c>
      <c r="C701">
        <v>15.6</v>
      </c>
      <c r="D701">
        <v>4099</v>
      </c>
    </row>
    <row r="702" spans="1:4" x14ac:dyDescent="0.3">
      <c r="A702">
        <v>32</v>
      </c>
      <c r="B702">
        <v>1000</v>
      </c>
      <c r="C702">
        <v>17.3</v>
      </c>
      <c r="D702">
        <v>4499.99</v>
      </c>
    </row>
    <row r="703" spans="1:4" x14ac:dyDescent="0.3">
      <c r="A703">
        <v>16</v>
      </c>
      <c r="B703">
        <v>1000</v>
      </c>
      <c r="C703">
        <v>17.3</v>
      </c>
      <c r="D703">
        <v>3899.99</v>
      </c>
    </row>
    <row r="704" spans="1:4" x14ac:dyDescent="0.3">
      <c r="A704">
        <v>16</v>
      </c>
      <c r="B704">
        <v>1000</v>
      </c>
      <c r="C704">
        <v>16</v>
      </c>
      <c r="D704">
        <v>2999.01</v>
      </c>
    </row>
    <row r="705" spans="1:4" x14ac:dyDescent="0.3">
      <c r="A705">
        <v>16</v>
      </c>
      <c r="B705">
        <v>256</v>
      </c>
      <c r="C705">
        <v>14</v>
      </c>
      <c r="D705">
        <v>499</v>
      </c>
    </row>
    <row r="706" spans="1:4" x14ac:dyDescent="0.3">
      <c r="A706">
        <v>16</v>
      </c>
      <c r="B706">
        <v>1000</v>
      </c>
      <c r="C706">
        <v>14</v>
      </c>
      <c r="D706">
        <v>2899.99</v>
      </c>
    </row>
    <row r="707" spans="1:4" x14ac:dyDescent="0.3">
      <c r="A707">
        <v>8</v>
      </c>
      <c r="B707">
        <v>256</v>
      </c>
      <c r="C707">
        <v>13.3</v>
      </c>
      <c r="D707">
        <v>699</v>
      </c>
    </row>
    <row r="708" spans="1:4" x14ac:dyDescent="0.3">
      <c r="A708">
        <v>16</v>
      </c>
      <c r="B708">
        <v>512</v>
      </c>
      <c r="C708">
        <v>15.6</v>
      </c>
      <c r="D708">
        <v>755</v>
      </c>
    </row>
    <row r="709" spans="1:4" x14ac:dyDescent="0.3">
      <c r="A709">
        <v>8</v>
      </c>
      <c r="B709">
        <v>1000</v>
      </c>
      <c r="C709">
        <v>15.6</v>
      </c>
      <c r="D709">
        <v>789</v>
      </c>
    </row>
    <row r="710" spans="1:4" x14ac:dyDescent="0.3">
      <c r="A710">
        <v>4</v>
      </c>
      <c r="B710">
        <v>128</v>
      </c>
      <c r="C710">
        <v>11.6</v>
      </c>
      <c r="D710">
        <v>451</v>
      </c>
    </row>
    <row r="711" spans="1:4" x14ac:dyDescent="0.3">
      <c r="A711">
        <v>8</v>
      </c>
      <c r="B711">
        <v>512</v>
      </c>
      <c r="C711">
        <v>15.6</v>
      </c>
      <c r="D711">
        <v>569.99</v>
      </c>
    </row>
    <row r="712" spans="1:4" x14ac:dyDescent="0.3">
      <c r="A712">
        <v>16</v>
      </c>
      <c r="B712">
        <v>512</v>
      </c>
      <c r="C712">
        <v>14</v>
      </c>
      <c r="D712">
        <v>789</v>
      </c>
    </row>
    <row r="713" spans="1:4" x14ac:dyDescent="0.3">
      <c r="A713">
        <v>16</v>
      </c>
      <c r="B713">
        <v>512</v>
      </c>
      <c r="C713">
        <v>15.6</v>
      </c>
      <c r="D713">
        <v>909.99</v>
      </c>
    </row>
    <row r="714" spans="1:4" x14ac:dyDescent="0.3">
      <c r="A714">
        <v>4</v>
      </c>
      <c r="B714">
        <v>256</v>
      </c>
      <c r="C714">
        <v>14</v>
      </c>
      <c r="D714">
        <v>329.95</v>
      </c>
    </row>
    <row r="715" spans="1:4" x14ac:dyDescent="0.3">
      <c r="A715">
        <v>8</v>
      </c>
      <c r="B715">
        <v>512</v>
      </c>
      <c r="C715">
        <v>15.6</v>
      </c>
      <c r="D715">
        <v>730.01</v>
      </c>
    </row>
    <row r="716" spans="1:4" x14ac:dyDescent="0.3">
      <c r="A716">
        <v>16</v>
      </c>
      <c r="B716">
        <v>1000</v>
      </c>
      <c r="C716">
        <v>13</v>
      </c>
      <c r="D716">
        <v>2529</v>
      </c>
    </row>
    <row r="717" spans="1:4" x14ac:dyDescent="0.3">
      <c r="A717">
        <v>16</v>
      </c>
      <c r="B717">
        <v>1000</v>
      </c>
      <c r="C717">
        <v>13.4</v>
      </c>
      <c r="D717">
        <v>2420.65</v>
      </c>
    </row>
    <row r="718" spans="1:4" x14ac:dyDescent="0.3">
      <c r="A718">
        <v>32</v>
      </c>
      <c r="B718">
        <v>1000</v>
      </c>
      <c r="C718">
        <v>16</v>
      </c>
      <c r="D718">
        <v>3699.01</v>
      </c>
    </row>
    <row r="719" spans="1:4" x14ac:dyDescent="0.3">
      <c r="A719">
        <v>16</v>
      </c>
      <c r="B719">
        <v>512</v>
      </c>
      <c r="C719">
        <v>13.3</v>
      </c>
      <c r="D719">
        <v>1333.57</v>
      </c>
    </row>
    <row r="720" spans="1:4" x14ac:dyDescent="0.3">
      <c r="A720">
        <v>8</v>
      </c>
      <c r="B720">
        <v>1000</v>
      </c>
      <c r="C720">
        <v>15.6</v>
      </c>
      <c r="D720">
        <v>749</v>
      </c>
    </row>
    <row r="721" spans="1:4" x14ac:dyDescent="0.3">
      <c r="A721">
        <v>8</v>
      </c>
      <c r="B721">
        <v>512</v>
      </c>
      <c r="C721">
        <v>15.6</v>
      </c>
      <c r="D721">
        <v>739</v>
      </c>
    </row>
    <row r="722" spans="1:4" x14ac:dyDescent="0.3">
      <c r="A722">
        <v>16</v>
      </c>
      <c r="B722">
        <v>512</v>
      </c>
      <c r="C722">
        <v>15.6</v>
      </c>
      <c r="D722">
        <v>1041</v>
      </c>
    </row>
    <row r="723" spans="1:4" x14ac:dyDescent="0.3">
      <c r="A723">
        <v>8</v>
      </c>
      <c r="B723">
        <v>256</v>
      </c>
      <c r="C723">
        <v>14</v>
      </c>
      <c r="D723">
        <v>799</v>
      </c>
    </row>
    <row r="724" spans="1:4" x14ac:dyDescent="0.3">
      <c r="A724">
        <v>16</v>
      </c>
      <c r="B724">
        <v>512</v>
      </c>
      <c r="C724">
        <v>15</v>
      </c>
      <c r="D724">
        <v>1699</v>
      </c>
    </row>
    <row r="725" spans="1:4" x14ac:dyDescent="0.3">
      <c r="A725">
        <v>8</v>
      </c>
      <c r="B725">
        <v>256</v>
      </c>
      <c r="C725">
        <v>15.6</v>
      </c>
      <c r="D725">
        <v>454.23</v>
      </c>
    </row>
    <row r="726" spans="1:4" x14ac:dyDescent="0.3">
      <c r="A726">
        <v>8</v>
      </c>
      <c r="B726">
        <v>256</v>
      </c>
      <c r="C726">
        <v>12.3</v>
      </c>
      <c r="D726">
        <v>1143.1600000000001</v>
      </c>
    </row>
    <row r="727" spans="1:4" x14ac:dyDescent="0.3">
      <c r="A727">
        <v>32</v>
      </c>
      <c r="B727">
        <v>1000</v>
      </c>
      <c r="C727">
        <v>14.2</v>
      </c>
      <c r="D727">
        <v>3279</v>
      </c>
    </row>
    <row r="728" spans="1:4" x14ac:dyDescent="0.3">
      <c r="A728">
        <v>8</v>
      </c>
      <c r="B728">
        <v>512</v>
      </c>
      <c r="C728">
        <v>15.6</v>
      </c>
      <c r="D728">
        <v>502</v>
      </c>
    </row>
    <row r="729" spans="1:4" x14ac:dyDescent="0.3">
      <c r="A729">
        <v>8</v>
      </c>
      <c r="B729">
        <v>256</v>
      </c>
      <c r="C729">
        <v>15.6</v>
      </c>
      <c r="D729">
        <v>416.87</v>
      </c>
    </row>
    <row r="730" spans="1:4" x14ac:dyDescent="0.3">
      <c r="A730">
        <v>4</v>
      </c>
      <c r="B730">
        <v>32</v>
      </c>
      <c r="C730">
        <v>11.6</v>
      </c>
      <c r="D730">
        <v>230.14</v>
      </c>
    </row>
    <row r="731" spans="1:4" x14ac:dyDescent="0.3">
      <c r="A731">
        <v>8</v>
      </c>
      <c r="B731">
        <v>512</v>
      </c>
      <c r="C731">
        <v>15.6</v>
      </c>
      <c r="D731">
        <v>379.01</v>
      </c>
    </row>
    <row r="732" spans="1:4" x14ac:dyDescent="0.3">
      <c r="A732">
        <v>16</v>
      </c>
      <c r="B732">
        <v>512</v>
      </c>
      <c r="C732">
        <v>14.4</v>
      </c>
      <c r="D732">
        <v>2199.0100000000002</v>
      </c>
    </row>
    <row r="733" spans="1:4" x14ac:dyDescent="0.3">
      <c r="A733">
        <v>8</v>
      </c>
      <c r="B733">
        <v>256</v>
      </c>
      <c r="C733">
        <v>15.6</v>
      </c>
      <c r="D733">
        <v>549</v>
      </c>
    </row>
    <row r="734" spans="1:4" x14ac:dyDescent="0.3">
      <c r="A734">
        <v>32</v>
      </c>
      <c r="B734">
        <v>1000</v>
      </c>
      <c r="C734">
        <v>17.3</v>
      </c>
      <c r="D734">
        <v>2599</v>
      </c>
    </row>
    <row r="735" spans="1:4" x14ac:dyDescent="0.3">
      <c r="A735">
        <v>8</v>
      </c>
      <c r="B735">
        <v>512</v>
      </c>
      <c r="C735">
        <v>15.6</v>
      </c>
      <c r="D735">
        <v>1249.01</v>
      </c>
    </row>
    <row r="736" spans="1:4" x14ac:dyDescent="0.3">
      <c r="A736">
        <v>8</v>
      </c>
      <c r="B736">
        <v>512</v>
      </c>
      <c r="C736">
        <v>14</v>
      </c>
      <c r="D736">
        <v>799</v>
      </c>
    </row>
    <row r="737" spans="1:4" x14ac:dyDescent="0.3">
      <c r="A737">
        <v>8</v>
      </c>
      <c r="B737">
        <v>512</v>
      </c>
      <c r="C737">
        <v>15.6</v>
      </c>
      <c r="D737">
        <v>399</v>
      </c>
    </row>
    <row r="738" spans="1:4" x14ac:dyDescent="0.3">
      <c r="A738">
        <v>16</v>
      </c>
      <c r="B738">
        <v>500</v>
      </c>
      <c r="C738">
        <v>15.6</v>
      </c>
      <c r="D738">
        <v>539.01</v>
      </c>
    </row>
    <row r="739" spans="1:4" x14ac:dyDescent="0.3">
      <c r="A739">
        <v>16</v>
      </c>
      <c r="B739">
        <v>512</v>
      </c>
      <c r="C739">
        <v>15.6</v>
      </c>
      <c r="D739">
        <v>1199</v>
      </c>
    </row>
    <row r="740" spans="1:4" x14ac:dyDescent="0.3">
      <c r="A740">
        <v>8</v>
      </c>
      <c r="B740">
        <v>512</v>
      </c>
      <c r="C740">
        <v>15.6</v>
      </c>
      <c r="D740">
        <v>609.01</v>
      </c>
    </row>
    <row r="741" spans="1:4" x14ac:dyDescent="0.3">
      <c r="A741">
        <v>8</v>
      </c>
      <c r="B741">
        <v>512</v>
      </c>
      <c r="C741">
        <v>15.6</v>
      </c>
      <c r="D741">
        <v>449.9</v>
      </c>
    </row>
    <row r="742" spans="1:4" x14ac:dyDescent="0.3">
      <c r="A742">
        <v>8</v>
      </c>
      <c r="B742">
        <v>256</v>
      </c>
      <c r="C742">
        <v>15.6</v>
      </c>
      <c r="D742">
        <v>529</v>
      </c>
    </row>
    <row r="743" spans="1:4" x14ac:dyDescent="0.3">
      <c r="A743">
        <v>8</v>
      </c>
      <c r="B743">
        <v>512</v>
      </c>
      <c r="C743">
        <v>15.6</v>
      </c>
      <c r="D743">
        <v>495.33</v>
      </c>
    </row>
    <row r="744" spans="1:4" x14ac:dyDescent="0.3">
      <c r="A744">
        <v>32</v>
      </c>
      <c r="B744">
        <v>512</v>
      </c>
      <c r="C744">
        <v>16.2</v>
      </c>
      <c r="D744">
        <v>3279</v>
      </c>
    </row>
    <row r="745" spans="1:4" x14ac:dyDescent="0.3">
      <c r="A745">
        <v>16</v>
      </c>
      <c r="B745">
        <v>512</v>
      </c>
      <c r="C745">
        <v>15.6</v>
      </c>
      <c r="D745">
        <v>880.53</v>
      </c>
    </row>
    <row r="746" spans="1:4" x14ac:dyDescent="0.3">
      <c r="A746">
        <v>16</v>
      </c>
      <c r="B746">
        <v>512</v>
      </c>
      <c r="C746">
        <v>15.6</v>
      </c>
      <c r="D746">
        <v>670.67</v>
      </c>
    </row>
    <row r="747" spans="1:4" x14ac:dyDescent="0.3">
      <c r="A747">
        <v>8</v>
      </c>
      <c r="B747">
        <v>512</v>
      </c>
      <c r="C747">
        <v>14</v>
      </c>
      <c r="D747">
        <v>424</v>
      </c>
    </row>
    <row r="748" spans="1:4" x14ac:dyDescent="0.3">
      <c r="A748">
        <v>16</v>
      </c>
      <c r="B748">
        <v>500</v>
      </c>
      <c r="C748">
        <v>15.6</v>
      </c>
      <c r="D748">
        <v>1329.9</v>
      </c>
    </row>
    <row r="749" spans="1:4" x14ac:dyDescent="0.3">
      <c r="A749">
        <v>16</v>
      </c>
      <c r="B749">
        <v>500</v>
      </c>
      <c r="C749">
        <v>15.6</v>
      </c>
      <c r="D749">
        <v>1479.9</v>
      </c>
    </row>
    <row r="750" spans="1:4" x14ac:dyDescent="0.3">
      <c r="A750">
        <v>16</v>
      </c>
      <c r="B750">
        <v>500</v>
      </c>
      <c r="C750">
        <v>15.6</v>
      </c>
      <c r="D750">
        <v>1349.9</v>
      </c>
    </row>
    <row r="751" spans="1:4" x14ac:dyDescent="0.3">
      <c r="A751">
        <v>16</v>
      </c>
      <c r="B751">
        <v>500</v>
      </c>
      <c r="C751">
        <v>15.6</v>
      </c>
      <c r="D751">
        <v>1479.9</v>
      </c>
    </row>
    <row r="752" spans="1:4" x14ac:dyDescent="0.3">
      <c r="A752">
        <v>16</v>
      </c>
      <c r="B752">
        <v>500</v>
      </c>
      <c r="C752">
        <v>15.6</v>
      </c>
      <c r="D752">
        <v>1679.9</v>
      </c>
    </row>
    <row r="753" spans="1:4" x14ac:dyDescent="0.3">
      <c r="A753">
        <v>16</v>
      </c>
      <c r="B753">
        <v>500</v>
      </c>
      <c r="C753">
        <v>15.6</v>
      </c>
      <c r="D753">
        <v>1699.9</v>
      </c>
    </row>
    <row r="754" spans="1:4" x14ac:dyDescent="0.3">
      <c r="A754">
        <v>16</v>
      </c>
      <c r="B754">
        <v>512</v>
      </c>
      <c r="C754">
        <v>15</v>
      </c>
      <c r="D754">
        <v>2079</v>
      </c>
    </row>
    <row r="755" spans="1:4" x14ac:dyDescent="0.3">
      <c r="A755">
        <v>16</v>
      </c>
      <c r="B755">
        <v>500</v>
      </c>
      <c r="C755">
        <v>15.6</v>
      </c>
      <c r="D755">
        <v>639</v>
      </c>
    </row>
    <row r="756" spans="1:4" x14ac:dyDescent="0.3">
      <c r="A756">
        <v>4</v>
      </c>
      <c r="B756">
        <v>128</v>
      </c>
      <c r="C756">
        <v>14</v>
      </c>
      <c r="D756">
        <v>345</v>
      </c>
    </row>
    <row r="757" spans="1:4" x14ac:dyDescent="0.3">
      <c r="A757">
        <v>8</v>
      </c>
      <c r="B757">
        <v>256</v>
      </c>
      <c r="C757">
        <v>15.6</v>
      </c>
      <c r="D757">
        <v>719</v>
      </c>
    </row>
    <row r="758" spans="1:4" x14ac:dyDescent="0.3">
      <c r="A758">
        <v>16</v>
      </c>
      <c r="B758">
        <v>512</v>
      </c>
      <c r="C758">
        <v>15.6</v>
      </c>
      <c r="D758">
        <v>1854.36</v>
      </c>
    </row>
    <row r="759" spans="1:4" x14ac:dyDescent="0.3">
      <c r="A759">
        <v>8</v>
      </c>
      <c r="B759">
        <v>512</v>
      </c>
      <c r="C759">
        <v>15.6</v>
      </c>
      <c r="D759">
        <v>628.04</v>
      </c>
    </row>
    <row r="760" spans="1:4" x14ac:dyDescent="0.3">
      <c r="A760">
        <v>32</v>
      </c>
      <c r="B760">
        <v>1000</v>
      </c>
      <c r="C760">
        <v>15.6</v>
      </c>
      <c r="D760">
        <v>999</v>
      </c>
    </row>
    <row r="761" spans="1:4" x14ac:dyDescent="0.3">
      <c r="A761">
        <v>16</v>
      </c>
      <c r="B761">
        <v>512</v>
      </c>
      <c r="C761">
        <v>17</v>
      </c>
      <c r="D761">
        <v>1859.01</v>
      </c>
    </row>
    <row r="762" spans="1:4" x14ac:dyDescent="0.3">
      <c r="A762">
        <v>16</v>
      </c>
      <c r="B762">
        <v>500</v>
      </c>
      <c r="C762">
        <v>15.6</v>
      </c>
      <c r="D762">
        <v>1849.9</v>
      </c>
    </row>
    <row r="763" spans="1:4" x14ac:dyDescent="0.3">
      <c r="A763">
        <v>8</v>
      </c>
      <c r="B763">
        <v>256</v>
      </c>
      <c r="C763">
        <v>14</v>
      </c>
      <c r="D763">
        <v>429</v>
      </c>
    </row>
    <row r="764" spans="1:4" x14ac:dyDescent="0.3">
      <c r="A764">
        <v>16</v>
      </c>
      <c r="B764">
        <v>1000</v>
      </c>
      <c r="C764">
        <v>14</v>
      </c>
      <c r="D764">
        <v>1899.01</v>
      </c>
    </row>
    <row r="765" spans="1:4" x14ac:dyDescent="0.3">
      <c r="A765">
        <v>32</v>
      </c>
      <c r="B765">
        <v>1000</v>
      </c>
      <c r="C765">
        <v>16</v>
      </c>
      <c r="D765">
        <v>4199</v>
      </c>
    </row>
    <row r="766" spans="1:4" x14ac:dyDescent="0.3">
      <c r="A766">
        <v>8</v>
      </c>
      <c r="B766">
        <v>512</v>
      </c>
      <c r="C766">
        <v>15.6</v>
      </c>
      <c r="D766">
        <v>465</v>
      </c>
    </row>
    <row r="767" spans="1:4" x14ac:dyDescent="0.3">
      <c r="A767">
        <v>16</v>
      </c>
      <c r="B767">
        <v>500</v>
      </c>
      <c r="C767">
        <v>15.6</v>
      </c>
      <c r="D767">
        <v>1549.9</v>
      </c>
    </row>
    <row r="768" spans="1:4" x14ac:dyDescent="0.3">
      <c r="A768">
        <v>8</v>
      </c>
      <c r="B768">
        <v>256</v>
      </c>
      <c r="C768">
        <v>15.6</v>
      </c>
      <c r="D768">
        <v>366</v>
      </c>
    </row>
    <row r="769" spans="1:4" x14ac:dyDescent="0.3">
      <c r="A769">
        <v>8</v>
      </c>
      <c r="B769">
        <v>256</v>
      </c>
      <c r="C769">
        <v>15.6</v>
      </c>
      <c r="D769">
        <v>359.01</v>
      </c>
    </row>
    <row r="770" spans="1:4" x14ac:dyDescent="0.3">
      <c r="A770">
        <v>8</v>
      </c>
      <c r="B770">
        <v>512</v>
      </c>
      <c r="C770">
        <v>14</v>
      </c>
      <c r="D770">
        <v>743</v>
      </c>
    </row>
    <row r="771" spans="1:4" x14ac:dyDescent="0.3">
      <c r="A771">
        <v>8</v>
      </c>
      <c r="B771">
        <v>256</v>
      </c>
      <c r="C771">
        <v>15.6</v>
      </c>
      <c r="D771">
        <v>323.45</v>
      </c>
    </row>
    <row r="772" spans="1:4" x14ac:dyDescent="0.3">
      <c r="A772">
        <v>32</v>
      </c>
      <c r="B772">
        <v>1000</v>
      </c>
      <c r="C772">
        <v>15.6</v>
      </c>
      <c r="D772">
        <v>1999</v>
      </c>
    </row>
    <row r="773" spans="1:4" x14ac:dyDescent="0.3">
      <c r="A773">
        <v>16</v>
      </c>
      <c r="B773">
        <v>1000</v>
      </c>
      <c r="C773">
        <v>15.6</v>
      </c>
      <c r="D773">
        <v>1449.9</v>
      </c>
    </row>
    <row r="774" spans="1:4" x14ac:dyDescent="0.3">
      <c r="A774">
        <v>16</v>
      </c>
      <c r="B774">
        <v>512</v>
      </c>
      <c r="C774">
        <v>15.6</v>
      </c>
      <c r="D774">
        <v>1405.19</v>
      </c>
    </row>
    <row r="775" spans="1:4" x14ac:dyDescent="0.3">
      <c r="A775">
        <v>8</v>
      </c>
      <c r="B775">
        <v>512</v>
      </c>
      <c r="C775">
        <v>15.6</v>
      </c>
      <c r="D775">
        <v>849</v>
      </c>
    </row>
    <row r="776" spans="1:4" x14ac:dyDescent="0.3">
      <c r="A776">
        <v>64</v>
      </c>
      <c r="B776">
        <v>1000</v>
      </c>
      <c r="C776">
        <v>17.3</v>
      </c>
      <c r="D776">
        <v>4299.01</v>
      </c>
    </row>
    <row r="777" spans="1:4" x14ac:dyDescent="0.3">
      <c r="A777">
        <v>16</v>
      </c>
      <c r="B777">
        <v>512</v>
      </c>
      <c r="C777">
        <v>13.3</v>
      </c>
      <c r="D777">
        <v>867.53</v>
      </c>
    </row>
    <row r="778" spans="1:4" x14ac:dyDescent="0.3">
      <c r="A778">
        <v>8</v>
      </c>
      <c r="B778">
        <v>256</v>
      </c>
      <c r="C778">
        <v>13.5</v>
      </c>
      <c r="D778">
        <v>1129</v>
      </c>
    </row>
    <row r="779" spans="1:4" x14ac:dyDescent="0.3">
      <c r="A779">
        <v>4</v>
      </c>
      <c r="B779">
        <v>128</v>
      </c>
      <c r="C779">
        <v>17.3</v>
      </c>
      <c r="D779">
        <v>391</v>
      </c>
    </row>
    <row r="780" spans="1:4" x14ac:dyDescent="0.3">
      <c r="A780">
        <v>8</v>
      </c>
      <c r="B780">
        <v>512</v>
      </c>
      <c r="C780">
        <v>15.6</v>
      </c>
      <c r="D780">
        <v>809.01</v>
      </c>
    </row>
    <row r="781" spans="1:4" x14ac:dyDescent="0.3">
      <c r="A781">
        <v>16</v>
      </c>
      <c r="B781">
        <v>1000</v>
      </c>
      <c r="C781">
        <v>16</v>
      </c>
      <c r="D781">
        <v>1471.61</v>
      </c>
    </row>
    <row r="782" spans="1:4" x14ac:dyDescent="0.3">
      <c r="A782">
        <v>16</v>
      </c>
      <c r="B782">
        <v>512</v>
      </c>
      <c r="C782">
        <v>13.4</v>
      </c>
      <c r="D782">
        <v>2139.73</v>
      </c>
    </row>
    <row r="783" spans="1:4" x14ac:dyDescent="0.3">
      <c r="A783">
        <v>16</v>
      </c>
      <c r="B783">
        <v>512</v>
      </c>
      <c r="C783">
        <v>15.6</v>
      </c>
      <c r="D783">
        <v>1057</v>
      </c>
    </row>
    <row r="784" spans="1:4" x14ac:dyDescent="0.3">
      <c r="A784">
        <v>8</v>
      </c>
      <c r="B784">
        <v>256</v>
      </c>
      <c r="C784">
        <v>13.3</v>
      </c>
      <c r="D784">
        <v>1069</v>
      </c>
    </row>
    <row r="785" spans="1:4" x14ac:dyDescent="0.3">
      <c r="A785">
        <v>16</v>
      </c>
      <c r="B785">
        <v>1000</v>
      </c>
      <c r="C785">
        <v>17.3</v>
      </c>
      <c r="D785">
        <v>2303.1</v>
      </c>
    </row>
    <row r="786" spans="1:4" x14ac:dyDescent="0.3">
      <c r="A786">
        <v>8</v>
      </c>
      <c r="B786">
        <v>512</v>
      </c>
      <c r="C786">
        <v>15</v>
      </c>
      <c r="D786">
        <v>1649</v>
      </c>
    </row>
    <row r="787" spans="1:4" x14ac:dyDescent="0.3">
      <c r="A787">
        <v>8</v>
      </c>
      <c r="B787">
        <v>512</v>
      </c>
      <c r="C787">
        <v>15</v>
      </c>
      <c r="D787">
        <v>1749</v>
      </c>
    </row>
    <row r="788" spans="1:4" x14ac:dyDescent="0.3">
      <c r="A788">
        <v>32</v>
      </c>
      <c r="B788">
        <v>2000</v>
      </c>
      <c r="C788">
        <v>14.4</v>
      </c>
      <c r="D788">
        <v>3199</v>
      </c>
    </row>
    <row r="789" spans="1:4" x14ac:dyDescent="0.3">
      <c r="A789">
        <v>16</v>
      </c>
      <c r="B789">
        <v>500</v>
      </c>
      <c r="C789">
        <v>15.6</v>
      </c>
      <c r="D789">
        <v>1349.9</v>
      </c>
    </row>
    <row r="790" spans="1:4" x14ac:dyDescent="0.3">
      <c r="A790">
        <v>32</v>
      </c>
      <c r="B790">
        <v>1000</v>
      </c>
      <c r="C790">
        <v>16</v>
      </c>
      <c r="D790">
        <v>2739</v>
      </c>
    </row>
    <row r="791" spans="1:4" x14ac:dyDescent="0.3">
      <c r="A791">
        <v>16</v>
      </c>
      <c r="B791">
        <v>512</v>
      </c>
      <c r="C791">
        <v>16</v>
      </c>
      <c r="D791">
        <v>1627</v>
      </c>
    </row>
    <row r="792" spans="1:4" x14ac:dyDescent="0.3">
      <c r="A792">
        <v>16</v>
      </c>
      <c r="B792">
        <v>512</v>
      </c>
      <c r="C792">
        <v>14</v>
      </c>
      <c r="D792">
        <v>1515</v>
      </c>
    </row>
    <row r="793" spans="1:4" x14ac:dyDescent="0.3">
      <c r="A793">
        <v>16</v>
      </c>
      <c r="B793">
        <v>1000</v>
      </c>
      <c r="C793">
        <v>15.6</v>
      </c>
      <c r="D793">
        <v>1599.9</v>
      </c>
    </row>
    <row r="794" spans="1:4" x14ac:dyDescent="0.3">
      <c r="A794">
        <v>8</v>
      </c>
      <c r="B794">
        <v>512</v>
      </c>
      <c r="C794">
        <v>15.6</v>
      </c>
      <c r="D794">
        <v>809.01</v>
      </c>
    </row>
    <row r="795" spans="1:4" x14ac:dyDescent="0.3">
      <c r="A795">
        <v>8</v>
      </c>
      <c r="B795">
        <v>1000</v>
      </c>
      <c r="C795">
        <v>15.6</v>
      </c>
      <c r="D795">
        <v>583.85</v>
      </c>
    </row>
    <row r="796" spans="1:4" x14ac:dyDescent="0.3">
      <c r="A796">
        <v>4</v>
      </c>
      <c r="B796">
        <v>128</v>
      </c>
      <c r="C796">
        <v>15.6</v>
      </c>
      <c r="D796">
        <v>272.58</v>
      </c>
    </row>
    <row r="797" spans="1:4" x14ac:dyDescent="0.3">
      <c r="A797">
        <v>16</v>
      </c>
      <c r="B797">
        <v>1000</v>
      </c>
      <c r="C797">
        <v>14</v>
      </c>
      <c r="D797">
        <v>4105.45</v>
      </c>
    </row>
    <row r="798" spans="1:4" x14ac:dyDescent="0.3">
      <c r="A798">
        <v>16</v>
      </c>
      <c r="B798">
        <v>512</v>
      </c>
      <c r="C798">
        <v>14</v>
      </c>
      <c r="D798">
        <v>1056</v>
      </c>
    </row>
    <row r="799" spans="1:4" x14ac:dyDescent="0.3">
      <c r="A799">
        <v>8</v>
      </c>
      <c r="B799">
        <v>1000</v>
      </c>
      <c r="C799">
        <v>15.6</v>
      </c>
      <c r="D799">
        <v>471</v>
      </c>
    </row>
    <row r="800" spans="1:4" x14ac:dyDescent="0.3">
      <c r="A800">
        <v>8</v>
      </c>
      <c r="B800">
        <v>256</v>
      </c>
      <c r="C800">
        <v>13.3</v>
      </c>
      <c r="D800">
        <v>419</v>
      </c>
    </row>
    <row r="801" spans="1:4" x14ac:dyDescent="0.3">
      <c r="A801">
        <v>16</v>
      </c>
      <c r="B801">
        <v>1000</v>
      </c>
      <c r="C801">
        <v>15.6</v>
      </c>
      <c r="D801">
        <v>1949.9</v>
      </c>
    </row>
    <row r="802" spans="1:4" x14ac:dyDescent="0.3">
      <c r="A802">
        <v>16</v>
      </c>
      <c r="B802">
        <v>512</v>
      </c>
      <c r="C802">
        <v>14</v>
      </c>
      <c r="D802">
        <v>800</v>
      </c>
    </row>
    <row r="803" spans="1:4" x14ac:dyDescent="0.3">
      <c r="A803">
        <v>16</v>
      </c>
      <c r="B803">
        <v>1000</v>
      </c>
      <c r="C803">
        <v>14</v>
      </c>
      <c r="D803">
        <v>1377.62</v>
      </c>
    </row>
    <row r="804" spans="1:4" x14ac:dyDescent="0.3">
      <c r="A804">
        <v>16</v>
      </c>
      <c r="B804">
        <v>1000</v>
      </c>
      <c r="C804">
        <v>14</v>
      </c>
      <c r="D804">
        <v>1214.49</v>
      </c>
    </row>
    <row r="805" spans="1:4" x14ac:dyDescent="0.3">
      <c r="A805">
        <v>16</v>
      </c>
      <c r="B805">
        <v>512</v>
      </c>
      <c r="C805">
        <v>14</v>
      </c>
      <c r="D805">
        <v>925</v>
      </c>
    </row>
    <row r="806" spans="1:4" x14ac:dyDescent="0.3">
      <c r="A806">
        <v>16</v>
      </c>
      <c r="B806">
        <v>1000</v>
      </c>
      <c r="C806">
        <v>15.6</v>
      </c>
      <c r="D806">
        <v>2319</v>
      </c>
    </row>
    <row r="807" spans="1:4" x14ac:dyDescent="0.3">
      <c r="A807">
        <v>8</v>
      </c>
      <c r="B807">
        <v>500</v>
      </c>
      <c r="C807">
        <v>14</v>
      </c>
      <c r="D807">
        <v>590</v>
      </c>
    </row>
    <row r="808" spans="1:4" x14ac:dyDescent="0.3">
      <c r="A808">
        <v>32</v>
      </c>
      <c r="B808">
        <v>512</v>
      </c>
      <c r="C808">
        <v>17</v>
      </c>
      <c r="D808">
        <v>2209</v>
      </c>
    </row>
    <row r="809" spans="1:4" x14ac:dyDescent="0.3">
      <c r="A809">
        <v>8</v>
      </c>
      <c r="B809">
        <v>256</v>
      </c>
      <c r="C809">
        <v>14</v>
      </c>
      <c r="D809">
        <v>635</v>
      </c>
    </row>
    <row r="810" spans="1:4" x14ac:dyDescent="0.3">
      <c r="A810">
        <v>8</v>
      </c>
      <c r="B810">
        <v>512</v>
      </c>
      <c r="C810">
        <v>15.6</v>
      </c>
      <c r="D810">
        <v>770.56</v>
      </c>
    </row>
    <row r="811" spans="1:4" x14ac:dyDescent="0.3">
      <c r="A811">
        <v>8</v>
      </c>
      <c r="B811">
        <v>256</v>
      </c>
      <c r="C811">
        <v>14</v>
      </c>
      <c r="D811">
        <v>448.99</v>
      </c>
    </row>
    <row r="812" spans="1:4" x14ac:dyDescent="0.3">
      <c r="A812">
        <v>16</v>
      </c>
      <c r="B812">
        <v>512</v>
      </c>
      <c r="C812">
        <v>15.6</v>
      </c>
      <c r="D812">
        <v>1196.97</v>
      </c>
    </row>
    <row r="813" spans="1:4" x14ac:dyDescent="0.3">
      <c r="A813">
        <v>8</v>
      </c>
      <c r="B813">
        <v>512</v>
      </c>
      <c r="C813">
        <v>15.6</v>
      </c>
      <c r="D813">
        <v>595.9</v>
      </c>
    </row>
    <row r="814" spans="1:4" x14ac:dyDescent="0.3">
      <c r="A814">
        <v>16</v>
      </c>
      <c r="B814">
        <v>512</v>
      </c>
      <c r="C814">
        <v>15.6</v>
      </c>
      <c r="D814">
        <v>850.99</v>
      </c>
    </row>
    <row r="815" spans="1:4" x14ac:dyDescent="0.3">
      <c r="A815">
        <v>8</v>
      </c>
      <c r="B815">
        <v>256</v>
      </c>
      <c r="C815">
        <v>14</v>
      </c>
      <c r="D815">
        <v>239</v>
      </c>
    </row>
    <row r="816" spans="1:4" x14ac:dyDescent="0.3">
      <c r="A816">
        <v>16</v>
      </c>
      <c r="B816">
        <v>512</v>
      </c>
      <c r="C816">
        <v>15.4</v>
      </c>
      <c r="D816">
        <v>977.08</v>
      </c>
    </row>
    <row r="817" spans="1:4" x14ac:dyDescent="0.3">
      <c r="A817">
        <v>8</v>
      </c>
      <c r="B817">
        <v>512</v>
      </c>
      <c r="C817">
        <v>15.6</v>
      </c>
      <c r="D817">
        <v>398.22</v>
      </c>
    </row>
    <row r="818" spans="1:4" x14ac:dyDescent="0.3">
      <c r="A818">
        <v>16</v>
      </c>
      <c r="B818">
        <v>1000</v>
      </c>
      <c r="C818">
        <v>15.6</v>
      </c>
      <c r="D818">
        <v>2017.87</v>
      </c>
    </row>
    <row r="819" spans="1:4" x14ac:dyDescent="0.3">
      <c r="A819">
        <v>4</v>
      </c>
      <c r="B819">
        <v>128</v>
      </c>
      <c r="C819">
        <v>11.6</v>
      </c>
      <c r="D819">
        <v>495.33</v>
      </c>
    </row>
    <row r="820" spans="1:4" x14ac:dyDescent="0.3">
      <c r="A820">
        <v>16</v>
      </c>
      <c r="B820">
        <v>1000</v>
      </c>
      <c r="C820">
        <v>16</v>
      </c>
      <c r="D820">
        <v>2773.31</v>
      </c>
    </row>
    <row r="821" spans="1:4" x14ac:dyDescent="0.3">
      <c r="A821">
        <v>32</v>
      </c>
      <c r="B821">
        <v>1000</v>
      </c>
      <c r="C821">
        <v>15.6</v>
      </c>
      <c r="D821">
        <v>3499</v>
      </c>
    </row>
    <row r="822" spans="1:4" x14ac:dyDescent="0.3">
      <c r="A822">
        <v>16</v>
      </c>
      <c r="B822">
        <v>500</v>
      </c>
      <c r="C822">
        <v>14</v>
      </c>
      <c r="D822">
        <v>530</v>
      </c>
    </row>
    <row r="823" spans="1:4" x14ac:dyDescent="0.3">
      <c r="A823">
        <v>16</v>
      </c>
      <c r="B823">
        <v>1000</v>
      </c>
      <c r="C823">
        <v>16</v>
      </c>
      <c r="D823">
        <v>2599.0100000000002</v>
      </c>
    </row>
    <row r="824" spans="1:4" x14ac:dyDescent="0.3">
      <c r="A824">
        <v>16</v>
      </c>
      <c r="B824">
        <v>512</v>
      </c>
      <c r="C824">
        <v>14</v>
      </c>
      <c r="D824">
        <v>1157.1199999999999</v>
      </c>
    </row>
    <row r="825" spans="1:4" x14ac:dyDescent="0.3">
      <c r="A825">
        <v>32</v>
      </c>
      <c r="B825">
        <v>1000</v>
      </c>
      <c r="C825">
        <v>16</v>
      </c>
      <c r="D825">
        <v>4399</v>
      </c>
    </row>
    <row r="826" spans="1:4" x14ac:dyDescent="0.3">
      <c r="A826">
        <v>8</v>
      </c>
      <c r="B826">
        <v>256</v>
      </c>
      <c r="C826">
        <v>15.6</v>
      </c>
      <c r="D826">
        <v>359.9</v>
      </c>
    </row>
    <row r="827" spans="1:4" x14ac:dyDescent="0.3">
      <c r="A827">
        <v>16</v>
      </c>
      <c r="B827">
        <v>512</v>
      </c>
      <c r="C827">
        <v>14</v>
      </c>
      <c r="D827">
        <v>1449.5</v>
      </c>
    </row>
    <row r="828" spans="1:4" x14ac:dyDescent="0.3">
      <c r="A828">
        <v>16</v>
      </c>
      <c r="B828">
        <v>1000</v>
      </c>
      <c r="C828">
        <v>15.6</v>
      </c>
      <c r="D828">
        <v>2206.1</v>
      </c>
    </row>
    <row r="829" spans="1:4" x14ac:dyDescent="0.3">
      <c r="A829">
        <v>32</v>
      </c>
      <c r="B829">
        <v>1000</v>
      </c>
      <c r="C829">
        <v>15.6</v>
      </c>
      <c r="D829">
        <v>2184.41</v>
      </c>
    </row>
    <row r="830" spans="1:4" x14ac:dyDescent="0.3">
      <c r="A830">
        <v>8</v>
      </c>
      <c r="B830">
        <v>256</v>
      </c>
      <c r="C830">
        <v>15.6</v>
      </c>
      <c r="D830">
        <v>285</v>
      </c>
    </row>
    <row r="831" spans="1:4" x14ac:dyDescent="0.3">
      <c r="A831">
        <v>8</v>
      </c>
      <c r="B831">
        <v>256</v>
      </c>
      <c r="C831">
        <v>12.5</v>
      </c>
      <c r="D831">
        <v>358.99</v>
      </c>
    </row>
    <row r="832" spans="1:4" x14ac:dyDescent="0.3">
      <c r="A832">
        <v>8</v>
      </c>
      <c r="B832">
        <v>256</v>
      </c>
      <c r="C832">
        <v>15.6</v>
      </c>
      <c r="D832">
        <v>391.6</v>
      </c>
    </row>
    <row r="833" spans="1:4" x14ac:dyDescent="0.3">
      <c r="A833">
        <v>8</v>
      </c>
      <c r="B833">
        <v>256</v>
      </c>
      <c r="C833">
        <v>14</v>
      </c>
      <c r="D833">
        <v>765.75</v>
      </c>
    </row>
    <row r="834" spans="1:4" x14ac:dyDescent="0.3">
      <c r="A834">
        <v>8</v>
      </c>
      <c r="B834">
        <v>512</v>
      </c>
      <c r="C834">
        <v>15.6</v>
      </c>
      <c r="D834">
        <v>635.01</v>
      </c>
    </row>
    <row r="835" spans="1:4" x14ac:dyDescent="0.3">
      <c r="A835">
        <v>16</v>
      </c>
      <c r="B835">
        <v>512</v>
      </c>
      <c r="C835">
        <v>14</v>
      </c>
      <c r="D835">
        <v>1433</v>
      </c>
    </row>
    <row r="836" spans="1:4" x14ac:dyDescent="0.3">
      <c r="A836">
        <v>16</v>
      </c>
      <c r="B836">
        <v>256</v>
      </c>
      <c r="C836">
        <v>12.3</v>
      </c>
      <c r="D836">
        <v>1111.3499999999999</v>
      </c>
    </row>
    <row r="837" spans="1:4" x14ac:dyDescent="0.3">
      <c r="A837">
        <v>8</v>
      </c>
      <c r="B837">
        <v>256</v>
      </c>
      <c r="C837">
        <v>14</v>
      </c>
      <c r="D837">
        <v>635</v>
      </c>
    </row>
    <row r="838" spans="1:4" x14ac:dyDescent="0.3">
      <c r="A838">
        <v>16</v>
      </c>
      <c r="B838">
        <v>512</v>
      </c>
      <c r="C838">
        <v>15.6</v>
      </c>
      <c r="D838">
        <v>883.19</v>
      </c>
    </row>
    <row r="839" spans="1:4" x14ac:dyDescent="0.3">
      <c r="A839">
        <v>8</v>
      </c>
      <c r="B839">
        <v>256</v>
      </c>
      <c r="C839">
        <v>13.3</v>
      </c>
      <c r="D839">
        <v>555</v>
      </c>
    </row>
    <row r="840" spans="1:4" x14ac:dyDescent="0.3">
      <c r="A840">
        <v>16</v>
      </c>
      <c r="B840">
        <v>512</v>
      </c>
      <c r="C840">
        <v>14</v>
      </c>
      <c r="D840">
        <v>1473.83</v>
      </c>
    </row>
    <row r="841" spans="1:4" x14ac:dyDescent="0.3">
      <c r="A841">
        <v>8</v>
      </c>
      <c r="B841">
        <v>256</v>
      </c>
      <c r="C841">
        <v>15.6</v>
      </c>
      <c r="D841">
        <v>727.49</v>
      </c>
    </row>
    <row r="842" spans="1:4" x14ac:dyDescent="0.3">
      <c r="A842">
        <v>16</v>
      </c>
      <c r="B842">
        <v>512</v>
      </c>
      <c r="C842">
        <v>14</v>
      </c>
      <c r="D842">
        <v>1064</v>
      </c>
    </row>
    <row r="843" spans="1:4" x14ac:dyDescent="0.3">
      <c r="A843">
        <v>16</v>
      </c>
      <c r="B843">
        <v>1000</v>
      </c>
      <c r="C843">
        <v>16</v>
      </c>
      <c r="D843">
        <v>1999</v>
      </c>
    </row>
    <row r="844" spans="1:4" x14ac:dyDescent="0.3">
      <c r="A844">
        <v>8</v>
      </c>
      <c r="B844">
        <v>256</v>
      </c>
      <c r="C844">
        <v>13</v>
      </c>
      <c r="D844">
        <v>1403</v>
      </c>
    </row>
    <row r="845" spans="1:4" x14ac:dyDescent="0.3">
      <c r="A845">
        <v>8</v>
      </c>
      <c r="B845">
        <v>128</v>
      </c>
      <c r="C845">
        <v>13</v>
      </c>
      <c r="D845">
        <v>604</v>
      </c>
    </row>
    <row r="846" spans="1:4" x14ac:dyDescent="0.3">
      <c r="A846">
        <v>12</v>
      </c>
      <c r="B846">
        <v>512</v>
      </c>
      <c r="C846">
        <v>16</v>
      </c>
      <c r="D846">
        <v>832.01</v>
      </c>
    </row>
    <row r="847" spans="1:4" x14ac:dyDescent="0.3">
      <c r="A847">
        <v>16</v>
      </c>
      <c r="B847">
        <v>1000</v>
      </c>
      <c r="C847">
        <v>15.6</v>
      </c>
      <c r="D847">
        <v>1599</v>
      </c>
    </row>
    <row r="848" spans="1:4" x14ac:dyDescent="0.3">
      <c r="A848">
        <v>16</v>
      </c>
      <c r="B848">
        <v>512</v>
      </c>
      <c r="C848">
        <v>15.6</v>
      </c>
      <c r="D848">
        <v>800</v>
      </c>
    </row>
    <row r="849" spans="1:4" x14ac:dyDescent="0.3">
      <c r="A849">
        <v>8</v>
      </c>
      <c r="B849">
        <v>512</v>
      </c>
      <c r="C849">
        <v>13.3</v>
      </c>
      <c r="D849">
        <v>819</v>
      </c>
    </row>
    <row r="850" spans="1:4" x14ac:dyDescent="0.3">
      <c r="A850">
        <v>16</v>
      </c>
      <c r="B850">
        <v>512</v>
      </c>
      <c r="C850">
        <v>17.3</v>
      </c>
      <c r="D850">
        <v>1453.6</v>
      </c>
    </row>
    <row r="851" spans="1:4" x14ac:dyDescent="0.3">
      <c r="A851">
        <v>16</v>
      </c>
      <c r="B851">
        <v>512</v>
      </c>
      <c r="C851">
        <v>13</v>
      </c>
      <c r="D851">
        <v>1620.92</v>
      </c>
    </row>
    <row r="852" spans="1:4" x14ac:dyDescent="0.3">
      <c r="A852">
        <v>8</v>
      </c>
      <c r="B852">
        <v>512</v>
      </c>
      <c r="C852">
        <v>15.6</v>
      </c>
      <c r="D852">
        <v>552.99</v>
      </c>
    </row>
    <row r="853" spans="1:4" x14ac:dyDescent="0.3">
      <c r="A853">
        <v>8</v>
      </c>
      <c r="B853">
        <v>512</v>
      </c>
      <c r="C853">
        <v>15.6</v>
      </c>
      <c r="D853">
        <v>549</v>
      </c>
    </row>
    <row r="854" spans="1:4" x14ac:dyDescent="0.3">
      <c r="A854">
        <v>8</v>
      </c>
      <c r="B854">
        <v>512</v>
      </c>
      <c r="C854">
        <v>14</v>
      </c>
      <c r="D854">
        <v>518.63</v>
      </c>
    </row>
    <row r="855" spans="1:4" x14ac:dyDescent="0.3">
      <c r="A855">
        <v>8</v>
      </c>
      <c r="B855">
        <v>256</v>
      </c>
      <c r="C855">
        <v>15.6</v>
      </c>
      <c r="D855">
        <v>465.26</v>
      </c>
    </row>
    <row r="856" spans="1:4" x14ac:dyDescent="0.3">
      <c r="A856">
        <v>16</v>
      </c>
      <c r="B856">
        <v>512</v>
      </c>
      <c r="C856">
        <v>17.3</v>
      </c>
      <c r="D856">
        <v>1212</v>
      </c>
    </row>
    <row r="857" spans="1:4" x14ac:dyDescent="0.3">
      <c r="A857">
        <v>16</v>
      </c>
      <c r="B857">
        <v>512</v>
      </c>
      <c r="C857">
        <v>15.6</v>
      </c>
      <c r="D857">
        <v>799</v>
      </c>
    </row>
    <row r="858" spans="1:4" x14ac:dyDescent="0.3">
      <c r="A858">
        <v>16</v>
      </c>
      <c r="B858">
        <v>512</v>
      </c>
      <c r="C858">
        <v>15.6</v>
      </c>
      <c r="D858">
        <v>769</v>
      </c>
    </row>
    <row r="859" spans="1:4" x14ac:dyDescent="0.3">
      <c r="A859">
        <v>16</v>
      </c>
      <c r="B859">
        <v>1000</v>
      </c>
      <c r="C859">
        <v>13.5</v>
      </c>
      <c r="D859">
        <v>1347.18</v>
      </c>
    </row>
    <row r="860" spans="1:4" x14ac:dyDescent="0.3">
      <c r="A860">
        <v>16</v>
      </c>
      <c r="B860">
        <v>1000</v>
      </c>
      <c r="C860">
        <v>16</v>
      </c>
      <c r="D860">
        <v>1899</v>
      </c>
    </row>
    <row r="861" spans="1:4" x14ac:dyDescent="0.3">
      <c r="A861">
        <v>16</v>
      </c>
      <c r="B861">
        <v>1000</v>
      </c>
      <c r="C861">
        <v>14</v>
      </c>
      <c r="D861">
        <v>818</v>
      </c>
    </row>
    <row r="862" spans="1:4" x14ac:dyDescent="0.3">
      <c r="A862">
        <v>32</v>
      </c>
      <c r="B862">
        <v>1000</v>
      </c>
      <c r="C862">
        <v>16</v>
      </c>
      <c r="D862">
        <v>2102.1799999999998</v>
      </c>
    </row>
    <row r="863" spans="1:4" x14ac:dyDescent="0.3">
      <c r="A863">
        <v>32</v>
      </c>
      <c r="B863">
        <v>1000</v>
      </c>
      <c r="C863">
        <v>15.6</v>
      </c>
      <c r="D863">
        <v>1899.9</v>
      </c>
    </row>
    <row r="864" spans="1:4" x14ac:dyDescent="0.3">
      <c r="A864">
        <v>8</v>
      </c>
      <c r="B864">
        <v>256</v>
      </c>
      <c r="C864">
        <v>14</v>
      </c>
      <c r="D864">
        <v>474.99</v>
      </c>
    </row>
    <row r="865" spans="1:4" x14ac:dyDescent="0.3">
      <c r="A865">
        <v>8</v>
      </c>
      <c r="B865">
        <v>256</v>
      </c>
      <c r="C865">
        <v>15.6</v>
      </c>
      <c r="D865">
        <v>327.51</v>
      </c>
    </row>
    <row r="866" spans="1:4" x14ac:dyDescent="0.3">
      <c r="A866">
        <v>32</v>
      </c>
      <c r="B866">
        <v>1000</v>
      </c>
      <c r="C866">
        <v>17.3</v>
      </c>
      <c r="D866">
        <v>2649.44</v>
      </c>
    </row>
    <row r="867" spans="1:4" x14ac:dyDescent="0.3">
      <c r="A867">
        <v>16</v>
      </c>
      <c r="B867">
        <v>512</v>
      </c>
      <c r="C867">
        <v>14</v>
      </c>
      <c r="D867">
        <v>846.31</v>
      </c>
    </row>
    <row r="868" spans="1:4" x14ac:dyDescent="0.3">
      <c r="A868">
        <v>8</v>
      </c>
      <c r="B868">
        <v>512</v>
      </c>
      <c r="C868">
        <v>15.6</v>
      </c>
      <c r="D868">
        <v>414.84</v>
      </c>
    </row>
    <row r="869" spans="1:4" x14ac:dyDescent="0.3">
      <c r="A869">
        <v>8</v>
      </c>
      <c r="B869">
        <v>256</v>
      </c>
      <c r="C869">
        <v>15.6</v>
      </c>
      <c r="D869">
        <v>399.37</v>
      </c>
    </row>
    <row r="870" spans="1:4" x14ac:dyDescent="0.3">
      <c r="A870">
        <v>16</v>
      </c>
      <c r="B870">
        <v>512</v>
      </c>
      <c r="C870">
        <v>15.6</v>
      </c>
      <c r="D870">
        <v>1069</v>
      </c>
    </row>
    <row r="871" spans="1:4" x14ac:dyDescent="0.3">
      <c r="A871">
        <v>4</v>
      </c>
      <c r="B871">
        <v>128</v>
      </c>
      <c r="C871">
        <v>11.6</v>
      </c>
      <c r="D871">
        <v>461.48</v>
      </c>
    </row>
    <row r="872" spans="1:4" x14ac:dyDescent="0.3">
      <c r="A872">
        <v>16</v>
      </c>
      <c r="B872">
        <v>1000</v>
      </c>
      <c r="C872">
        <v>16.2</v>
      </c>
      <c r="D872">
        <v>2999.01</v>
      </c>
    </row>
    <row r="873" spans="1:4" x14ac:dyDescent="0.3">
      <c r="A873">
        <v>12</v>
      </c>
      <c r="B873">
        <v>512</v>
      </c>
      <c r="C873">
        <v>15.6</v>
      </c>
      <c r="D873">
        <v>613.20000000000005</v>
      </c>
    </row>
    <row r="874" spans="1:4" x14ac:dyDescent="0.3">
      <c r="A874">
        <v>8</v>
      </c>
      <c r="B874">
        <v>512</v>
      </c>
      <c r="C874">
        <v>16</v>
      </c>
      <c r="D874">
        <v>599.99</v>
      </c>
    </row>
    <row r="875" spans="1:4" x14ac:dyDescent="0.3">
      <c r="A875">
        <v>8</v>
      </c>
      <c r="B875">
        <v>512</v>
      </c>
      <c r="C875">
        <v>16.100000000000001</v>
      </c>
      <c r="D875">
        <v>864.23</v>
      </c>
    </row>
    <row r="876" spans="1:4" x14ac:dyDescent="0.3">
      <c r="A876">
        <v>16</v>
      </c>
      <c r="B876">
        <v>1000</v>
      </c>
      <c r="C876">
        <v>15.6</v>
      </c>
      <c r="D876">
        <v>1199</v>
      </c>
    </row>
    <row r="877" spans="1:4" x14ac:dyDescent="0.3">
      <c r="A877">
        <v>8</v>
      </c>
      <c r="B877">
        <v>256</v>
      </c>
      <c r="C877">
        <v>12.3</v>
      </c>
      <c r="D877">
        <v>1349</v>
      </c>
    </row>
    <row r="878" spans="1:4" x14ac:dyDescent="0.3">
      <c r="A878">
        <v>16</v>
      </c>
      <c r="B878">
        <v>512</v>
      </c>
      <c r="C878">
        <v>15.6</v>
      </c>
      <c r="D878">
        <v>695.5</v>
      </c>
    </row>
    <row r="879" spans="1:4" x14ac:dyDescent="0.3">
      <c r="A879">
        <v>32</v>
      </c>
      <c r="B879">
        <v>1000</v>
      </c>
      <c r="C879">
        <v>14</v>
      </c>
      <c r="D879">
        <v>2699</v>
      </c>
    </row>
    <row r="880" spans="1:4" x14ac:dyDescent="0.3">
      <c r="A880">
        <v>12</v>
      </c>
      <c r="B880">
        <v>512</v>
      </c>
      <c r="C880">
        <v>15.6</v>
      </c>
      <c r="D880">
        <v>707.51</v>
      </c>
    </row>
    <row r="881" spans="1:4" x14ac:dyDescent="0.3">
      <c r="A881">
        <v>32</v>
      </c>
      <c r="B881">
        <v>512</v>
      </c>
      <c r="C881">
        <v>15</v>
      </c>
      <c r="D881">
        <v>2099</v>
      </c>
    </row>
    <row r="882" spans="1:4" x14ac:dyDescent="0.3">
      <c r="A882">
        <v>16</v>
      </c>
      <c r="B882">
        <v>1000</v>
      </c>
      <c r="C882">
        <v>16</v>
      </c>
      <c r="D882">
        <v>1749</v>
      </c>
    </row>
    <row r="883" spans="1:4" x14ac:dyDescent="0.3">
      <c r="A883">
        <v>8</v>
      </c>
      <c r="B883">
        <v>256</v>
      </c>
      <c r="C883">
        <v>14</v>
      </c>
      <c r="D883">
        <v>764.34</v>
      </c>
    </row>
    <row r="884" spans="1:4" x14ac:dyDescent="0.3">
      <c r="A884">
        <v>16</v>
      </c>
      <c r="B884">
        <v>512</v>
      </c>
      <c r="C884">
        <v>14</v>
      </c>
      <c r="D884">
        <v>999</v>
      </c>
    </row>
    <row r="885" spans="1:4" x14ac:dyDescent="0.3">
      <c r="A885">
        <v>12</v>
      </c>
      <c r="B885">
        <v>512</v>
      </c>
      <c r="C885">
        <v>15.6</v>
      </c>
      <c r="D885">
        <v>641</v>
      </c>
    </row>
    <row r="886" spans="1:4" x14ac:dyDescent="0.3">
      <c r="A886">
        <v>8</v>
      </c>
      <c r="B886">
        <v>256</v>
      </c>
      <c r="C886">
        <v>15.6</v>
      </c>
      <c r="D886">
        <v>563.62</v>
      </c>
    </row>
    <row r="887" spans="1:4" x14ac:dyDescent="0.3">
      <c r="A887">
        <v>32</v>
      </c>
      <c r="B887">
        <v>1000</v>
      </c>
      <c r="C887">
        <v>13.4</v>
      </c>
      <c r="D887">
        <v>1899</v>
      </c>
    </row>
    <row r="888" spans="1:4" x14ac:dyDescent="0.3">
      <c r="A888">
        <v>4</v>
      </c>
      <c r="B888">
        <v>64</v>
      </c>
      <c r="C888">
        <v>14.1</v>
      </c>
      <c r="D888">
        <v>230.83</v>
      </c>
    </row>
    <row r="889" spans="1:4" x14ac:dyDescent="0.3">
      <c r="A889">
        <v>16</v>
      </c>
      <c r="B889">
        <v>500</v>
      </c>
      <c r="C889">
        <v>15.6</v>
      </c>
      <c r="D889">
        <v>1199.9000000000001</v>
      </c>
    </row>
    <row r="890" spans="1:4" x14ac:dyDescent="0.3">
      <c r="A890">
        <v>32</v>
      </c>
      <c r="B890">
        <v>1000</v>
      </c>
      <c r="C890">
        <v>15.6</v>
      </c>
      <c r="D890">
        <v>1800.01</v>
      </c>
    </row>
    <row r="891" spans="1:4" x14ac:dyDescent="0.3">
      <c r="A891">
        <v>32</v>
      </c>
      <c r="B891">
        <v>1000</v>
      </c>
      <c r="C891">
        <v>17</v>
      </c>
      <c r="D891">
        <v>2199</v>
      </c>
    </row>
    <row r="892" spans="1:4" x14ac:dyDescent="0.3">
      <c r="A892">
        <v>8</v>
      </c>
      <c r="B892">
        <v>512</v>
      </c>
      <c r="C892">
        <v>15.6</v>
      </c>
      <c r="D892">
        <v>479.61</v>
      </c>
    </row>
    <row r="893" spans="1:4" x14ac:dyDescent="0.3">
      <c r="A893">
        <v>16</v>
      </c>
      <c r="B893">
        <v>512</v>
      </c>
      <c r="C893">
        <v>15.6</v>
      </c>
      <c r="D893">
        <v>1074</v>
      </c>
    </row>
    <row r="894" spans="1:4" x14ac:dyDescent="0.3">
      <c r="A894">
        <v>16</v>
      </c>
      <c r="B894">
        <v>512</v>
      </c>
      <c r="C894">
        <v>15.6</v>
      </c>
      <c r="D894">
        <v>869</v>
      </c>
    </row>
    <row r="895" spans="1:4" x14ac:dyDescent="0.3">
      <c r="A895">
        <v>16</v>
      </c>
      <c r="B895">
        <v>512</v>
      </c>
      <c r="C895">
        <v>14</v>
      </c>
      <c r="D895">
        <v>1282</v>
      </c>
    </row>
    <row r="896" spans="1:4" x14ac:dyDescent="0.3">
      <c r="A896">
        <v>8</v>
      </c>
      <c r="B896">
        <v>512</v>
      </c>
      <c r="C896">
        <v>15.6</v>
      </c>
      <c r="D896">
        <v>630.72</v>
      </c>
    </row>
    <row r="897" spans="1:4" x14ac:dyDescent="0.3">
      <c r="A897">
        <v>8</v>
      </c>
      <c r="B897">
        <v>512</v>
      </c>
      <c r="C897">
        <v>15.6</v>
      </c>
      <c r="D897">
        <v>720.25</v>
      </c>
    </row>
    <row r="898" spans="1:4" x14ac:dyDescent="0.3">
      <c r="A898">
        <v>8</v>
      </c>
      <c r="B898">
        <v>512</v>
      </c>
      <c r="C898">
        <v>15.6</v>
      </c>
      <c r="D898">
        <v>549</v>
      </c>
    </row>
    <row r="899" spans="1:4" x14ac:dyDescent="0.3">
      <c r="A899">
        <v>16</v>
      </c>
      <c r="B899">
        <v>512</v>
      </c>
      <c r="C899">
        <v>13.3</v>
      </c>
      <c r="D899">
        <v>1498</v>
      </c>
    </row>
    <row r="900" spans="1:4" x14ac:dyDescent="0.3">
      <c r="A900">
        <v>16</v>
      </c>
      <c r="B900">
        <v>512</v>
      </c>
      <c r="C900">
        <v>16</v>
      </c>
      <c r="D900">
        <v>1299</v>
      </c>
    </row>
    <row r="901" spans="1:4" x14ac:dyDescent="0.3">
      <c r="A901">
        <v>16</v>
      </c>
      <c r="B901">
        <v>512</v>
      </c>
      <c r="C901">
        <v>14</v>
      </c>
      <c r="D901">
        <v>1671</v>
      </c>
    </row>
    <row r="902" spans="1:4" x14ac:dyDescent="0.3">
      <c r="A902">
        <v>8</v>
      </c>
      <c r="B902">
        <v>512</v>
      </c>
      <c r="C902">
        <v>15.6</v>
      </c>
      <c r="D902">
        <v>568.82000000000005</v>
      </c>
    </row>
    <row r="903" spans="1:4" x14ac:dyDescent="0.3">
      <c r="A903">
        <v>8</v>
      </c>
      <c r="B903">
        <v>256</v>
      </c>
      <c r="C903">
        <v>15.6</v>
      </c>
      <c r="D903">
        <v>556.59</v>
      </c>
    </row>
    <row r="904" spans="1:4" x14ac:dyDescent="0.3">
      <c r="A904">
        <v>8</v>
      </c>
      <c r="B904">
        <v>512</v>
      </c>
      <c r="C904">
        <v>14</v>
      </c>
      <c r="D904">
        <v>844</v>
      </c>
    </row>
    <row r="905" spans="1:4" x14ac:dyDescent="0.3">
      <c r="A905">
        <v>32</v>
      </c>
      <c r="B905">
        <v>1000</v>
      </c>
      <c r="C905">
        <v>17.3</v>
      </c>
      <c r="D905">
        <v>3258.19</v>
      </c>
    </row>
    <row r="906" spans="1:4" x14ac:dyDescent="0.3">
      <c r="A906">
        <v>16</v>
      </c>
      <c r="B906">
        <v>512</v>
      </c>
      <c r="C906">
        <v>15.6</v>
      </c>
      <c r="D906">
        <v>1069</v>
      </c>
    </row>
    <row r="907" spans="1:4" x14ac:dyDescent="0.3">
      <c r="A907">
        <v>8</v>
      </c>
      <c r="B907">
        <v>512</v>
      </c>
      <c r="C907">
        <v>15.6</v>
      </c>
      <c r="D907">
        <v>565.01</v>
      </c>
    </row>
    <row r="908" spans="1:4" x14ac:dyDescent="0.3">
      <c r="A908">
        <v>16</v>
      </c>
      <c r="B908">
        <v>512</v>
      </c>
      <c r="C908">
        <v>16.100000000000001</v>
      </c>
      <c r="D908">
        <v>1580.62</v>
      </c>
    </row>
    <row r="909" spans="1:4" x14ac:dyDescent="0.3">
      <c r="A909">
        <v>8</v>
      </c>
      <c r="B909">
        <v>256</v>
      </c>
      <c r="C909">
        <v>13.3</v>
      </c>
      <c r="D909">
        <v>779.01</v>
      </c>
    </row>
    <row r="910" spans="1:4" x14ac:dyDescent="0.3">
      <c r="A910">
        <v>16</v>
      </c>
      <c r="B910">
        <v>1000</v>
      </c>
      <c r="C910">
        <v>14</v>
      </c>
      <c r="D910">
        <v>1979</v>
      </c>
    </row>
    <row r="911" spans="1:4" x14ac:dyDescent="0.3">
      <c r="A911">
        <v>16</v>
      </c>
      <c r="B911">
        <v>1000</v>
      </c>
      <c r="C911">
        <v>14</v>
      </c>
      <c r="D911">
        <v>2099</v>
      </c>
    </row>
    <row r="912" spans="1:4" x14ac:dyDescent="0.3">
      <c r="A912">
        <v>16</v>
      </c>
      <c r="B912">
        <v>1000</v>
      </c>
      <c r="C912">
        <v>15.6</v>
      </c>
      <c r="D912">
        <v>1049</v>
      </c>
    </row>
    <row r="913" spans="1:4" x14ac:dyDescent="0.3">
      <c r="A913">
        <v>16</v>
      </c>
      <c r="B913">
        <v>1000</v>
      </c>
      <c r="C913">
        <v>14</v>
      </c>
      <c r="D913">
        <v>1899</v>
      </c>
    </row>
    <row r="914" spans="1:4" x14ac:dyDescent="0.3">
      <c r="A914">
        <v>16</v>
      </c>
      <c r="B914">
        <v>512</v>
      </c>
      <c r="C914">
        <v>15.6</v>
      </c>
      <c r="D914">
        <v>1559</v>
      </c>
    </row>
    <row r="915" spans="1:4" x14ac:dyDescent="0.3">
      <c r="A915">
        <v>4</v>
      </c>
      <c r="B915">
        <v>64</v>
      </c>
      <c r="C915">
        <v>14</v>
      </c>
      <c r="D915">
        <v>399</v>
      </c>
    </row>
    <row r="916" spans="1:4" x14ac:dyDescent="0.3">
      <c r="A916">
        <v>16</v>
      </c>
      <c r="B916">
        <v>1000</v>
      </c>
      <c r="C916">
        <v>15.6</v>
      </c>
      <c r="D916">
        <v>2099</v>
      </c>
    </row>
    <row r="917" spans="1:4" x14ac:dyDescent="0.3">
      <c r="A917">
        <v>16</v>
      </c>
      <c r="B917">
        <v>512</v>
      </c>
      <c r="C917">
        <v>15</v>
      </c>
      <c r="D917">
        <v>2079</v>
      </c>
    </row>
    <row r="918" spans="1:4" x14ac:dyDescent="0.3">
      <c r="A918">
        <v>16</v>
      </c>
      <c r="B918">
        <v>1000</v>
      </c>
      <c r="C918">
        <v>15.6</v>
      </c>
      <c r="D918">
        <v>2800</v>
      </c>
    </row>
    <row r="919" spans="1:4" x14ac:dyDescent="0.3">
      <c r="A919">
        <v>16</v>
      </c>
      <c r="B919">
        <v>1000</v>
      </c>
      <c r="C919">
        <v>15.6</v>
      </c>
      <c r="D919">
        <v>3699</v>
      </c>
    </row>
    <row r="920" spans="1:4" x14ac:dyDescent="0.3">
      <c r="A920">
        <v>32</v>
      </c>
      <c r="B920">
        <v>1000</v>
      </c>
      <c r="C920">
        <v>17.3</v>
      </c>
      <c r="D920">
        <v>4299.99</v>
      </c>
    </row>
    <row r="921" spans="1:4" x14ac:dyDescent="0.3">
      <c r="A921">
        <v>8</v>
      </c>
      <c r="B921">
        <v>256</v>
      </c>
      <c r="C921">
        <v>15.6</v>
      </c>
      <c r="D921">
        <v>849.01</v>
      </c>
    </row>
    <row r="922" spans="1:4" x14ac:dyDescent="0.3">
      <c r="A922">
        <v>16</v>
      </c>
      <c r="B922">
        <v>512</v>
      </c>
      <c r="C922">
        <v>13.3</v>
      </c>
      <c r="D922">
        <v>1349</v>
      </c>
    </row>
    <row r="923" spans="1:4" x14ac:dyDescent="0.3">
      <c r="A923">
        <v>16</v>
      </c>
      <c r="B923">
        <v>512</v>
      </c>
      <c r="C923">
        <v>16</v>
      </c>
      <c r="D923">
        <v>2050.9899999999998</v>
      </c>
    </row>
    <row r="924" spans="1:4" x14ac:dyDescent="0.3">
      <c r="A924">
        <v>32</v>
      </c>
      <c r="B924">
        <v>1000</v>
      </c>
      <c r="C924">
        <v>16</v>
      </c>
      <c r="D924">
        <v>2149.4</v>
      </c>
    </row>
    <row r="925" spans="1:4" x14ac:dyDescent="0.3">
      <c r="A925">
        <v>16</v>
      </c>
      <c r="B925">
        <v>512</v>
      </c>
      <c r="C925">
        <v>14.5</v>
      </c>
      <c r="D925">
        <v>1561</v>
      </c>
    </row>
    <row r="926" spans="1:4" x14ac:dyDescent="0.3">
      <c r="A926">
        <v>32</v>
      </c>
      <c r="B926">
        <v>1000</v>
      </c>
      <c r="C926">
        <v>15.6</v>
      </c>
      <c r="D926">
        <v>3691</v>
      </c>
    </row>
    <row r="927" spans="1:4" x14ac:dyDescent="0.3">
      <c r="A927">
        <v>8</v>
      </c>
      <c r="B927">
        <v>256</v>
      </c>
      <c r="C927">
        <v>15.6</v>
      </c>
      <c r="D927">
        <v>679.95</v>
      </c>
    </row>
    <row r="928" spans="1:4" x14ac:dyDescent="0.3">
      <c r="A928">
        <v>32</v>
      </c>
      <c r="B928">
        <v>512</v>
      </c>
      <c r="C928">
        <v>16</v>
      </c>
      <c r="D928">
        <v>2866.16</v>
      </c>
    </row>
    <row r="929" spans="1:4" x14ac:dyDescent="0.3">
      <c r="A929">
        <v>4</v>
      </c>
      <c r="B929">
        <v>128</v>
      </c>
      <c r="C929">
        <v>13.3</v>
      </c>
      <c r="D929">
        <v>299</v>
      </c>
    </row>
    <row r="930" spans="1:4" x14ac:dyDescent="0.3">
      <c r="A930">
        <v>16</v>
      </c>
      <c r="B930">
        <v>512</v>
      </c>
      <c r="C930">
        <v>15.6</v>
      </c>
      <c r="D930">
        <v>973.89</v>
      </c>
    </row>
    <row r="931" spans="1:4" x14ac:dyDescent="0.3">
      <c r="A931">
        <v>16</v>
      </c>
      <c r="B931">
        <v>256</v>
      </c>
      <c r="C931">
        <v>13</v>
      </c>
      <c r="D931">
        <v>1778</v>
      </c>
    </row>
    <row r="932" spans="1:4" x14ac:dyDescent="0.3">
      <c r="A932">
        <v>16</v>
      </c>
      <c r="B932">
        <v>512</v>
      </c>
      <c r="C932">
        <v>13.3</v>
      </c>
      <c r="D932">
        <v>1561</v>
      </c>
    </row>
    <row r="933" spans="1:4" x14ac:dyDescent="0.3">
      <c r="A933">
        <v>8</v>
      </c>
      <c r="B933">
        <v>128</v>
      </c>
      <c r="C933">
        <v>13.3</v>
      </c>
      <c r="D933">
        <v>331.75</v>
      </c>
    </row>
    <row r="934" spans="1:4" x14ac:dyDescent="0.3">
      <c r="A934">
        <v>32</v>
      </c>
      <c r="B934">
        <v>1000</v>
      </c>
      <c r="C934">
        <v>16</v>
      </c>
      <c r="D934">
        <v>4199.91</v>
      </c>
    </row>
    <row r="935" spans="1:4" x14ac:dyDescent="0.3">
      <c r="A935">
        <v>8</v>
      </c>
      <c r="B935">
        <v>512</v>
      </c>
      <c r="C935">
        <v>15.6</v>
      </c>
      <c r="D935">
        <v>392</v>
      </c>
    </row>
    <row r="936" spans="1:4" x14ac:dyDescent="0.3">
      <c r="A936">
        <v>16</v>
      </c>
      <c r="B936">
        <v>512</v>
      </c>
      <c r="C936">
        <v>14</v>
      </c>
      <c r="D936">
        <v>1599</v>
      </c>
    </row>
    <row r="937" spans="1:4" x14ac:dyDescent="0.3">
      <c r="A937">
        <v>8</v>
      </c>
      <c r="B937">
        <v>256</v>
      </c>
      <c r="C937">
        <v>15.6</v>
      </c>
      <c r="D937">
        <v>445.99</v>
      </c>
    </row>
    <row r="938" spans="1:4" x14ac:dyDescent="0.3">
      <c r="A938">
        <v>32</v>
      </c>
      <c r="B938">
        <v>1000</v>
      </c>
      <c r="C938">
        <v>17.3</v>
      </c>
      <c r="D938">
        <v>1549.01</v>
      </c>
    </row>
    <row r="939" spans="1:4" x14ac:dyDescent="0.3">
      <c r="A939">
        <v>8</v>
      </c>
      <c r="B939">
        <v>256</v>
      </c>
      <c r="C939">
        <v>15.6</v>
      </c>
      <c r="D939">
        <v>831.12</v>
      </c>
    </row>
    <row r="940" spans="1:4" x14ac:dyDescent="0.3">
      <c r="A940">
        <v>8</v>
      </c>
      <c r="B940">
        <v>256</v>
      </c>
      <c r="C940">
        <v>14</v>
      </c>
      <c r="D940">
        <v>869.14</v>
      </c>
    </row>
    <row r="941" spans="1:4" x14ac:dyDescent="0.3">
      <c r="A941">
        <v>8</v>
      </c>
      <c r="B941">
        <v>512</v>
      </c>
      <c r="C941">
        <v>15.6</v>
      </c>
      <c r="D941">
        <v>773.6</v>
      </c>
    </row>
    <row r="942" spans="1:4" x14ac:dyDescent="0.3">
      <c r="A942">
        <v>16</v>
      </c>
      <c r="B942">
        <v>512</v>
      </c>
      <c r="C942">
        <v>15.6</v>
      </c>
      <c r="D942">
        <v>875.06</v>
      </c>
    </row>
    <row r="943" spans="1:4" x14ac:dyDescent="0.3">
      <c r="A943">
        <v>32</v>
      </c>
      <c r="B943">
        <v>1000</v>
      </c>
      <c r="C943">
        <v>15.6</v>
      </c>
      <c r="D943">
        <v>2217.0700000000002</v>
      </c>
    </row>
    <row r="944" spans="1:4" x14ac:dyDescent="0.3">
      <c r="A944">
        <v>16</v>
      </c>
      <c r="B944">
        <v>512</v>
      </c>
      <c r="C944">
        <v>16</v>
      </c>
      <c r="D944">
        <v>1092.52</v>
      </c>
    </row>
    <row r="945" spans="1:4" x14ac:dyDescent="0.3">
      <c r="A945">
        <v>8</v>
      </c>
      <c r="B945">
        <v>512</v>
      </c>
      <c r="C945">
        <v>15.6</v>
      </c>
      <c r="D945">
        <v>550.6</v>
      </c>
    </row>
    <row r="946" spans="1:4" x14ac:dyDescent="0.3">
      <c r="A946">
        <v>8</v>
      </c>
      <c r="B946">
        <v>256</v>
      </c>
      <c r="C946">
        <v>15.6</v>
      </c>
      <c r="D946">
        <v>391.02</v>
      </c>
    </row>
    <row r="947" spans="1:4" x14ac:dyDescent="0.3">
      <c r="A947">
        <v>8</v>
      </c>
      <c r="B947">
        <v>512</v>
      </c>
      <c r="C947">
        <v>15.6</v>
      </c>
      <c r="D947">
        <v>406</v>
      </c>
    </row>
    <row r="948" spans="1:4" x14ac:dyDescent="0.3">
      <c r="A948">
        <v>4</v>
      </c>
      <c r="B948">
        <v>128</v>
      </c>
      <c r="C948">
        <v>15.6</v>
      </c>
      <c r="D948">
        <v>381.76</v>
      </c>
    </row>
    <row r="949" spans="1:4" x14ac:dyDescent="0.3">
      <c r="A949">
        <v>8</v>
      </c>
      <c r="B949">
        <v>256</v>
      </c>
      <c r="C949">
        <v>15.6</v>
      </c>
      <c r="D949">
        <v>494.81</v>
      </c>
    </row>
    <row r="950" spans="1:4" x14ac:dyDescent="0.3">
      <c r="A950">
        <v>8</v>
      </c>
      <c r="B950">
        <v>256</v>
      </c>
      <c r="C950">
        <v>14</v>
      </c>
      <c r="D950">
        <v>750.73</v>
      </c>
    </row>
    <row r="951" spans="1:4" x14ac:dyDescent="0.3">
      <c r="A951">
        <v>16</v>
      </c>
      <c r="B951">
        <v>512</v>
      </c>
      <c r="C951">
        <v>16.100000000000001</v>
      </c>
      <c r="D951">
        <v>1120</v>
      </c>
    </row>
    <row r="952" spans="1:4" x14ac:dyDescent="0.3">
      <c r="A952">
        <v>16</v>
      </c>
      <c r="B952">
        <v>256</v>
      </c>
      <c r="C952">
        <v>15.6</v>
      </c>
      <c r="D952">
        <v>969</v>
      </c>
    </row>
    <row r="953" spans="1:4" x14ac:dyDescent="0.3">
      <c r="A953">
        <v>8</v>
      </c>
      <c r="B953">
        <v>512</v>
      </c>
      <c r="C953">
        <v>13.3</v>
      </c>
      <c r="D953">
        <v>895</v>
      </c>
    </row>
    <row r="954" spans="1:4" x14ac:dyDescent="0.3">
      <c r="A954">
        <v>64</v>
      </c>
      <c r="B954">
        <v>2000</v>
      </c>
      <c r="C954">
        <v>17</v>
      </c>
      <c r="D954">
        <v>5199</v>
      </c>
    </row>
    <row r="955" spans="1:4" x14ac:dyDescent="0.3">
      <c r="A955">
        <v>4</v>
      </c>
      <c r="B955">
        <v>128</v>
      </c>
      <c r="C955">
        <v>14</v>
      </c>
      <c r="D955">
        <v>273.61</v>
      </c>
    </row>
    <row r="956" spans="1:4" x14ac:dyDescent="0.3">
      <c r="A956">
        <v>8</v>
      </c>
      <c r="B956">
        <v>256</v>
      </c>
      <c r="C956">
        <v>15.6</v>
      </c>
      <c r="D956">
        <v>628.99</v>
      </c>
    </row>
    <row r="957" spans="1:4" x14ac:dyDescent="0.3">
      <c r="A957">
        <v>8</v>
      </c>
      <c r="B957">
        <v>512</v>
      </c>
      <c r="C957">
        <v>16.100000000000001</v>
      </c>
      <c r="D957">
        <v>982</v>
      </c>
    </row>
    <row r="958" spans="1:4" x14ac:dyDescent="0.3">
      <c r="A958">
        <v>8</v>
      </c>
      <c r="B958">
        <v>256</v>
      </c>
      <c r="C958">
        <v>15.6</v>
      </c>
      <c r="D958">
        <v>474.86</v>
      </c>
    </row>
    <row r="959" spans="1:4" x14ac:dyDescent="0.3">
      <c r="A959">
        <v>16</v>
      </c>
      <c r="B959">
        <v>512</v>
      </c>
      <c r="C959">
        <v>13.3</v>
      </c>
      <c r="D959">
        <v>678.39</v>
      </c>
    </row>
    <row r="960" spans="1:4" x14ac:dyDescent="0.3">
      <c r="A960">
        <v>8</v>
      </c>
      <c r="B960">
        <v>256</v>
      </c>
      <c r="C960">
        <v>14</v>
      </c>
      <c r="D960">
        <v>697.36</v>
      </c>
    </row>
    <row r="961" spans="1:4" x14ac:dyDescent="0.3">
      <c r="A961">
        <v>8</v>
      </c>
      <c r="B961">
        <v>512</v>
      </c>
      <c r="C961">
        <v>14</v>
      </c>
      <c r="D961">
        <v>799</v>
      </c>
    </row>
    <row r="962" spans="1:4" x14ac:dyDescent="0.3">
      <c r="A962">
        <v>4</v>
      </c>
      <c r="B962">
        <v>256</v>
      </c>
      <c r="C962">
        <v>14</v>
      </c>
      <c r="D962">
        <v>398.01</v>
      </c>
    </row>
    <row r="963" spans="1:4" x14ac:dyDescent="0.3">
      <c r="A963">
        <v>4</v>
      </c>
      <c r="B963">
        <v>32</v>
      </c>
      <c r="C963">
        <v>11.6</v>
      </c>
      <c r="D963">
        <v>239.25</v>
      </c>
    </row>
    <row r="964" spans="1:4" x14ac:dyDescent="0.3">
      <c r="A964">
        <v>8</v>
      </c>
      <c r="B964">
        <v>256</v>
      </c>
      <c r="C964">
        <v>15.6</v>
      </c>
      <c r="D964">
        <v>384.27</v>
      </c>
    </row>
    <row r="965" spans="1:4" x14ac:dyDescent="0.3">
      <c r="A965">
        <v>8</v>
      </c>
      <c r="B965">
        <v>256</v>
      </c>
      <c r="C965">
        <v>15.6</v>
      </c>
      <c r="D965">
        <v>556.22</v>
      </c>
    </row>
    <row r="966" spans="1:4" x14ac:dyDescent="0.3">
      <c r="A966">
        <v>4</v>
      </c>
      <c r="B966">
        <v>128</v>
      </c>
      <c r="C966">
        <v>11.6</v>
      </c>
      <c r="D966">
        <v>350</v>
      </c>
    </row>
    <row r="967" spans="1:4" x14ac:dyDescent="0.3">
      <c r="A967">
        <v>32</v>
      </c>
      <c r="B967">
        <v>1000</v>
      </c>
      <c r="C967">
        <v>16</v>
      </c>
      <c r="D967">
        <v>2575</v>
      </c>
    </row>
    <row r="968" spans="1:4" x14ac:dyDescent="0.3">
      <c r="A968">
        <v>32</v>
      </c>
      <c r="B968">
        <v>1000</v>
      </c>
      <c r="C968">
        <v>17.3</v>
      </c>
      <c r="D968">
        <v>3496.86</v>
      </c>
    </row>
    <row r="969" spans="1:4" x14ac:dyDescent="0.3">
      <c r="A969">
        <v>16</v>
      </c>
      <c r="B969">
        <v>1000</v>
      </c>
      <c r="C969">
        <v>17.3</v>
      </c>
      <c r="D969">
        <v>1496.56</v>
      </c>
    </row>
    <row r="970" spans="1:4" x14ac:dyDescent="0.3">
      <c r="A970">
        <v>8</v>
      </c>
      <c r="B970">
        <v>128</v>
      </c>
      <c r="C970">
        <v>10.5</v>
      </c>
      <c r="D970">
        <v>853.59</v>
      </c>
    </row>
    <row r="971" spans="1:4" x14ac:dyDescent="0.3">
      <c r="A971">
        <v>16</v>
      </c>
      <c r="B971">
        <v>500</v>
      </c>
      <c r="C971">
        <v>14</v>
      </c>
      <c r="D971">
        <v>645.99</v>
      </c>
    </row>
    <row r="972" spans="1:4" x14ac:dyDescent="0.3">
      <c r="A972">
        <v>16</v>
      </c>
      <c r="B972">
        <v>1000</v>
      </c>
      <c r="C972">
        <v>15.6</v>
      </c>
      <c r="D972">
        <v>1649</v>
      </c>
    </row>
    <row r="973" spans="1:4" x14ac:dyDescent="0.3">
      <c r="A973">
        <v>8</v>
      </c>
      <c r="B973">
        <v>256</v>
      </c>
      <c r="C973">
        <v>15.6</v>
      </c>
      <c r="D973">
        <v>650.36</v>
      </c>
    </row>
    <row r="974" spans="1:4" x14ac:dyDescent="0.3">
      <c r="A974">
        <v>16</v>
      </c>
      <c r="B974">
        <v>512</v>
      </c>
      <c r="C974">
        <v>13.3</v>
      </c>
      <c r="D974">
        <v>1310.6099999999999</v>
      </c>
    </row>
    <row r="975" spans="1:4" x14ac:dyDescent="0.3">
      <c r="A975">
        <v>16</v>
      </c>
      <c r="B975">
        <v>512</v>
      </c>
      <c r="C975">
        <v>15.6</v>
      </c>
      <c r="D975">
        <v>950.53</v>
      </c>
    </row>
    <row r="976" spans="1:4" x14ac:dyDescent="0.3">
      <c r="A976">
        <v>32</v>
      </c>
      <c r="B976">
        <v>1000</v>
      </c>
      <c r="C976">
        <v>16</v>
      </c>
      <c r="D976">
        <v>2599</v>
      </c>
    </row>
    <row r="977" spans="1:4" x14ac:dyDescent="0.3">
      <c r="A977">
        <v>8</v>
      </c>
      <c r="B977">
        <v>256</v>
      </c>
      <c r="C977">
        <v>15.6</v>
      </c>
      <c r="D977">
        <v>357.64</v>
      </c>
    </row>
    <row r="978" spans="1:4" x14ac:dyDescent="0.3">
      <c r="A978">
        <v>8</v>
      </c>
      <c r="B978">
        <v>256</v>
      </c>
      <c r="C978">
        <v>15.6</v>
      </c>
      <c r="D978">
        <v>634.04999999999995</v>
      </c>
    </row>
    <row r="979" spans="1:4" x14ac:dyDescent="0.3">
      <c r="A979">
        <v>32</v>
      </c>
      <c r="B979">
        <v>1000</v>
      </c>
      <c r="C979">
        <v>16</v>
      </c>
      <c r="D979">
        <v>1735.35</v>
      </c>
    </row>
    <row r="980" spans="1:4" x14ac:dyDescent="0.3">
      <c r="A980">
        <v>16</v>
      </c>
      <c r="B980">
        <v>500</v>
      </c>
      <c r="C980">
        <v>14</v>
      </c>
      <c r="D980">
        <v>629.01</v>
      </c>
    </row>
    <row r="981" spans="1:4" x14ac:dyDescent="0.3">
      <c r="A981">
        <v>8</v>
      </c>
      <c r="B981">
        <v>256</v>
      </c>
      <c r="C981">
        <v>14</v>
      </c>
      <c r="D981">
        <v>711.95</v>
      </c>
    </row>
    <row r="982" spans="1:4" x14ac:dyDescent="0.3">
      <c r="A982">
        <v>8</v>
      </c>
      <c r="B982">
        <v>128</v>
      </c>
      <c r="C982">
        <v>13</v>
      </c>
      <c r="D982">
        <v>391.17</v>
      </c>
    </row>
    <row r="983" spans="1:4" x14ac:dyDescent="0.3">
      <c r="A983">
        <v>16</v>
      </c>
      <c r="B983">
        <v>512</v>
      </c>
      <c r="C983">
        <v>14</v>
      </c>
      <c r="D983">
        <v>1058</v>
      </c>
    </row>
    <row r="984" spans="1:4" x14ac:dyDescent="0.3">
      <c r="A984">
        <v>32</v>
      </c>
      <c r="B984">
        <v>1000</v>
      </c>
      <c r="C984">
        <v>17</v>
      </c>
      <c r="D984">
        <v>3175.35</v>
      </c>
    </row>
    <row r="985" spans="1:4" x14ac:dyDescent="0.3">
      <c r="A985">
        <v>16</v>
      </c>
      <c r="B985">
        <v>1000</v>
      </c>
      <c r="C985">
        <v>17.3</v>
      </c>
      <c r="D985">
        <v>1496.56</v>
      </c>
    </row>
    <row r="986" spans="1:4" x14ac:dyDescent="0.3">
      <c r="A986">
        <v>4</v>
      </c>
      <c r="B986">
        <v>64</v>
      </c>
      <c r="C986">
        <v>10.1</v>
      </c>
      <c r="D986">
        <v>324</v>
      </c>
    </row>
    <row r="987" spans="1:4" x14ac:dyDescent="0.3">
      <c r="A987">
        <v>16</v>
      </c>
      <c r="B987">
        <v>512</v>
      </c>
      <c r="C987">
        <v>15</v>
      </c>
      <c r="D987">
        <v>2310</v>
      </c>
    </row>
    <row r="988" spans="1:4" x14ac:dyDescent="0.3">
      <c r="A988">
        <v>32</v>
      </c>
      <c r="B988">
        <v>1000</v>
      </c>
      <c r="C988">
        <v>14.4</v>
      </c>
      <c r="D988">
        <v>2799</v>
      </c>
    </row>
    <row r="989" spans="1:4" x14ac:dyDescent="0.3">
      <c r="A989">
        <v>8</v>
      </c>
      <c r="B989">
        <v>512</v>
      </c>
      <c r="C989">
        <v>15.6</v>
      </c>
      <c r="D989">
        <v>470.44</v>
      </c>
    </row>
    <row r="990" spans="1:4" x14ac:dyDescent="0.3">
      <c r="A990">
        <v>32</v>
      </c>
      <c r="B990">
        <v>1000</v>
      </c>
      <c r="C990">
        <v>16</v>
      </c>
      <c r="D990">
        <v>4580.7299999999996</v>
      </c>
    </row>
    <row r="991" spans="1:4" x14ac:dyDescent="0.3">
      <c r="A991">
        <v>8</v>
      </c>
      <c r="B991">
        <v>256</v>
      </c>
      <c r="C991">
        <v>14</v>
      </c>
      <c r="D991">
        <v>484.5</v>
      </c>
    </row>
    <row r="992" spans="1:4" x14ac:dyDescent="0.3">
      <c r="A992">
        <v>8</v>
      </c>
      <c r="B992">
        <v>512</v>
      </c>
      <c r="C992">
        <v>15.6</v>
      </c>
      <c r="D992">
        <v>625</v>
      </c>
    </row>
    <row r="993" spans="1:4" x14ac:dyDescent="0.3">
      <c r="A993">
        <v>16</v>
      </c>
      <c r="B993">
        <v>512</v>
      </c>
      <c r="C993">
        <v>14</v>
      </c>
      <c r="D993">
        <v>812.61</v>
      </c>
    </row>
    <row r="994" spans="1:4" x14ac:dyDescent="0.3">
      <c r="A994">
        <v>32</v>
      </c>
      <c r="B994">
        <v>1000</v>
      </c>
      <c r="C994">
        <v>16</v>
      </c>
      <c r="D994">
        <v>2846</v>
      </c>
    </row>
    <row r="995" spans="1:4" x14ac:dyDescent="0.3">
      <c r="A995">
        <v>16</v>
      </c>
      <c r="B995">
        <v>1000</v>
      </c>
      <c r="C995">
        <v>15.6</v>
      </c>
      <c r="D995">
        <v>1849</v>
      </c>
    </row>
    <row r="996" spans="1:4" x14ac:dyDescent="0.3">
      <c r="A996">
        <v>16</v>
      </c>
      <c r="B996">
        <v>512</v>
      </c>
      <c r="C996">
        <v>13.3</v>
      </c>
      <c r="D996">
        <v>1071.49</v>
      </c>
    </row>
    <row r="997" spans="1:4" x14ac:dyDescent="0.3">
      <c r="A997">
        <v>8</v>
      </c>
      <c r="B997">
        <v>512</v>
      </c>
      <c r="C997">
        <v>14</v>
      </c>
      <c r="D997">
        <v>699</v>
      </c>
    </row>
    <row r="998" spans="1:4" x14ac:dyDescent="0.3">
      <c r="A998">
        <v>16</v>
      </c>
      <c r="B998">
        <v>512</v>
      </c>
      <c r="C998">
        <v>15.6</v>
      </c>
      <c r="D998">
        <v>1670.01</v>
      </c>
    </row>
    <row r="999" spans="1:4" x14ac:dyDescent="0.3">
      <c r="A999">
        <v>8</v>
      </c>
      <c r="B999">
        <v>256</v>
      </c>
      <c r="C999">
        <v>16</v>
      </c>
      <c r="D999">
        <v>469.9</v>
      </c>
    </row>
    <row r="1000" spans="1:4" x14ac:dyDescent="0.3">
      <c r="A1000">
        <v>16</v>
      </c>
      <c r="B1000">
        <v>512</v>
      </c>
      <c r="C1000">
        <v>17.3</v>
      </c>
      <c r="D1000">
        <v>1495.69</v>
      </c>
    </row>
    <row r="1001" spans="1:4" x14ac:dyDescent="0.3">
      <c r="A1001">
        <v>8</v>
      </c>
      <c r="B1001">
        <v>256</v>
      </c>
      <c r="C1001">
        <v>14</v>
      </c>
      <c r="D1001">
        <v>339</v>
      </c>
    </row>
    <row r="1002" spans="1:4" x14ac:dyDescent="0.3">
      <c r="A1002">
        <v>16</v>
      </c>
      <c r="B1002">
        <v>1000</v>
      </c>
      <c r="C1002">
        <v>15.6</v>
      </c>
      <c r="D1002">
        <v>1600</v>
      </c>
    </row>
    <row r="1003" spans="1:4" x14ac:dyDescent="0.3">
      <c r="A1003">
        <v>16</v>
      </c>
      <c r="B1003">
        <v>512</v>
      </c>
      <c r="C1003">
        <v>15.6</v>
      </c>
      <c r="D1003">
        <v>687.64</v>
      </c>
    </row>
    <row r="1004" spans="1:4" x14ac:dyDescent="0.3">
      <c r="A1004">
        <v>16</v>
      </c>
      <c r="B1004">
        <v>512</v>
      </c>
      <c r="C1004">
        <v>15</v>
      </c>
      <c r="D1004">
        <v>2175.83</v>
      </c>
    </row>
    <row r="1005" spans="1:4" x14ac:dyDescent="0.3">
      <c r="A1005">
        <v>8</v>
      </c>
      <c r="B1005">
        <v>256</v>
      </c>
      <c r="C1005">
        <v>13.3</v>
      </c>
      <c r="D1005">
        <v>799</v>
      </c>
    </row>
    <row r="1006" spans="1:4" x14ac:dyDescent="0.3">
      <c r="A1006">
        <v>16</v>
      </c>
      <c r="B1006">
        <v>512</v>
      </c>
      <c r="C1006">
        <v>14</v>
      </c>
      <c r="D1006">
        <v>1199</v>
      </c>
    </row>
    <row r="1007" spans="1:4" x14ac:dyDescent="0.3">
      <c r="A1007">
        <v>8</v>
      </c>
      <c r="B1007">
        <v>256</v>
      </c>
      <c r="C1007">
        <v>15.6</v>
      </c>
      <c r="D1007">
        <v>999</v>
      </c>
    </row>
    <row r="1008" spans="1:4" x14ac:dyDescent="0.3">
      <c r="A1008">
        <v>8</v>
      </c>
      <c r="B1008">
        <v>256</v>
      </c>
      <c r="C1008">
        <v>15.6</v>
      </c>
      <c r="D1008">
        <v>391.41</v>
      </c>
    </row>
    <row r="1009" spans="1:4" x14ac:dyDescent="0.3">
      <c r="A1009">
        <v>8</v>
      </c>
      <c r="B1009">
        <v>512</v>
      </c>
      <c r="C1009">
        <v>15.6</v>
      </c>
      <c r="D1009">
        <v>498</v>
      </c>
    </row>
    <row r="1010" spans="1:4" x14ac:dyDescent="0.3">
      <c r="A1010">
        <v>8</v>
      </c>
      <c r="B1010">
        <v>256</v>
      </c>
      <c r="C1010">
        <v>15.6</v>
      </c>
      <c r="D1010">
        <v>855.39</v>
      </c>
    </row>
    <row r="1011" spans="1:4" x14ac:dyDescent="0.3">
      <c r="A1011">
        <v>16</v>
      </c>
      <c r="B1011">
        <v>512</v>
      </c>
      <c r="C1011">
        <v>15.6</v>
      </c>
      <c r="D1011">
        <v>1830</v>
      </c>
    </row>
    <row r="1012" spans="1:4" x14ac:dyDescent="0.3">
      <c r="A1012">
        <v>8</v>
      </c>
      <c r="B1012">
        <v>256</v>
      </c>
      <c r="C1012">
        <v>14</v>
      </c>
      <c r="D1012">
        <v>1028</v>
      </c>
    </row>
    <row r="1013" spans="1:4" x14ac:dyDescent="0.3">
      <c r="A1013">
        <v>16</v>
      </c>
      <c r="B1013">
        <v>512</v>
      </c>
      <c r="C1013">
        <v>15.6</v>
      </c>
      <c r="D1013">
        <v>2260.9899999999998</v>
      </c>
    </row>
    <row r="1014" spans="1:4" x14ac:dyDescent="0.3">
      <c r="A1014">
        <v>16</v>
      </c>
      <c r="B1014">
        <v>512</v>
      </c>
      <c r="C1014">
        <v>14</v>
      </c>
      <c r="D1014">
        <v>1438</v>
      </c>
    </row>
    <row r="1015" spans="1:4" x14ac:dyDescent="0.3">
      <c r="A1015">
        <v>4</v>
      </c>
      <c r="B1015">
        <v>128</v>
      </c>
      <c r="C1015">
        <v>15.6</v>
      </c>
      <c r="D1015">
        <v>246.95</v>
      </c>
    </row>
    <row r="1016" spans="1:4" x14ac:dyDescent="0.3">
      <c r="A1016">
        <v>8</v>
      </c>
      <c r="B1016">
        <v>256</v>
      </c>
      <c r="C1016">
        <v>13.3</v>
      </c>
      <c r="D1016">
        <v>759.2</v>
      </c>
    </row>
    <row r="1017" spans="1:4" x14ac:dyDescent="0.3">
      <c r="A1017">
        <v>8</v>
      </c>
      <c r="B1017">
        <v>256</v>
      </c>
      <c r="C1017">
        <v>14</v>
      </c>
      <c r="D1017">
        <v>511.13</v>
      </c>
    </row>
    <row r="1018" spans="1:4" x14ac:dyDescent="0.3">
      <c r="A1018">
        <v>8</v>
      </c>
      <c r="B1018">
        <v>512</v>
      </c>
      <c r="C1018">
        <v>16</v>
      </c>
      <c r="D1018">
        <v>500</v>
      </c>
    </row>
    <row r="1019" spans="1:4" x14ac:dyDescent="0.3">
      <c r="A1019">
        <v>8</v>
      </c>
      <c r="B1019">
        <v>256</v>
      </c>
      <c r="C1019">
        <v>15.6</v>
      </c>
      <c r="D1019">
        <v>439</v>
      </c>
    </row>
    <row r="1020" spans="1:4" x14ac:dyDescent="0.3">
      <c r="A1020">
        <v>8</v>
      </c>
      <c r="B1020">
        <v>256</v>
      </c>
      <c r="C1020">
        <v>15.6</v>
      </c>
      <c r="D1020">
        <v>529.99</v>
      </c>
    </row>
    <row r="1021" spans="1:4" x14ac:dyDescent="0.3">
      <c r="A1021">
        <v>32</v>
      </c>
      <c r="B1021">
        <v>1000</v>
      </c>
      <c r="C1021">
        <v>17.3</v>
      </c>
      <c r="D1021">
        <v>2660.55</v>
      </c>
    </row>
    <row r="1022" spans="1:4" x14ac:dyDescent="0.3">
      <c r="A1022">
        <v>8</v>
      </c>
      <c r="B1022">
        <v>512</v>
      </c>
      <c r="C1022">
        <v>15.6</v>
      </c>
      <c r="D1022">
        <v>810.2</v>
      </c>
    </row>
    <row r="1023" spans="1:4" x14ac:dyDescent="0.3">
      <c r="A1023">
        <v>8</v>
      </c>
      <c r="B1023">
        <v>256</v>
      </c>
      <c r="C1023">
        <v>13.3</v>
      </c>
      <c r="D1023">
        <v>1008.37</v>
      </c>
    </row>
    <row r="1024" spans="1:4" x14ac:dyDescent="0.3">
      <c r="A1024">
        <v>8</v>
      </c>
      <c r="B1024">
        <v>1000</v>
      </c>
      <c r="C1024">
        <v>15.6</v>
      </c>
      <c r="D1024">
        <v>715</v>
      </c>
    </row>
    <row r="1025" spans="1:4" x14ac:dyDescent="0.3">
      <c r="A1025">
        <v>8</v>
      </c>
      <c r="B1025">
        <v>512</v>
      </c>
      <c r="C1025">
        <v>14</v>
      </c>
      <c r="D1025">
        <v>755.48</v>
      </c>
    </row>
    <row r="1026" spans="1:4" x14ac:dyDescent="0.3">
      <c r="A1026">
        <v>16</v>
      </c>
      <c r="B1026">
        <v>512</v>
      </c>
      <c r="C1026">
        <v>13.3</v>
      </c>
      <c r="D1026">
        <v>1216</v>
      </c>
    </row>
    <row r="1027" spans="1:4" x14ac:dyDescent="0.3">
      <c r="A1027">
        <v>16</v>
      </c>
      <c r="B1027">
        <v>512</v>
      </c>
      <c r="C1027">
        <v>15.6</v>
      </c>
      <c r="D1027">
        <v>1857</v>
      </c>
    </row>
    <row r="1028" spans="1:4" x14ac:dyDescent="0.3">
      <c r="A1028">
        <v>16</v>
      </c>
      <c r="B1028">
        <v>1000</v>
      </c>
      <c r="C1028">
        <v>14.2</v>
      </c>
      <c r="D1028">
        <v>2749</v>
      </c>
    </row>
    <row r="1029" spans="1:4" x14ac:dyDescent="0.3">
      <c r="A1029">
        <v>8</v>
      </c>
      <c r="B1029">
        <v>256</v>
      </c>
      <c r="C1029">
        <v>14</v>
      </c>
      <c r="D1029">
        <v>1143.53</v>
      </c>
    </row>
    <row r="1030" spans="1:4" x14ac:dyDescent="0.3">
      <c r="A1030">
        <v>12</v>
      </c>
      <c r="B1030">
        <v>512</v>
      </c>
      <c r="C1030">
        <v>15.6</v>
      </c>
      <c r="D1030">
        <v>824.78</v>
      </c>
    </row>
    <row r="1031" spans="1:4" x14ac:dyDescent="0.3">
      <c r="A1031">
        <v>16</v>
      </c>
      <c r="B1031">
        <v>1000</v>
      </c>
      <c r="C1031">
        <v>15.6</v>
      </c>
      <c r="D1031">
        <v>1335.01</v>
      </c>
    </row>
    <row r="1032" spans="1:4" x14ac:dyDescent="0.3">
      <c r="A1032">
        <v>16</v>
      </c>
      <c r="B1032">
        <v>512</v>
      </c>
      <c r="C1032">
        <v>15.6</v>
      </c>
      <c r="D1032">
        <v>932.15</v>
      </c>
    </row>
    <row r="1033" spans="1:4" x14ac:dyDescent="0.3">
      <c r="A1033">
        <v>4</v>
      </c>
      <c r="B1033">
        <v>128</v>
      </c>
      <c r="C1033">
        <v>15.6</v>
      </c>
      <c r="D1033">
        <v>395.4</v>
      </c>
    </row>
    <row r="1034" spans="1:4" x14ac:dyDescent="0.3">
      <c r="A1034">
        <v>8</v>
      </c>
      <c r="B1034">
        <v>256</v>
      </c>
      <c r="C1034">
        <v>15.6</v>
      </c>
      <c r="D1034">
        <v>529</v>
      </c>
    </row>
    <row r="1035" spans="1:4" x14ac:dyDescent="0.3">
      <c r="A1035">
        <v>16</v>
      </c>
      <c r="B1035">
        <v>512</v>
      </c>
      <c r="C1035">
        <v>13.3</v>
      </c>
      <c r="D1035">
        <v>1375.3</v>
      </c>
    </row>
    <row r="1036" spans="1:4" x14ac:dyDescent="0.3">
      <c r="A1036">
        <v>4</v>
      </c>
      <c r="B1036">
        <v>128</v>
      </c>
      <c r="C1036">
        <v>11.6</v>
      </c>
      <c r="D1036">
        <v>397</v>
      </c>
    </row>
    <row r="1037" spans="1:4" x14ac:dyDescent="0.3">
      <c r="A1037">
        <v>16</v>
      </c>
      <c r="B1037">
        <v>512</v>
      </c>
      <c r="C1037">
        <v>17.3</v>
      </c>
      <c r="D1037">
        <v>1136.94</v>
      </c>
    </row>
    <row r="1038" spans="1:4" x14ac:dyDescent="0.3">
      <c r="A1038">
        <v>16</v>
      </c>
      <c r="B1038">
        <v>512</v>
      </c>
      <c r="C1038">
        <v>14</v>
      </c>
      <c r="D1038">
        <v>1871.6</v>
      </c>
    </row>
    <row r="1039" spans="1:4" x14ac:dyDescent="0.3">
      <c r="A1039">
        <v>8</v>
      </c>
      <c r="B1039">
        <v>256</v>
      </c>
      <c r="C1039">
        <v>15.6</v>
      </c>
      <c r="D1039">
        <v>399.99</v>
      </c>
    </row>
    <row r="1040" spans="1:4" x14ac:dyDescent="0.3">
      <c r="A1040">
        <v>8</v>
      </c>
      <c r="B1040">
        <v>256</v>
      </c>
      <c r="C1040">
        <v>15.6</v>
      </c>
      <c r="D1040">
        <v>599.41</v>
      </c>
    </row>
    <row r="1041" spans="1:4" x14ac:dyDescent="0.3">
      <c r="A1041">
        <v>16</v>
      </c>
      <c r="B1041">
        <v>512</v>
      </c>
      <c r="C1041">
        <v>15.6</v>
      </c>
      <c r="D1041">
        <v>595.01</v>
      </c>
    </row>
    <row r="1042" spans="1:4" x14ac:dyDescent="0.3">
      <c r="A1042">
        <v>8</v>
      </c>
      <c r="B1042">
        <v>128</v>
      </c>
      <c r="C1042">
        <v>10.95</v>
      </c>
      <c r="D1042">
        <v>531</v>
      </c>
    </row>
    <row r="1043" spans="1:4" x14ac:dyDescent="0.3">
      <c r="A1043">
        <v>8</v>
      </c>
      <c r="B1043">
        <v>512</v>
      </c>
      <c r="C1043">
        <v>15.6</v>
      </c>
      <c r="D1043">
        <v>709</v>
      </c>
    </row>
    <row r="1044" spans="1:4" x14ac:dyDescent="0.3">
      <c r="A1044">
        <v>32</v>
      </c>
      <c r="B1044">
        <v>1000</v>
      </c>
      <c r="C1044">
        <v>16</v>
      </c>
      <c r="D1044">
        <v>3299</v>
      </c>
    </row>
    <row r="1045" spans="1:4" x14ac:dyDescent="0.3">
      <c r="A1045">
        <v>16</v>
      </c>
      <c r="B1045">
        <v>512</v>
      </c>
      <c r="C1045">
        <v>13.3</v>
      </c>
      <c r="D1045">
        <v>1302.54</v>
      </c>
    </row>
    <row r="1046" spans="1:4" x14ac:dyDescent="0.3">
      <c r="A1046">
        <v>16</v>
      </c>
      <c r="B1046">
        <v>512</v>
      </c>
      <c r="C1046">
        <v>16</v>
      </c>
      <c r="D1046">
        <v>1093.69</v>
      </c>
    </row>
    <row r="1047" spans="1:4" x14ac:dyDescent="0.3">
      <c r="A1047">
        <v>32</v>
      </c>
      <c r="B1047">
        <v>1000</v>
      </c>
      <c r="C1047">
        <v>16</v>
      </c>
      <c r="D1047">
        <v>2199.0100000000002</v>
      </c>
    </row>
    <row r="1048" spans="1:4" x14ac:dyDescent="0.3">
      <c r="A1048">
        <v>16</v>
      </c>
      <c r="B1048">
        <v>512</v>
      </c>
      <c r="C1048">
        <v>14</v>
      </c>
      <c r="D1048">
        <v>811.68</v>
      </c>
    </row>
    <row r="1049" spans="1:4" x14ac:dyDescent="0.3">
      <c r="A1049">
        <v>8</v>
      </c>
      <c r="B1049">
        <v>256</v>
      </c>
      <c r="C1049">
        <v>15.6</v>
      </c>
      <c r="D1049">
        <v>639</v>
      </c>
    </row>
    <row r="1050" spans="1:4" x14ac:dyDescent="0.3">
      <c r="A1050">
        <v>16</v>
      </c>
      <c r="B1050">
        <v>512</v>
      </c>
      <c r="C1050">
        <v>13.3</v>
      </c>
      <c r="D1050">
        <v>1266.49</v>
      </c>
    </row>
    <row r="1051" spans="1:4" x14ac:dyDescent="0.3">
      <c r="A1051">
        <v>8</v>
      </c>
      <c r="B1051">
        <v>512</v>
      </c>
      <c r="C1051">
        <v>15.6</v>
      </c>
      <c r="D1051">
        <v>536.48</v>
      </c>
    </row>
    <row r="1052" spans="1:4" x14ac:dyDescent="0.3">
      <c r="A1052">
        <v>8</v>
      </c>
      <c r="B1052">
        <v>512</v>
      </c>
      <c r="C1052">
        <v>15.6</v>
      </c>
      <c r="D1052">
        <v>552</v>
      </c>
    </row>
    <row r="1053" spans="1:4" x14ac:dyDescent="0.3">
      <c r="A1053">
        <v>16</v>
      </c>
      <c r="B1053">
        <v>1000</v>
      </c>
      <c r="C1053">
        <v>15.6</v>
      </c>
      <c r="D1053">
        <v>1799.9</v>
      </c>
    </row>
    <row r="1054" spans="1:4" x14ac:dyDescent="0.3">
      <c r="A1054">
        <v>32</v>
      </c>
      <c r="B1054">
        <v>2000</v>
      </c>
      <c r="C1054">
        <v>16</v>
      </c>
      <c r="D1054">
        <v>2755</v>
      </c>
    </row>
    <row r="1055" spans="1:4" x14ac:dyDescent="0.3">
      <c r="A1055">
        <v>16</v>
      </c>
      <c r="B1055">
        <v>512</v>
      </c>
      <c r="C1055">
        <v>15.6</v>
      </c>
      <c r="D1055">
        <v>671.01</v>
      </c>
    </row>
    <row r="1056" spans="1:4" x14ac:dyDescent="0.3">
      <c r="A1056">
        <v>8</v>
      </c>
      <c r="B1056">
        <v>256</v>
      </c>
      <c r="C1056">
        <v>12.3</v>
      </c>
      <c r="D1056">
        <v>866</v>
      </c>
    </row>
    <row r="1057" spans="1:4" x14ac:dyDescent="0.3">
      <c r="A1057">
        <v>4</v>
      </c>
      <c r="B1057">
        <v>32</v>
      </c>
      <c r="C1057">
        <v>11.6</v>
      </c>
      <c r="D1057">
        <v>365.9</v>
      </c>
    </row>
    <row r="1058" spans="1:4" x14ac:dyDescent="0.3">
      <c r="A1058">
        <v>8</v>
      </c>
      <c r="B1058">
        <v>256</v>
      </c>
      <c r="C1058">
        <v>15.6</v>
      </c>
      <c r="D1058">
        <v>494.35</v>
      </c>
    </row>
    <row r="1059" spans="1:4" x14ac:dyDescent="0.3">
      <c r="A1059">
        <v>16</v>
      </c>
      <c r="B1059">
        <v>1000</v>
      </c>
      <c r="C1059">
        <v>16</v>
      </c>
      <c r="D1059">
        <v>1912.01</v>
      </c>
    </row>
    <row r="1060" spans="1:4" x14ac:dyDescent="0.3">
      <c r="A1060">
        <v>16</v>
      </c>
      <c r="B1060">
        <v>512</v>
      </c>
      <c r="C1060">
        <v>17.3</v>
      </c>
      <c r="D1060">
        <v>862.19</v>
      </c>
    </row>
    <row r="1061" spans="1:4" x14ac:dyDescent="0.3">
      <c r="A1061">
        <v>8</v>
      </c>
      <c r="B1061">
        <v>512</v>
      </c>
      <c r="C1061">
        <v>13</v>
      </c>
      <c r="D1061">
        <v>856.08</v>
      </c>
    </row>
    <row r="1062" spans="1:4" x14ac:dyDescent="0.3">
      <c r="A1062">
        <v>8</v>
      </c>
      <c r="B1062">
        <v>256</v>
      </c>
      <c r="C1062">
        <v>15.6</v>
      </c>
      <c r="D1062">
        <v>478.26</v>
      </c>
    </row>
    <row r="1063" spans="1:4" x14ac:dyDescent="0.3">
      <c r="A1063">
        <v>8</v>
      </c>
      <c r="B1063">
        <v>512</v>
      </c>
      <c r="C1063">
        <v>15.6</v>
      </c>
      <c r="D1063">
        <v>405.39</v>
      </c>
    </row>
    <row r="1064" spans="1:4" x14ac:dyDescent="0.3">
      <c r="A1064">
        <v>8</v>
      </c>
      <c r="B1064">
        <v>512</v>
      </c>
      <c r="C1064">
        <v>15.6</v>
      </c>
      <c r="D1064">
        <v>734.64</v>
      </c>
    </row>
    <row r="1065" spans="1:4" x14ac:dyDescent="0.3">
      <c r="A1065">
        <v>8</v>
      </c>
      <c r="B1065">
        <v>512</v>
      </c>
      <c r="C1065">
        <v>15.6</v>
      </c>
      <c r="D1065">
        <v>507.53</v>
      </c>
    </row>
    <row r="1066" spans="1:4" x14ac:dyDescent="0.3">
      <c r="A1066">
        <v>16</v>
      </c>
      <c r="B1066">
        <v>512</v>
      </c>
      <c r="C1066">
        <v>13.3</v>
      </c>
      <c r="D1066">
        <v>1288.19</v>
      </c>
    </row>
    <row r="1067" spans="1:4" x14ac:dyDescent="0.3">
      <c r="A1067">
        <v>16</v>
      </c>
      <c r="B1067">
        <v>512</v>
      </c>
      <c r="C1067">
        <v>15.6</v>
      </c>
      <c r="D1067">
        <v>1099</v>
      </c>
    </row>
    <row r="1068" spans="1:4" x14ac:dyDescent="0.3">
      <c r="A1068">
        <v>8</v>
      </c>
      <c r="B1068">
        <v>512</v>
      </c>
      <c r="C1068">
        <v>15.6</v>
      </c>
      <c r="D1068">
        <v>903.3</v>
      </c>
    </row>
    <row r="1069" spans="1:4" x14ac:dyDescent="0.3">
      <c r="A1069">
        <v>8</v>
      </c>
      <c r="B1069">
        <v>256</v>
      </c>
      <c r="C1069">
        <v>13</v>
      </c>
      <c r="D1069">
        <v>1293.93</v>
      </c>
    </row>
    <row r="1070" spans="1:4" x14ac:dyDescent="0.3">
      <c r="A1070">
        <v>8</v>
      </c>
      <c r="B1070">
        <v>256</v>
      </c>
      <c r="C1070">
        <v>13.3</v>
      </c>
      <c r="D1070">
        <v>655.76</v>
      </c>
    </row>
    <row r="1071" spans="1:4" x14ac:dyDescent="0.3">
      <c r="A1071">
        <v>16</v>
      </c>
      <c r="B1071">
        <v>512</v>
      </c>
      <c r="C1071">
        <v>13.3</v>
      </c>
      <c r="D1071">
        <v>884.99</v>
      </c>
    </row>
    <row r="1072" spans="1:4" x14ac:dyDescent="0.3">
      <c r="A1072">
        <v>8</v>
      </c>
      <c r="B1072">
        <v>256</v>
      </c>
      <c r="C1072">
        <v>13.3</v>
      </c>
      <c r="D1072">
        <v>1029.76</v>
      </c>
    </row>
    <row r="1073" spans="1:4" x14ac:dyDescent="0.3">
      <c r="A1073">
        <v>8</v>
      </c>
      <c r="B1073">
        <v>256</v>
      </c>
      <c r="C1073">
        <v>13.3</v>
      </c>
      <c r="D1073">
        <v>413</v>
      </c>
    </row>
    <row r="1074" spans="1:4" x14ac:dyDescent="0.3">
      <c r="A1074">
        <v>16</v>
      </c>
      <c r="B1074">
        <v>512</v>
      </c>
      <c r="C1074">
        <v>15.6</v>
      </c>
      <c r="D1074">
        <v>1334.21</v>
      </c>
    </row>
    <row r="1075" spans="1:4" x14ac:dyDescent="0.3">
      <c r="A1075">
        <v>16</v>
      </c>
      <c r="B1075">
        <v>512</v>
      </c>
      <c r="C1075">
        <v>16</v>
      </c>
      <c r="D1075">
        <v>1233.3800000000001</v>
      </c>
    </row>
    <row r="1076" spans="1:4" x14ac:dyDescent="0.3">
      <c r="A1076">
        <v>16</v>
      </c>
      <c r="B1076">
        <v>512</v>
      </c>
      <c r="C1076">
        <v>17.3</v>
      </c>
      <c r="D1076">
        <v>999.62</v>
      </c>
    </row>
    <row r="1077" spans="1:4" x14ac:dyDescent="0.3">
      <c r="A1077">
        <v>4</v>
      </c>
      <c r="B1077">
        <v>64</v>
      </c>
      <c r="C1077">
        <v>14</v>
      </c>
      <c r="D1077">
        <v>369.27</v>
      </c>
    </row>
    <row r="1078" spans="1:4" x14ac:dyDescent="0.3">
      <c r="A1078">
        <v>16</v>
      </c>
      <c r="B1078">
        <v>1000</v>
      </c>
      <c r="C1078">
        <v>17.3</v>
      </c>
      <c r="D1078">
        <v>2203.0700000000002</v>
      </c>
    </row>
    <row r="1079" spans="1:4" x14ac:dyDescent="0.3">
      <c r="A1079">
        <v>16</v>
      </c>
      <c r="B1079">
        <v>1000</v>
      </c>
      <c r="C1079">
        <v>15.6</v>
      </c>
      <c r="D1079">
        <v>1248.5899999999999</v>
      </c>
    </row>
    <row r="1080" spans="1:4" x14ac:dyDescent="0.3">
      <c r="A1080">
        <v>8</v>
      </c>
      <c r="B1080">
        <v>256</v>
      </c>
      <c r="C1080">
        <v>13.3</v>
      </c>
      <c r="D1080">
        <v>759.2</v>
      </c>
    </row>
    <row r="1081" spans="1:4" x14ac:dyDescent="0.3">
      <c r="A1081">
        <v>32</v>
      </c>
      <c r="B1081">
        <v>1000</v>
      </c>
      <c r="C1081">
        <v>14</v>
      </c>
      <c r="D1081">
        <v>2539</v>
      </c>
    </row>
    <row r="1082" spans="1:4" x14ac:dyDescent="0.3">
      <c r="A1082">
        <v>8</v>
      </c>
      <c r="B1082">
        <v>512</v>
      </c>
      <c r="C1082">
        <v>17.3</v>
      </c>
      <c r="D1082">
        <v>713.28</v>
      </c>
    </row>
    <row r="1083" spans="1:4" x14ac:dyDescent="0.3">
      <c r="A1083">
        <v>8</v>
      </c>
      <c r="B1083">
        <v>512</v>
      </c>
      <c r="C1083">
        <v>15.6</v>
      </c>
      <c r="D1083">
        <v>530.19000000000005</v>
      </c>
    </row>
    <row r="1084" spans="1:4" x14ac:dyDescent="0.3">
      <c r="A1084">
        <v>8</v>
      </c>
      <c r="B1084">
        <v>512</v>
      </c>
      <c r="C1084">
        <v>16.100000000000001</v>
      </c>
      <c r="D1084">
        <v>845.48</v>
      </c>
    </row>
    <row r="1085" spans="1:4" x14ac:dyDescent="0.3">
      <c r="A1085">
        <v>16</v>
      </c>
      <c r="B1085">
        <v>1000</v>
      </c>
      <c r="C1085">
        <v>17.3</v>
      </c>
      <c r="D1085">
        <v>1927.84</v>
      </c>
    </row>
    <row r="1086" spans="1:4" x14ac:dyDescent="0.3">
      <c r="A1086">
        <v>8</v>
      </c>
      <c r="B1086">
        <v>256</v>
      </c>
      <c r="C1086">
        <v>14</v>
      </c>
      <c r="D1086">
        <v>471.63</v>
      </c>
    </row>
    <row r="1087" spans="1:4" x14ac:dyDescent="0.3">
      <c r="A1087">
        <v>8</v>
      </c>
      <c r="B1087">
        <v>512</v>
      </c>
      <c r="C1087">
        <v>15.6</v>
      </c>
      <c r="D1087">
        <v>527</v>
      </c>
    </row>
    <row r="1088" spans="1:4" x14ac:dyDescent="0.3">
      <c r="A1088">
        <v>8</v>
      </c>
      <c r="B1088">
        <v>256</v>
      </c>
      <c r="C1088">
        <v>14</v>
      </c>
      <c r="D1088">
        <v>1032.3800000000001</v>
      </c>
    </row>
    <row r="1089" spans="1:4" x14ac:dyDescent="0.3">
      <c r="A1089">
        <v>16</v>
      </c>
      <c r="B1089">
        <v>512</v>
      </c>
      <c r="C1089">
        <v>14</v>
      </c>
      <c r="D1089">
        <v>749</v>
      </c>
    </row>
    <row r="1090" spans="1:4" x14ac:dyDescent="0.3">
      <c r="A1090">
        <v>8</v>
      </c>
      <c r="B1090">
        <v>512</v>
      </c>
      <c r="C1090">
        <v>15.6</v>
      </c>
      <c r="D1090">
        <v>439</v>
      </c>
    </row>
    <row r="1091" spans="1:4" x14ac:dyDescent="0.3">
      <c r="A1091">
        <v>16</v>
      </c>
      <c r="B1091">
        <v>512</v>
      </c>
      <c r="C1091">
        <v>15.6</v>
      </c>
      <c r="D1091">
        <v>930.24</v>
      </c>
    </row>
    <row r="1092" spans="1:4" x14ac:dyDescent="0.3">
      <c r="A1092">
        <v>32</v>
      </c>
      <c r="B1092">
        <v>1000</v>
      </c>
      <c r="C1092">
        <v>15.6</v>
      </c>
      <c r="D1092">
        <v>1899</v>
      </c>
    </row>
    <row r="1093" spans="1:4" x14ac:dyDescent="0.3">
      <c r="A1093">
        <v>8</v>
      </c>
      <c r="B1093">
        <v>512</v>
      </c>
      <c r="C1093">
        <v>15.6</v>
      </c>
      <c r="D1093">
        <v>693</v>
      </c>
    </row>
    <row r="1094" spans="1:4" x14ac:dyDescent="0.3">
      <c r="A1094">
        <v>16</v>
      </c>
      <c r="B1094">
        <v>512</v>
      </c>
      <c r="C1094">
        <v>15.6</v>
      </c>
      <c r="D1094">
        <v>1095</v>
      </c>
    </row>
    <row r="1095" spans="1:4" x14ac:dyDescent="0.3">
      <c r="A1095">
        <v>8</v>
      </c>
      <c r="B1095">
        <v>128</v>
      </c>
      <c r="C1095">
        <v>13.3</v>
      </c>
      <c r="D1095">
        <v>749.99</v>
      </c>
    </row>
    <row r="1096" spans="1:4" x14ac:dyDescent="0.3">
      <c r="A1096">
        <v>8</v>
      </c>
      <c r="B1096">
        <v>512</v>
      </c>
      <c r="C1096">
        <v>14</v>
      </c>
      <c r="D1096">
        <v>769.58</v>
      </c>
    </row>
    <row r="1097" spans="1:4" x14ac:dyDescent="0.3">
      <c r="A1097">
        <v>8</v>
      </c>
      <c r="B1097">
        <v>256</v>
      </c>
      <c r="C1097">
        <v>15.6</v>
      </c>
      <c r="D1097">
        <v>531.79999999999995</v>
      </c>
    </row>
    <row r="1098" spans="1:4" x14ac:dyDescent="0.3">
      <c r="A1098">
        <v>8</v>
      </c>
      <c r="B1098">
        <v>256</v>
      </c>
      <c r="C1098">
        <v>15.6</v>
      </c>
      <c r="D1098">
        <v>529.9</v>
      </c>
    </row>
    <row r="1099" spans="1:4" x14ac:dyDescent="0.3">
      <c r="A1099">
        <v>8</v>
      </c>
      <c r="B1099">
        <v>512</v>
      </c>
      <c r="C1099">
        <v>14</v>
      </c>
      <c r="D1099">
        <v>757</v>
      </c>
    </row>
    <row r="1100" spans="1:4" x14ac:dyDescent="0.3">
      <c r="A1100">
        <v>16</v>
      </c>
      <c r="B1100">
        <v>512</v>
      </c>
      <c r="C1100">
        <v>14</v>
      </c>
      <c r="D1100">
        <v>1069</v>
      </c>
    </row>
    <row r="1101" spans="1:4" x14ac:dyDescent="0.3">
      <c r="A1101">
        <v>32</v>
      </c>
      <c r="B1101">
        <v>2000</v>
      </c>
      <c r="C1101">
        <v>17</v>
      </c>
      <c r="D1101">
        <v>7150.47</v>
      </c>
    </row>
    <row r="1102" spans="1:4" x14ac:dyDescent="0.3">
      <c r="A1102">
        <v>8</v>
      </c>
      <c r="B1102">
        <v>256</v>
      </c>
      <c r="C1102">
        <v>13.3</v>
      </c>
      <c r="D1102">
        <v>620</v>
      </c>
    </row>
    <row r="1103" spans="1:4" x14ac:dyDescent="0.3">
      <c r="A1103">
        <v>16</v>
      </c>
      <c r="B1103">
        <v>512</v>
      </c>
      <c r="C1103">
        <v>15.6</v>
      </c>
      <c r="D1103">
        <v>1498.33</v>
      </c>
    </row>
    <row r="1104" spans="1:4" x14ac:dyDescent="0.3">
      <c r="A1104">
        <v>8</v>
      </c>
      <c r="B1104">
        <v>64</v>
      </c>
      <c r="C1104">
        <v>14</v>
      </c>
      <c r="D1104">
        <v>374</v>
      </c>
    </row>
    <row r="1105" spans="1:4" x14ac:dyDescent="0.3">
      <c r="A1105">
        <v>16</v>
      </c>
      <c r="B1105">
        <v>512</v>
      </c>
      <c r="C1105">
        <v>15.6</v>
      </c>
      <c r="D1105">
        <v>949</v>
      </c>
    </row>
    <row r="1106" spans="1:4" x14ac:dyDescent="0.3">
      <c r="A1106">
        <v>8</v>
      </c>
      <c r="B1106">
        <v>256</v>
      </c>
      <c r="C1106">
        <v>12</v>
      </c>
      <c r="D1106">
        <v>553.58000000000004</v>
      </c>
    </row>
    <row r="1107" spans="1:4" x14ac:dyDescent="0.3">
      <c r="A1107">
        <v>8</v>
      </c>
      <c r="B1107">
        <v>256</v>
      </c>
      <c r="C1107">
        <v>13.3</v>
      </c>
      <c r="D1107">
        <v>912</v>
      </c>
    </row>
    <row r="1108" spans="1:4" x14ac:dyDescent="0.3">
      <c r="A1108">
        <v>16</v>
      </c>
      <c r="B1108">
        <v>512</v>
      </c>
      <c r="C1108">
        <v>16</v>
      </c>
      <c r="D1108">
        <v>961.6</v>
      </c>
    </row>
    <row r="1109" spans="1:4" x14ac:dyDescent="0.3">
      <c r="A1109">
        <v>16</v>
      </c>
      <c r="B1109">
        <v>512</v>
      </c>
      <c r="C1109">
        <v>14</v>
      </c>
      <c r="D1109">
        <v>849</v>
      </c>
    </row>
    <row r="1110" spans="1:4" x14ac:dyDescent="0.3">
      <c r="A1110">
        <v>16</v>
      </c>
      <c r="B1110">
        <v>512</v>
      </c>
      <c r="C1110">
        <v>14</v>
      </c>
      <c r="D1110">
        <v>1299</v>
      </c>
    </row>
    <row r="1111" spans="1:4" x14ac:dyDescent="0.3">
      <c r="A1111">
        <v>16</v>
      </c>
      <c r="B1111">
        <v>512</v>
      </c>
      <c r="C1111">
        <v>14</v>
      </c>
      <c r="D1111">
        <v>799</v>
      </c>
    </row>
    <row r="1112" spans="1:4" x14ac:dyDescent="0.3">
      <c r="A1112">
        <v>16</v>
      </c>
      <c r="B1112">
        <v>512</v>
      </c>
      <c r="C1112">
        <v>17.3</v>
      </c>
      <c r="D1112">
        <v>912</v>
      </c>
    </row>
    <row r="1113" spans="1:4" x14ac:dyDescent="0.3">
      <c r="A1113">
        <v>16</v>
      </c>
      <c r="B1113">
        <v>512</v>
      </c>
      <c r="C1113">
        <v>15.6</v>
      </c>
      <c r="D1113">
        <v>959.93</v>
      </c>
    </row>
    <row r="1114" spans="1:4" x14ac:dyDescent="0.3">
      <c r="A1114">
        <v>16</v>
      </c>
      <c r="B1114">
        <v>512</v>
      </c>
      <c r="C1114">
        <v>14</v>
      </c>
      <c r="D1114">
        <v>1267.58</v>
      </c>
    </row>
    <row r="1115" spans="1:4" x14ac:dyDescent="0.3">
      <c r="A1115">
        <v>16</v>
      </c>
      <c r="B1115">
        <v>512</v>
      </c>
      <c r="C1115">
        <v>13.3</v>
      </c>
      <c r="D1115">
        <v>1016</v>
      </c>
    </row>
    <row r="1116" spans="1:4" x14ac:dyDescent="0.3">
      <c r="A1116">
        <v>16</v>
      </c>
      <c r="B1116">
        <v>512</v>
      </c>
      <c r="C1116">
        <v>13.3</v>
      </c>
      <c r="D1116">
        <v>1020.24</v>
      </c>
    </row>
    <row r="1117" spans="1:4" x14ac:dyDescent="0.3">
      <c r="A1117">
        <v>8</v>
      </c>
      <c r="B1117">
        <v>512</v>
      </c>
      <c r="C1117">
        <v>15.6</v>
      </c>
      <c r="D1117">
        <v>699</v>
      </c>
    </row>
    <row r="1118" spans="1:4" x14ac:dyDescent="0.3">
      <c r="A1118">
        <v>16</v>
      </c>
      <c r="B1118">
        <v>512</v>
      </c>
      <c r="C1118">
        <v>15.6</v>
      </c>
      <c r="D1118">
        <v>586.54</v>
      </c>
    </row>
    <row r="1119" spans="1:4" x14ac:dyDescent="0.3">
      <c r="A1119">
        <v>8</v>
      </c>
      <c r="B1119">
        <v>256</v>
      </c>
      <c r="C1119">
        <v>15.6</v>
      </c>
      <c r="D1119">
        <v>709.65</v>
      </c>
    </row>
    <row r="1120" spans="1:4" x14ac:dyDescent="0.3">
      <c r="A1120">
        <v>8</v>
      </c>
      <c r="B1120">
        <v>512</v>
      </c>
      <c r="C1120">
        <v>15.6</v>
      </c>
      <c r="D1120">
        <v>340.24</v>
      </c>
    </row>
    <row r="1121" spans="1:4" x14ac:dyDescent="0.3">
      <c r="A1121">
        <v>16</v>
      </c>
      <c r="B1121">
        <v>1000</v>
      </c>
      <c r="C1121">
        <v>14</v>
      </c>
      <c r="D1121">
        <v>1277.6400000000001</v>
      </c>
    </row>
    <row r="1122" spans="1:4" x14ac:dyDescent="0.3">
      <c r="A1122">
        <v>8</v>
      </c>
      <c r="B1122">
        <v>512</v>
      </c>
      <c r="C1122">
        <v>15.6</v>
      </c>
      <c r="D1122">
        <v>959</v>
      </c>
    </row>
    <row r="1123" spans="1:4" x14ac:dyDescent="0.3">
      <c r="A1123">
        <v>32</v>
      </c>
      <c r="B1123">
        <v>1000</v>
      </c>
      <c r="C1123">
        <v>17</v>
      </c>
      <c r="D1123">
        <v>3099</v>
      </c>
    </row>
    <row r="1124" spans="1:4" x14ac:dyDescent="0.3">
      <c r="A1124">
        <v>32</v>
      </c>
      <c r="B1124">
        <v>1000</v>
      </c>
      <c r="C1124">
        <v>17.3</v>
      </c>
      <c r="D1124">
        <v>1999</v>
      </c>
    </row>
    <row r="1125" spans="1:4" x14ac:dyDescent="0.3">
      <c r="A1125">
        <v>16</v>
      </c>
      <c r="B1125">
        <v>1000</v>
      </c>
      <c r="C1125">
        <v>13.4</v>
      </c>
      <c r="D1125">
        <v>1899</v>
      </c>
    </row>
    <row r="1126" spans="1:4" x14ac:dyDescent="0.3">
      <c r="A1126">
        <v>16</v>
      </c>
      <c r="B1126">
        <v>1000</v>
      </c>
      <c r="C1126">
        <v>15.6</v>
      </c>
      <c r="D1126">
        <v>1299</v>
      </c>
    </row>
    <row r="1127" spans="1:4" x14ac:dyDescent="0.3">
      <c r="A1127">
        <v>16</v>
      </c>
      <c r="B1127">
        <v>512</v>
      </c>
      <c r="C1127">
        <v>15.6</v>
      </c>
      <c r="D1127">
        <v>1409</v>
      </c>
    </row>
    <row r="1128" spans="1:4" x14ac:dyDescent="0.3">
      <c r="A1128">
        <v>16</v>
      </c>
      <c r="B1128">
        <v>512</v>
      </c>
      <c r="C1128">
        <v>14</v>
      </c>
      <c r="D1128">
        <v>608.64</v>
      </c>
    </row>
    <row r="1129" spans="1:4" x14ac:dyDescent="0.3">
      <c r="A1129">
        <v>16</v>
      </c>
      <c r="B1129">
        <v>512</v>
      </c>
      <c r="C1129">
        <v>15.6</v>
      </c>
      <c r="D1129">
        <v>1299</v>
      </c>
    </row>
    <row r="1130" spans="1:4" x14ac:dyDescent="0.3">
      <c r="A1130">
        <v>16</v>
      </c>
      <c r="B1130">
        <v>1000</v>
      </c>
      <c r="C1130">
        <v>17.3</v>
      </c>
      <c r="D1130">
        <v>1498.14</v>
      </c>
    </row>
    <row r="1131" spans="1:4" x14ac:dyDescent="0.3">
      <c r="A1131">
        <v>16</v>
      </c>
      <c r="B1131">
        <v>1000</v>
      </c>
      <c r="C1131">
        <v>16</v>
      </c>
      <c r="D1131">
        <v>1106.0899999999999</v>
      </c>
    </row>
    <row r="1132" spans="1:4" x14ac:dyDescent="0.3">
      <c r="A1132">
        <v>8</v>
      </c>
      <c r="B1132">
        <v>256</v>
      </c>
      <c r="C1132">
        <v>13.3</v>
      </c>
      <c r="D1132">
        <v>765.33</v>
      </c>
    </row>
    <row r="1133" spans="1:4" x14ac:dyDescent="0.3">
      <c r="A1133">
        <v>8</v>
      </c>
      <c r="B1133">
        <v>256</v>
      </c>
      <c r="C1133">
        <v>12</v>
      </c>
      <c r="D1133">
        <v>553.58000000000004</v>
      </c>
    </row>
    <row r="1134" spans="1:4" x14ac:dyDescent="0.3">
      <c r="A1134">
        <v>8</v>
      </c>
      <c r="B1134">
        <v>512</v>
      </c>
      <c r="C1134">
        <v>12</v>
      </c>
      <c r="D1134">
        <v>684.65</v>
      </c>
    </row>
    <row r="1135" spans="1:4" x14ac:dyDescent="0.3">
      <c r="A1135">
        <v>16</v>
      </c>
      <c r="B1135">
        <v>1000</v>
      </c>
      <c r="C1135">
        <v>14.2</v>
      </c>
      <c r="D1135">
        <v>2749</v>
      </c>
    </row>
    <row r="1136" spans="1:4" x14ac:dyDescent="0.3">
      <c r="A1136">
        <v>8</v>
      </c>
      <c r="B1136">
        <v>256</v>
      </c>
      <c r="C1136">
        <v>13</v>
      </c>
      <c r="D1136">
        <v>815.75</v>
      </c>
    </row>
    <row r="1137" spans="1:4" x14ac:dyDescent="0.3">
      <c r="A1137">
        <v>16</v>
      </c>
      <c r="B1137">
        <v>256</v>
      </c>
      <c r="C1137">
        <v>15.4</v>
      </c>
      <c r="D1137">
        <v>1118.25</v>
      </c>
    </row>
    <row r="1138" spans="1:4" x14ac:dyDescent="0.3">
      <c r="A1138">
        <v>16</v>
      </c>
      <c r="B1138">
        <v>1000</v>
      </c>
      <c r="C1138">
        <v>16</v>
      </c>
      <c r="D1138">
        <v>1924.9</v>
      </c>
    </row>
    <row r="1139" spans="1:4" x14ac:dyDescent="0.3">
      <c r="A1139">
        <v>16</v>
      </c>
      <c r="B1139">
        <v>1000</v>
      </c>
      <c r="C1139">
        <v>15.6</v>
      </c>
      <c r="D1139">
        <v>905.84</v>
      </c>
    </row>
    <row r="1140" spans="1:4" x14ac:dyDescent="0.3">
      <c r="A1140">
        <v>16</v>
      </c>
      <c r="B1140">
        <v>512</v>
      </c>
      <c r="C1140">
        <v>13.3</v>
      </c>
      <c r="D1140">
        <v>1299</v>
      </c>
    </row>
    <row r="1141" spans="1:4" x14ac:dyDescent="0.3">
      <c r="A1141">
        <v>16</v>
      </c>
      <c r="B1141">
        <v>512</v>
      </c>
      <c r="C1141">
        <v>13.9</v>
      </c>
      <c r="D1141">
        <v>1599</v>
      </c>
    </row>
    <row r="1142" spans="1:4" x14ac:dyDescent="0.3">
      <c r="A1142">
        <v>8</v>
      </c>
      <c r="B1142">
        <v>512</v>
      </c>
      <c r="C1142">
        <v>15.6</v>
      </c>
      <c r="D1142">
        <v>566.58000000000004</v>
      </c>
    </row>
    <row r="1143" spans="1:4" x14ac:dyDescent="0.3">
      <c r="A1143">
        <v>16</v>
      </c>
      <c r="B1143">
        <v>512</v>
      </c>
      <c r="C1143">
        <v>13.3</v>
      </c>
      <c r="D1143">
        <v>1329.2</v>
      </c>
    </row>
    <row r="1144" spans="1:4" x14ac:dyDescent="0.3">
      <c r="A1144">
        <v>16</v>
      </c>
      <c r="B1144">
        <v>512</v>
      </c>
      <c r="C1144">
        <v>16.100000000000001</v>
      </c>
      <c r="D1144">
        <v>634.34</v>
      </c>
    </row>
    <row r="1145" spans="1:4" x14ac:dyDescent="0.3">
      <c r="A1145">
        <v>16</v>
      </c>
      <c r="B1145">
        <v>1000</v>
      </c>
      <c r="C1145">
        <v>16.100000000000001</v>
      </c>
      <c r="D1145">
        <v>1447.64</v>
      </c>
    </row>
    <row r="1146" spans="1:4" x14ac:dyDescent="0.3">
      <c r="A1146">
        <v>16</v>
      </c>
      <c r="B1146">
        <v>512</v>
      </c>
      <c r="C1146">
        <v>13.3</v>
      </c>
      <c r="D1146">
        <v>1420.98</v>
      </c>
    </row>
    <row r="1147" spans="1:4" x14ac:dyDescent="0.3">
      <c r="A1147">
        <v>4</v>
      </c>
      <c r="B1147">
        <v>500</v>
      </c>
      <c r="C1147">
        <v>14</v>
      </c>
      <c r="D1147">
        <v>370.01</v>
      </c>
    </row>
    <row r="1148" spans="1:4" x14ac:dyDescent="0.3">
      <c r="A1148">
        <v>8</v>
      </c>
      <c r="B1148">
        <v>512</v>
      </c>
      <c r="C1148">
        <v>16.100000000000001</v>
      </c>
      <c r="D1148">
        <v>829.19</v>
      </c>
    </row>
    <row r="1149" spans="1:4" x14ac:dyDescent="0.3">
      <c r="A1149">
        <v>32</v>
      </c>
      <c r="B1149">
        <v>2000</v>
      </c>
      <c r="C1149">
        <v>16</v>
      </c>
      <c r="D1149">
        <v>1882.19</v>
      </c>
    </row>
    <row r="1150" spans="1:4" x14ac:dyDescent="0.3">
      <c r="A1150">
        <v>8</v>
      </c>
      <c r="B1150">
        <v>256</v>
      </c>
      <c r="C1150">
        <v>14</v>
      </c>
      <c r="D1150">
        <v>1339.45</v>
      </c>
    </row>
    <row r="1151" spans="1:4" x14ac:dyDescent="0.3">
      <c r="A1151">
        <v>32</v>
      </c>
      <c r="B1151">
        <v>1000</v>
      </c>
      <c r="C1151">
        <v>17</v>
      </c>
      <c r="D1151">
        <v>4499</v>
      </c>
    </row>
    <row r="1152" spans="1:4" x14ac:dyDescent="0.3">
      <c r="A1152">
        <v>16</v>
      </c>
      <c r="B1152">
        <v>1000</v>
      </c>
      <c r="C1152">
        <v>17.3</v>
      </c>
      <c r="D1152">
        <v>1599</v>
      </c>
    </row>
    <row r="1153" spans="1:4" x14ac:dyDescent="0.3">
      <c r="A1153">
        <v>16</v>
      </c>
      <c r="B1153">
        <v>512</v>
      </c>
      <c r="C1153">
        <v>15.6</v>
      </c>
      <c r="D1153">
        <v>807.78</v>
      </c>
    </row>
    <row r="1154" spans="1:4" x14ac:dyDescent="0.3">
      <c r="A1154">
        <v>16</v>
      </c>
      <c r="B1154">
        <v>1000</v>
      </c>
      <c r="C1154">
        <v>14</v>
      </c>
      <c r="D1154">
        <v>1649</v>
      </c>
    </row>
    <row r="1155" spans="1:4" x14ac:dyDescent="0.3">
      <c r="A1155">
        <v>16</v>
      </c>
      <c r="B1155">
        <v>512</v>
      </c>
      <c r="C1155">
        <v>14</v>
      </c>
      <c r="D1155">
        <v>1399</v>
      </c>
    </row>
    <row r="1156" spans="1:4" x14ac:dyDescent="0.3">
      <c r="A1156">
        <v>32</v>
      </c>
      <c r="B1156">
        <v>1000</v>
      </c>
      <c r="C1156">
        <v>15.6</v>
      </c>
      <c r="D1156">
        <v>3299</v>
      </c>
    </row>
    <row r="1157" spans="1:4" x14ac:dyDescent="0.3">
      <c r="A1157">
        <v>32</v>
      </c>
      <c r="B1157">
        <v>1000</v>
      </c>
      <c r="C1157">
        <v>15.6</v>
      </c>
      <c r="D1157">
        <v>1322.09</v>
      </c>
    </row>
    <row r="1158" spans="1:4" x14ac:dyDescent="0.3">
      <c r="A1158">
        <v>32</v>
      </c>
      <c r="B1158">
        <v>1000</v>
      </c>
      <c r="C1158">
        <v>15.6</v>
      </c>
      <c r="D1158">
        <v>4399.99</v>
      </c>
    </row>
    <row r="1159" spans="1:4" x14ac:dyDescent="0.3">
      <c r="A1159">
        <v>32</v>
      </c>
      <c r="B1159">
        <v>1000</v>
      </c>
      <c r="C1159">
        <v>15.6</v>
      </c>
      <c r="D1159">
        <v>4099.99</v>
      </c>
    </row>
    <row r="1160" spans="1:4" x14ac:dyDescent="0.3">
      <c r="A1160">
        <v>16</v>
      </c>
      <c r="B1160">
        <v>512</v>
      </c>
      <c r="C1160">
        <v>15.6</v>
      </c>
      <c r="D1160">
        <v>1699</v>
      </c>
    </row>
    <row r="1161" spans="1:4" x14ac:dyDescent="0.3">
      <c r="A1161">
        <v>16</v>
      </c>
      <c r="B1161">
        <v>512</v>
      </c>
      <c r="C1161">
        <v>16</v>
      </c>
      <c r="D1161">
        <v>2099</v>
      </c>
    </row>
    <row r="1162" spans="1:4" x14ac:dyDescent="0.3">
      <c r="A1162">
        <v>16</v>
      </c>
      <c r="B1162">
        <v>512</v>
      </c>
      <c r="C1162">
        <v>15.6</v>
      </c>
      <c r="D1162">
        <v>720.92</v>
      </c>
    </row>
    <row r="1163" spans="1:4" x14ac:dyDescent="0.3">
      <c r="A1163">
        <v>16</v>
      </c>
      <c r="B1163">
        <v>512</v>
      </c>
      <c r="C1163">
        <v>15.6</v>
      </c>
      <c r="D1163">
        <v>810.81</v>
      </c>
    </row>
    <row r="1164" spans="1:4" x14ac:dyDescent="0.3">
      <c r="A1164">
        <v>32</v>
      </c>
      <c r="B1164">
        <v>1000</v>
      </c>
      <c r="C1164">
        <v>12.3</v>
      </c>
      <c r="D1164">
        <v>2014.58</v>
      </c>
    </row>
    <row r="1165" spans="1:4" x14ac:dyDescent="0.3">
      <c r="A1165">
        <v>16</v>
      </c>
      <c r="B1165">
        <v>512</v>
      </c>
      <c r="C1165">
        <v>15.6</v>
      </c>
      <c r="D1165">
        <v>729</v>
      </c>
    </row>
    <row r="1166" spans="1:4" x14ac:dyDescent="0.3">
      <c r="A1166">
        <v>8</v>
      </c>
      <c r="B1166">
        <v>512</v>
      </c>
      <c r="C1166">
        <v>14</v>
      </c>
      <c r="D1166">
        <v>579</v>
      </c>
    </row>
    <row r="1167" spans="1:4" x14ac:dyDescent="0.3">
      <c r="A1167">
        <v>16</v>
      </c>
      <c r="B1167">
        <v>1000</v>
      </c>
      <c r="C1167">
        <v>14</v>
      </c>
      <c r="D1167">
        <v>2199</v>
      </c>
    </row>
    <row r="1168" spans="1:4" x14ac:dyDescent="0.3">
      <c r="A1168">
        <v>16</v>
      </c>
      <c r="B1168">
        <v>1000</v>
      </c>
      <c r="C1168">
        <v>15.6</v>
      </c>
      <c r="D1168">
        <v>2199</v>
      </c>
    </row>
    <row r="1169" spans="1:4" x14ac:dyDescent="0.3">
      <c r="A1169">
        <v>4</v>
      </c>
      <c r="B1169">
        <v>128</v>
      </c>
      <c r="C1169">
        <v>13.3</v>
      </c>
      <c r="D1169">
        <v>561.1</v>
      </c>
    </row>
    <row r="1170" spans="1:4" x14ac:dyDescent="0.3">
      <c r="A1170">
        <v>16</v>
      </c>
      <c r="B1170">
        <v>512</v>
      </c>
      <c r="C1170">
        <v>15.6</v>
      </c>
      <c r="D1170">
        <v>899</v>
      </c>
    </row>
    <row r="1171" spans="1:4" x14ac:dyDescent="0.3">
      <c r="A1171">
        <v>8</v>
      </c>
      <c r="B1171">
        <v>512</v>
      </c>
      <c r="C1171">
        <v>15.6</v>
      </c>
      <c r="D1171">
        <v>477.6</v>
      </c>
    </row>
    <row r="1172" spans="1:4" x14ac:dyDescent="0.3">
      <c r="A1172">
        <v>8</v>
      </c>
      <c r="B1172">
        <v>64</v>
      </c>
      <c r="C1172">
        <v>14</v>
      </c>
      <c r="D1172">
        <v>346.99</v>
      </c>
    </row>
    <row r="1173" spans="1:4" x14ac:dyDescent="0.3">
      <c r="A1173">
        <v>8</v>
      </c>
      <c r="B1173">
        <v>64</v>
      </c>
      <c r="C1173">
        <v>14</v>
      </c>
      <c r="D1173">
        <v>359</v>
      </c>
    </row>
    <row r="1174" spans="1:4" x14ac:dyDescent="0.3">
      <c r="A1174">
        <v>16</v>
      </c>
      <c r="B1174">
        <v>1000</v>
      </c>
      <c r="C1174">
        <v>15.6</v>
      </c>
      <c r="D1174">
        <v>1999</v>
      </c>
    </row>
    <row r="1175" spans="1:4" x14ac:dyDescent="0.3">
      <c r="A1175">
        <v>8</v>
      </c>
      <c r="B1175">
        <v>128</v>
      </c>
      <c r="C1175">
        <v>13</v>
      </c>
      <c r="D1175">
        <v>604</v>
      </c>
    </row>
    <row r="1176" spans="1:4" x14ac:dyDescent="0.3">
      <c r="A1176">
        <v>16</v>
      </c>
      <c r="B1176">
        <v>512</v>
      </c>
      <c r="C1176">
        <v>15</v>
      </c>
      <c r="D1176">
        <v>987.15</v>
      </c>
    </row>
    <row r="1177" spans="1:4" x14ac:dyDescent="0.3">
      <c r="A1177">
        <v>8</v>
      </c>
      <c r="B1177">
        <v>64</v>
      </c>
      <c r="C1177">
        <v>15.6</v>
      </c>
      <c r="D1177">
        <v>399</v>
      </c>
    </row>
    <row r="1178" spans="1:4" x14ac:dyDescent="0.3">
      <c r="A1178">
        <v>16</v>
      </c>
      <c r="B1178">
        <v>512</v>
      </c>
      <c r="C1178">
        <v>14</v>
      </c>
      <c r="D1178">
        <v>849</v>
      </c>
    </row>
    <row r="1179" spans="1:4" x14ac:dyDescent="0.3">
      <c r="A1179">
        <v>8</v>
      </c>
      <c r="B1179">
        <v>256</v>
      </c>
      <c r="C1179">
        <v>15.6</v>
      </c>
      <c r="D1179">
        <v>1125.75</v>
      </c>
    </row>
    <row r="1180" spans="1:4" x14ac:dyDescent="0.3">
      <c r="A1180">
        <v>8</v>
      </c>
      <c r="B1180">
        <v>256</v>
      </c>
      <c r="C1180">
        <v>14</v>
      </c>
      <c r="D1180">
        <v>699</v>
      </c>
    </row>
    <row r="1181" spans="1:4" x14ac:dyDescent="0.3">
      <c r="A1181">
        <v>16</v>
      </c>
      <c r="B1181">
        <v>512</v>
      </c>
      <c r="C1181">
        <v>15.6</v>
      </c>
      <c r="D1181">
        <v>799</v>
      </c>
    </row>
    <row r="1182" spans="1:4" x14ac:dyDescent="0.3">
      <c r="A1182">
        <v>16</v>
      </c>
      <c r="B1182">
        <v>1000</v>
      </c>
      <c r="C1182">
        <v>17.3</v>
      </c>
      <c r="D1182">
        <v>2399</v>
      </c>
    </row>
    <row r="1183" spans="1:4" x14ac:dyDescent="0.3">
      <c r="A1183">
        <v>16</v>
      </c>
      <c r="B1183">
        <v>512</v>
      </c>
      <c r="C1183">
        <v>14</v>
      </c>
      <c r="D1183">
        <v>799</v>
      </c>
    </row>
    <row r="1184" spans="1:4" x14ac:dyDescent="0.3">
      <c r="A1184">
        <v>8</v>
      </c>
      <c r="B1184">
        <v>512</v>
      </c>
      <c r="C1184">
        <v>15.6</v>
      </c>
      <c r="D1184">
        <v>660.99</v>
      </c>
    </row>
    <row r="1185" spans="1:4" x14ac:dyDescent="0.3">
      <c r="A1185">
        <v>8</v>
      </c>
      <c r="B1185">
        <v>512</v>
      </c>
      <c r="C1185">
        <v>15.6</v>
      </c>
      <c r="D1185">
        <v>760.99</v>
      </c>
    </row>
    <row r="1186" spans="1:4" x14ac:dyDescent="0.3">
      <c r="A1186">
        <v>16</v>
      </c>
      <c r="B1186">
        <v>512</v>
      </c>
      <c r="C1186">
        <v>14</v>
      </c>
      <c r="D1186">
        <v>1255.73</v>
      </c>
    </row>
    <row r="1187" spans="1:4" x14ac:dyDescent="0.3">
      <c r="A1187">
        <v>16</v>
      </c>
      <c r="B1187">
        <v>512</v>
      </c>
      <c r="C1187">
        <v>15.6</v>
      </c>
      <c r="D1187">
        <v>1654.05</v>
      </c>
    </row>
    <row r="1188" spans="1:4" x14ac:dyDescent="0.3">
      <c r="A1188">
        <v>8</v>
      </c>
      <c r="B1188">
        <v>256</v>
      </c>
      <c r="C1188">
        <v>14</v>
      </c>
      <c r="D1188">
        <v>1395.03</v>
      </c>
    </row>
    <row r="1189" spans="1:4" x14ac:dyDescent="0.3">
      <c r="A1189">
        <v>8</v>
      </c>
      <c r="B1189">
        <v>256</v>
      </c>
      <c r="C1189">
        <v>13.3</v>
      </c>
      <c r="D1189">
        <v>490</v>
      </c>
    </row>
    <row r="1190" spans="1:4" x14ac:dyDescent="0.3">
      <c r="A1190">
        <v>8</v>
      </c>
      <c r="B1190">
        <v>256</v>
      </c>
      <c r="C1190">
        <v>14</v>
      </c>
      <c r="D1190">
        <v>550.01</v>
      </c>
    </row>
    <row r="1191" spans="1:4" x14ac:dyDescent="0.3">
      <c r="A1191">
        <v>16</v>
      </c>
      <c r="B1191">
        <v>512</v>
      </c>
      <c r="C1191">
        <v>14</v>
      </c>
      <c r="D1191">
        <v>1901.48</v>
      </c>
    </row>
    <row r="1192" spans="1:4" x14ac:dyDescent="0.3">
      <c r="A1192">
        <v>8</v>
      </c>
      <c r="B1192">
        <v>512</v>
      </c>
      <c r="C1192">
        <v>14</v>
      </c>
      <c r="D1192">
        <v>877.63</v>
      </c>
    </row>
    <row r="1193" spans="1:4" x14ac:dyDescent="0.3">
      <c r="A1193">
        <v>16</v>
      </c>
      <c r="B1193">
        <v>512</v>
      </c>
      <c r="C1193">
        <v>14</v>
      </c>
      <c r="D1193">
        <v>794.99</v>
      </c>
    </row>
    <row r="1194" spans="1:4" x14ac:dyDescent="0.3">
      <c r="A1194">
        <v>8</v>
      </c>
      <c r="B1194">
        <v>256</v>
      </c>
      <c r="C1194">
        <v>15.6</v>
      </c>
      <c r="D1194">
        <v>411</v>
      </c>
    </row>
    <row r="1195" spans="1:4" x14ac:dyDescent="0.3">
      <c r="A1195">
        <v>16</v>
      </c>
      <c r="B1195">
        <v>1000</v>
      </c>
      <c r="C1195">
        <v>17.3</v>
      </c>
      <c r="D1195">
        <v>1599</v>
      </c>
    </row>
    <row r="1196" spans="1:4" x14ac:dyDescent="0.3">
      <c r="A1196">
        <v>16</v>
      </c>
      <c r="B1196">
        <v>1000</v>
      </c>
      <c r="C1196">
        <v>14</v>
      </c>
      <c r="D1196">
        <v>1278.99</v>
      </c>
    </row>
    <row r="1197" spans="1:4" x14ac:dyDescent="0.3">
      <c r="A1197">
        <v>16</v>
      </c>
      <c r="B1197">
        <v>512</v>
      </c>
      <c r="C1197">
        <v>15.6</v>
      </c>
      <c r="D1197">
        <v>1399</v>
      </c>
    </row>
    <row r="1198" spans="1:4" x14ac:dyDescent="0.3">
      <c r="A1198">
        <v>32</v>
      </c>
      <c r="B1198">
        <v>1000</v>
      </c>
      <c r="C1198">
        <v>16</v>
      </c>
      <c r="D1198">
        <v>1375.14</v>
      </c>
    </row>
    <row r="1199" spans="1:4" x14ac:dyDescent="0.3">
      <c r="A1199">
        <v>32</v>
      </c>
      <c r="B1199">
        <v>1000</v>
      </c>
      <c r="C1199">
        <v>15.6</v>
      </c>
      <c r="D1199">
        <v>3799</v>
      </c>
    </row>
    <row r="1200" spans="1:4" x14ac:dyDescent="0.3">
      <c r="A1200">
        <v>8</v>
      </c>
      <c r="B1200">
        <v>512</v>
      </c>
      <c r="C1200">
        <v>15.6</v>
      </c>
      <c r="D1200">
        <v>1029</v>
      </c>
    </row>
    <row r="1201" spans="1:4" x14ac:dyDescent="0.3">
      <c r="A1201">
        <v>16</v>
      </c>
      <c r="B1201">
        <v>1000</v>
      </c>
      <c r="C1201">
        <v>15.6</v>
      </c>
      <c r="D1201">
        <v>3299.99</v>
      </c>
    </row>
    <row r="1202" spans="1:4" x14ac:dyDescent="0.3">
      <c r="A1202">
        <v>16</v>
      </c>
      <c r="B1202">
        <v>512</v>
      </c>
      <c r="C1202">
        <v>16</v>
      </c>
      <c r="D1202">
        <v>2198.9899999999998</v>
      </c>
    </row>
    <row r="1203" spans="1:4" x14ac:dyDescent="0.3">
      <c r="A1203">
        <v>32</v>
      </c>
      <c r="B1203">
        <v>1000</v>
      </c>
      <c r="C1203">
        <v>16</v>
      </c>
      <c r="D1203">
        <v>3456.44</v>
      </c>
    </row>
    <row r="1204" spans="1:4" x14ac:dyDescent="0.3">
      <c r="A1204">
        <v>64</v>
      </c>
      <c r="B1204">
        <v>2000</v>
      </c>
      <c r="C1204">
        <v>16</v>
      </c>
      <c r="D1204">
        <v>5758.14</v>
      </c>
    </row>
    <row r="1205" spans="1:4" x14ac:dyDescent="0.3">
      <c r="A1205">
        <v>32</v>
      </c>
      <c r="B1205">
        <v>1000</v>
      </c>
      <c r="C1205">
        <v>17.3</v>
      </c>
      <c r="D1205">
        <v>4753.32</v>
      </c>
    </row>
    <row r="1206" spans="1:4" x14ac:dyDescent="0.3">
      <c r="A1206">
        <v>16</v>
      </c>
      <c r="B1206">
        <v>1000</v>
      </c>
      <c r="C1206">
        <v>14</v>
      </c>
      <c r="D1206">
        <v>1730.15</v>
      </c>
    </row>
    <row r="1207" spans="1:4" x14ac:dyDescent="0.3">
      <c r="A1207">
        <v>12</v>
      </c>
      <c r="B1207">
        <v>256</v>
      </c>
      <c r="C1207">
        <v>15.6</v>
      </c>
      <c r="D1207">
        <v>655.34</v>
      </c>
    </row>
    <row r="1208" spans="1:4" x14ac:dyDescent="0.3">
      <c r="A1208">
        <v>16</v>
      </c>
      <c r="B1208">
        <v>1000</v>
      </c>
      <c r="C1208">
        <v>16.100000000000001</v>
      </c>
      <c r="D1208">
        <v>1887.39</v>
      </c>
    </row>
    <row r="1209" spans="1:4" x14ac:dyDescent="0.3">
      <c r="A1209">
        <v>8</v>
      </c>
      <c r="B1209">
        <v>512</v>
      </c>
      <c r="C1209">
        <v>16.100000000000001</v>
      </c>
      <c r="D1209">
        <v>1438.68</v>
      </c>
    </row>
    <row r="1210" spans="1:4" x14ac:dyDescent="0.3">
      <c r="A1210">
        <v>16</v>
      </c>
      <c r="B1210">
        <v>512</v>
      </c>
      <c r="C1210">
        <v>15.6</v>
      </c>
      <c r="D1210">
        <v>1078</v>
      </c>
    </row>
    <row r="1211" spans="1:4" x14ac:dyDescent="0.3">
      <c r="A1211">
        <v>4</v>
      </c>
      <c r="B1211">
        <v>32</v>
      </c>
      <c r="C1211">
        <v>11.6</v>
      </c>
      <c r="D1211">
        <v>304.82</v>
      </c>
    </row>
    <row r="1212" spans="1:4" x14ac:dyDescent="0.3">
      <c r="A1212">
        <v>4</v>
      </c>
      <c r="B1212">
        <v>32</v>
      </c>
      <c r="C1212">
        <v>11.6</v>
      </c>
      <c r="D1212">
        <v>398.4</v>
      </c>
    </row>
    <row r="1213" spans="1:4" x14ac:dyDescent="0.3">
      <c r="A1213">
        <v>8</v>
      </c>
      <c r="B1213">
        <v>32</v>
      </c>
      <c r="C1213">
        <v>15.6</v>
      </c>
      <c r="D1213">
        <v>466</v>
      </c>
    </row>
    <row r="1214" spans="1:4" x14ac:dyDescent="0.3">
      <c r="A1214">
        <v>8</v>
      </c>
      <c r="B1214">
        <v>256</v>
      </c>
      <c r="C1214">
        <v>14</v>
      </c>
      <c r="D1214">
        <v>777</v>
      </c>
    </row>
    <row r="1215" spans="1:4" x14ac:dyDescent="0.3">
      <c r="A1215">
        <v>8</v>
      </c>
      <c r="B1215">
        <v>256</v>
      </c>
      <c r="C1215">
        <v>14</v>
      </c>
      <c r="D1215">
        <v>918</v>
      </c>
    </row>
    <row r="1216" spans="1:4" x14ac:dyDescent="0.3">
      <c r="A1216">
        <v>8</v>
      </c>
      <c r="B1216">
        <v>256</v>
      </c>
      <c r="C1216">
        <v>15.6</v>
      </c>
      <c r="D1216">
        <v>364.16</v>
      </c>
    </row>
    <row r="1217" spans="1:4" x14ac:dyDescent="0.3">
      <c r="A1217">
        <v>8</v>
      </c>
      <c r="B1217">
        <v>512</v>
      </c>
      <c r="C1217">
        <v>15.6</v>
      </c>
      <c r="D1217">
        <v>901.99</v>
      </c>
    </row>
    <row r="1218" spans="1:4" x14ac:dyDescent="0.3">
      <c r="A1218">
        <v>8</v>
      </c>
      <c r="B1218">
        <v>256</v>
      </c>
      <c r="C1218">
        <v>15.6</v>
      </c>
      <c r="D1218">
        <v>545</v>
      </c>
    </row>
    <row r="1219" spans="1:4" x14ac:dyDescent="0.3">
      <c r="A1219">
        <v>16</v>
      </c>
      <c r="B1219">
        <v>512</v>
      </c>
      <c r="C1219">
        <v>14</v>
      </c>
      <c r="D1219">
        <v>1259</v>
      </c>
    </row>
    <row r="1220" spans="1:4" x14ac:dyDescent="0.3">
      <c r="A1220">
        <v>16</v>
      </c>
      <c r="B1220">
        <v>512</v>
      </c>
      <c r="C1220">
        <v>16</v>
      </c>
      <c r="D1220">
        <v>1238</v>
      </c>
    </row>
    <row r="1221" spans="1:4" x14ac:dyDescent="0.3">
      <c r="A1221">
        <v>16</v>
      </c>
      <c r="B1221">
        <v>512</v>
      </c>
      <c r="C1221">
        <v>16</v>
      </c>
      <c r="D1221">
        <v>2499</v>
      </c>
    </row>
    <row r="1222" spans="1:4" x14ac:dyDescent="0.3">
      <c r="A1222">
        <v>16</v>
      </c>
      <c r="B1222">
        <v>512</v>
      </c>
      <c r="C1222">
        <v>14</v>
      </c>
      <c r="D1222">
        <v>2409.4899999999998</v>
      </c>
    </row>
    <row r="1223" spans="1:4" x14ac:dyDescent="0.3">
      <c r="A1223">
        <v>16</v>
      </c>
      <c r="B1223">
        <v>512</v>
      </c>
      <c r="C1223">
        <v>14</v>
      </c>
      <c r="D1223">
        <v>1703</v>
      </c>
    </row>
    <row r="1224" spans="1:4" x14ac:dyDescent="0.3">
      <c r="A1224">
        <v>16</v>
      </c>
      <c r="B1224">
        <v>512</v>
      </c>
      <c r="C1224">
        <v>14</v>
      </c>
      <c r="D1224">
        <v>1902</v>
      </c>
    </row>
    <row r="1225" spans="1:4" x14ac:dyDescent="0.3">
      <c r="A1225">
        <v>16</v>
      </c>
      <c r="B1225">
        <v>512</v>
      </c>
      <c r="C1225">
        <v>15.6</v>
      </c>
      <c r="D1225">
        <v>937.54</v>
      </c>
    </row>
    <row r="1226" spans="1:4" x14ac:dyDescent="0.3">
      <c r="A1226">
        <v>16</v>
      </c>
      <c r="B1226">
        <v>1000</v>
      </c>
      <c r="C1226">
        <v>14</v>
      </c>
      <c r="D1226">
        <v>1759</v>
      </c>
    </row>
    <row r="1227" spans="1:4" x14ac:dyDescent="0.3">
      <c r="A1227">
        <v>8</v>
      </c>
      <c r="B1227">
        <v>512</v>
      </c>
      <c r="C1227">
        <v>15.6</v>
      </c>
      <c r="D1227">
        <v>544.58000000000004</v>
      </c>
    </row>
    <row r="1228" spans="1:4" x14ac:dyDescent="0.3">
      <c r="A1228">
        <v>16</v>
      </c>
      <c r="B1228">
        <v>512</v>
      </c>
      <c r="C1228">
        <v>15.6</v>
      </c>
      <c r="D1228">
        <v>729.78</v>
      </c>
    </row>
    <row r="1229" spans="1:4" x14ac:dyDescent="0.3">
      <c r="A1229">
        <v>8</v>
      </c>
      <c r="B1229">
        <v>256</v>
      </c>
      <c r="C1229">
        <v>15.6</v>
      </c>
      <c r="D1229">
        <v>460.63</v>
      </c>
    </row>
    <row r="1230" spans="1:4" x14ac:dyDescent="0.3">
      <c r="A1230">
        <v>8</v>
      </c>
      <c r="B1230">
        <v>256</v>
      </c>
      <c r="C1230">
        <v>14</v>
      </c>
      <c r="D1230">
        <v>457.07</v>
      </c>
    </row>
    <row r="1231" spans="1:4" x14ac:dyDescent="0.3">
      <c r="A1231">
        <v>8</v>
      </c>
      <c r="B1231">
        <v>512</v>
      </c>
      <c r="C1231">
        <v>15.6</v>
      </c>
      <c r="D1231">
        <v>613.91</v>
      </c>
    </row>
    <row r="1232" spans="1:4" x14ac:dyDescent="0.3">
      <c r="A1232">
        <v>8</v>
      </c>
      <c r="B1232">
        <v>256</v>
      </c>
      <c r="C1232">
        <v>15.6</v>
      </c>
      <c r="D1232">
        <v>570.42999999999995</v>
      </c>
    </row>
    <row r="1233" spans="1:4" x14ac:dyDescent="0.3">
      <c r="A1233">
        <v>8</v>
      </c>
      <c r="B1233">
        <v>256</v>
      </c>
      <c r="C1233">
        <v>15.6</v>
      </c>
      <c r="D1233">
        <v>424.96</v>
      </c>
    </row>
    <row r="1234" spans="1:4" x14ac:dyDescent="0.3">
      <c r="A1234">
        <v>8</v>
      </c>
      <c r="B1234">
        <v>512</v>
      </c>
      <c r="C1234">
        <v>15.6</v>
      </c>
      <c r="D1234">
        <v>942.08</v>
      </c>
    </row>
    <row r="1235" spans="1:4" x14ac:dyDescent="0.3">
      <c r="A1235">
        <v>8</v>
      </c>
      <c r="B1235">
        <v>256</v>
      </c>
      <c r="C1235">
        <v>15.6</v>
      </c>
      <c r="D1235">
        <v>595.72</v>
      </c>
    </row>
    <row r="1236" spans="1:4" x14ac:dyDescent="0.3">
      <c r="A1236">
        <v>8</v>
      </c>
      <c r="B1236">
        <v>256</v>
      </c>
      <c r="C1236">
        <v>15.6</v>
      </c>
      <c r="D1236">
        <v>609.15</v>
      </c>
    </row>
    <row r="1237" spans="1:4" x14ac:dyDescent="0.3">
      <c r="A1237">
        <v>8</v>
      </c>
      <c r="B1237">
        <v>512</v>
      </c>
      <c r="C1237">
        <v>15.6</v>
      </c>
      <c r="D1237">
        <v>840.24</v>
      </c>
    </row>
    <row r="1238" spans="1:4" x14ac:dyDescent="0.3">
      <c r="A1238">
        <v>8</v>
      </c>
      <c r="B1238">
        <v>512</v>
      </c>
      <c r="C1238">
        <v>15.6</v>
      </c>
      <c r="D1238">
        <v>853.63</v>
      </c>
    </row>
    <row r="1239" spans="1:4" x14ac:dyDescent="0.3">
      <c r="A1239">
        <v>32</v>
      </c>
      <c r="B1239">
        <v>1000</v>
      </c>
      <c r="C1239">
        <v>13.4</v>
      </c>
      <c r="D1239">
        <v>3943.37</v>
      </c>
    </row>
    <row r="1240" spans="1:4" x14ac:dyDescent="0.3">
      <c r="A1240">
        <v>16</v>
      </c>
      <c r="B1240">
        <v>1000</v>
      </c>
      <c r="C1240">
        <v>13.4</v>
      </c>
      <c r="D1240">
        <v>2086.7199999999998</v>
      </c>
    </row>
    <row r="1241" spans="1:4" x14ac:dyDescent="0.3">
      <c r="A1241">
        <v>32</v>
      </c>
      <c r="B1241">
        <v>1000</v>
      </c>
      <c r="C1241">
        <v>13.4</v>
      </c>
      <c r="D1241">
        <v>3834.15</v>
      </c>
    </row>
    <row r="1242" spans="1:4" x14ac:dyDescent="0.3">
      <c r="A1242">
        <v>16</v>
      </c>
      <c r="B1242">
        <v>512</v>
      </c>
      <c r="C1242">
        <v>15.6</v>
      </c>
      <c r="D1242">
        <v>1036.46</v>
      </c>
    </row>
    <row r="1243" spans="1:4" x14ac:dyDescent="0.3">
      <c r="A1243">
        <v>16</v>
      </c>
      <c r="B1243">
        <v>512</v>
      </c>
      <c r="C1243">
        <v>15.6</v>
      </c>
      <c r="D1243">
        <v>1411.19</v>
      </c>
    </row>
    <row r="1244" spans="1:4" x14ac:dyDescent="0.3">
      <c r="A1244">
        <v>16</v>
      </c>
      <c r="B1244">
        <v>512</v>
      </c>
      <c r="C1244">
        <v>15.6</v>
      </c>
      <c r="D1244">
        <v>909.99</v>
      </c>
    </row>
    <row r="1245" spans="1:4" x14ac:dyDescent="0.3">
      <c r="A1245">
        <v>32</v>
      </c>
      <c r="B1245">
        <v>1000</v>
      </c>
      <c r="C1245">
        <v>15.6</v>
      </c>
      <c r="D1245">
        <v>2535.4499999999998</v>
      </c>
    </row>
    <row r="1246" spans="1:4" x14ac:dyDescent="0.3">
      <c r="A1246">
        <v>16</v>
      </c>
      <c r="B1246">
        <v>1000</v>
      </c>
      <c r="C1246">
        <v>17.3</v>
      </c>
      <c r="D1246">
        <v>1455.4</v>
      </c>
    </row>
    <row r="1247" spans="1:4" x14ac:dyDescent="0.3">
      <c r="A1247">
        <v>32</v>
      </c>
      <c r="B1247">
        <v>2000</v>
      </c>
      <c r="C1247">
        <v>17.3</v>
      </c>
      <c r="D1247">
        <v>5630.9</v>
      </c>
    </row>
    <row r="1248" spans="1:4" x14ac:dyDescent="0.3">
      <c r="A1248">
        <v>16</v>
      </c>
      <c r="B1248">
        <v>512</v>
      </c>
      <c r="C1248">
        <v>15.6</v>
      </c>
      <c r="D1248">
        <v>1175.01</v>
      </c>
    </row>
    <row r="1249" spans="1:4" x14ac:dyDescent="0.3">
      <c r="A1249">
        <v>8</v>
      </c>
      <c r="B1249">
        <v>512</v>
      </c>
      <c r="C1249">
        <v>15.6</v>
      </c>
      <c r="D1249">
        <v>1122.26</v>
      </c>
    </row>
    <row r="1250" spans="1:4" x14ac:dyDescent="0.3">
      <c r="A1250">
        <v>16</v>
      </c>
      <c r="B1250">
        <v>512</v>
      </c>
      <c r="C1250">
        <v>15.6</v>
      </c>
      <c r="D1250">
        <v>1106.48</v>
      </c>
    </row>
    <row r="1251" spans="1:4" x14ac:dyDescent="0.3">
      <c r="A1251">
        <v>16</v>
      </c>
      <c r="B1251">
        <v>512</v>
      </c>
      <c r="C1251">
        <v>15.6</v>
      </c>
      <c r="D1251">
        <v>809.9</v>
      </c>
    </row>
    <row r="1252" spans="1:4" x14ac:dyDescent="0.3">
      <c r="A1252">
        <v>16</v>
      </c>
      <c r="B1252">
        <v>512</v>
      </c>
      <c r="C1252">
        <v>15.6</v>
      </c>
      <c r="D1252">
        <v>1265.01</v>
      </c>
    </row>
    <row r="1253" spans="1:4" x14ac:dyDescent="0.3">
      <c r="A1253">
        <v>8</v>
      </c>
      <c r="B1253">
        <v>512</v>
      </c>
      <c r="C1253">
        <v>15.6</v>
      </c>
      <c r="D1253">
        <v>946.7</v>
      </c>
    </row>
    <row r="1254" spans="1:4" x14ac:dyDescent="0.3">
      <c r="A1254">
        <v>8</v>
      </c>
      <c r="B1254">
        <v>256</v>
      </c>
      <c r="C1254">
        <v>15.6</v>
      </c>
      <c r="D1254">
        <v>389</v>
      </c>
    </row>
    <row r="1255" spans="1:4" x14ac:dyDescent="0.3">
      <c r="A1255">
        <v>16</v>
      </c>
      <c r="B1255">
        <v>512</v>
      </c>
      <c r="C1255">
        <v>15.6</v>
      </c>
      <c r="D1255">
        <v>804.7</v>
      </c>
    </row>
    <row r="1256" spans="1:4" x14ac:dyDescent="0.3">
      <c r="A1256">
        <v>8</v>
      </c>
      <c r="B1256">
        <v>512</v>
      </c>
      <c r="C1256">
        <v>15.6</v>
      </c>
      <c r="D1256">
        <v>648.97</v>
      </c>
    </row>
    <row r="1257" spans="1:4" x14ac:dyDescent="0.3">
      <c r="A1257">
        <v>16</v>
      </c>
      <c r="B1257">
        <v>512</v>
      </c>
      <c r="C1257">
        <v>16</v>
      </c>
      <c r="D1257">
        <v>698.44</v>
      </c>
    </row>
    <row r="1258" spans="1:4" x14ac:dyDescent="0.3">
      <c r="A1258">
        <v>8</v>
      </c>
      <c r="B1258">
        <v>512</v>
      </c>
      <c r="C1258">
        <v>15.6</v>
      </c>
      <c r="D1258">
        <v>666.37</v>
      </c>
    </row>
    <row r="1259" spans="1:4" x14ac:dyDescent="0.3">
      <c r="A1259">
        <v>8</v>
      </c>
      <c r="B1259">
        <v>512</v>
      </c>
      <c r="C1259">
        <v>15.6</v>
      </c>
      <c r="D1259">
        <v>568.19000000000005</v>
      </c>
    </row>
    <row r="1260" spans="1:4" x14ac:dyDescent="0.3">
      <c r="A1260">
        <v>4</v>
      </c>
      <c r="B1260">
        <v>128</v>
      </c>
      <c r="C1260">
        <v>14</v>
      </c>
      <c r="D1260">
        <v>557.73</v>
      </c>
    </row>
    <row r="1261" spans="1:4" x14ac:dyDescent="0.3">
      <c r="A1261">
        <v>16</v>
      </c>
      <c r="B1261">
        <v>512</v>
      </c>
      <c r="C1261">
        <v>15.6</v>
      </c>
      <c r="D1261">
        <v>1016</v>
      </c>
    </row>
    <row r="1262" spans="1:4" x14ac:dyDescent="0.3">
      <c r="A1262">
        <v>16</v>
      </c>
      <c r="B1262">
        <v>512</v>
      </c>
      <c r="C1262">
        <v>16</v>
      </c>
      <c r="D1262">
        <v>1745.11</v>
      </c>
    </row>
    <row r="1263" spans="1:4" x14ac:dyDescent="0.3">
      <c r="A1263">
        <v>16</v>
      </c>
      <c r="B1263">
        <v>512</v>
      </c>
      <c r="C1263">
        <v>15.6</v>
      </c>
      <c r="D1263">
        <v>1212.25</v>
      </c>
    </row>
    <row r="1264" spans="1:4" x14ac:dyDescent="0.3">
      <c r="A1264">
        <v>8</v>
      </c>
      <c r="B1264">
        <v>256</v>
      </c>
      <c r="C1264">
        <v>15.6</v>
      </c>
      <c r="D1264">
        <v>563.23</v>
      </c>
    </row>
    <row r="1265" spans="1:4" x14ac:dyDescent="0.3">
      <c r="A1265">
        <v>8</v>
      </c>
      <c r="B1265">
        <v>512</v>
      </c>
      <c r="C1265">
        <v>15.6</v>
      </c>
      <c r="D1265">
        <v>867</v>
      </c>
    </row>
    <row r="1266" spans="1:4" x14ac:dyDescent="0.3">
      <c r="A1266">
        <v>16</v>
      </c>
      <c r="B1266">
        <v>512</v>
      </c>
      <c r="C1266">
        <v>15.6</v>
      </c>
      <c r="D1266">
        <v>1035.8399999999999</v>
      </c>
    </row>
    <row r="1267" spans="1:4" x14ac:dyDescent="0.3">
      <c r="A1267">
        <v>16</v>
      </c>
      <c r="B1267">
        <v>512</v>
      </c>
      <c r="C1267">
        <v>14</v>
      </c>
      <c r="D1267">
        <v>955</v>
      </c>
    </row>
    <row r="1268" spans="1:4" x14ac:dyDescent="0.3">
      <c r="A1268">
        <v>16</v>
      </c>
      <c r="B1268">
        <v>512</v>
      </c>
      <c r="C1268">
        <v>14</v>
      </c>
      <c r="D1268">
        <v>1205.99</v>
      </c>
    </row>
    <row r="1269" spans="1:4" x14ac:dyDescent="0.3">
      <c r="A1269">
        <v>16</v>
      </c>
      <c r="B1269">
        <v>512</v>
      </c>
      <c r="C1269">
        <v>14</v>
      </c>
      <c r="D1269">
        <v>959.91</v>
      </c>
    </row>
    <row r="1270" spans="1:4" x14ac:dyDescent="0.3">
      <c r="A1270">
        <v>16</v>
      </c>
      <c r="B1270">
        <v>512</v>
      </c>
      <c r="C1270">
        <v>14</v>
      </c>
      <c r="D1270">
        <v>868.74</v>
      </c>
    </row>
    <row r="1271" spans="1:4" x14ac:dyDescent="0.3">
      <c r="A1271">
        <v>16</v>
      </c>
      <c r="B1271">
        <v>512</v>
      </c>
      <c r="C1271">
        <v>14</v>
      </c>
      <c r="D1271">
        <v>1078.6500000000001</v>
      </c>
    </row>
    <row r="1272" spans="1:4" x14ac:dyDescent="0.3">
      <c r="A1272">
        <v>16</v>
      </c>
      <c r="B1272">
        <v>512</v>
      </c>
      <c r="C1272">
        <v>13.3</v>
      </c>
      <c r="D1272">
        <v>1238.18</v>
      </c>
    </row>
    <row r="1273" spans="1:4" x14ac:dyDescent="0.3">
      <c r="A1273">
        <v>8</v>
      </c>
      <c r="B1273">
        <v>128</v>
      </c>
      <c r="C1273">
        <v>15.6</v>
      </c>
      <c r="D1273">
        <v>486</v>
      </c>
    </row>
    <row r="1274" spans="1:4" x14ac:dyDescent="0.3">
      <c r="A1274">
        <v>8</v>
      </c>
      <c r="B1274">
        <v>512</v>
      </c>
      <c r="C1274">
        <v>15.6</v>
      </c>
      <c r="D1274">
        <v>706.2</v>
      </c>
    </row>
    <row r="1275" spans="1:4" x14ac:dyDescent="0.3">
      <c r="A1275">
        <v>8</v>
      </c>
      <c r="B1275">
        <v>512</v>
      </c>
      <c r="C1275">
        <v>17.3</v>
      </c>
      <c r="D1275">
        <v>707.69</v>
      </c>
    </row>
    <row r="1276" spans="1:4" x14ac:dyDescent="0.3">
      <c r="A1276">
        <v>8</v>
      </c>
      <c r="B1276">
        <v>512</v>
      </c>
      <c r="C1276">
        <v>15.6</v>
      </c>
      <c r="D1276">
        <v>854.93</v>
      </c>
    </row>
    <row r="1277" spans="1:4" x14ac:dyDescent="0.3">
      <c r="A1277">
        <v>8</v>
      </c>
      <c r="B1277">
        <v>256</v>
      </c>
      <c r="C1277">
        <v>15.6</v>
      </c>
      <c r="D1277">
        <v>698</v>
      </c>
    </row>
    <row r="1278" spans="1:4" x14ac:dyDescent="0.3">
      <c r="A1278">
        <v>8</v>
      </c>
      <c r="B1278">
        <v>128</v>
      </c>
      <c r="C1278">
        <v>13.5</v>
      </c>
      <c r="D1278">
        <v>792.55</v>
      </c>
    </row>
    <row r="1279" spans="1:4" x14ac:dyDescent="0.3">
      <c r="A1279">
        <v>8</v>
      </c>
      <c r="B1279">
        <v>64</v>
      </c>
      <c r="C1279">
        <v>13.3</v>
      </c>
      <c r="D1279">
        <v>602.66</v>
      </c>
    </row>
    <row r="1280" spans="1:4" x14ac:dyDescent="0.3">
      <c r="A1280">
        <v>8</v>
      </c>
      <c r="B1280">
        <v>256</v>
      </c>
      <c r="C1280">
        <v>14</v>
      </c>
      <c r="D1280">
        <v>999</v>
      </c>
    </row>
    <row r="1281" spans="1:4" x14ac:dyDescent="0.3">
      <c r="A1281">
        <v>8</v>
      </c>
      <c r="B1281">
        <v>512</v>
      </c>
      <c r="C1281">
        <v>15.6</v>
      </c>
      <c r="D1281">
        <v>1121</v>
      </c>
    </row>
    <row r="1282" spans="1:4" x14ac:dyDescent="0.3">
      <c r="A1282">
        <v>8</v>
      </c>
      <c r="B1282">
        <v>512</v>
      </c>
      <c r="C1282">
        <v>15.6</v>
      </c>
      <c r="D1282">
        <v>1349</v>
      </c>
    </row>
    <row r="1283" spans="1:4" x14ac:dyDescent="0.3">
      <c r="A1283">
        <v>16</v>
      </c>
      <c r="B1283">
        <v>512</v>
      </c>
      <c r="C1283">
        <v>14</v>
      </c>
      <c r="D1283">
        <v>2461.21</v>
      </c>
    </row>
    <row r="1284" spans="1:4" x14ac:dyDescent="0.3">
      <c r="A1284">
        <v>16</v>
      </c>
      <c r="B1284">
        <v>1000</v>
      </c>
      <c r="C1284">
        <v>14</v>
      </c>
      <c r="D1284">
        <v>2516.8200000000002</v>
      </c>
    </row>
    <row r="1285" spans="1:4" x14ac:dyDescent="0.3">
      <c r="A1285">
        <v>16</v>
      </c>
      <c r="B1285">
        <v>1000</v>
      </c>
      <c r="C1285">
        <v>14</v>
      </c>
      <c r="D1285">
        <v>2119</v>
      </c>
    </row>
    <row r="1286" spans="1:4" x14ac:dyDescent="0.3">
      <c r="A1286">
        <v>8</v>
      </c>
      <c r="B1286">
        <v>512</v>
      </c>
      <c r="C1286">
        <v>15.6</v>
      </c>
      <c r="D1286">
        <v>3442</v>
      </c>
    </row>
    <row r="1287" spans="1:4" x14ac:dyDescent="0.3">
      <c r="A1287">
        <v>8</v>
      </c>
      <c r="B1287">
        <v>256</v>
      </c>
      <c r="C1287">
        <v>15.6</v>
      </c>
      <c r="D1287">
        <v>371</v>
      </c>
    </row>
    <row r="1288" spans="1:4" x14ac:dyDescent="0.3">
      <c r="A1288">
        <v>8</v>
      </c>
      <c r="B1288">
        <v>512</v>
      </c>
      <c r="C1288">
        <v>15.6</v>
      </c>
      <c r="D1288">
        <v>491.13</v>
      </c>
    </row>
    <row r="1289" spans="1:4" x14ac:dyDescent="0.3">
      <c r="A1289">
        <v>8</v>
      </c>
      <c r="B1289">
        <v>256</v>
      </c>
      <c r="C1289">
        <v>15.6</v>
      </c>
      <c r="D1289">
        <v>473</v>
      </c>
    </row>
    <row r="1290" spans="1:4" x14ac:dyDescent="0.3">
      <c r="A1290">
        <v>8</v>
      </c>
      <c r="B1290">
        <v>256</v>
      </c>
      <c r="C1290">
        <v>15.6</v>
      </c>
      <c r="D1290">
        <v>479</v>
      </c>
    </row>
    <row r="1291" spans="1:4" x14ac:dyDescent="0.3">
      <c r="A1291">
        <v>8</v>
      </c>
      <c r="B1291">
        <v>256</v>
      </c>
      <c r="C1291">
        <v>15.6</v>
      </c>
      <c r="D1291">
        <v>616.33000000000004</v>
      </c>
    </row>
    <row r="1292" spans="1:4" x14ac:dyDescent="0.3">
      <c r="A1292">
        <v>8</v>
      </c>
      <c r="B1292">
        <v>512</v>
      </c>
      <c r="C1292">
        <v>15.6</v>
      </c>
      <c r="D1292">
        <v>666.44</v>
      </c>
    </row>
    <row r="1293" spans="1:4" x14ac:dyDescent="0.3">
      <c r="A1293">
        <v>8</v>
      </c>
      <c r="B1293">
        <v>256</v>
      </c>
      <c r="C1293">
        <v>15.6</v>
      </c>
      <c r="D1293">
        <v>689.08</v>
      </c>
    </row>
    <row r="1294" spans="1:4" x14ac:dyDescent="0.3">
      <c r="A1294">
        <v>8</v>
      </c>
      <c r="B1294">
        <v>256</v>
      </c>
      <c r="C1294">
        <v>15.6</v>
      </c>
      <c r="D1294">
        <v>481.6</v>
      </c>
    </row>
    <row r="1295" spans="1:4" x14ac:dyDescent="0.3">
      <c r="A1295">
        <v>8</v>
      </c>
      <c r="B1295">
        <v>512</v>
      </c>
      <c r="C1295">
        <v>15.6</v>
      </c>
      <c r="D1295">
        <v>541.54999999999995</v>
      </c>
    </row>
    <row r="1296" spans="1:4" x14ac:dyDescent="0.3">
      <c r="A1296">
        <v>8</v>
      </c>
      <c r="B1296">
        <v>512</v>
      </c>
      <c r="C1296">
        <v>14</v>
      </c>
      <c r="D1296">
        <v>803.61</v>
      </c>
    </row>
    <row r="1297" spans="1:4" x14ac:dyDescent="0.3">
      <c r="A1297">
        <v>16</v>
      </c>
      <c r="B1297">
        <v>512</v>
      </c>
      <c r="C1297">
        <v>14</v>
      </c>
      <c r="D1297">
        <v>709.81</v>
      </c>
    </row>
    <row r="1298" spans="1:4" x14ac:dyDescent="0.3">
      <c r="A1298">
        <v>8</v>
      </c>
      <c r="B1298">
        <v>512</v>
      </c>
      <c r="C1298">
        <v>15.6</v>
      </c>
      <c r="D1298">
        <v>789.84</v>
      </c>
    </row>
    <row r="1299" spans="1:4" x14ac:dyDescent="0.3">
      <c r="A1299">
        <v>8</v>
      </c>
      <c r="B1299">
        <v>512</v>
      </c>
      <c r="C1299">
        <v>14</v>
      </c>
      <c r="D1299">
        <v>714.29</v>
      </c>
    </row>
    <row r="1300" spans="1:4" x14ac:dyDescent="0.3">
      <c r="A1300">
        <v>8</v>
      </c>
      <c r="B1300">
        <v>256</v>
      </c>
      <c r="C1300">
        <v>15.6</v>
      </c>
      <c r="D1300">
        <v>691.97</v>
      </c>
    </row>
    <row r="1301" spans="1:4" x14ac:dyDescent="0.3">
      <c r="A1301">
        <v>8</v>
      </c>
      <c r="B1301">
        <v>256</v>
      </c>
      <c r="C1301">
        <v>15.6</v>
      </c>
      <c r="D1301">
        <v>547.19000000000005</v>
      </c>
    </row>
    <row r="1302" spans="1:4" x14ac:dyDescent="0.3">
      <c r="A1302">
        <v>32</v>
      </c>
      <c r="B1302">
        <v>1000</v>
      </c>
      <c r="C1302">
        <v>17.3</v>
      </c>
      <c r="D1302">
        <v>2052.7399999999998</v>
      </c>
    </row>
    <row r="1303" spans="1:4" x14ac:dyDescent="0.3">
      <c r="A1303">
        <v>16</v>
      </c>
      <c r="B1303">
        <v>512</v>
      </c>
      <c r="C1303">
        <v>15.6</v>
      </c>
      <c r="D1303">
        <v>1454.12</v>
      </c>
    </row>
    <row r="1304" spans="1:4" x14ac:dyDescent="0.3">
      <c r="A1304">
        <v>8</v>
      </c>
      <c r="B1304">
        <v>256</v>
      </c>
      <c r="C1304">
        <v>15.6</v>
      </c>
      <c r="D1304">
        <v>499</v>
      </c>
    </row>
    <row r="1305" spans="1:4" x14ac:dyDescent="0.3">
      <c r="A1305">
        <v>8</v>
      </c>
      <c r="B1305">
        <v>256</v>
      </c>
      <c r="C1305">
        <v>14</v>
      </c>
      <c r="D1305">
        <v>686.45</v>
      </c>
    </row>
    <row r="1306" spans="1:4" x14ac:dyDescent="0.3">
      <c r="A1306">
        <v>16</v>
      </c>
      <c r="B1306">
        <v>512</v>
      </c>
      <c r="C1306">
        <v>15.6</v>
      </c>
      <c r="D1306">
        <v>1422</v>
      </c>
    </row>
    <row r="1307" spans="1:4" x14ac:dyDescent="0.3">
      <c r="A1307">
        <v>16</v>
      </c>
      <c r="B1307">
        <v>32</v>
      </c>
      <c r="C1307">
        <v>14</v>
      </c>
      <c r="D1307">
        <v>1349</v>
      </c>
    </row>
    <row r="1308" spans="1:4" x14ac:dyDescent="0.3">
      <c r="A1308">
        <v>32</v>
      </c>
      <c r="B1308">
        <v>1000</v>
      </c>
      <c r="C1308">
        <v>15.6</v>
      </c>
      <c r="D1308">
        <v>2595</v>
      </c>
    </row>
    <row r="1309" spans="1:4" x14ac:dyDescent="0.3">
      <c r="A1309">
        <v>32</v>
      </c>
      <c r="B1309">
        <v>1000</v>
      </c>
      <c r="C1309">
        <v>15.6</v>
      </c>
      <c r="D1309">
        <v>1409</v>
      </c>
    </row>
    <row r="1310" spans="1:4" x14ac:dyDescent="0.3">
      <c r="A1310">
        <v>32</v>
      </c>
      <c r="B1310">
        <v>1000</v>
      </c>
      <c r="C1310">
        <v>15.6</v>
      </c>
      <c r="D1310">
        <v>1334</v>
      </c>
    </row>
    <row r="1311" spans="1:4" x14ac:dyDescent="0.3">
      <c r="A1311">
        <v>32</v>
      </c>
      <c r="B1311">
        <v>2000</v>
      </c>
      <c r="C1311">
        <v>15.6</v>
      </c>
      <c r="D1311">
        <v>1525</v>
      </c>
    </row>
    <row r="1312" spans="1:4" x14ac:dyDescent="0.3">
      <c r="A1312">
        <v>64</v>
      </c>
      <c r="B1312">
        <v>1000</v>
      </c>
      <c r="C1312">
        <v>15.6</v>
      </c>
      <c r="D1312">
        <v>1497</v>
      </c>
    </row>
    <row r="1313" spans="1:4" x14ac:dyDescent="0.3">
      <c r="A1313">
        <v>64</v>
      </c>
      <c r="B1313">
        <v>2000</v>
      </c>
      <c r="C1313">
        <v>15.6</v>
      </c>
      <c r="D1313">
        <v>1615</v>
      </c>
    </row>
    <row r="1314" spans="1:4" x14ac:dyDescent="0.3">
      <c r="A1314">
        <v>32</v>
      </c>
      <c r="B1314">
        <v>1000</v>
      </c>
      <c r="C1314">
        <v>17.3</v>
      </c>
      <c r="D1314">
        <v>1475</v>
      </c>
    </row>
    <row r="1315" spans="1:4" x14ac:dyDescent="0.3">
      <c r="A1315">
        <v>64</v>
      </c>
      <c r="B1315">
        <v>1000</v>
      </c>
      <c r="C1315">
        <v>17.3</v>
      </c>
      <c r="D1315">
        <v>1639.01</v>
      </c>
    </row>
    <row r="1316" spans="1:4" x14ac:dyDescent="0.3">
      <c r="A1316">
        <v>8</v>
      </c>
      <c r="B1316">
        <v>512</v>
      </c>
      <c r="C1316">
        <v>13.3</v>
      </c>
      <c r="D1316">
        <v>1259.5899999999999</v>
      </c>
    </row>
    <row r="1317" spans="1:4" x14ac:dyDescent="0.3">
      <c r="A1317">
        <v>8</v>
      </c>
      <c r="B1317">
        <v>256</v>
      </c>
      <c r="C1317">
        <v>13.3</v>
      </c>
      <c r="D1317">
        <v>1044.74</v>
      </c>
    </row>
    <row r="1318" spans="1:4" x14ac:dyDescent="0.3">
      <c r="A1318">
        <v>8</v>
      </c>
      <c r="B1318">
        <v>256</v>
      </c>
      <c r="C1318">
        <v>14</v>
      </c>
      <c r="D1318">
        <v>1177.9000000000001</v>
      </c>
    </row>
    <row r="1319" spans="1:4" x14ac:dyDescent="0.3">
      <c r="A1319">
        <v>16</v>
      </c>
      <c r="B1319">
        <v>512</v>
      </c>
      <c r="C1319">
        <v>14</v>
      </c>
      <c r="D1319">
        <v>1237.8499999999999</v>
      </c>
    </row>
    <row r="1320" spans="1:4" x14ac:dyDescent="0.3">
      <c r="A1320">
        <v>16</v>
      </c>
      <c r="B1320">
        <v>512</v>
      </c>
      <c r="C1320">
        <v>14</v>
      </c>
      <c r="D1320">
        <v>1091</v>
      </c>
    </row>
    <row r="1321" spans="1:4" x14ac:dyDescent="0.3">
      <c r="A1321">
        <v>8</v>
      </c>
      <c r="B1321">
        <v>256</v>
      </c>
      <c r="C1321">
        <v>15.6</v>
      </c>
      <c r="D1321">
        <v>915.78</v>
      </c>
    </row>
    <row r="1322" spans="1:4" x14ac:dyDescent="0.3">
      <c r="A1322">
        <v>16</v>
      </c>
      <c r="B1322">
        <v>512</v>
      </c>
      <c r="C1322">
        <v>15.6</v>
      </c>
      <c r="D1322">
        <v>1383.44</v>
      </c>
    </row>
    <row r="1323" spans="1:4" x14ac:dyDescent="0.3">
      <c r="A1323">
        <v>8</v>
      </c>
      <c r="B1323">
        <v>256</v>
      </c>
      <c r="C1323">
        <v>13.3</v>
      </c>
      <c r="D1323">
        <v>1231.71</v>
      </c>
    </row>
    <row r="1324" spans="1:4" x14ac:dyDescent="0.3">
      <c r="A1324">
        <v>8</v>
      </c>
      <c r="B1324">
        <v>256</v>
      </c>
      <c r="C1324">
        <v>13.3</v>
      </c>
      <c r="D1324">
        <v>1006.99999999999</v>
      </c>
    </row>
    <row r="1325" spans="1:4" x14ac:dyDescent="0.3">
      <c r="A1325">
        <v>8</v>
      </c>
      <c r="B1325">
        <v>256</v>
      </c>
      <c r="C1325">
        <v>15.6</v>
      </c>
      <c r="D1325">
        <v>2450.71</v>
      </c>
    </row>
    <row r="1326" spans="1:4" x14ac:dyDescent="0.3">
      <c r="A1326">
        <v>8</v>
      </c>
      <c r="B1326">
        <v>256</v>
      </c>
      <c r="C1326">
        <v>15.6</v>
      </c>
      <c r="D1326">
        <v>1040.55</v>
      </c>
    </row>
    <row r="1327" spans="1:4" x14ac:dyDescent="0.3">
      <c r="A1327">
        <v>8</v>
      </c>
      <c r="B1327">
        <v>256</v>
      </c>
      <c r="C1327">
        <v>15.6</v>
      </c>
      <c r="D1327">
        <v>1307.01</v>
      </c>
    </row>
    <row r="1328" spans="1:4" x14ac:dyDescent="0.3">
      <c r="A1328">
        <v>16</v>
      </c>
      <c r="B1328">
        <v>512</v>
      </c>
      <c r="C1328">
        <v>14</v>
      </c>
      <c r="D1328">
        <v>1463.4</v>
      </c>
    </row>
    <row r="1329" spans="1:4" x14ac:dyDescent="0.3">
      <c r="A1329">
        <v>16</v>
      </c>
      <c r="B1329">
        <v>512</v>
      </c>
      <c r="C1329">
        <v>14</v>
      </c>
      <c r="D1329">
        <v>1637.09</v>
      </c>
    </row>
    <row r="1330" spans="1:4" x14ac:dyDescent="0.3">
      <c r="A1330">
        <v>16</v>
      </c>
      <c r="B1330">
        <v>512</v>
      </c>
      <c r="C1330">
        <v>15.6</v>
      </c>
      <c r="D1330">
        <v>2033.25</v>
      </c>
    </row>
    <row r="1331" spans="1:4" x14ac:dyDescent="0.3">
      <c r="A1331">
        <v>16</v>
      </c>
      <c r="B1331">
        <v>512</v>
      </c>
      <c r="C1331">
        <v>15.6</v>
      </c>
      <c r="D1331">
        <v>1365.1</v>
      </c>
    </row>
    <row r="1332" spans="1:4" x14ac:dyDescent="0.3">
      <c r="A1332">
        <v>16</v>
      </c>
      <c r="B1332">
        <v>512</v>
      </c>
      <c r="C1332">
        <v>15.6</v>
      </c>
      <c r="D1332">
        <v>1675.2</v>
      </c>
    </row>
    <row r="1333" spans="1:4" x14ac:dyDescent="0.3">
      <c r="A1333">
        <v>16</v>
      </c>
      <c r="B1333">
        <v>512</v>
      </c>
      <c r="C1333">
        <v>15.6</v>
      </c>
      <c r="D1333">
        <v>1715.18</v>
      </c>
    </row>
    <row r="1334" spans="1:4" x14ac:dyDescent="0.3">
      <c r="A1334">
        <v>8</v>
      </c>
      <c r="B1334">
        <v>256</v>
      </c>
      <c r="C1334">
        <v>15.6</v>
      </c>
      <c r="D1334">
        <v>1190</v>
      </c>
    </row>
    <row r="1335" spans="1:4" x14ac:dyDescent="0.3">
      <c r="A1335">
        <v>8</v>
      </c>
      <c r="B1335">
        <v>512</v>
      </c>
      <c r="C1335">
        <v>15.6</v>
      </c>
      <c r="D1335">
        <v>1848.46</v>
      </c>
    </row>
    <row r="1336" spans="1:4" x14ac:dyDescent="0.3">
      <c r="A1336">
        <v>16</v>
      </c>
      <c r="B1336">
        <v>512</v>
      </c>
      <c r="C1336">
        <v>14</v>
      </c>
      <c r="D1336">
        <v>3469</v>
      </c>
    </row>
    <row r="1337" spans="1:4" x14ac:dyDescent="0.3">
      <c r="A1337">
        <v>16</v>
      </c>
      <c r="B1337">
        <v>512</v>
      </c>
      <c r="C1337">
        <v>17</v>
      </c>
      <c r="D1337">
        <v>3936</v>
      </c>
    </row>
    <row r="1338" spans="1:4" x14ac:dyDescent="0.3">
      <c r="A1338">
        <v>8</v>
      </c>
      <c r="B1338">
        <v>512</v>
      </c>
      <c r="C1338">
        <v>14</v>
      </c>
      <c r="D1338">
        <v>926.63</v>
      </c>
    </row>
    <row r="1339" spans="1:4" x14ac:dyDescent="0.3">
      <c r="A1339">
        <v>8</v>
      </c>
      <c r="B1339">
        <v>256</v>
      </c>
      <c r="C1339">
        <v>14</v>
      </c>
      <c r="D1339">
        <v>717</v>
      </c>
    </row>
    <row r="1340" spans="1:4" x14ac:dyDescent="0.3">
      <c r="A1340">
        <v>8</v>
      </c>
      <c r="B1340">
        <v>256</v>
      </c>
      <c r="C1340">
        <v>15.6</v>
      </c>
      <c r="D1340">
        <v>930.16</v>
      </c>
    </row>
    <row r="1341" spans="1:4" x14ac:dyDescent="0.3">
      <c r="A1341">
        <v>4</v>
      </c>
      <c r="B1341">
        <v>256</v>
      </c>
      <c r="C1341">
        <v>15.6</v>
      </c>
      <c r="D1341">
        <v>600.67999999999995</v>
      </c>
    </row>
    <row r="1342" spans="1:4" x14ac:dyDescent="0.3">
      <c r="A1342">
        <v>8</v>
      </c>
      <c r="B1342">
        <v>256</v>
      </c>
      <c r="C1342">
        <v>15.6</v>
      </c>
      <c r="D1342">
        <v>688.88</v>
      </c>
    </row>
    <row r="1343" spans="1:4" x14ac:dyDescent="0.3">
      <c r="A1343">
        <v>8</v>
      </c>
      <c r="B1343">
        <v>256</v>
      </c>
      <c r="C1343">
        <v>15.6</v>
      </c>
      <c r="D1343">
        <v>1289.17</v>
      </c>
    </row>
    <row r="1344" spans="1:4" x14ac:dyDescent="0.3">
      <c r="A1344">
        <v>8</v>
      </c>
      <c r="B1344">
        <v>256</v>
      </c>
      <c r="C1344">
        <v>13.3</v>
      </c>
      <c r="D1344">
        <v>919</v>
      </c>
    </row>
    <row r="1345" spans="1:4" x14ac:dyDescent="0.3">
      <c r="A1345">
        <v>8</v>
      </c>
      <c r="B1345">
        <v>256</v>
      </c>
      <c r="C1345">
        <v>15.6</v>
      </c>
      <c r="D1345">
        <v>1091.08</v>
      </c>
    </row>
    <row r="1346" spans="1:4" x14ac:dyDescent="0.3">
      <c r="A1346">
        <v>8</v>
      </c>
      <c r="B1346">
        <v>256</v>
      </c>
      <c r="C1346">
        <v>15.6</v>
      </c>
      <c r="D1346">
        <v>1895.48</v>
      </c>
    </row>
    <row r="1347" spans="1:4" x14ac:dyDescent="0.3">
      <c r="A1347">
        <v>8</v>
      </c>
      <c r="B1347">
        <v>256</v>
      </c>
      <c r="C1347">
        <v>16</v>
      </c>
      <c r="D1347">
        <v>887.87</v>
      </c>
    </row>
    <row r="1348" spans="1:4" x14ac:dyDescent="0.3">
      <c r="A1348">
        <v>16</v>
      </c>
      <c r="B1348">
        <v>1000</v>
      </c>
      <c r="C1348">
        <v>15.6</v>
      </c>
      <c r="D1348">
        <v>3012.09</v>
      </c>
    </row>
    <row r="1349" spans="1:4" x14ac:dyDescent="0.3">
      <c r="A1349">
        <v>32</v>
      </c>
      <c r="B1349">
        <v>1000</v>
      </c>
      <c r="C1349">
        <v>15.6</v>
      </c>
      <c r="D1349">
        <v>2818.09</v>
      </c>
    </row>
    <row r="1350" spans="1:4" x14ac:dyDescent="0.3">
      <c r="A1350">
        <v>8</v>
      </c>
      <c r="B1350">
        <v>256</v>
      </c>
      <c r="C1350">
        <v>13.3</v>
      </c>
      <c r="D1350">
        <v>1369.87</v>
      </c>
    </row>
    <row r="1351" spans="1:4" x14ac:dyDescent="0.3">
      <c r="A1351">
        <v>16</v>
      </c>
      <c r="B1351">
        <v>512</v>
      </c>
      <c r="C1351">
        <v>13.3</v>
      </c>
      <c r="D1351">
        <v>1323.11</v>
      </c>
    </row>
    <row r="1352" spans="1:4" x14ac:dyDescent="0.3">
      <c r="A1352">
        <v>16</v>
      </c>
      <c r="B1352">
        <v>512</v>
      </c>
      <c r="C1352">
        <v>13.3</v>
      </c>
      <c r="D1352">
        <v>1779.99</v>
      </c>
    </row>
    <row r="1353" spans="1:4" x14ac:dyDescent="0.3">
      <c r="A1353">
        <v>16</v>
      </c>
      <c r="B1353">
        <v>512</v>
      </c>
      <c r="C1353">
        <v>13.3</v>
      </c>
      <c r="D1353">
        <v>1581</v>
      </c>
    </row>
    <row r="1354" spans="1:4" x14ac:dyDescent="0.3">
      <c r="A1354">
        <v>8</v>
      </c>
      <c r="B1354">
        <v>256</v>
      </c>
      <c r="C1354">
        <v>15.6</v>
      </c>
      <c r="D1354">
        <v>734.64</v>
      </c>
    </row>
    <row r="1355" spans="1:4" x14ac:dyDescent="0.3">
      <c r="A1355">
        <v>8</v>
      </c>
      <c r="B1355">
        <v>512</v>
      </c>
      <c r="C1355">
        <v>15.6</v>
      </c>
      <c r="D1355">
        <v>397.29</v>
      </c>
    </row>
    <row r="1356" spans="1:4" x14ac:dyDescent="0.3">
      <c r="A1356">
        <v>8</v>
      </c>
      <c r="B1356">
        <v>512</v>
      </c>
      <c r="C1356">
        <v>15.6</v>
      </c>
      <c r="D1356">
        <v>1093.01</v>
      </c>
    </row>
    <row r="1357" spans="1:4" x14ac:dyDescent="0.3">
      <c r="A1357">
        <v>16</v>
      </c>
      <c r="B1357">
        <v>1000</v>
      </c>
      <c r="C1357">
        <v>15.6</v>
      </c>
      <c r="D1357">
        <v>2835.19</v>
      </c>
    </row>
    <row r="1358" spans="1:4" x14ac:dyDescent="0.3">
      <c r="A1358">
        <v>16</v>
      </c>
      <c r="B1358">
        <v>2000</v>
      </c>
      <c r="C1358">
        <v>16</v>
      </c>
      <c r="D1358">
        <v>2317</v>
      </c>
    </row>
    <row r="1359" spans="1:4" x14ac:dyDescent="0.3">
      <c r="A1359">
        <v>16</v>
      </c>
      <c r="B1359">
        <v>2000</v>
      </c>
      <c r="C1359">
        <v>17.3</v>
      </c>
      <c r="D1359">
        <v>2228.59</v>
      </c>
    </row>
    <row r="1360" spans="1:4" x14ac:dyDescent="0.3">
      <c r="A1360">
        <v>16</v>
      </c>
      <c r="B1360">
        <v>1000</v>
      </c>
      <c r="C1360">
        <v>15.6</v>
      </c>
      <c r="D1360">
        <v>2299</v>
      </c>
    </row>
    <row r="1361" spans="1:4" x14ac:dyDescent="0.3">
      <c r="A1361">
        <v>16</v>
      </c>
      <c r="B1361">
        <v>1000</v>
      </c>
      <c r="C1361">
        <v>15.6</v>
      </c>
      <c r="D1361">
        <v>2511</v>
      </c>
    </row>
    <row r="1362" spans="1:4" x14ac:dyDescent="0.3">
      <c r="A1362">
        <v>16</v>
      </c>
      <c r="B1362">
        <v>512</v>
      </c>
      <c r="C1362">
        <v>17.3</v>
      </c>
      <c r="D1362">
        <v>1552.82</v>
      </c>
    </row>
    <row r="1363" spans="1:4" x14ac:dyDescent="0.3">
      <c r="A1363">
        <v>16</v>
      </c>
      <c r="B1363">
        <v>1000</v>
      </c>
      <c r="C1363">
        <v>17.3</v>
      </c>
      <c r="D1363">
        <v>2532.38</v>
      </c>
    </row>
    <row r="1364" spans="1:4" x14ac:dyDescent="0.3">
      <c r="A1364">
        <v>16</v>
      </c>
      <c r="B1364">
        <v>512</v>
      </c>
      <c r="C1364">
        <v>15.6</v>
      </c>
      <c r="D1364">
        <v>1878.04</v>
      </c>
    </row>
    <row r="1365" spans="1:4" x14ac:dyDescent="0.3">
      <c r="A1365">
        <v>16</v>
      </c>
      <c r="B1365">
        <v>512</v>
      </c>
      <c r="C1365">
        <v>17.3</v>
      </c>
      <c r="D1365">
        <v>1376.02</v>
      </c>
    </row>
    <row r="1366" spans="1:4" x14ac:dyDescent="0.3">
      <c r="A1366">
        <v>16</v>
      </c>
      <c r="B1366">
        <v>512</v>
      </c>
      <c r="C1366">
        <v>14</v>
      </c>
      <c r="D1366">
        <v>899</v>
      </c>
    </row>
    <row r="1367" spans="1:4" x14ac:dyDescent="0.3">
      <c r="A1367">
        <v>8</v>
      </c>
      <c r="B1367">
        <v>256</v>
      </c>
      <c r="C1367">
        <v>15.6</v>
      </c>
      <c r="D1367">
        <v>684.93</v>
      </c>
    </row>
    <row r="1368" spans="1:4" x14ac:dyDescent="0.3">
      <c r="A1368">
        <v>4</v>
      </c>
      <c r="B1368">
        <v>256</v>
      </c>
      <c r="C1368">
        <v>15.6</v>
      </c>
      <c r="D1368">
        <v>355.01</v>
      </c>
    </row>
    <row r="1369" spans="1:4" x14ac:dyDescent="0.3">
      <c r="A1369">
        <v>4</v>
      </c>
      <c r="B1369">
        <v>128</v>
      </c>
      <c r="C1369">
        <v>15.6</v>
      </c>
      <c r="D1369">
        <v>367.34</v>
      </c>
    </row>
    <row r="1370" spans="1:4" x14ac:dyDescent="0.3">
      <c r="A1370">
        <v>8</v>
      </c>
      <c r="B1370">
        <v>256</v>
      </c>
      <c r="C1370">
        <v>15.6</v>
      </c>
      <c r="D1370">
        <v>459.99</v>
      </c>
    </row>
    <row r="1371" spans="1:4" x14ac:dyDescent="0.3">
      <c r="A1371">
        <v>8</v>
      </c>
      <c r="B1371">
        <v>256</v>
      </c>
      <c r="C1371">
        <v>15.6</v>
      </c>
      <c r="D1371">
        <v>377</v>
      </c>
    </row>
    <row r="1372" spans="1:4" x14ac:dyDescent="0.3">
      <c r="A1372">
        <v>8</v>
      </c>
      <c r="B1372">
        <v>256</v>
      </c>
      <c r="C1372">
        <v>15.6</v>
      </c>
      <c r="D1372">
        <v>478.45</v>
      </c>
    </row>
    <row r="1373" spans="1:4" x14ac:dyDescent="0.3">
      <c r="A1373">
        <v>8</v>
      </c>
      <c r="B1373">
        <v>256</v>
      </c>
      <c r="C1373">
        <v>15.6</v>
      </c>
      <c r="D1373">
        <v>581.01</v>
      </c>
    </row>
    <row r="1374" spans="1:4" x14ac:dyDescent="0.3">
      <c r="A1374">
        <v>8</v>
      </c>
      <c r="B1374">
        <v>512</v>
      </c>
      <c r="C1374">
        <v>15.6</v>
      </c>
      <c r="D1374">
        <v>593.11</v>
      </c>
    </row>
    <row r="1375" spans="1:4" x14ac:dyDescent="0.3">
      <c r="A1375">
        <v>8</v>
      </c>
      <c r="B1375">
        <v>512</v>
      </c>
      <c r="C1375">
        <v>15.6</v>
      </c>
      <c r="D1375">
        <v>586.66</v>
      </c>
    </row>
    <row r="1376" spans="1:4" x14ac:dyDescent="0.3">
      <c r="A1376">
        <v>8</v>
      </c>
      <c r="B1376">
        <v>256</v>
      </c>
      <c r="C1376">
        <v>15.6</v>
      </c>
      <c r="D1376">
        <v>594.22</v>
      </c>
    </row>
    <row r="1377" spans="1:4" x14ac:dyDescent="0.3">
      <c r="A1377">
        <v>8</v>
      </c>
      <c r="B1377">
        <v>512</v>
      </c>
      <c r="C1377">
        <v>15.6</v>
      </c>
      <c r="D1377">
        <v>709.65</v>
      </c>
    </row>
    <row r="1378" spans="1:4" x14ac:dyDescent="0.3">
      <c r="A1378">
        <v>8</v>
      </c>
      <c r="B1378">
        <v>512</v>
      </c>
      <c r="C1378">
        <v>15.6</v>
      </c>
      <c r="D1378">
        <v>554</v>
      </c>
    </row>
    <row r="1379" spans="1:4" x14ac:dyDescent="0.3">
      <c r="A1379">
        <v>12</v>
      </c>
      <c r="B1379">
        <v>512</v>
      </c>
      <c r="C1379">
        <v>15.6</v>
      </c>
      <c r="D1379">
        <v>716.14</v>
      </c>
    </row>
    <row r="1380" spans="1:4" x14ac:dyDescent="0.3">
      <c r="A1380">
        <v>12</v>
      </c>
      <c r="B1380">
        <v>512</v>
      </c>
      <c r="C1380">
        <v>15.6</v>
      </c>
      <c r="D1380">
        <v>673.37</v>
      </c>
    </row>
    <row r="1381" spans="1:4" x14ac:dyDescent="0.3">
      <c r="A1381">
        <v>8</v>
      </c>
      <c r="B1381">
        <v>256</v>
      </c>
      <c r="C1381">
        <v>15.6</v>
      </c>
      <c r="D1381">
        <v>600.57000000000005</v>
      </c>
    </row>
    <row r="1382" spans="1:4" x14ac:dyDescent="0.3">
      <c r="A1382">
        <v>8</v>
      </c>
      <c r="B1382">
        <v>512</v>
      </c>
      <c r="C1382">
        <v>15.6</v>
      </c>
      <c r="D1382">
        <v>614</v>
      </c>
    </row>
    <row r="1383" spans="1:4" x14ac:dyDescent="0.3">
      <c r="A1383">
        <v>8</v>
      </c>
      <c r="B1383">
        <v>512</v>
      </c>
      <c r="C1383">
        <v>15.6</v>
      </c>
      <c r="D1383">
        <v>601.33000000000004</v>
      </c>
    </row>
    <row r="1384" spans="1:4" x14ac:dyDescent="0.3">
      <c r="A1384">
        <v>8</v>
      </c>
      <c r="B1384">
        <v>512</v>
      </c>
      <c r="C1384">
        <v>15.6</v>
      </c>
      <c r="D1384">
        <v>652.91999999999996</v>
      </c>
    </row>
    <row r="1385" spans="1:4" x14ac:dyDescent="0.3">
      <c r="A1385">
        <v>8</v>
      </c>
      <c r="B1385">
        <v>512</v>
      </c>
      <c r="C1385">
        <v>15.6</v>
      </c>
      <c r="D1385">
        <v>538.98</v>
      </c>
    </row>
    <row r="1386" spans="1:4" x14ac:dyDescent="0.3">
      <c r="A1386">
        <v>8</v>
      </c>
      <c r="B1386">
        <v>256</v>
      </c>
      <c r="C1386">
        <v>15.6</v>
      </c>
      <c r="D1386">
        <v>335.28</v>
      </c>
    </row>
    <row r="1387" spans="1:4" x14ac:dyDescent="0.3">
      <c r="A1387">
        <v>8</v>
      </c>
      <c r="B1387">
        <v>512</v>
      </c>
      <c r="C1387">
        <v>15.6</v>
      </c>
      <c r="D1387">
        <v>885.9</v>
      </c>
    </row>
    <row r="1388" spans="1:4" x14ac:dyDescent="0.3">
      <c r="A1388">
        <v>8</v>
      </c>
      <c r="B1388">
        <v>512</v>
      </c>
      <c r="C1388">
        <v>15.6</v>
      </c>
      <c r="D1388">
        <v>451.46</v>
      </c>
    </row>
    <row r="1389" spans="1:4" x14ac:dyDescent="0.3">
      <c r="A1389">
        <v>8</v>
      </c>
      <c r="B1389">
        <v>256</v>
      </c>
      <c r="C1389">
        <v>15.6</v>
      </c>
      <c r="D1389">
        <v>378.94</v>
      </c>
    </row>
    <row r="1390" spans="1:4" x14ac:dyDescent="0.3">
      <c r="A1390">
        <v>8</v>
      </c>
      <c r="B1390">
        <v>512</v>
      </c>
      <c r="C1390">
        <v>15.6</v>
      </c>
      <c r="D1390">
        <v>646.39</v>
      </c>
    </row>
    <row r="1391" spans="1:4" x14ac:dyDescent="0.3">
      <c r="A1391">
        <v>8</v>
      </c>
      <c r="B1391">
        <v>512</v>
      </c>
      <c r="C1391">
        <v>15.6</v>
      </c>
      <c r="D1391">
        <v>517.01</v>
      </c>
    </row>
    <row r="1392" spans="1:4" x14ac:dyDescent="0.3">
      <c r="A1392">
        <v>8</v>
      </c>
      <c r="B1392">
        <v>256</v>
      </c>
      <c r="C1392">
        <v>15.6</v>
      </c>
      <c r="D1392">
        <v>354</v>
      </c>
    </row>
    <row r="1393" spans="1:4" x14ac:dyDescent="0.3">
      <c r="A1393">
        <v>8</v>
      </c>
      <c r="B1393">
        <v>256</v>
      </c>
      <c r="C1393">
        <v>15.6</v>
      </c>
      <c r="D1393">
        <v>403.83</v>
      </c>
    </row>
    <row r="1394" spans="1:4" x14ac:dyDescent="0.3">
      <c r="A1394">
        <v>8</v>
      </c>
      <c r="B1394">
        <v>512</v>
      </c>
      <c r="C1394">
        <v>15.6</v>
      </c>
      <c r="D1394">
        <v>623.66</v>
      </c>
    </row>
    <row r="1395" spans="1:4" x14ac:dyDescent="0.3">
      <c r="A1395">
        <v>8</v>
      </c>
      <c r="B1395">
        <v>512</v>
      </c>
      <c r="C1395">
        <v>15.6</v>
      </c>
      <c r="D1395">
        <v>521.75</v>
      </c>
    </row>
    <row r="1396" spans="1:4" x14ac:dyDescent="0.3">
      <c r="A1396">
        <v>8</v>
      </c>
      <c r="B1396">
        <v>256</v>
      </c>
      <c r="C1396">
        <v>15.6</v>
      </c>
      <c r="D1396">
        <v>571.39</v>
      </c>
    </row>
    <row r="1397" spans="1:4" x14ac:dyDescent="0.3">
      <c r="A1397">
        <v>8</v>
      </c>
      <c r="B1397">
        <v>256</v>
      </c>
      <c r="C1397">
        <v>15.6</v>
      </c>
      <c r="D1397">
        <v>542.99</v>
      </c>
    </row>
    <row r="1398" spans="1:4" x14ac:dyDescent="0.3">
      <c r="A1398">
        <v>8</v>
      </c>
      <c r="B1398">
        <v>256</v>
      </c>
      <c r="C1398">
        <v>15.6</v>
      </c>
      <c r="D1398">
        <v>494.81</v>
      </c>
    </row>
    <row r="1399" spans="1:4" x14ac:dyDescent="0.3">
      <c r="A1399">
        <v>8</v>
      </c>
      <c r="B1399">
        <v>256</v>
      </c>
      <c r="C1399">
        <v>15.6</v>
      </c>
      <c r="D1399">
        <v>507.14</v>
      </c>
    </row>
    <row r="1400" spans="1:4" x14ac:dyDescent="0.3">
      <c r="A1400">
        <v>8</v>
      </c>
      <c r="B1400">
        <v>512</v>
      </c>
      <c r="C1400">
        <v>15.6</v>
      </c>
      <c r="D1400">
        <v>550.78</v>
      </c>
    </row>
    <row r="1401" spans="1:4" x14ac:dyDescent="0.3">
      <c r="A1401">
        <v>8</v>
      </c>
      <c r="B1401">
        <v>512</v>
      </c>
      <c r="C1401">
        <v>15.6</v>
      </c>
      <c r="D1401">
        <v>734.64</v>
      </c>
    </row>
    <row r="1402" spans="1:4" x14ac:dyDescent="0.3">
      <c r="A1402">
        <v>8</v>
      </c>
      <c r="B1402">
        <v>512</v>
      </c>
      <c r="C1402">
        <v>15.6</v>
      </c>
      <c r="D1402">
        <v>759</v>
      </c>
    </row>
    <row r="1403" spans="1:4" x14ac:dyDescent="0.3">
      <c r="A1403">
        <v>8</v>
      </c>
      <c r="B1403">
        <v>512</v>
      </c>
      <c r="C1403">
        <v>15.6</v>
      </c>
      <c r="D1403">
        <v>901</v>
      </c>
    </row>
    <row r="1404" spans="1:4" x14ac:dyDescent="0.3">
      <c r="A1404">
        <v>8</v>
      </c>
      <c r="B1404">
        <v>512</v>
      </c>
      <c r="C1404">
        <v>15.6</v>
      </c>
      <c r="D1404">
        <v>526.1</v>
      </c>
    </row>
    <row r="1405" spans="1:4" x14ac:dyDescent="0.3">
      <c r="A1405">
        <v>8</v>
      </c>
      <c r="B1405">
        <v>512</v>
      </c>
      <c r="C1405">
        <v>15.6</v>
      </c>
      <c r="D1405">
        <v>676</v>
      </c>
    </row>
    <row r="1406" spans="1:4" x14ac:dyDescent="0.3">
      <c r="A1406">
        <v>8</v>
      </c>
      <c r="B1406">
        <v>512</v>
      </c>
      <c r="C1406">
        <v>15.6</v>
      </c>
      <c r="D1406">
        <v>614.99</v>
      </c>
    </row>
    <row r="1407" spans="1:4" x14ac:dyDescent="0.3">
      <c r="A1407">
        <v>8</v>
      </c>
      <c r="B1407">
        <v>256</v>
      </c>
      <c r="C1407">
        <v>15.6</v>
      </c>
      <c r="D1407">
        <v>461.05</v>
      </c>
    </row>
    <row r="1408" spans="1:4" x14ac:dyDescent="0.3">
      <c r="A1408">
        <v>8</v>
      </c>
      <c r="B1408">
        <v>256</v>
      </c>
      <c r="C1408">
        <v>15.6</v>
      </c>
      <c r="D1408">
        <v>432.26</v>
      </c>
    </row>
    <row r="1409" spans="1:4" x14ac:dyDescent="0.3">
      <c r="A1409">
        <v>8</v>
      </c>
      <c r="B1409">
        <v>256</v>
      </c>
      <c r="C1409">
        <v>15.6</v>
      </c>
      <c r="D1409">
        <v>402.22</v>
      </c>
    </row>
    <row r="1410" spans="1:4" x14ac:dyDescent="0.3">
      <c r="A1410">
        <v>8</v>
      </c>
      <c r="B1410">
        <v>256</v>
      </c>
      <c r="C1410">
        <v>15.6</v>
      </c>
      <c r="D1410">
        <v>476.99</v>
      </c>
    </row>
    <row r="1411" spans="1:4" x14ac:dyDescent="0.3">
      <c r="A1411">
        <v>8</v>
      </c>
      <c r="B1411">
        <v>512</v>
      </c>
      <c r="C1411">
        <v>15.6</v>
      </c>
      <c r="D1411">
        <v>628.96</v>
      </c>
    </row>
    <row r="1412" spans="1:4" x14ac:dyDescent="0.3">
      <c r="A1412">
        <v>8</v>
      </c>
      <c r="B1412">
        <v>512</v>
      </c>
      <c r="C1412">
        <v>15.6</v>
      </c>
      <c r="D1412">
        <v>716.14</v>
      </c>
    </row>
    <row r="1413" spans="1:4" x14ac:dyDescent="0.3">
      <c r="A1413">
        <v>8</v>
      </c>
      <c r="B1413">
        <v>512</v>
      </c>
      <c r="C1413">
        <v>17.3</v>
      </c>
      <c r="D1413">
        <v>661.11</v>
      </c>
    </row>
    <row r="1414" spans="1:4" x14ac:dyDescent="0.3">
      <c r="A1414">
        <v>8</v>
      </c>
      <c r="B1414">
        <v>256</v>
      </c>
      <c r="C1414">
        <v>15.6</v>
      </c>
      <c r="D1414">
        <v>1730.38</v>
      </c>
    </row>
    <row r="1415" spans="1:4" x14ac:dyDescent="0.3">
      <c r="A1415">
        <v>8</v>
      </c>
      <c r="B1415">
        <v>256</v>
      </c>
      <c r="C1415">
        <v>15.6</v>
      </c>
      <c r="D1415">
        <v>466.1</v>
      </c>
    </row>
    <row r="1416" spans="1:4" x14ac:dyDescent="0.3">
      <c r="A1416">
        <v>8</v>
      </c>
      <c r="B1416">
        <v>512</v>
      </c>
      <c r="C1416">
        <v>15.6</v>
      </c>
      <c r="D1416">
        <v>445.89</v>
      </c>
    </row>
    <row r="1417" spans="1:4" x14ac:dyDescent="0.3">
      <c r="A1417">
        <v>8</v>
      </c>
      <c r="B1417">
        <v>256</v>
      </c>
      <c r="C1417">
        <v>15.6</v>
      </c>
      <c r="D1417">
        <v>586.4</v>
      </c>
    </row>
    <row r="1418" spans="1:4" x14ac:dyDescent="0.3">
      <c r="A1418">
        <v>8</v>
      </c>
      <c r="B1418">
        <v>256</v>
      </c>
      <c r="C1418">
        <v>15.6</v>
      </c>
      <c r="D1418">
        <v>876.08</v>
      </c>
    </row>
    <row r="1419" spans="1:4" x14ac:dyDescent="0.3">
      <c r="A1419">
        <v>8</v>
      </c>
      <c r="B1419">
        <v>512</v>
      </c>
      <c r="C1419">
        <v>15.6</v>
      </c>
      <c r="D1419">
        <v>741</v>
      </c>
    </row>
    <row r="1420" spans="1:4" x14ac:dyDescent="0.3">
      <c r="A1420">
        <v>8</v>
      </c>
      <c r="B1420">
        <v>256</v>
      </c>
      <c r="C1420">
        <v>15.6</v>
      </c>
      <c r="D1420">
        <v>791</v>
      </c>
    </row>
    <row r="1421" spans="1:4" x14ac:dyDescent="0.3">
      <c r="A1421">
        <v>8</v>
      </c>
      <c r="B1421">
        <v>512</v>
      </c>
      <c r="C1421">
        <v>15.6</v>
      </c>
      <c r="D1421">
        <v>882.01</v>
      </c>
    </row>
    <row r="1422" spans="1:4" x14ac:dyDescent="0.3">
      <c r="A1422">
        <v>8</v>
      </c>
      <c r="B1422">
        <v>256</v>
      </c>
      <c r="C1422">
        <v>15.6</v>
      </c>
      <c r="D1422">
        <v>1094.9000000000001</v>
      </c>
    </row>
    <row r="1423" spans="1:4" x14ac:dyDescent="0.3">
      <c r="A1423">
        <v>8</v>
      </c>
      <c r="B1423">
        <v>256</v>
      </c>
      <c r="C1423">
        <v>15.6</v>
      </c>
      <c r="D1423">
        <v>455.55</v>
      </c>
    </row>
    <row r="1424" spans="1:4" x14ac:dyDescent="0.3">
      <c r="A1424">
        <v>8</v>
      </c>
      <c r="B1424">
        <v>256</v>
      </c>
      <c r="C1424">
        <v>15.6</v>
      </c>
      <c r="D1424">
        <v>839.14</v>
      </c>
    </row>
    <row r="1425" spans="1:4" x14ac:dyDescent="0.3">
      <c r="A1425">
        <v>8</v>
      </c>
      <c r="B1425">
        <v>256</v>
      </c>
      <c r="C1425">
        <v>15.6</v>
      </c>
      <c r="D1425">
        <v>644.70000000000005</v>
      </c>
    </row>
    <row r="1426" spans="1:4" x14ac:dyDescent="0.3">
      <c r="A1426">
        <v>8</v>
      </c>
      <c r="B1426">
        <v>256</v>
      </c>
      <c r="C1426">
        <v>15.6</v>
      </c>
      <c r="D1426">
        <v>538.99</v>
      </c>
    </row>
    <row r="1427" spans="1:4" x14ac:dyDescent="0.3">
      <c r="A1427">
        <v>8</v>
      </c>
      <c r="B1427">
        <v>256</v>
      </c>
      <c r="C1427">
        <v>14</v>
      </c>
      <c r="D1427">
        <v>581.07000000000005</v>
      </c>
    </row>
    <row r="1428" spans="1:4" x14ac:dyDescent="0.3">
      <c r="A1428">
        <v>4</v>
      </c>
      <c r="B1428">
        <v>64</v>
      </c>
      <c r="C1428">
        <v>14</v>
      </c>
      <c r="D1428">
        <v>329</v>
      </c>
    </row>
    <row r="1429" spans="1:4" x14ac:dyDescent="0.3">
      <c r="A1429">
        <v>4</v>
      </c>
      <c r="B1429">
        <v>32</v>
      </c>
      <c r="C1429">
        <v>11.6</v>
      </c>
      <c r="D1429">
        <v>458</v>
      </c>
    </row>
    <row r="1430" spans="1:4" x14ac:dyDescent="0.3">
      <c r="A1430">
        <v>4</v>
      </c>
      <c r="B1430">
        <v>32</v>
      </c>
      <c r="C1430">
        <v>11.6</v>
      </c>
      <c r="D1430">
        <v>332.41</v>
      </c>
    </row>
    <row r="1431" spans="1:4" x14ac:dyDescent="0.3">
      <c r="A1431">
        <v>8</v>
      </c>
      <c r="B1431">
        <v>512</v>
      </c>
      <c r="C1431">
        <v>13.3</v>
      </c>
      <c r="D1431">
        <v>1049.99</v>
      </c>
    </row>
    <row r="1432" spans="1:4" x14ac:dyDescent="0.3">
      <c r="A1432">
        <v>16</v>
      </c>
      <c r="B1432">
        <v>512</v>
      </c>
      <c r="C1432">
        <v>16</v>
      </c>
      <c r="D1432">
        <v>1863.52</v>
      </c>
    </row>
    <row r="1433" spans="1:4" x14ac:dyDescent="0.3">
      <c r="A1433">
        <v>16</v>
      </c>
      <c r="B1433">
        <v>1000</v>
      </c>
      <c r="C1433">
        <v>13.5</v>
      </c>
      <c r="D1433">
        <v>1699.01</v>
      </c>
    </row>
    <row r="1434" spans="1:4" x14ac:dyDescent="0.3">
      <c r="A1434">
        <v>32</v>
      </c>
      <c r="B1434">
        <v>1000</v>
      </c>
      <c r="C1434">
        <v>14</v>
      </c>
      <c r="D1434">
        <v>2502.66</v>
      </c>
    </row>
    <row r="1435" spans="1:4" x14ac:dyDescent="0.3">
      <c r="A1435">
        <v>16</v>
      </c>
      <c r="B1435">
        <v>512</v>
      </c>
      <c r="C1435">
        <v>14</v>
      </c>
      <c r="D1435">
        <v>1624.46</v>
      </c>
    </row>
    <row r="1436" spans="1:4" x14ac:dyDescent="0.3">
      <c r="A1436">
        <v>8</v>
      </c>
      <c r="B1436">
        <v>512</v>
      </c>
      <c r="C1436">
        <v>13.3</v>
      </c>
      <c r="D1436">
        <v>1042.26</v>
      </c>
    </row>
    <row r="1437" spans="1:4" x14ac:dyDescent="0.3">
      <c r="A1437">
        <v>8</v>
      </c>
      <c r="B1437">
        <v>512</v>
      </c>
      <c r="C1437">
        <v>14</v>
      </c>
      <c r="D1437">
        <v>1474.28</v>
      </c>
    </row>
    <row r="1438" spans="1:4" x14ac:dyDescent="0.3">
      <c r="A1438">
        <v>8</v>
      </c>
      <c r="B1438">
        <v>512</v>
      </c>
      <c r="C1438">
        <v>15.6</v>
      </c>
      <c r="D1438">
        <v>1064.5899999999999</v>
      </c>
    </row>
    <row r="1439" spans="1:4" x14ac:dyDescent="0.3">
      <c r="A1439">
        <v>8</v>
      </c>
      <c r="B1439">
        <v>256</v>
      </c>
      <c r="C1439">
        <v>14</v>
      </c>
      <c r="D1439">
        <v>1519.99</v>
      </c>
    </row>
    <row r="1440" spans="1:4" x14ac:dyDescent="0.3">
      <c r="A1440">
        <v>16</v>
      </c>
      <c r="B1440">
        <v>512</v>
      </c>
      <c r="C1440">
        <v>14</v>
      </c>
      <c r="D1440">
        <v>2025.96</v>
      </c>
    </row>
    <row r="1441" spans="1:4" x14ac:dyDescent="0.3">
      <c r="A1441">
        <v>8</v>
      </c>
      <c r="B1441">
        <v>256</v>
      </c>
      <c r="C1441">
        <v>15.6</v>
      </c>
      <c r="D1441">
        <v>1015.01</v>
      </c>
    </row>
    <row r="1442" spans="1:4" x14ac:dyDescent="0.3">
      <c r="A1442">
        <v>16</v>
      </c>
      <c r="B1442">
        <v>512</v>
      </c>
      <c r="C1442">
        <v>16</v>
      </c>
      <c r="D1442">
        <v>1463.31</v>
      </c>
    </row>
    <row r="1443" spans="1:4" x14ac:dyDescent="0.3">
      <c r="A1443">
        <v>16</v>
      </c>
      <c r="B1443">
        <v>512</v>
      </c>
      <c r="C1443">
        <v>13.3</v>
      </c>
      <c r="D1443">
        <v>1999</v>
      </c>
    </row>
    <row r="1444" spans="1:4" x14ac:dyDescent="0.3">
      <c r="A1444">
        <v>8</v>
      </c>
      <c r="B1444">
        <v>512</v>
      </c>
      <c r="C1444">
        <v>13.3</v>
      </c>
      <c r="D1444">
        <v>1051.96</v>
      </c>
    </row>
    <row r="1445" spans="1:4" x14ac:dyDescent="0.3">
      <c r="A1445">
        <v>12</v>
      </c>
      <c r="B1445">
        <v>256</v>
      </c>
      <c r="C1445">
        <v>15.6</v>
      </c>
      <c r="D1445">
        <v>750.08</v>
      </c>
    </row>
    <row r="1446" spans="1:4" x14ac:dyDescent="0.3">
      <c r="A1446">
        <v>16</v>
      </c>
      <c r="B1446">
        <v>1000</v>
      </c>
      <c r="C1446">
        <v>16.100000000000001</v>
      </c>
      <c r="D1446">
        <v>1627.74</v>
      </c>
    </row>
    <row r="1447" spans="1:4" x14ac:dyDescent="0.3">
      <c r="A1447">
        <v>16</v>
      </c>
      <c r="B1447">
        <v>512</v>
      </c>
      <c r="C1447">
        <v>16.100000000000001</v>
      </c>
      <c r="D1447">
        <v>2025.23</v>
      </c>
    </row>
    <row r="1448" spans="1:4" x14ac:dyDescent="0.3">
      <c r="A1448">
        <v>16</v>
      </c>
      <c r="B1448">
        <v>512</v>
      </c>
      <c r="C1448">
        <v>14</v>
      </c>
      <c r="D1448">
        <v>977</v>
      </c>
    </row>
    <row r="1449" spans="1:4" x14ac:dyDescent="0.3">
      <c r="A1449">
        <v>16</v>
      </c>
      <c r="B1449">
        <v>512</v>
      </c>
      <c r="C1449">
        <v>14</v>
      </c>
      <c r="D1449">
        <v>920.82</v>
      </c>
    </row>
    <row r="1450" spans="1:4" x14ac:dyDescent="0.3">
      <c r="A1450">
        <v>16</v>
      </c>
      <c r="B1450">
        <v>512</v>
      </c>
      <c r="C1450">
        <v>15.6</v>
      </c>
      <c r="D1450">
        <v>816.21</v>
      </c>
    </row>
    <row r="1451" spans="1:4" x14ac:dyDescent="0.3">
      <c r="A1451">
        <v>8</v>
      </c>
      <c r="B1451">
        <v>512</v>
      </c>
      <c r="C1451">
        <v>14</v>
      </c>
      <c r="D1451">
        <v>987</v>
      </c>
    </row>
    <row r="1452" spans="1:4" x14ac:dyDescent="0.3">
      <c r="A1452">
        <v>8</v>
      </c>
      <c r="B1452">
        <v>256</v>
      </c>
      <c r="C1452">
        <v>14</v>
      </c>
      <c r="D1452">
        <v>793</v>
      </c>
    </row>
    <row r="1453" spans="1:4" x14ac:dyDescent="0.3">
      <c r="A1453">
        <v>16</v>
      </c>
      <c r="B1453">
        <v>512</v>
      </c>
      <c r="C1453">
        <v>14</v>
      </c>
      <c r="D1453">
        <v>1205</v>
      </c>
    </row>
    <row r="1454" spans="1:4" x14ac:dyDescent="0.3">
      <c r="A1454">
        <v>4</v>
      </c>
      <c r="B1454">
        <v>500</v>
      </c>
      <c r="C1454">
        <v>13.3</v>
      </c>
      <c r="D1454">
        <v>919.83</v>
      </c>
    </row>
    <row r="1455" spans="1:4" x14ac:dyDescent="0.3">
      <c r="A1455">
        <v>8</v>
      </c>
      <c r="B1455">
        <v>256</v>
      </c>
      <c r="C1455">
        <v>15.6</v>
      </c>
      <c r="D1455">
        <v>1399.24</v>
      </c>
    </row>
    <row r="1456" spans="1:4" x14ac:dyDescent="0.3">
      <c r="A1456">
        <v>8</v>
      </c>
      <c r="B1456">
        <v>256</v>
      </c>
      <c r="C1456">
        <v>15.6</v>
      </c>
      <c r="D1456">
        <v>776.32</v>
      </c>
    </row>
    <row r="1457" spans="1:4" x14ac:dyDescent="0.3">
      <c r="A1457">
        <v>16</v>
      </c>
      <c r="B1457">
        <v>512</v>
      </c>
      <c r="C1457">
        <v>15.6</v>
      </c>
      <c r="D1457">
        <v>899.01</v>
      </c>
    </row>
    <row r="1458" spans="1:4" x14ac:dyDescent="0.3">
      <c r="A1458">
        <v>16</v>
      </c>
      <c r="B1458">
        <v>512</v>
      </c>
      <c r="C1458">
        <v>16.100000000000001</v>
      </c>
      <c r="D1458">
        <v>1220.78</v>
      </c>
    </row>
    <row r="1459" spans="1:4" x14ac:dyDescent="0.3">
      <c r="A1459">
        <v>16</v>
      </c>
      <c r="B1459">
        <v>512</v>
      </c>
      <c r="C1459">
        <v>16.100000000000001</v>
      </c>
      <c r="D1459">
        <v>1301</v>
      </c>
    </row>
    <row r="1460" spans="1:4" x14ac:dyDescent="0.3">
      <c r="A1460">
        <v>16</v>
      </c>
      <c r="B1460">
        <v>512</v>
      </c>
      <c r="C1460">
        <v>16.100000000000001</v>
      </c>
      <c r="D1460">
        <v>1192.98</v>
      </c>
    </row>
    <row r="1461" spans="1:4" x14ac:dyDescent="0.3">
      <c r="A1461">
        <v>8</v>
      </c>
      <c r="B1461">
        <v>512</v>
      </c>
      <c r="C1461">
        <v>16.100000000000001</v>
      </c>
      <c r="D1461">
        <v>812.52</v>
      </c>
    </row>
    <row r="1462" spans="1:4" x14ac:dyDescent="0.3">
      <c r="A1462">
        <v>8</v>
      </c>
      <c r="B1462">
        <v>512</v>
      </c>
      <c r="C1462">
        <v>16.100000000000001</v>
      </c>
      <c r="D1462">
        <v>909.13</v>
      </c>
    </row>
    <row r="1463" spans="1:4" x14ac:dyDescent="0.3">
      <c r="A1463">
        <v>16</v>
      </c>
      <c r="B1463">
        <v>512</v>
      </c>
      <c r="C1463">
        <v>16.100000000000001</v>
      </c>
      <c r="D1463">
        <v>865.4</v>
      </c>
    </row>
    <row r="1464" spans="1:4" x14ac:dyDescent="0.3">
      <c r="A1464">
        <v>16</v>
      </c>
      <c r="B1464">
        <v>512</v>
      </c>
      <c r="C1464">
        <v>16.100000000000001</v>
      </c>
      <c r="D1464">
        <v>998.56</v>
      </c>
    </row>
    <row r="1465" spans="1:4" x14ac:dyDescent="0.3">
      <c r="A1465">
        <v>8</v>
      </c>
      <c r="B1465">
        <v>512</v>
      </c>
      <c r="C1465">
        <v>16.100000000000001</v>
      </c>
      <c r="D1465">
        <v>792.65</v>
      </c>
    </row>
    <row r="1466" spans="1:4" x14ac:dyDescent="0.3">
      <c r="A1466">
        <v>16</v>
      </c>
      <c r="B1466">
        <v>512</v>
      </c>
      <c r="C1466">
        <v>14</v>
      </c>
      <c r="D1466">
        <v>2426.81</v>
      </c>
    </row>
    <row r="1467" spans="1:4" x14ac:dyDescent="0.3">
      <c r="A1467">
        <v>16</v>
      </c>
      <c r="B1467">
        <v>512</v>
      </c>
      <c r="C1467">
        <v>14</v>
      </c>
      <c r="D1467">
        <v>1385</v>
      </c>
    </row>
    <row r="1468" spans="1:4" x14ac:dyDescent="0.3">
      <c r="A1468">
        <v>16</v>
      </c>
      <c r="B1468">
        <v>512</v>
      </c>
      <c r="C1468">
        <v>14</v>
      </c>
      <c r="D1468">
        <v>1778</v>
      </c>
    </row>
    <row r="1469" spans="1:4" x14ac:dyDescent="0.3">
      <c r="A1469">
        <v>16</v>
      </c>
      <c r="B1469">
        <v>512</v>
      </c>
      <c r="C1469">
        <v>14</v>
      </c>
      <c r="D1469">
        <v>1997.09</v>
      </c>
    </row>
    <row r="1470" spans="1:4" x14ac:dyDescent="0.3">
      <c r="A1470">
        <v>16</v>
      </c>
      <c r="B1470">
        <v>512</v>
      </c>
      <c r="C1470">
        <v>14</v>
      </c>
      <c r="D1470">
        <v>1800.03</v>
      </c>
    </row>
    <row r="1471" spans="1:4" x14ac:dyDescent="0.3">
      <c r="A1471">
        <v>16</v>
      </c>
      <c r="B1471">
        <v>512</v>
      </c>
      <c r="C1471">
        <v>16</v>
      </c>
      <c r="D1471">
        <v>1800.03</v>
      </c>
    </row>
    <row r="1472" spans="1:4" x14ac:dyDescent="0.3">
      <c r="A1472">
        <v>16</v>
      </c>
      <c r="B1472">
        <v>512</v>
      </c>
      <c r="C1472">
        <v>14</v>
      </c>
      <c r="D1472">
        <v>2426.5300000000002</v>
      </c>
    </row>
    <row r="1473" spans="1:4" x14ac:dyDescent="0.3">
      <c r="A1473">
        <v>16</v>
      </c>
      <c r="B1473">
        <v>512</v>
      </c>
      <c r="C1473">
        <v>14</v>
      </c>
      <c r="D1473">
        <v>2484.11</v>
      </c>
    </row>
    <row r="1474" spans="1:4" x14ac:dyDescent="0.3">
      <c r="A1474">
        <v>16</v>
      </c>
      <c r="B1474">
        <v>512</v>
      </c>
      <c r="C1474">
        <v>16</v>
      </c>
      <c r="D1474">
        <v>3697.02</v>
      </c>
    </row>
    <row r="1475" spans="1:4" x14ac:dyDescent="0.3">
      <c r="A1475">
        <v>32</v>
      </c>
      <c r="B1475">
        <v>1000</v>
      </c>
      <c r="C1475">
        <v>16</v>
      </c>
      <c r="D1475">
        <v>4842.43</v>
      </c>
    </row>
    <row r="1476" spans="1:4" x14ac:dyDescent="0.3">
      <c r="A1476">
        <v>16</v>
      </c>
      <c r="B1476">
        <v>512</v>
      </c>
      <c r="C1476">
        <v>15.6</v>
      </c>
      <c r="D1476">
        <v>2008.81</v>
      </c>
    </row>
    <row r="1477" spans="1:4" x14ac:dyDescent="0.3">
      <c r="A1477">
        <v>16</v>
      </c>
      <c r="B1477">
        <v>512</v>
      </c>
      <c r="C1477">
        <v>15.6</v>
      </c>
      <c r="D1477">
        <v>5368.77</v>
      </c>
    </row>
    <row r="1478" spans="1:4" x14ac:dyDescent="0.3">
      <c r="A1478">
        <v>32</v>
      </c>
      <c r="B1478">
        <v>512</v>
      </c>
      <c r="C1478">
        <v>16</v>
      </c>
      <c r="D1478">
        <v>3637.71</v>
      </c>
    </row>
    <row r="1479" spans="1:4" x14ac:dyDescent="0.3">
      <c r="A1479">
        <v>32</v>
      </c>
      <c r="B1479">
        <v>1000</v>
      </c>
      <c r="C1479">
        <v>16</v>
      </c>
      <c r="D1479">
        <v>3777.49</v>
      </c>
    </row>
    <row r="1480" spans="1:4" x14ac:dyDescent="0.3">
      <c r="A1480">
        <v>8</v>
      </c>
      <c r="B1480">
        <v>256</v>
      </c>
      <c r="C1480">
        <v>15.6</v>
      </c>
      <c r="D1480">
        <v>311.37</v>
      </c>
    </row>
    <row r="1481" spans="1:4" x14ac:dyDescent="0.3">
      <c r="A1481">
        <v>8</v>
      </c>
      <c r="B1481">
        <v>512</v>
      </c>
      <c r="C1481">
        <v>15.6</v>
      </c>
      <c r="D1481">
        <v>392.55</v>
      </c>
    </row>
    <row r="1482" spans="1:4" x14ac:dyDescent="0.3">
      <c r="A1482">
        <v>4</v>
      </c>
      <c r="B1482">
        <v>64</v>
      </c>
      <c r="C1482">
        <v>14.1</v>
      </c>
      <c r="D1482">
        <v>251.4</v>
      </c>
    </row>
    <row r="1483" spans="1:4" x14ac:dyDescent="0.3">
      <c r="A1483">
        <v>6</v>
      </c>
      <c r="B1483">
        <v>64</v>
      </c>
      <c r="C1483">
        <v>14.1</v>
      </c>
      <c r="D1483">
        <v>383.61</v>
      </c>
    </row>
    <row r="1484" spans="1:4" x14ac:dyDescent="0.3">
      <c r="A1484">
        <v>6</v>
      </c>
      <c r="B1484">
        <v>128</v>
      </c>
      <c r="C1484">
        <v>14.1</v>
      </c>
      <c r="D1484">
        <v>317.02</v>
      </c>
    </row>
    <row r="1485" spans="1:4" x14ac:dyDescent="0.3">
      <c r="A1485">
        <v>6</v>
      </c>
      <c r="B1485">
        <v>128</v>
      </c>
      <c r="C1485">
        <v>14.1</v>
      </c>
      <c r="D1485">
        <v>431.38</v>
      </c>
    </row>
    <row r="1486" spans="1:4" x14ac:dyDescent="0.3">
      <c r="A1486">
        <v>8</v>
      </c>
      <c r="B1486">
        <v>256</v>
      </c>
      <c r="C1486">
        <v>15.6</v>
      </c>
      <c r="D1486">
        <v>469.27</v>
      </c>
    </row>
    <row r="1487" spans="1:4" x14ac:dyDescent="0.3">
      <c r="A1487">
        <v>16</v>
      </c>
      <c r="B1487">
        <v>512</v>
      </c>
      <c r="C1487">
        <v>16</v>
      </c>
      <c r="D1487">
        <v>1720.54</v>
      </c>
    </row>
    <row r="1488" spans="1:4" x14ac:dyDescent="0.3">
      <c r="A1488">
        <v>16</v>
      </c>
      <c r="B1488">
        <v>512</v>
      </c>
      <c r="C1488">
        <v>17</v>
      </c>
      <c r="D1488">
        <v>1646.46</v>
      </c>
    </row>
    <row r="1489" spans="1:4" x14ac:dyDescent="0.3">
      <c r="A1489">
        <v>4</v>
      </c>
      <c r="B1489">
        <v>32</v>
      </c>
      <c r="C1489">
        <v>11.6</v>
      </c>
      <c r="D1489">
        <v>327</v>
      </c>
    </row>
    <row r="1490" spans="1:4" x14ac:dyDescent="0.3">
      <c r="A1490">
        <v>4</v>
      </c>
      <c r="B1490">
        <v>128</v>
      </c>
      <c r="C1490">
        <v>11.6</v>
      </c>
      <c r="D1490">
        <v>310.83999999999997</v>
      </c>
    </row>
    <row r="1491" spans="1:4" x14ac:dyDescent="0.3">
      <c r="A1491">
        <v>4</v>
      </c>
      <c r="B1491">
        <v>128</v>
      </c>
      <c r="C1491">
        <v>14</v>
      </c>
      <c r="D1491">
        <v>461</v>
      </c>
    </row>
    <row r="1492" spans="1:4" x14ac:dyDescent="0.3">
      <c r="A1492">
        <v>4</v>
      </c>
      <c r="B1492">
        <v>128</v>
      </c>
      <c r="C1492">
        <v>14</v>
      </c>
      <c r="D1492">
        <v>435</v>
      </c>
    </row>
    <row r="1493" spans="1:4" x14ac:dyDescent="0.3">
      <c r="A1493">
        <v>4</v>
      </c>
      <c r="B1493">
        <v>256</v>
      </c>
      <c r="C1493">
        <v>14</v>
      </c>
      <c r="D1493">
        <v>422</v>
      </c>
    </row>
    <row r="1494" spans="1:4" x14ac:dyDescent="0.3">
      <c r="A1494">
        <v>8</v>
      </c>
      <c r="B1494">
        <v>512</v>
      </c>
      <c r="C1494">
        <v>15.6</v>
      </c>
      <c r="D1494">
        <v>554</v>
      </c>
    </row>
    <row r="1495" spans="1:4" x14ac:dyDescent="0.3">
      <c r="A1495">
        <v>8</v>
      </c>
      <c r="B1495">
        <v>512</v>
      </c>
      <c r="C1495">
        <v>15.6</v>
      </c>
      <c r="D1495">
        <v>867</v>
      </c>
    </row>
    <row r="1496" spans="1:4" x14ac:dyDescent="0.3">
      <c r="A1496">
        <v>8</v>
      </c>
      <c r="B1496">
        <v>512</v>
      </c>
      <c r="C1496">
        <v>15.6</v>
      </c>
      <c r="D1496">
        <v>531.34</v>
      </c>
    </row>
    <row r="1497" spans="1:4" x14ac:dyDescent="0.3">
      <c r="A1497">
        <v>8</v>
      </c>
      <c r="B1497">
        <v>512</v>
      </c>
      <c r="C1497">
        <v>15.6</v>
      </c>
      <c r="D1497">
        <v>751.88</v>
      </c>
    </row>
    <row r="1498" spans="1:4" x14ac:dyDescent="0.3">
      <c r="A1498">
        <v>8</v>
      </c>
      <c r="B1498">
        <v>256</v>
      </c>
      <c r="C1498">
        <v>15.6</v>
      </c>
      <c r="D1498">
        <v>529</v>
      </c>
    </row>
    <row r="1499" spans="1:4" x14ac:dyDescent="0.3">
      <c r="A1499">
        <v>8</v>
      </c>
      <c r="B1499">
        <v>512</v>
      </c>
      <c r="C1499">
        <v>15.6</v>
      </c>
      <c r="D1499">
        <v>547.91</v>
      </c>
    </row>
    <row r="1500" spans="1:4" x14ac:dyDescent="0.3">
      <c r="A1500">
        <v>8</v>
      </c>
      <c r="B1500">
        <v>512</v>
      </c>
      <c r="C1500">
        <v>17.3</v>
      </c>
      <c r="D1500">
        <v>895</v>
      </c>
    </row>
    <row r="1501" spans="1:4" x14ac:dyDescent="0.3">
      <c r="A1501">
        <v>8</v>
      </c>
      <c r="B1501">
        <v>128</v>
      </c>
      <c r="C1501">
        <v>15.6</v>
      </c>
      <c r="D1501">
        <v>579.21</v>
      </c>
    </row>
    <row r="1502" spans="1:4" x14ac:dyDescent="0.3">
      <c r="A1502">
        <v>8</v>
      </c>
      <c r="B1502">
        <v>512</v>
      </c>
      <c r="C1502">
        <v>14</v>
      </c>
      <c r="D1502">
        <v>1015.55</v>
      </c>
    </row>
    <row r="1503" spans="1:4" x14ac:dyDescent="0.3">
      <c r="A1503">
        <v>8</v>
      </c>
      <c r="B1503">
        <v>512</v>
      </c>
      <c r="C1503">
        <v>14</v>
      </c>
      <c r="D1503">
        <v>1274.9000000000001</v>
      </c>
    </row>
    <row r="1504" spans="1:4" x14ac:dyDescent="0.3">
      <c r="A1504">
        <v>8</v>
      </c>
      <c r="B1504">
        <v>512</v>
      </c>
      <c r="C1504">
        <v>15.6</v>
      </c>
      <c r="D1504">
        <v>996.21</v>
      </c>
    </row>
    <row r="1505" spans="1:4" x14ac:dyDescent="0.3">
      <c r="A1505">
        <v>16</v>
      </c>
      <c r="B1505">
        <v>512</v>
      </c>
      <c r="C1505">
        <v>15.6</v>
      </c>
      <c r="D1505">
        <v>1505</v>
      </c>
    </row>
    <row r="1506" spans="1:4" x14ac:dyDescent="0.3">
      <c r="A1506">
        <v>16</v>
      </c>
      <c r="B1506">
        <v>512</v>
      </c>
      <c r="C1506">
        <v>15.6</v>
      </c>
      <c r="D1506">
        <v>949</v>
      </c>
    </row>
    <row r="1507" spans="1:4" x14ac:dyDescent="0.3">
      <c r="A1507">
        <v>16</v>
      </c>
      <c r="B1507">
        <v>512</v>
      </c>
      <c r="C1507">
        <v>15.6</v>
      </c>
      <c r="D1507">
        <v>1205.99</v>
      </c>
    </row>
    <row r="1508" spans="1:4" x14ac:dyDescent="0.3">
      <c r="A1508">
        <v>16</v>
      </c>
      <c r="B1508">
        <v>512</v>
      </c>
      <c r="C1508">
        <v>15.6</v>
      </c>
      <c r="D1508">
        <v>1098.99</v>
      </c>
    </row>
    <row r="1509" spans="1:4" x14ac:dyDescent="0.3">
      <c r="A1509">
        <v>16</v>
      </c>
      <c r="B1509">
        <v>1000</v>
      </c>
      <c r="C1509">
        <v>15.6</v>
      </c>
      <c r="D1509">
        <v>2328</v>
      </c>
    </row>
    <row r="1510" spans="1:4" x14ac:dyDescent="0.3">
      <c r="A1510">
        <v>16</v>
      </c>
      <c r="B1510">
        <v>512</v>
      </c>
      <c r="C1510">
        <v>15.6</v>
      </c>
      <c r="D1510">
        <v>2389</v>
      </c>
    </row>
    <row r="1511" spans="1:4" x14ac:dyDescent="0.3">
      <c r="A1511">
        <v>16</v>
      </c>
      <c r="B1511">
        <v>1000</v>
      </c>
      <c r="C1511">
        <v>16</v>
      </c>
      <c r="D1511">
        <v>1944</v>
      </c>
    </row>
    <row r="1512" spans="1:4" x14ac:dyDescent="0.3">
      <c r="A1512">
        <v>32</v>
      </c>
      <c r="B1512">
        <v>1000</v>
      </c>
      <c r="C1512">
        <v>16</v>
      </c>
      <c r="D1512">
        <v>2417</v>
      </c>
    </row>
    <row r="1513" spans="1:4" x14ac:dyDescent="0.3">
      <c r="A1513">
        <v>32</v>
      </c>
      <c r="B1513">
        <v>1000</v>
      </c>
      <c r="C1513">
        <v>16</v>
      </c>
      <c r="D1513">
        <v>5018.1400000000003</v>
      </c>
    </row>
    <row r="1514" spans="1:4" x14ac:dyDescent="0.3">
      <c r="A1514">
        <v>16</v>
      </c>
      <c r="B1514">
        <v>512</v>
      </c>
      <c r="C1514">
        <v>13.3</v>
      </c>
      <c r="D1514">
        <v>1162.82</v>
      </c>
    </row>
    <row r="1515" spans="1:4" x14ac:dyDescent="0.3">
      <c r="A1515">
        <v>8</v>
      </c>
      <c r="B1515">
        <v>256</v>
      </c>
      <c r="C1515">
        <v>14</v>
      </c>
      <c r="D1515">
        <v>875.05</v>
      </c>
    </row>
    <row r="1516" spans="1:4" x14ac:dyDescent="0.3">
      <c r="A1516">
        <v>16</v>
      </c>
      <c r="B1516">
        <v>512</v>
      </c>
      <c r="C1516">
        <v>14</v>
      </c>
      <c r="D1516">
        <v>1079.9100000000001</v>
      </c>
    </row>
    <row r="1517" spans="1:4" x14ac:dyDescent="0.3">
      <c r="A1517">
        <v>16</v>
      </c>
      <c r="B1517">
        <v>512</v>
      </c>
      <c r="C1517">
        <v>14</v>
      </c>
      <c r="D1517">
        <v>1156.47</v>
      </c>
    </row>
    <row r="1518" spans="1:4" x14ac:dyDescent="0.3">
      <c r="A1518">
        <v>16</v>
      </c>
      <c r="B1518">
        <v>512</v>
      </c>
      <c r="C1518">
        <v>14</v>
      </c>
      <c r="D1518">
        <v>988.52</v>
      </c>
    </row>
    <row r="1519" spans="1:4" x14ac:dyDescent="0.3">
      <c r="A1519">
        <v>16</v>
      </c>
      <c r="B1519">
        <v>512</v>
      </c>
      <c r="C1519">
        <v>14</v>
      </c>
      <c r="D1519">
        <v>1357</v>
      </c>
    </row>
    <row r="1520" spans="1:4" x14ac:dyDescent="0.3">
      <c r="A1520">
        <v>8</v>
      </c>
      <c r="B1520">
        <v>256</v>
      </c>
      <c r="C1520">
        <v>14</v>
      </c>
      <c r="D1520">
        <v>893.52</v>
      </c>
    </row>
    <row r="1521" spans="1:4" x14ac:dyDescent="0.3">
      <c r="A1521">
        <v>8</v>
      </c>
      <c r="B1521">
        <v>256</v>
      </c>
      <c r="C1521">
        <v>14</v>
      </c>
      <c r="D1521">
        <v>794.99</v>
      </c>
    </row>
    <row r="1522" spans="1:4" x14ac:dyDescent="0.3">
      <c r="A1522">
        <v>8</v>
      </c>
      <c r="B1522">
        <v>256</v>
      </c>
      <c r="C1522">
        <v>15.6</v>
      </c>
      <c r="D1522">
        <v>786.92</v>
      </c>
    </row>
    <row r="1523" spans="1:4" x14ac:dyDescent="0.3">
      <c r="A1523">
        <v>8</v>
      </c>
      <c r="B1523">
        <v>256</v>
      </c>
      <c r="C1523">
        <v>15.6</v>
      </c>
      <c r="D1523">
        <v>874.6</v>
      </c>
    </row>
    <row r="1524" spans="1:4" x14ac:dyDescent="0.3">
      <c r="A1524">
        <v>8</v>
      </c>
      <c r="B1524">
        <v>256</v>
      </c>
      <c r="C1524">
        <v>15.6</v>
      </c>
      <c r="D1524">
        <v>1000.27</v>
      </c>
    </row>
    <row r="1525" spans="1:4" x14ac:dyDescent="0.3">
      <c r="A1525">
        <v>16</v>
      </c>
      <c r="B1525">
        <v>512</v>
      </c>
      <c r="C1525">
        <v>15.6</v>
      </c>
      <c r="D1525">
        <v>1036.6199999999999</v>
      </c>
    </row>
    <row r="1526" spans="1:4" x14ac:dyDescent="0.3">
      <c r="A1526">
        <v>8</v>
      </c>
      <c r="B1526">
        <v>256</v>
      </c>
      <c r="C1526">
        <v>15.6</v>
      </c>
      <c r="D1526">
        <v>745</v>
      </c>
    </row>
    <row r="1527" spans="1:4" x14ac:dyDescent="0.3">
      <c r="A1527">
        <v>8</v>
      </c>
      <c r="B1527">
        <v>256</v>
      </c>
      <c r="C1527">
        <v>15.6</v>
      </c>
      <c r="D1527">
        <v>846.67</v>
      </c>
    </row>
    <row r="1528" spans="1:4" x14ac:dyDescent="0.3">
      <c r="A1528">
        <v>16</v>
      </c>
      <c r="B1528">
        <v>512</v>
      </c>
      <c r="C1528">
        <v>15.6</v>
      </c>
      <c r="D1528">
        <v>1149.56</v>
      </c>
    </row>
    <row r="1529" spans="1:4" x14ac:dyDescent="0.3">
      <c r="A1529">
        <v>8</v>
      </c>
      <c r="B1529">
        <v>256</v>
      </c>
      <c r="C1529">
        <v>15.6</v>
      </c>
      <c r="D1529">
        <v>896.57</v>
      </c>
    </row>
    <row r="1530" spans="1:4" x14ac:dyDescent="0.3">
      <c r="A1530">
        <v>16</v>
      </c>
      <c r="B1530">
        <v>512</v>
      </c>
      <c r="C1530">
        <v>15.6</v>
      </c>
      <c r="D1530">
        <v>1350.05</v>
      </c>
    </row>
    <row r="1531" spans="1:4" x14ac:dyDescent="0.3">
      <c r="A1531">
        <v>16</v>
      </c>
      <c r="B1531">
        <v>512</v>
      </c>
      <c r="C1531">
        <v>16</v>
      </c>
      <c r="D1531">
        <v>2787.22</v>
      </c>
    </row>
    <row r="1532" spans="1:4" x14ac:dyDescent="0.3">
      <c r="A1532">
        <v>32</v>
      </c>
      <c r="B1532">
        <v>1000</v>
      </c>
      <c r="C1532">
        <v>16</v>
      </c>
      <c r="D1532">
        <v>2424.0100000000002</v>
      </c>
    </row>
    <row r="1533" spans="1:4" x14ac:dyDescent="0.3">
      <c r="A1533">
        <v>16</v>
      </c>
      <c r="B1533">
        <v>512</v>
      </c>
      <c r="C1533">
        <v>16</v>
      </c>
      <c r="D1533">
        <v>1748.99</v>
      </c>
    </row>
    <row r="1534" spans="1:4" x14ac:dyDescent="0.3">
      <c r="A1534">
        <v>32</v>
      </c>
      <c r="B1534">
        <v>1000</v>
      </c>
      <c r="C1534">
        <v>17.3</v>
      </c>
      <c r="D1534">
        <v>2858</v>
      </c>
    </row>
    <row r="1535" spans="1:4" x14ac:dyDescent="0.3">
      <c r="A1535">
        <v>16</v>
      </c>
      <c r="B1535">
        <v>512</v>
      </c>
      <c r="C1535">
        <v>14</v>
      </c>
      <c r="D1535">
        <v>1253.5</v>
      </c>
    </row>
    <row r="1536" spans="1:4" x14ac:dyDescent="0.3">
      <c r="A1536">
        <v>16</v>
      </c>
      <c r="B1536">
        <v>512</v>
      </c>
      <c r="C1536">
        <v>15.6</v>
      </c>
      <c r="D1536">
        <v>1061</v>
      </c>
    </row>
    <row r="1537" spans="1:4" x14ac:dyDescent="0.3">
      <c r="A1537">
        <v>8</v>
      </c>
      <c r="B1537">
        <v>256</v>
      </c>
      <c r="C1537">
        <v>15.6</v>
      </c>
      <c r="D1537">
        <v>1002.59</v>
      </c>
    </row>
    <row r="1538" spans="1:4" x14ac:dyDescent="0.3">
      <c r="A1538">
        <v>8</v>
      </c>
      <c r="B1538">
        <v>256</v>
      </c>
      <c r="C1538">
        <v>15.6</v>
      </c>
      <c r="D1538">
        <v>1135</v>
      </c>
    </row>
    <row r="1539" spans="1:4" x14ac:dyDescent="0.3">
      <c r="A1539">
        <v>16</v>
      </c>
      <c r="B1539">
        <v>512</v>
      </c>
      <c r="C1539">
        <v>13.3</v>
      </c>
      <c r="D1539">
        <v>1423.48</v>
      </c>
    </row>
    <row r="1540" spans="1:4" x14ac:dyDescent="0.3">
      <c r="A1540">
        <v>8</v>
      </c>
      <c r="B1540">
        <v>256</v>
      </c>
      <c r="C1540">
        <v>13.3</v>
      </c>
      <c r="D1540">
        <v>1178</v>
      </c>
    </row>
    <row r="1541" spans="1:4" x14ac:dyDescent="0.3">
      <c r="A1541">
        <v>8</v>
      </c>
      <c r="B1541">
        <v>256</v>
      </c>
      <c r="C1541">
        <v>13.3</v>
      </c>
      <c r="D1541">
        <v>939.67</v>
      </c>
    </row>
    <row r="1542" spans="1:4" x14ac:dyDescent="0.3">
      <c r="A1542">
        <v>8</v>
      </c>
      <c r="B1542">
        <v>256</v>
      </c>
      <c r="C1542">
        <v>13.3</v>
      </c>
      <c r="D1542">
        <v>1329</v>
      </c>
    </row>
    <row r="1543" spans="1:4" x14ac:dyDescent="0.3">
      <c r="A1543">
        <v>8</v>
      </c>
      <c r="B1543">
        <v>512</v>
      </c>
      <c r="C1543">
        <v>14</v>
      </c>
      <c r="D1543">
        <v>919</v>
      </c>
    </row>
    <row r="1544" spans="1:4" x14ac:dyDescent="0.3">
      <c r="A1544">
        <v>8</v>
      </c>
      <c r="B1544">
        <v>256</v>
      </c>
      <c r="C1544">
        <v>14</v>
      </c>
      <c r="D1544">
        <v>1161</v>
      </c>
    </row>
    <row r="1545" spans="1:4" x14ac:dyDescent="0.3">
      <c r="A1545">
        <v>16</v>
      </c>
      <c r="B1545">
        <v>512</v>
      </c>
      <c r="C1545">
        <v>14</v>
      </c>
      <c r="D1545">
        <v>1555.46</v>
      </c>
    </row>
    <row r="1546" spans="1:4" x14ac:dyDescent="0.3">
      <c r="A1546">
        <v>16</v>
      </c>
      <c r="B1546">
        <v>512</v>
      </c>
      <c r="C1546">
        <v>15.6</v>
      </c>
      <c r="D1546">
        <v>1354.18</v>
      </c>
    </row>
    <row r="1547" spans="1:4" x14ac:dyDescent="0.3">
      <c r="A1547">
        <v>16</v>
      </c>
      <c r="B1547">
        <v>1000</v>
      </c>
      <c r="C1547">
        <v>16</v>
      </c>
      <c r="D1547">
        <v>4138.67</v>
      </c>
    </row>
    <row r="1548" spans="1:4" x14ac:dyDescent="0.3">
      <c r="A1548">
        <v>16</v>
      </c>
      <c r="B1548">
        <v>512</v>
      </c>
      <c r="C1548">
        <v>14</v>
      </c>
      <c r="D1548">
        <v>2175</v>
      </c>
    </row>
    <row r="1549" spans="1:4" x14ac:dyDescent="0.3">
      <c r="A1549">
        <v>16</v>
      </c>
      <c r="B1549">
        <v>512</v>
      </c>
      <c r="C1549">
        <v>15.6</v>
      </c>
      <c r="D1549">
        <v>2048</v>
      </c>
    </row>
    <row r="1550" spans="1:4" x14ac:dyDescent="0.3">
      <c r="A1550">
        <v>16</v>
      </c>
      <c r="B1550">
        <v>512</v>
      </c>
      <c r="C1550">
        <v>16</v>
      </c>
      <c r="D1550">
        <v>2569</v>
      </c>
    </row>
    <row r="1551" spans="1:4" x14ac:dyDescent="0.3">
      <c r="A1551">
        <v>16</v>
      </c>
      <c r="B1551">
        <v>512</v>
      </c>
      <c r="C1551">
        <v>16</v>
      </c>
      <c r="D1551">
        <v>3327.92</v>
      </c>
    </row>
    <row r="1552" spans="1:4" x14ac:dyDescent="0.3">
      <c r="A1552">
        <v>16</v>
      </c>
      <c r="B1552">
        <v>512</v>
      </c>
      <c r="C1552">
        <v>16</v>
      </c>
      <c r="D1552">
        <v>2132.04</v>
      </c>
    </row>
    <row r="1553" spans="1:4" x14ac:dyDescent="0.3">
      <c r="A1553">
        <v>16</v>
      </c>
      <c r="B1553">
        <v>512</v>
      </c>
      <c r="C1553">
        <v>17.3</v>
      </c>
      <c r="D1553">
        <v>2577.98</v>
      </c>
    </row>
    <row r="1554" spans="1:4" x14ac:dyDescent="0.3">
      <c r="A1554">
        <v>8</v>
      </c>
      <c r="B1554">
        <v>256</v>
      </c>
      <c r="C1554">
        <v>14</v>
      </c>
      <c r="D1554">
        <v>1782</v>
      </c>
    </row>
    <row r="1555" spans="1:4" x14ac:dyDescent="0.3">
      <c r="A1555">
        <v>32</v>
      </c>
      <c r="B1555">
        <v>1000</v>
      </c>
      <c r="C1555">
        <v>14</v>
      </c>
      <c r="D1555">
        <v>2671.99</v>
      </c>
    </row>
    <row r="1556" spans="1:4" x14ac:dyDescent="0.3">
      <c r="A1556">
        <v>16</v>
      </c>
      <c r="B1556">
        <v>512</v>
      </c>
      <c r="C1556">
        <v>14</v>
      </c>
      <c r="D1556">
        <v>2068</v>
      </c>
    </row>
    <row r="1557" spans="1:4" x14ac:dyDescent="0.3">
      <c r="A1557">
        <v>8</v>
      </c>
      <c r="B1557">
        <v>256</v>
      </c>
      <c r="C1557">
        <v>14</v>
      </c>
      <c r="D1557">
        <v>1223.43</v>
      </c>
    </row>
    <row r="1558" spans="1:4" x14ac:dyDescent="0.3">
      <c r="A1558">
        <v>8</v>
      </c>
      <c r="B1558">
        <v>256</v>
      </c>
      <c r="C1558">
        <v>14</v>
      </c>
      <c r="D1558">
        <v>1512.54</v>
      </c>
    </row>
    <row r="1559" spans="1:4" x14ac:dyDescent="0.3">
      <c r="A1559">
        <v>16</v>
      </c>
      <c r="B1559">
        <v>512</v>
      </c>
      <c r="C1559">
        <v>15.6</v>
      </c>
      <c r="D1559">
        <v>1506.99</v>
      </c>
    </row>
    <row r="1560" spans="1:4" x14ac:dyDescent="0.3">
      <c r="A1560">
        <v>16</v>
      </c>
      <c r="B1560">
        <v>2000</v>
      </c>
      <c r="C1560">
        <v>15.6</v>
      </c>
      <c r="D1560">
        <v>1795</v>
      </c>
    </row>
    <row r="1561" spans="1:4" x14ac:dyDescent="0.3">
      <c r="A1561">
        <v>8</v>
      </c>
      <c r="B1561">
        <v>256</v>
      </c>
      <c r="C1561">
        <v>15.6</v>
      </c>
      <c r="D1561">
        <v>849</v>
      </c>
    </row>
    <row r="1562" spans="1:4" x14ac:dyDescent="0.3">
      <c r="A1562">
        <v>16</v>
      </c>
      <c r="B1562">
        <v>512</v>
      </c>
      <c r="C1562">
        <v>16</v>
      </c>
      <c r="D1562">
        <v>1925</v>
      </c>
    </row>
    <row r="1563" spans="1:4" x14ac:dyDescent="0.3">
      <c r="A1563">
        <v>8</v>
      </c>
      <c r="B1563">
        <v>256</v>
      </c>
      <c r="C1563">
        <v>14</v>
      </c>
      <c r="D1563">
        <v>1334.94</v>
      </c>
    </row>
    <row r="1564" spans="1:4" x14ac:dyDescent="0.3">
      <c r="A1564">
        <v>16</v>
      </c>
      <c r="B1564">
        <v>1000</v>
      </c>
      <c r="C1564">
        <v>13</v>
      </c>
      <c r="D1564">
        <v>3107.62</v>
      </c>
    </row>
    <row r="1565" spans="1:4" x14ac:dyDescent="0.3">
      <c r="A1565">
        <v>16</v>
      </c>
      <c r="B1565">
        <v>1000</v>
      </c>
      <c r="C1565">
        <v>13</v>
      </c>
      <c r="D1565">
        <v>1959.57</v>
      </c>
    </row>
    <row r="1566" spans="1:4" x14ac:dyDescent="0.3">
      <c r="A1566">
        <v>8</v>
      </c>
      <c r="B1566">
        <v>512</v>
      </c>
      <c r="C1566">
        <v>13.3</v>
      </c>
      <c r="D1566">
        <v>1358.61</v>
      </c>
    </row>
    <row r="1567" spans="1:4" x14ac:dyDescent="0.3">
      <c r="A1567">
        <v>16</v>
      </c>
      <c r="B1567">
        <v>256</v>
      </c>
      <c r="C1567">
        <v>13.3</v>
      </c>
      <c r="D1567">
        <v>1997</v>
      </c>
    </row>
    <row r="1568" spans="1:4" x14ac:dyDescent="0.3">
      <c r="A1568">
        <v>16</v>
      </c>
      <c r="B1568">
        <v>512</v>
      </c>
      <c r="C1568">
        <v>13.3</v>
      </c>
      <c r="D1568">
        <v>2068</v>
      </c>
    </row>
    <row r="1569" spans="1:4" x14ac:dyDescent="0.3">
      <c r="A1569">
        <v>16</v>
      </c>
      <c r="B1569">
        <v>512</v>
      </c>
      <c r="C1569">
        <v>16</v>
      </c>
      <c r="D1569">
        <v>2281</v>
      </c>
    </row>
    <row r="1570" spans="1:4" x14ac:dyDescent="0.3">
      <c r="A1570">
        <v>16</v>
      </c>
      <c r="B1570">
        <v>512</v>
      </c>
      <c r="C1570">
        <v>15.6</v>
      </c>
      <c r="D1570">
        <v>1999.4</v>
      </c>
    </row>
    <row r="1571" spans="1:4" x14ac:dyDescent="0.3">
      <c r="A1571">
        <v>32</v>
      </c>
      <c r="B1571">
        <v>1000</v>
      </c>
      <c r="C1571">
        <v>14</v>
      </c>
      <c r="D1571">
        <v>3721.08</v>
      </c>
    </row>
    <row r="1572" spans="1:4" x14ac:dyDescent="0.3">
      <c r="A1572">
        <v>8</v>
      </c>
      <c r="B1572">
        <v>256</v>
      </c>
      <c r="C1572">
        <v>14</v>
      </c>
      <c r="D1572">
        <v>756.95</v>
      </c>
    </row>
    <row r="1573" spans="1:4" x14ac:dyDescent="0.3">
      <c r="A1573">
        <v>8</v>
      </c>
      <c r="B1573">
        <v>256</v>
      </c>
      <c r="C1573">
        <v>14</v>
      </c>
      <c r="D1573">
        <v>396.03</v>
      </c>
    </row>
    <row r="1574" spans="1:4" x14ac:dyDescent="0.3">
      <c r="A1574">
        <v>8</v>
      </c>
      <c r="B1574">
        <v>512</v>
      </c>
      <c r="C1574">
        <v>14</v>
      </c>
      <c r="D1574">
        <v>513.87</v>
      </c>
    </row>
    <row r="1575" spans="1:4" x14ac:dyDescent="0.3">
      <c r="A1575">
        <v>8</v>
      </c>
      <c r="B1575">
        <v>512</v>
      </c>
      <c r="C1575">
        <v>15.6</v>
      </c>
      <c r="D1575">
        <v>564.62</v>
      </c>
    </row>
    <row r="1576" spans="1:4" x14ac:dyDescent="0.3">
      <c r="A1576">
        <v>8</v>
      </c>
      <c r="B1576">
        <v>256</v>
      </c>
      <c r="C1576">
        <v>15.6</v>
      </c>
      <c r="D1576">
        <v>661</v>
      </c>
    </row>
    <row r="1577" spans="1:4" x14ac:dyDescent="0.3">
      <c r="A1577">
        <v>8</v>
      </c>
      <c r="B1577">
        <v>512</v>
      </c>
      <c r="C1577">
        <v>15.6</v>
      </c>
      <c r="D1577">
        <v>661.77</v>
      </c>
    </row>
    <row r="1578" spans="1:4" x14ac:dyDescent="0.3">
      <c r="A1578">
        <v>8</v>
      </c>
      <c r="B1578">
        <v>512</v>
      </c>
      <c r="C1578">
        <v>15.6</v>
      </c>
      <c r="D1578">
        <v>506.61</v>
      </c>
    </row>
    <row r="1579" spans="1:4" x14ac:dyDescent="0.3">
      <c r="A1579">
        <v>8</v>
      </c>
      <c r="B1579">
        <v>256</v>
      </c>
      <c r="C1579">
        <v>15.6</v>
      </c>
      <c r="D1579">
        <v>718</v>
      </c>
    </row>
    <row r="1580" spans="1:4" x14ac:dyDescent="0.3">
      <c r="A1580">
        <v>8</v>
      </c>
      <c r="B1580">
        <v>512</v>
      </c>
      <c r="C1580">
        <v>15.6</v>
      </c>
      <c r="D1580">
        <v>547.63</v>
      </c>
    </row>
    <row r="1581" spans="1:4" x14ac:dyDescent="0.3">
      <c r="A1581">
        <v>16</v>
      </c>
      <c r="B1581">
        <v>512</v>
      </c>
      <c r="C1581">
        <v>15.6</v>
      </c>
      <c r="D1581">
        <v>979</v>
      </c>
    </row>
    <row r="1582" spans="1:4" x14ac:dyDescent="0.3">
      <c r="A1582">
        <v>8</v>
      </c>
      <c r="B1582">
        <v>256</v>
      </c>
      <c r="C1582">
        <v>15.6</v>
      </c>
      <c r="D1582">
        <v>842.99</v>
      </c>
    </row>
    <row r="1583" spans="1:4" x14ac:dyDescent="0.3">
      <c r="A1583">
        <v>8</v>
      </c>
      <c r="B1583">
        <v>256</v>
      </c>
      <c r="C1583">
        <v>15.6</v>
      </c>
      <c r="D1583">
        <v>339.78</v>
      </c>
    </row>
    <row r="1584" spans="1:4" x14ac:dyDescent="0.3">
      <c r="A1584">
        <v>4</v>
      </c>
      <c r="B1584">
        <v>256</v>
      </c>
      <c r="C1584">
        <v>15.6</v>
      </c>
      <c r="D1584">
        <v>361</v>
      </c>
    </row>
    <row r="1585" spans="1:4" x14ac:dyDescent="0.3">
      <c r="A1585">
        <v>8</v>
      </c>
      <c r="B1585">
        <v>512</v>
      </c>
      <c r="C1585">
        <v>15.6</v>
      </c>
      <c r="D1585">
        <v>576.66</v>
      </c>
    </row>
    <row r="1586" spans="1:4" x14ac:dyDescent="0.3">
      <c r="A1586">
        <v>8</v>
      </c>
      <c r="B1586">
        <v>512</v>
      </c>
      <c r="C1586">
        <v>14</v>
      </c>
      <c r="D1586">
        <v>1311</v>
      </c>
    </row>
    <row r="1587" spans="1:4" x14ac:dyDescent="0.3">
      <c r="A1587">
        <v>16</v>
      </c>
      <c r="B1587">
        <v>1000</v>
      </c>
      <c r="C1587">
        <v>14</v>
      </c>
      <c r="D1587">
        <v>2383.85</v>
      </c>
    </row>
    <row r="1588" spans="1:4" x14ac:dyDescent="0.3">
      <c r="A1588">
        <v>16</v>
      </c>
      <c r="B1588">
        <v>1000</v>
      </c>
      <c r="C1588">
        <v>14</v>
      </c>
      <c r="D1588">
        <v>2646</v>
      </c>
    </row>
    <row r="1589" spans="1:4" x14ac:dyDescent="0.3">
      <c r="A1589">
        <v>8</v>
      </c>
      <c r="B1589">
        <v>128</v>
      </c>
      <c r="C1589">
        <v>15.6</v>
      </c>
      <c r="D1589">
        <v>1168.1300000000001</v>
      </c>
    </row>
    <row r="1590" spans="1:4" x14ac:dyDescent="0.3">
      <c r="A1590">
        <v>16</v>
      </c>
      <c r="B1590">
        <v>1000</v>
      </c>
      <c r="C1590">
        <v>14</v>
      </c>
      <c r="D1590">
        <v>2074.6799999999998</v>
      </c>
    </row>
    <row r="1591" spans="1:4" x14ac:dyDescent="0.3">
      <c r="A1591">
        <v>16</v>
      </c>
      <c r="B1591">
        <v>512</v>
      </c>
      <c r="C1591">
        <v>14</v>
      </c>
      <c r="D1591">
        <v>1625.28</v>
      </c>
    </row>
    <row r="1592" spans="1:4" x14ac:dyDescent="0.3">
      <c r="A1592">
        <v>8</v>
      </c>
      <c r="B1592">
        <v>512</v>
      </c>
      <c r="C1592">
        <v>14</v>
      </c>
      <c r="D1592">
        <v>1271</v>
      </c>
    </row>
    <row r="1593" spans="1:4" x14ac:dyDescent="0.3">
      <c r="A1593">
        <v>16</v>
      </c>
      <c r="B1593">
        <v>512</v>
      </c>
      <c r="C1593">
        <v>14.5</v>
      </c>
      <c r="D1593">
        <v>1595.12</v>
      </c>
    </row>
    <row r="1594" spans="1:4" x14ac:dyDescent="0.3">
      <c r="A1594">
        <v>16</v>
      </c>
      <c r="B1594">
        <v>1000</v>
      </c>
      <c r="C1594">
        <v>14</v>
      </c>
      <c r="D1594">
        <v>2744.99</v>
      </c>
    </row>
    <row r="1595" spans="1:4" x14ac:dyDescent="0.3">
      <c r="A1595">
        <v>8</v>
      </c>
      <c r="B1595">
        <v>512</v>
      </c>
      <c r="C1595">
        <v>15.6</v>
      </c>
      <c r="D1595">
        <v>925.34</v>
      </c>
    </row>
    <row r="1596" spans="1:4" x14ac:dyDescent="0.3">
      <c r="A1596">
        <v>64</v>
      </c>
      <c r="B1596">
        <v>2000</v>
      </c>
      <c r="C1596">
        <v>17</v>
      </c>
      <c r="D1596">
        <v>3448.42</v>
      </c>
    </row>
    <row r="1597" spans="1:4" x14ac:dyDescent="0.3">
      <c r="A1597">
        <v>16</v>
      </c>
      <c r="B1597">
        <v>1000</v>
      </c>
      <c r="C1597">
        <v>15.6</v>
      </c>
      <c r="D1597">
        <v>1230.27</v>
      </c>
    </row>
    <row r="1598" spans="1:4" x14ac:dyDescent="0.3">
      <c r="A1598">
        <v>16</v>
      </c>
      <c r="B1598">
        <v>1000</v>
      </c>
      <c r="C1598">
        <v>15.6</v>
      </c>
      <c r="D1598">
        <v>2199.31</v>
      </c>
    </row>
    <row r="1599" spans="1:4" x14ac:dyDescent="0.3">
      <c r="A1599">
        <v>16</v>
      </c>
      <c r="B1599">
        <v>512</v>
      </c>
      <c r="C1599">
        <v>15.6</v>
      </c>
      <c r="D1599">
        <v>1499.95</v>
      </c>
    </row>
    <row r="1600" spans="1:4" x14ac:dyDescent="0.3">
      <c r="A1600">
        <v>16</v>
      </c>
      <c r="B1600">
        <v>512</v>
      </c>
      <c r="C1600">
        <v>17.3</v>
      </c>
      <c r="D1600">
        <v>2303.34</v>
      </c>
    </row>
    <row r="1601" spans="1:4" x14ac:dyDescent="0.3">
      <c r="A1601">
        <v>16</v>
      </c>
      <c r="B1601">
        <v>512</v>
      </c>
      <c r="C1601">
        <v>15.6</v>
      </c>
      <c r="D1601">
        <v>1214.1600000000001</v>
      </c>
    </row>
    <row r="1602" spans="1:4" x14ac:dyDescent="0.3">
      <c r="A1602">
        <v>16</v>
      </c>
      <c r="B1602">
        <v>1000</v>
      </c>
      <c r="C1602">
        <v>14</v>
      </c>
      <c r="D1602">
        <v>1731.99</v>
      </c>
    </row>
    <row r="1603" spans="1:4" x14ac:dyDescent="0.3">
      <c r="A1603">
        <v>32</v>
      </c>
      <c r="B1603">
        <v>1000</v>
      </c>
      <c r="C1603">
        <v>17</v>
      </c>
      <c r="D1603">
        <v>3864.4</v>
      </c>
    </row>
    <row r="1604" spans="1:4" x14ac:dyDescent="0.3">
      <c r="A1604">
        <v>16</v>
      </c>
      <c r="B1604">
        <v>1000</v>
      </c>
      <c r="C1604">
        <v>15.6</v>
      </c>
      <c r="D1604">
        <v>1799</v>
      </c>
    </row>
    <row r="1605" spans="1:4" x14ac:dyDescent="0.3">
      <c r="A1605">
        <v>32</v>
      </c>
      <c r="B1605">
        <v>1000</v>
      </c>
      <c r="C1605">
        <v>17.3</v>
      </c>
      <c r="D1605">
        <v>3664.04</v>
      </c>
    </row>
    <row r="1606" spans="1:4" x14ac:dyDescent="0.3">
      <c r="A1606">
        <v>32</v>
      </c>
      <c r="B1606">
        <v>1000</v>
      </c>
      <c r="C1606">
        <v>14</v>
      </c>
      <c r="D1606">
        <v>1708.96</v>
      </c>
    </row>
    <row r="1607" spans="1:4" x14ac:dyDescent="0.3">
      <c r="A1607">
        <v>32</v>
      </c>
      <c r="B1607">
        <v>1000</v>
      </c>
      <c r="C1607">
        <v>16</v>
      </c>
      <c r="D1607">
        <v>2299</v>
      </c>
    </row>
    <row r="1608" spans="1:4" x14ac:dyDescent="0.3">
      <c r="A1608">
        <v>64</v>
      </c>
      <c r="B1608">
        <v>2000</v>
      </c>
      <c r="C1608">
        <v>17.3</v>
      </c>
      <c r="D1608">
        <v>4993.1099999999997</v>
      </c>
    </row>
    <row r="1609" spans="1:4" x14ac:dyDescent="0.3">
      <c r="A1609">
        <v>32</v>
      </c>
      <c r="B1609">
        <v>1000</v>
      </c>
      <c r="C1609">
        <v>15.6</v>
      </c>
      <c r="D1609">
        <v>3900.5</v>
      </c>
    </row>
    <row r="1610" spans="1:4" x14ac:dyDescent="0.3">
      <c r="A1610">
        <v>8</v>
      </c>
      <c r="B1610">
        <v>256</v>
      </c>
      <c r="C1610">
        <v>15.6</v>
      </c>
      <c r="D1610">
        <v>369.85</v>
      </c>
    </row>
    <row r="1611" spans="1:4" x14ac:dyDescent="0.3">
      <c r="A1611">
        <v>8</v>
      </c>
      <c r="B1611">
        <v>256</v>
      </c>
      <c r="C1611">
        <v>15.6</v>
      </c>
      <c r="D1611">
        <v>399.99</v>
      </c>
    </row>
    <row r="1612" spans="1:4" x14ac:dyDescent="0.3">
      <c r="A1612">
        <v>8</v>
      </c>
      <c r="B1612">
        <v>256</v>
      </c>
      <c r="C1612">
        <v>15.6</v>
      </c>
      <c r="D1612">
        <v>663.9</v>
      </c>
    </row>
    <row r="1613" spans="1:4" x14ac:dyDescent="0.3">
      <c r="A1613">
        <v>4</v>
      </c>
      <c r="B1613">
        <v>64</v>
      </c>
      <c r="C1613">
        <v>13.3</v>
      </c>
      <c r="D1613">
        <v>470.86</v>
      </c>
    </row>
    <row r="1614" spans="1:4" x14ac:dyDescent="0.3">
      <c r="A1614">
        <v>4</v>
      </c>
      <c r="B1614">
        <v>128</v>
      </c>
      <c r="C1614">
        <v>14</v>
      </c>
      <c r="D1614">
        <v>267.49</v>
      </c>
    </row>
    <row r="1615" spans="1:4" x14ac:dyDescent="0.3">
      <c r="A1615">
        <v>8</v>
      </c>
      <c r="B1615">
        <v>256</v>
      </c>
      <c r="C1615">
        <v>15.6</v>
      </c>
      <c r="D1615">
        <v>408.24</v>
      </c>
    </row>
    <row r="1616" spans="1:4" x14ac:dyDescent="0.3">
      <c r="A1616">
        <v>8</v>
      </c>
      <c r="B1616">
        <v>512</v>
      </c>
      <c r="C1616">
        <v>15.6</v>
      </c>
      <c r="D1616">
        <v>598.30999999999995</v>
      </c>
    </row>
    <row r="1617" spans="1:4" x14ac:dyDescent="0.3">
      <c r="A1617">
        <v>8</v>
      </c>
      <c r="B1617">
        <v>512</v>
      </c>
      <c r="C1617">
        <v>15.6</v>
      </c>
      <c r="D1617">
        <v>670.85</v>
      </c>
    </row>
    <row r="1618" spans="1:4" x14ac:dyDescent="0.3">
      <c r="A1618">
        <v>8</v>
      </c>
      <c r="B1618">
        <v>128</v>
      </c>
      <c r="C1618">
        <v>10.5</v>
      </c>
      <c r="D1618">
        <v>1147.67</v>
      </c>
    </row>
    <row r="1619" spans="1:4" x14ac:dyDescent="0.3">
      <c r="A1619">
        <v>8</v>
      </c>
      <c r="B1619">
        <v>256</v>
      </c>
      <c r="C1619">
        <v>10.5</v>
      </c>
      <c r="D1619">
        <v>1032</v>
      </c>
    </row>
    <row r="1620" spans="1:4" x14ac:dyDescent="0.3">
      <c r="A1620">
        <v>8</v>
      </c>
      <c r="B1620">
        <v>256</v>
      </c>
      <c r="C1620">
        <v>10.5</v>
      </c>
      <c r="D1620">
        <v>957.81</v>
      </c>
    </row>
    <row r="1621" spans="1:4" x14ac:dyDescent="0.3">
      <c r="A1621">
        <v>8</v>
      </c>
      <c r="B1621">
        <v>128</v>
      </c>
      <c r="C1621">
        <v>10.5</v>
      </c>
      <c r="D1621">
        <v>808</v>
      </c>
    </row>
    <row r="1622" spans="1:4" x14ac:dyDescent="0.3">
      <c r="A1622">
        <v>8</v>
      </c>
      <c r="B1622">
        <v>128</v>
      </c>
      <c r="C1622">
        <v>10.5</v>
      </c>
      <c r="D1622">
        <v>864</v>
      </c>
    </row>
    <row r="1623" spans="1:4" x14ac:dyDescent="0.3">
      <c r="A1623">
        <v>16</v>
      </c>
      <c r="B1623">
        <v>512</v>
      </c>
      <c r="C1623">
        <v>13.5</v>
      </c>
      <c r="D1623">
        <v>2024.05</v>
      </c>
    </row>
    <row r="1624" spans="1:4" x14ac:dyDescent="0.3">
      <c r="A1624">
        <v>8</v>
      </c>
      <c r="B1624">
        <v>256</v>
      </c>
      <c r="C1624">
        <v>13.5</v>
      </c>
      <c r="D1624">
        <v>951.74</v>
      </c>
    </row>
    <row r="1625" spans="1:4" x14ac:dyDescent="0.3">
      <c r="A1625">
        <v>8</v>
      </c>
      <c r="B1625">
        <v>512</v>
      </c>
      <c r="C1625">
        <v>13.5</v>
      </c>
      <c r="D1625">
        <v>1668</v>
      </c>
    </row>
    <row r="1626" spans="1:4" x14ac:dyDescent="0.3">
      <c r="A1626">
        <v>8</v>
      </c>
      <c r="B1626">
        <v>512</v>
      </c>
      <c r="C1626">
        <v>15</v>
      </c>
      <c r="D1626">
        <v>1251.19</v>
      </c>
    </row>
    <row r="1627" spans="1:4" x14ac:dyDescent="0.3">
      <c r="A1627">
        <v>8</v>
      </c>
      <c r="B1627">
        <v>256</v>
      </c>
      <c r="C1627">
        <v>15</v>
      </c>
      <c r="D1627">
        <v>1649.54</v>
      </c>
    </row>
    <row r="1628" spans="1:4" x14ac:dyDescent="0.3">
      <c r="A1628">
        <v>16</v>
      </c>
      <c r="B1628">
        <v>512</v>
      </c>
      <c r="C1628">
        <v>13.5</v>
      </c>
      <c r="D1628">
        <v>3747.91</v>
      </c>
    </row>
    <row r="1629" spans="1:4" x14ac:dyDescent="0.3">
      <c r="A1629">
        <v>8</v>
      </c>
      <c r="B1629">
        <v>256</v>
      </c>
      <c r="C1629">
        <v>13.5</v>
      </c>
      <c r="D1629">
        <v>948.14</v>
      </c>
    </row>
    <row r="1630" spans="1:4" x14ac:dyDescent="0.3">
      <c r="A1630">
        <v>16</v>
      </c>
      <c r="B1630">
        <v>512</v>
      </c>
      <c r="C1630">
        <v>13.5</v>
      </c>
      <c r="D1630">
        <v>1846.85</v>
      </c>
    </row>
    <row r="1631" spans="1:4" x14ac:dyDescent="0.3">
      <c r="A1631">
        <v>8</v>
      </c>
      <c r="B1631">
        <v>256</v>
      </c>
      <c r="C1631">
        <v>13.5</v>
      </c>
      <c r="D1631">
        <v>1321.47</v>
      </c>
    </row>
    <row r="1632" spans="1:4" x14ac:dyDescent="0.3">
      <c r="A1632">
        <v>8</v>
      </c>
      <c r="B1632">
        <v>512</v>
      </c>
      <c r="C1632">
        <v>13.5</v>
      </c>
      <c r="D1632">
        <v>1576.27</v>
      </c>
    </row>
    <row r="1633" spans="1:4" x14ac:dyDescent="0.3">
      <c r="A1633">
        <v>16</v>
      </c>
      <c r="B1633">
        <v>512</v>
      </c>
      <c r="C1633">
        <v>13.5</v>
      </c>
      <c r="D1633">
        <v>2022.7</v>
      </c>
    </row>
    <row r="1634" spans="1:4" x14ac:dyDescent="0.3">
      <c r="A1634">
        <v>8</v>
      </c>
      <c r="B1634">
        <v>512</v>
      </c>
      <c r="C1634">
        <v>13.5</v>
      </c>
      <c r="D1634">
        <v>1576.27</v>
      </c>
    </row>
    <row r="1635" spans="1:4" x14ac:dyDescent="0.3">
      <c r="A1635">
        <v>16</v>
      </c>
      <c r="B1635">
        <v>256</v>
      </c>
      <c r="C1635">
        <v>15</v>
      </c>
      <c r="D1635">
        <v>2312.1</v>
      </c>
    </row>
    <row r="1636" spans="1:4" x14ac:dyDescent="0.3">
      <c r="A1636">
        <v>16</v>
      </c>
      <c r="B1636">
        <v>512</v>
      </c>
      <c r="C1636">
        <v>13.5</v>
      </c>
      <c r="D1636">
        <v>2022.7</v>
      </c>
    </row>
    <row r="1637" spans="1:4" x14ac:dyDescent="0.3">
      <c r="A1637">
        <v>8</v>
      </c>
      <c r="B1637">
        <v>256</v>
      </c>
      <c r="C1637">
        <v>15</v>
      </c>
      <c r="D1637">
        <v>1658.99</v>
      </c>
    </row>
    <row r="1638" spans="1:4" x14ac:dyDescent="0.3">
      <c r="A1638">
        <v>16</v>
      </c>
      <c r="B1638">
        <v>256</v>
      </c>
      <c r="C1638">
        <v>15</v>
      </c>
      <c r="D1638">
        <v>2103.5500000000002</v>
      </c>
    </row>
    <row r="1639" spans="1:4" x14ac:dyDescent="0.3">
      <c r="A1639">
        <v>16</v>
      </c>
      <c r="B1639">
        <v>512</v>
      </c>
      <c r="C1639">
        <v>15</v>
      </c>
      <c r="D1639">
        <v>2150.38</v>
      </c>
    </row>
    <row r="1640" spans="1:4" x14ac:dyDescent="0.3">
      <c r="A1640">
        <v>8</v>
      </c>
      <c r="B1640">
        <v>512</v>
      </c>
      <c r="C1640">
        <v>15</v>
      </c>
      <c r="D1640">
        <v>1838.29</v>
      </c>
    </row>
    <row r="1641" spans="1:4" x14ac:dyDescent="0.3">
      <c r="A1641">
        <v>8</v>
      </c>
      <c r="B1641">
        <v>128</v>
      </c>
      <c r="C1641">
        <v>12.4</v>
      </c>
      <c r="D1641">
        <v>824</v>
      </c>
    </row>
    <row r="1642" spans="1:4" x14ac:dyDescent="0.3">
      <c r="A1642">
        <v>4</v>
      </c>
      <c r="B1642">
        <v>64</v>
      </c>
      <c r="C1642">
        <v>12.4</v>
      </c>
      <c r="D1642">
        <v>686.88</v>
      </c>
    </row>
    <row r="1643" spans="1:4" x14ac:dyDescent="0.3">
      <c r="A1643">
        <v>8</v>
      </c>
      <c r="B1643">
        <v>256</v>
      </c>
      <c r="C1643">
        <v>12.4</v>
      </c>
      <c r="D1643">
        <v>1134.21</v>
      </c>
    </row>
    <row r="1644" spans="1:4" x14ac:dyDescent="0.3">
      <c r="A1644">
        <v>16</v>
      </c>
      <c r="B1644">
        <v>512</v>
      </c>
      <c r="C1644">
        <v>14.4</v>
      </c>
      <c r="D1644">
        <v>2264.5500000000002</v>
      </c>
    </row>
    <row r="1645" spans="1:4" x14ac:dyDescent="0.3">
      <c r="A1645">
        <v>16</v>
      </c>
      <c r="B1645">
        <v>256</v>
      </c>
      <c r="C1645">
        <v>12.3</v>
      </c>
      <c r="D1645">
        <v>1649</v>
      </c>
    </row>
    <row r="1646" spans="1:4" x14ac:dyDescent="0.3">
      <c r="A1646">
        <v>16</v>
      </c>
      <c r="B1646">
        <v>512</v>
      </c>
      <c r="C1646">
        <v>12.3</v>
      </c>
      <c r="D1646">
        <v>2099</v>
      </c>
    </row>
    <row r="1647" spans="1:4" x14ac:dyDescent="0.3">
      <c r="A1647">
        <v>8</v>
      </c>
      <c r="B1647">
        <v>128</v>
      </c>
      <c r="C1647">
        <v>12.3</v>
      </c>
      <c r="D1647">
        <v>1009.99</v>
      </c>
    </row>
    <row r="1648" spans="1:4" x14ac:dyDescent="0.3">
      <c r="A1648">
        <v>16</v>
      </c>
      <c r="B1648">
        <v>1000</v>
      </c>
      <c r="C1648">
        <v>12.3</v>
      </c>
      <c r="D1648">
        <v>2842.5</v>
      </c>
    </row>
    <row r="1649" spans="1:4" x14ac:dyDescent="0.3">
      <c r="A1649">
        <v>16</v>
      </c>
      <c r="B1649">
        <v>512</v>
      </c>
      <c r="C1649">
        <v>13</v>
      </c>
      <c r="D1649">
        <v>1916.99</v>
      </c>
    </row>
    <row r="1650" spans="1:4" x14ac:dyDescent="0.3">
      <c r="A1650">
        <v>8</v>
      </c>
      <c r="B1650">
        <v>256</v>
      </c>
      <c r="C1650">
        <v>13</v>
      </c>
      <c r="D1650">
        <v>1394.98</v>
      </c>
    </row>
    <row r="1651" spans="1:4" x14ac:dyDescent="0.3">
      <c r="A1651">
        <v>16</v>
      </c>
      <c r="B1651">
        <v>256</v>
      </c>
      <c r="C1651">
        <v>13</v>
      </c>
      <c r="D1651">
        <v>1897.72</v>
      </c>
    </row>
    <row r="1652" spans="1:4" x14ac:dyDescent="0.3">
      <c r="A1652">
        <v>16</v>
      </c>
      <c r="B1652">
        <v>256</v>
      </c>
      <c r="C1652">
        <v>13</v>
      </c>
      <c r="D1652">
        <v>1724.99</v>
      </c>
    </row>
    <row r="1653" spans="1:4" x14ac:dyDescent="0.3">
      <c r="A1653">
        <v>8</v>
      </c>
      <c r="B1653">
        <v>128</v>
      </c>
      <c r="C1653">
        <v>13</v>
      </c>
      <c r="D1653">
        <v>1582</v>
      </c>
    </row>
    <row r="1654" spans="1:4" x14ac:dyDescent="0.3">
      <c r="A1654">
        <v>16</v>
      </c>
      <c r="B1654">
        <v>256</v>
      </c>
      <c r="C1654">
        <v>13</v>
      </c>
      <c r="D1654">
        <v>1467.58</v>
      </c>
    </row>
    <row r="1655" spans="1:4" x14ac:dyDescent="0.3">
      <c r="A1655">
        <v>16</v>
      </c>
      <c r="B1655">
        <v>512</v>
      </c>
      <c r="C1655">
        <v>13</v>
      </c>
      <c r="D1655">
        <v>2406.35</v>
      </c>
    </row>
    <row r="1656" spans="1:4" x14ac:dyDescent="0.3">
      <c r="A1656">
        <v>16</v>
      </c>
      <c r="B1656">
        <v>500</v>
      </c>
      <c r="C1656">
        <v>15.6</v>
      </c>
      <c r="D1656">
        <v>1640.98</v>
      </c>
    </row>
    <row r="1657" spans="1:4" x14ac:dyDescent="0.3">
      <c r="A1657">
        <v>16</v>
      </c>
      <c r="B1657">
        <v>500</v>
      </c>
      <c r="C1657">
        <v>15.6</v>
      </c>
      <c r="D1657">
        <v>2312.71</v>
      </c>
    </row>
    <row r="1658" spans="1:4" x14ac:dyDescent="0.3">
      <c r="A1658">
        <v>16</v>
      </c>
      <c r="B1658">
        <v>512</v>
      </c>
      <c r="C1658">
        <v>14</v>
      </c>
      <c r="D1658">
        <v>1029.99</v>
      </c>
    </row>
    <row r="1659" spans="1:4" x14ac:dyDescent="0.3">
      <c r="A1659">
        <v>8</v>
      </c>
      <c r="B1659">
        <v>512</v>
      </c>
      <c r="C1659">
        <v>15.6</v>
      </c>
      <c r="D1659">
        <v>438.46</v>
      </c>
    </row>
    <row r="1660" spans="1:4" x14ac:dyDescent="0.3">
      <c r="A1660">
        <v>8</v>
      </c>
      <c r="B1660">
        <v>256</v>
      </c>
      <c r="C1660">
        <v>15.6</v>
      </c>
      <c r="D1660">
        <v>346.28</v>
      </c>
    </row>
    <row r="1661" spans="1:4" x14ac:dyDescent="0.3">
      <c r="A1661">
        <v>16</v>
      </c>
      <c r="B1661">
        <v>1000</v>
      </c>
      <c r="C1661">
        <v>17.3</v>
      </c>
      <c r="D1661">
        <v>3099.98</v>
      </c>
    </row>
    <row r="1662" spans="1:4" x14ac:dyDescent="0.3">
      <c r="A1662">
        <v>8</v>
      </c>
      <c r="B1662">
        <v>512</v>
      </c>
      <c r="C1662">
        <v>14</v>
      </c>
      <c r="D1662">
        <v>999</v>
      </c>
    </row>
    <row r="1663" spans="1:4" x14ac:dyDescent="0.3">
      <c r="A1663">
        <v>4</v>
      </c>
      <c r="B1663">
        <v>64</v>
      </c>
      <c r="C1663">
        <v>12.4</v>
      </c>
      <c r="D1663">
        <v>498.73</v>
      </c>
    </row>
    <row r="1664" spans="1:4" x14ac:dyDescent="0.3">
      <c r="A1664">
        <v>8</v>
      </c>
      <c r="B1664">
        <v>256</v>
      </c>
      <c r="C1664">
        <v>13</v>
      </c>
      <c r="D1664">
        <v>436.56</v>
      </c>
    </row>
    <row r="1665" spans="1:4" x14ac:dyDescent="0.3">
      <c r="A1665">
        <v>8</v>
      </c>
      <c r="B1665">
        <v>256</v>
      </c>
      <c r="C1665">
        <v>14</v>
      </c>
      <c r="D1665">
        <v>799</v>
      </c>
    </row>
    <row r="1666" spans="1:4" x14ac:dyDescent="0.3">
      <c r="A1666">
        <v>16</v>
      </c>
      <c r="B1666">
        <v>500</v>
      </c>
      <c r="C1666">
        <v>14</v>
      </c>
      <c r="D1666">
        <v>1123</v>
      </c>
    </row>
    <row r="1667" spans="1:4" x14ac:dyDescent="0.3">
      <c r="A1667">
        <v>16</v>
      </c>
      <c r="B1667">
        <v>1000</v>
      </c>
      <c r="C1667">
        <v>14</v>
      </c>
      <c r="D1667">
        <v>1162</v>
      </c>
    </row>
    <row r="1668" spans="1:4" x14ac:dyDescent="0.3">
      <c r="A1668">
        <v>16</v>
      </c>
      <c r="B1668">
        <v>1000</v>
      </c>
      <c r="C1668">
        <v>14</v>
      </c>
      <c r="D1668">
        <v>1162</v>
      </c>
    </row>
    <row r="1669" spans="1:4" x14ac:dyDescent="0.3">
      <c r="A1669">
        <v>16</v>
      </c>
      <c r="B1669">
        <v>500</v>
      </c>
      <c r="C1669">
        <v>14</v>
      </c>
      <c r="D1669">
        <v>1123</v>
      </c>
    </row>
    <row r="1670" spans="1:4" x14ac:dyDescent="0.3">
      <c r="A1670">
        <v>40</v>
      </c>
      <c r="B1670">
        <v>1000</v>
      </c>
      <c r="C1670">
        <v>14</v>
      </c>
      <c r="D1670">
        <v>1217.01</v>
      </c>
    </row>
    <row r="1671" spans="1:4" x14ac:dyDescent="0.3">
      <c r="A1671">
        <v>40</v>
      </c>
      <c r="B1671">
        <v>1000</v>
      </c>
      <c r="C1671">
        <v>14</v>
      </c>
      <c r="D1671">
        <v>1217.01</v>
      </c>
    </row>
    <row r="1672" spans="1:4" x14ac:dyDescent="0.3">
      <c r="A1672">
        <v>16</v>
      </c>
      <c r="B1672">
        <v>500</v>
      </c>
      <c r="C1672">
        <v>14</v>
      </c>
      <c r="D1672">
        <v>994</v>
      </c>
    </row>
    <row r="1673" spans="1:4" x14ac:dyDescent="0.3">
      <c r="A1673">
        <v>16</v>
      </c>
      <c r="B1673">
        <v>500</v>
      </c>
      <c r="C1673">
        <v>14</v>
      </c>
      <c r="D1673">
        <v>1123</v>
      </c>
    </row>
    <row r="1674" spans="1:4" x14ac:dyDescent="0.3">
      <c r="A1674">
        <v>16</v>
      </c>
      <c r="B1674">
        <v>500</v>
      </c>
      <c r="C1674">
        <v>14</v>
      </c>
      <c r="D1674">
        <v>1123</v>
      </c>
    </row>
    <row r="1675" spans="1:4" x14ac:dyDescent="0.3">
      <c r="A1675">
        <v>8</v>
      </c>
      <c r="B1675">
        <v>500</v>
      </c>
      <c r="C1675">
        <v>14</v>
      </c>
      <c r="D1675">
        <v>632</v>
      </c>
    </row>
    <row r="1676" spans="1:4" x14ac:dyDescent="0.3">
      <c r="A1676">
        <v>8</v>
      </c>
      <c r="B1676">
        <v>64</v>
      </c>
      <c r="C1676">
        <v>14</v>
      </c>
      <c r="D1676">
        <v>549</v>
      </c>
    </row>
    <row r="1677" spans="1:4" x14ac:dyDescent="0.3">
      <c r="A1677">
        <v>8</v>
      </c>
      <c r="B1677">
        <v>256</v>
      </c>
      <c r="C1677">
        <v>14</v>
      </c>
      <c r="D1677">
        <v>499</v>
      </c>
    </row>
    <row r="1678" spans="1:4" x14ac:dyDescent="0.3">
      <c r="A1678">
        <v>8</v>
      </c>
      <c r="B1678">
        <v>512</v>
      </c>
      <c r="C1678">
        <v>15.6</v>
      </c>
      <c r="D1678">
        <v>519.99</v>
      </c>
    </row>
    <row r="1679" spans="1:4" x14ac:dyDescent="0.3">
      <c r="A1679">
        <v>8</v>
      </c>
      <c r="B1679">
        <v>512</v>
      </c>
      <c r="C1679">
        <v>15.6</v>
      </c>
      <c r="D1679">
        <v>599</v>
      </c>
    </row>
    <row r="1680" spans="1:4" x14ac:dyDescent="0.3">
      <c r="A1680">
        <v>8</v>
      </c>
      <c r="B1680">
        <v>256</v>
      </c>
      <c r="C1680">
        <v>15.6</v>
      </c>
      <c r="D1680">
        <v>479</v>
      </c>
    </row>
    <row r="1681" spans="1:4" x14ac:dyDescent="0.3">
      <c r="A1681">
        <v>8</v>
      </c>
      <c r="B1681">
        <v>512</v>
      </c>
      <c r="C1681">
        <v>15.6</v>
      </c>
      <c r="D1681">
        <v>599</v>
      </c>
    </row>
    <row r="1682" spans="1:4" x14ac:dyDescent="0.3">
      <c r="A1682">
        <v>16</v>
      </c>
      <c r="B1682">
        <v>512</v>
      </c>
      <c r="C1682">
        <v>15.6</v>
      </c>
      <c r="D1682">
        <v>749</v>
      </c>
    </row>
    <row r="1683" spans="1:4" x14ac:dyDescent="0.3">
      <c r="A1683">
        <v>8</v>
      </c>
      <c r="B1683">
        <v>512</v>
      </c>
      <c r="C1683">
        <v>15.6</v>
      </c>
      <c r="D1683">
        <v>659</v>
      </c>
    </row>
    <row r="1684" spans="1:4" x14ac:dyDescent="0.3">
      <c r="A1684">
        <v>8</v>
      </c>
      <c r="B1684">
        <v>256</v>
      </c>
      <c r="C1684">
        <v>14</v>
      </c>
      <c r="D1684">
        <v>569</v>
      </c>
    </row>
    <row r="1685" spans="1:4" x14ac:dyDescent="0.3">
      <c r="A1685">
        <v>16</v>
      </c>
      <c r="B1685">
        <v>512</v>
      </c>
      <c r="C1685">
        <v>15.6</v>
      </c>
      <c r="D1685">
        <v>649</v>
      </c>
    </row>
    <row r="1686" spans="1:4" x14ac:dyDescent="0.3">
      <c r="A1686">
        <v>16</v>
      </c>
      <c r="B1686">
        <v>1000</v>
      </c>
      <c r="C1686">
        <v>13.4</v>
      </c>
      <c r="D1686">
        <v>3999</v>
      </c>
    </row>
    <row r="1687" spans="1:4" x14ac:dyDescent="0.3">
      <c r="A1687">
        <v>16</v>
      </c>
      <c r="B1687">
        <v>512</v>
      </c>
      <c r="C1687">
        <v>15.6</v>
      </c>
      <c r="D1687">
        <v>949</v>
      </c>
    </row>
    <row r="1688" spans="1:4" x14ac:dyDescent="0.3">
      <c r="A1688">
        <v>32</v>
      </c>
      <c r="B1688">
        <v>1000</v>
      </c>
      <c r="C1688">
        <v>15.6</v>
      </c>
      <c r="D1688">
        <v>3099</v>
      </c>
    </row>
    <row r="1689" spans="1:4" x14ac:dyDescent="0.3">
      <c r="A1689">
        <v>32</v>
      </c>
      <c r="B1689">
        <v>1000</v>
      </c>
      <c r="C1689">
        <v>17.3</v>
      </c>
      <c r="D1689">
        <v>2099</v>
      </c>
    </row>
    <row r="1690" spans="1:4" x14ac:dyDescent="0.3">
      <c r="A1690">
        <v>32</v>
      </c>
      <c r="B1690">
        <v>1000</v>
      </c>
      <c r="C1690">
        <v>17.3</v>
      </c>
      <c r="D1690">
        <v>2799</v>
      </c>
    </row>
    <row r="1691" spans="1:4" x14ac:dyDescent="0.3">
      <c r="A1691">
        <v>32</v>
      </c>
      <c r="B1691">
        <v>1000</v>
      </c>
      <c r="C1691">
        <v>17.3</v>
      </c>
      <c r="D1691">
        <v>2353.2399999999998</v>
      </c>
    </row>
    <row r="1692" spans="1:4" x14ac:dyDescent="0.3">
      <c r="A1692">
        <v>32</v>
      </c>
      <c r="B1692">
        <v>1000</v>
      </c>
      <c r="C1692">
        <v>17.3</v>
      </c>
      <c r="D1692">
        <v>2999</v>
      </c>
    </row>
    <row r="1693" spans="1:4" x14ac:dyDescent="0.3">
      <c r="A1693">
        <v>64</v>
      </c>
      <c r="B1693">
        <v>4000</v>
      </c>
      <c r="C1693">
        <v>16</v>
      </c>
      <c r="D1693">
        <v>3999</v>
      </c>
    </row>
    <row r="1694" spans="1:4" x14ac:dyDescent="0.3">
      <c r="A1694">
        <v>32</v>
      </c>
      <c r="B1694">
        <v>1000</v>
      </c>
      <c r="C1694">
        <v>15.6</v>
      </c>
      <c r="D1694">
        <v>1599.98</v>
      </c>
    </row>
    <row r="1695" spans="1:4" x14ac:dyDescent="0.3">
      <c r="A1695">
        <v>32</v>
      </c>
      <c r="B1695">
        <v>1000</v>
      </c>
      <c r="C1695">
        <v>15.6</v>
      </c>
      <c r="D1695">
        <v>1888.94</v>
      </c>
    </row>
    <row r="1696" spans="1:4" x14ac:dyDescent="0.3">
      <c r="A1696">
        <v>32</v>
      </c>
      <c r="B1696">
        <v>2000</v>
      </c>
      <c r="C1696">
        <v>16</v>
      </c>
      <c r="D1696">
        <v>3999</v>
      </c>
    </row>
    <row r="1697" spans="1:4" x14ac:dyDescent="0.3">
      <c r="A1697">
        <v>16</v>
      </c>
      <c r="B1697">
        <v>1000</v>
      </c>
      <c r="C1697">
        <v>15.6</v>
      </c>
      <c r="D1697">
        <v>1799</v>
      </c>
    </row>
    <row r="1698" spans="1:4" x14ac:dyDescent="0.3">
      <c r="A1698">
        <v>16</v>
      </c>
      <c r="B1698">
        <v>512</v>
      </c>
      <c r="C1698">
        <v>15.6</v>
      </c>
      <c r="D1698">
        <v>1199</v>
      </c>
    </row>
    <row r="1699" spans="1:4" x14ac:dyDescent="0.3">
      <c r="A1699">
        <v>32</v>
      </c>
      <c r="B1699">
        <v>1000</v>
      </c>
      <c r="C1699">
        <v>17.3</v>
      </c>
      <c r="D1699">
        <v>1799</v>
      </c>
    </row>
    <row r="1700" spans="1:4" x14ac:dyDescent="0.3">
      <c r="A1700">
        <v>16</v>
      </c>
      <c r="B1700">
        <v>512</v>
      </c>
      <c r="C1700">
        <v>15.6</v>
      </c>
      <c r="D1700">
        <v>749</v>
      </c>
    </row>
    <row r="1701" spans="1:4" x14ac:dyDescent="0.3">
      <c r="A1701">
        <v>8</v>
      </c>
      <c r="B1701">
        <v>256</v>
      </c>
      <c r="C1701">
        <v>15.6</v>
      </c>
      <c r="D1701">
        <v>599</v>
      </c>
    </row>
    <row r="1702" spans="1:4" x14ac:dyDescent="0.3">
      <c r="A1702">
        <v>16</v>
      </c>
      <c r="B1702">
        <v>512</v>
      </c>
      <c r="C1702">
        <v>15.6</v>
      </c>
      <c r="D1702">
        <v>699</v>
      </c>
    </row>
    <row r="1703" spans="1:4" x14ac:dyDescent="0.3">
      <c r="A1703">
        <v>16</v>
      </c>
      <c r="B1703">
        <v>512</v>
      </c>
      <c r="C1703">
        <v>14</v>
      </c>
      <c r="D1703">
        <v>1099</v>
      </c>
    </row>
    <row r="1704" spans="1:4" x14ac:dyDescent="0.3">
      <c r="A1704">
        <v>16</v>
      </c>
      <c r="B1704">
        <v>512</v>
      </c>
      <c r="C1704">
        <v>14</v>
      </c>
      <c r="D1704">
        <v>609.04</v>
      </c>
    </row>
    <row r="1705" spans="1:4" x14ac:dyDescent="0.3">
      <c r="A1705">
        <v>8</v>
      </c>
      <c r="B1705">
        <v>512</v>
      </c>
      <c r="C1705">
        <v>15.6</v>
      </c>
      <c r="D1705">
        <v>699</v>
      </c>
    </row>
    <row r="1706" spans="1:4" x14ac:dyDescent="0.3">
      <c r="A1706">
        <v>4</v>
      </c>
      <c r="B1706">
        <v>128</v>
      </c>
      <c r="C1706">
        <v>15.6</v>
      </c>
      <c r="D1706">
        <v>264.14</v>
      </c>
    </row>
    <row r="1707" spans="1:4" x14ac:dyDescent="0.3">
      <c r="A1707">
        <v>8</v>
      </c>
      <c r="B1707">
        <v>256</v>
      </c>
      <c r="C1707">
        <v>15.6</v>
      </c>
      <c r="D1707">
        <v>316.94</v>
      </c>
    </row>
    <row r="1708" spans="1:4" x14ac:dyDescent="0.3">
      <c r="A1708">
        <v>12</v>
      </c>
      <c r="B1708">
        <v>512</v>
      </c>
      <c r="C1708">
        <v>15.6</v>
      </c>
      <c r="D1708">
        <v>477.28</v>
      </c>
    </row>
    <row r="1709" spans="1:4" x14ac:dyDescent="0.3">
      <c r="A1709">
        <v>12</v>
      </c>
      <c r="B1709">
        <v>512</v>
      </c>
      <c r="C1709">
        <v>15.6</v>
      </c>
      <c r="D1709">
        <v>373.49</v>
      </c>
    </row>
    <row r="1710" spans="1:4" x14ac:dyDescent="0.3">
      <c r="A1710">
        <v>12</v>
      </c>
      <c r="B1710">
        <v>256</v>
      </c>
      <c r="C1710">
        <v>15.6</v>
      </c>
      <c r="D1710">
        <v>391.24</v>
      </c>
    </row>
    <row r="1711" spans="1:4" x14ac:dyDescent="0.3">
      <c r="A1711">
        <v>8</v>
      </c>
      <c r="B1711">
        <v>512</v>
      </c>
      <c r="C1711">
        <v>15.6</v>
      </c>
      <c r="D1711">
        <v>475.83</v>
      </c>
    </row>
    <row r="1712" spans="1:4" x14ac:dyDescent="0.3">
      <c r="A1712">
        <v>8</v>
      </c>
      <c r="B1712">
        <v>256</v>
      </c>
      <c r="C1712">
        <v>15.6</v>
      </c>
      <c r="D1712">
        <v>569</v>
      </c>
    </row>
    <row r="1713" spans="1:4" x14ac:dyDescent="0.3">
      <c r="A1713">
        <v>8</v>
      </c>
      <c r="B1713">
        <v>512</v>
      </c>
      <c r="C1713">
        <v>15.6</v>
      </c>
      <c r="D1713">
        <v>810.99</v>
      </c>
    </row>
    <row r="1714" spans="1:4" x14ac:dyDescent="0.3">
      <c r="A1714">
        <v>8</v>
      </c>
      <c r="B1714">
        <v>512</v>
      </c>
      <c r="C1714">
        <v>14</v>
      </c>
      <c r="D1714">
        <v>334.24</v>
      </c>
    </row>
    <row r="1715" spans="1:4" x14ac:dyDescent="0.3">
      <c r="A1715">
        <v>8</v>
      </c>
      <c r="B1715">
        <v>512</v>
      </c>
      <c r="C1715">
        <v>15.6</v>
      </c>
      <c r="D1715">
        <v>590.88</v>
      </c>
    </row>
    <row r="1716" spans="1:4" x14ac:dyDescent="0.3">
      <c r="A1716">
        <v>8</v>
      </c>
      <c r="B1716">
        <v>128</v>
      </c>
      <c r="C1716">
        <v>14</v>
      </c>
      <c r="D1716">
        <v>449</v>
      </c>
    </row>
    <row r="1717" spans="1:4" x14ac:dyDescent="0.3">
      <c r="A1717">
        <v>8</v>
      </c>
      <c r="B1717">
        <v>128</v>
      </c>
      <c r="C1717">
        <v>15.6</v>
      </c>
      <c r="D1717">
        <v>399</v>
      </c>
    </row>
    <row r="1718" spans="1:4" x14ac:dyDescent="0.3">
      <c r="A1718">
        <v>16</v>
      </c>
      <c r="B1718">
        <v>512</v>
      </c>
      <c r="C1718">
        <v>16</v>
      </c>
      <c r="D1718">
        <v>1899</v>
      </c>
    </row>
    <row r="1719" spans="1:4" x14ac:dyDescent="0.3">
      <c r="A1719">
        <v>8</v>
      </c>
      <c r="B1719">
        <v>512</v>
      </c>
      <c r="C1719">
        <v>15.6</v>
      </c>
      <c r="D1719">
        <v>423.58</v>
      </c>
    </row>
    <row r="1720" spans="1:4" x14ac:dyDescent="0.3">
      <c r="A1720">
        <v>16</v>
      </c>
      <c r="B1720">
        <v>512</v>
      </c>
      <c r="C1720">
        <v>15.6</v>
      </c>
      <c r="D1720">
        <v>670.53</v>
      </c>
    </row>
    <row r="1721" spans="1:4" x14ac:dyDescent="0.3">
      <c r="A1721">
        <v>8</v>
      </c>
      <c r="B1721">
        <v>256</v>
      </c>
      <c r="C1721">
        <v>15.6</v>
      </c>
      <c r="D1721">
        <v>477.59</v>
      </c>
    </row>
    <row r="1722" spans="1:4" x14ac:dyDescent="0.3">
      <c r="A1722">
        <v>16</v>
      </c>
      <c r="B1722">
        <v>512</v>
      </c>
      <c r="C1722">
        <v>15.6</v>
      </c>
      <c r="D1722">
        <v>675.24</v>
      </c>
    </row>
    <row r="1723" spans="1:4" x14ac:dyDescent="0.3">
      <c r="A1723">
        <v>16</v>
      </c>
      <c r="B1723">
        <v>512</v>
      </c>
      <c r="C1723">
        <v>15.6</v>
      </c>
      <c r="D1723">
        <v>666.69</v>
      </c>
    </row>
    <row r="1724" spans="1:4" x14ac:dyDescent="0.3">
      <c r="A1724">
        <v>16</v>
      </c>
      <c r="B1724">
        <v>512</v>
      </c>
      <c r="C1724">
        <v>15.6</v>
      </c>
      <c r="D1724">
        <v>885.94</v>
      </c>
    </row>
    <row r="1725" spans="1:4" x14ac:dyDescent="0.3">
      <c r="A1725">
        <v>16</v>
      </c>
      <c r="B1725">
        <v>512</v>
      </c>
      <c r="C1725">
        <v>15.6</v>
      </c>
      <c r="D1725">
        <v>1199</v>
      </c>
    </row>
    <row r="1726" spans="1:4" x14ac:dyDescent="0.3">
      <c r="A1726">
        <v>16</v>
      </c>
      <c r="B1726">
        <v>1000</v>
      </c>
      <c r="C1726">
        <v>15.6</v>
      </c>
      <c r="D1726">
        <v>1599</v>
      </c>
    </row>
    <row r="1727" spans="1:4" x14ac:dyDescent="0.3">
      <c r="A1727">
        <v>16</v>
      </c>
      <c r="B1727">
        <v>1000</v>
      </c>
      <c r="C1727">
        <v>17.3</v>
      </c>
      <c r="D1727">
        <v>1214.6300000000001</v>
      </c>
    </row>
    <row r="1728" spans="1:4" x14ac:dyDescent="0.3">
      <c r="A1728">
        <v>16</v>
      </c>
      <c r="B1728">
        <v>1000</v>
      </c>
      <c r="C1728">
        <v>17.3</v>
      </c>
      <c r="D1728">
        <v>966.04</v>
      </c>
    </row>
    <row r="1729" spans="1:4" x14ac:dyDescent="0.3">
      <c r="A1729">
        <v>8</v>
      </c>
      <c r="B1729">
        <v>512</v>
      </c>
      <c r="C1729">
        <v>14</v>
      </c>
      <c r="D1729">
        <v>1499</v>
      </c>
    </row>
    <row r="1730" spans="1:4" x14ac:dyDescent="0.3">
      <c r="A1730">
        <v>16</v>
      </c>
      <c r="B1730">
        <v>1000</v>
      </c>
      <c r="C1730">
        <v>15.6</v>
      </c>
      <c r="D1730">
        <v>914.64</v>
      </c>
    </row>
    <row r="1731" spans="1:4" x14ac:dyDescent="0.3">
      <c r="A1731">
        <v>16</v>
      </c>
      <c r="B1731">
        <v>1000</v>
      </c>
      <c r="C1731">
        <v>15.6</v>
      </c>
      <c r="D1731">
        <v>1098.29</v>
      </c>
    </row>
    <row r="1732" spans="1:4" x14ac:dyDescent="0.3">
      <c r="A1732">
        <v>32</v>
      </c>
      <c r="B1732">
        <v>1000</v>
      </c>
      <c r="C1732">
        <v>15.6</v>
      </c>
      <c r="D1732">
        <v>1344.69</v>
      </c>
    </row>
    <row r="1733" spans="1:4" x14ac:dyDescent="0.3">
      <c r="A1733">
        <v>32</v>
      </c>
      <c r="B1733">
        <v>1000</v>
      </c>
      <c r="C1733">
        <v>16</v>
      </c>
      <c r="D1733">
        <v>1751.09</v>
      </c>
    </row>
    <row r="1734" spans="1:4" x14ac:dyDescent="0.3">
      <c r="A1734">
        <v>8</v>
      </c>
      <c r="B1734">
        <v>256</v>
      </c>
      <c r="C1734">
        <v>13.3</v>
      </c>
      <c r="D1734">
        <v>710</v>
      </c>
    </row>
    <row r="1735" spans="1:4" x14ac:dyDescent="0.3">
      <c r="A1735">
        <v>8</v>
      </c>
      <c r="B1735">
        <v>256</v>
      </c>
      <c r="C1735">
        <v>13.3</v>
      </c>
      <c r="D1735">
        <v>727.37</v>
      </c>
    </row>
    <row r="1736" spans="1:4" x14ac:dyDescent="0.3">
      <c r="A1736">
        <v>8</v>
      </c>
      <c r="B1736">
        <v>256</v>
      </c>
      <c r="C1736">
        <v>13.3</v>
      </c>
      <c r="D1736">
        <v>767.39</v>
      </c>
    </row>
    <row r="1737" spans="1:4" x14ac:dyDescent="0.3">
      <c r="A1737">
        <v>8</v>
      </c>
      <c r="B1737">
        <v>128</v>
      </c>
      <c r="C1737">
        <v>13.3</v>
      </c>
      <c r="D1737">
        <v>625.91</v>
      </c>
    </row>
    <row r="1738" spans="1:4" x14ac:dyDescent="0.3">
      <c r="A1738">
        <v>8</v>
      </c>
      <c r="B1738">
        <v>256</v>
      </c>
      <c r="C1738">
        <v>13.3</v>
      </c>
      <c r="D1738">
        <v>873.6</v>
      </c>
    </row>
    <row r="1739" spans="1:4" x14ac:dyDescent="0.3">
      <c r="A1739">
        <v>8</v>
      </c>
      <c r="B1739">
        <v>128</v>
      </c>
      <c r="C1739">
        <v>13.3</v>
      </c>
      <c r="D1739">
        <v>745.15</v>
      </c>
    </row>
    <row r="1740" spans="1:4" x14ac:dyDescent="0.3">
      <c r="A1740">
        <v>8</v>
      </c>
      <c r="B1740">
        <v>128</v>
      </c>
      <c r="C1740">
        <v>13.3</v>
      </c>
      <c r="D1740">
        <v>658.25</v>
      </c>
    </row>
    <row r="1741" spans="1:4" x14ac:dyDescent="0.3">
      <c r="A1741">
        <v>8</v>
      </c>
      <c r="B1741">
        <v>256</v>
      </c>
      <c r="C1741">
        <v>13.3</v>
      </c>
      <c r="D1741">
        <v>1098.08</v>
      </c>
    </row>
    <row r="1742" spans="1:4" x14ac:dyDescent="0.3">
      <c r="A1742">
        <v>8</v>
      </c>
      <c r="B1742">
        <v>256</v>
      </c>
      <c r="C1742">
        <v>13.3</v>
      </c>
      <c r="D1742">
        <v>755</v>
      </c>
    </row>
    <row r="1743" spans="1:4" x14ac:dyDescent="0.3">
      <c r="A1743">
        <v>8</v>
      </c>
      <c r="B1743">
        <v>512</v>
      </c>
      <c r="C1743">
        <v>13.3</v>
      </c>
      <c r="D1743">
        <v>1020.01</v>
      </c>
    </row>
    <row r="1744" spans="1:4" x14ac:dyDescent="0.3">
      <c r="A1744">
        <v>4</v>
      </c>
      <c r="B1744">
        <v>256</v>
      </c>
      <c r="C1744">
        <v>13.3</v>
      </c>
      <c r="D1744">
        <v>324</v>
      </c>
    </row>
    <row r="1745" spans="1:4" x14ac:dyDescent="0.3">
      <c r="A1745">
        <v>8</v>
      </c>
      <c r="B1745">
        <v>256</v>
      </c>
      <c r="C1745">
        <v>12</v>
      </c>
      <c r="D1745">
        <v>614.08000000000004</v>
      </c>
    </row>
    <row r="1746" spans="1:4" x14ac:dyDescent="0.3">
      <c r="A1746">
        <v>16</v>
      </c>
      <c r="B1746">
        <v>1000</v>
      </c>
      <c r="C1746">
        <v>14.2</v>
      </c>
      <c r="D1746">
        <v>2500.0100000000002</v>
      </c>
    </row>
    <row r="1747" spans="1:4" x14ac:dyDescent="0.3">
      <c r="A1747">
        <v>16</v>
      </c>
      <c r="B1747">
        <v>1000</v>
      </c>
      <c r="C1747">
        <v>16.2</v>
      </c>
      <c r="D1747">
        <v>2979</v>
      </c>
    </row>
    <row r="1748" spans="1:4" x14ac:dyDescent="0.3">
      <c r="A1748">
        <v>16</v>
      </c>
      <c r="B1748">
        <v>1000</v>
      </c>
      <c r="C1748">
        <v>16.2</v>
      </c>
      <c r="D1748">
        <v>2950</v>
      </c>
    </row>
    <row r="1749" spans="1:4" x14ac:dyDescent="0.3">
      <c r="A1749">
        <v>16</v>
      </c>
      <c r="B1749">
        <v>512</v>
      </c>
      <c r="C1749">
        <v>14.2</v>
      </c>
      <c r="D1749">
        <v>2500.0100000000002</v>
      </c>
    </row>
    <row r="1750" spans="1:4" x14ac:dyDescent="0.3">
      <c r="A1750">
        <v>32</v>
      </c>
      <c r="B1750">
        <v>1000</v>
      </c>
      <c r="C1750">
        <v>14.2</v>
      </c>
      <c r="D1750">
        <v>2500.0100000000002</v>
      </c>
    </row>
    <row r="1751" spans="1:4" x14ac:dyDescent="0.3">
      <c r="A1751">
        <v>16</v>
      </c>
      <c r="B1751">
        <v>1000</v>
      </c>
      <c r="C1751">
        <v>13.3</v>
      </c>
      <c r="D1751">
        <v>1999</v>
      </c>
    </row>
    <row r="1752" spans="1:4" x14ac:dyDescent="0.3">
      <c r="A1752">
        <v>8</v>
      </c>
      <c r="B1752">
        <v>256</v>
      </c>
      <c r="C1752">
        <v>13.3</v>
      </c>
      <c r="D1752">
        <v>1029.76</v>
      </c>
    </row>
    <row r="1753" spans="1:4" x14ac:dyDescent="0.3">
      <c r="A1753">
        <v>8</v>
      </c>
      <c r="B1753">
        <v>128</v>
      </c>
      <c r="C1753">
        <v>13.3</v>
      </c>
      <c r="D1753">
        <v>906.5</v>
      </c>
    </row>
    <row r="1754" spans="1:4" x14ac:dyDescent="0.3">
      <c r="A1754">
        <v>8</v>
      </c>
      <c r="B1754">
        <v>128</v>
      </c>
      <c r="C1754">
        <v>13.3</v>
      </c>
      <c r="D1754">
        <v>906.5</v>
      </c>
    </row>
    <row r="1755" spans="1:4" x14ac:dyDescent="0.3">
      <c r="A1755">
        <v>8</v>
      </c>
      <c r="B1755">
        <v>256</v>
      </c>
      <c r="C1755">
        <v>13.3</v>
      </c>
      <c r="D1755">
        <v>764.67</v>
      </c>
    </row>
    <row r="1756" spans="1:4" x14ac:dyDescent="0.3">
      <c r="A1756">
        <v>8</v>
      </c>
      <c r="B1756">
        <v>256</v>
      </c>
      <c r="C1756">
        <v>13.3</v>
      </c>
      <c r="D1756">
        <v>926.65</v>
      </c>
    </row>
    <row r="1757" spans="1:4" x14ac:dyDescent="0.3">
      <c r="A1757">
        <v>8</v>
      </c>
      <c r="B1757">
        <v>256</v>
      </c>
      <c r="C1757">
        <v>13.3</v>
      </c>
      <c r="D1757">
        <v>764.67</v>
      </c>
    </row>
    <row r="1758" spans="1:4" x14ac:dyDescent="0.3">
      <c r="A1758">
        <v>8</v>
      </c>
      <c r="B1758">
        <v>512</v>
      </c>
      <c r="C1758">
        <v>13.3</v>
      </c>
      <c r="D1758">
        <v>804.46</v>
      </c>
    </row>
    <row r="1759" spans="1:4" x14ac:dyDescent="0.3">
      <c r="A1759">
        <v>8</v>
      </c>
      <c r="B1759">
        <v>512</v>
      </c>
      <c r="C1759">
        <v>13.3</v>
      </c>
      <c r="D1759">
        <v>1027.5</v>
      </c>
    </row>
    <row r="1760" spans="1:4" x14ac:dyDescent="0.3">
      <c r="A1760">
        <v>16</v>
      </c>
      <c r="B1760">
        <v>1000</v>
      </c>
      <c r="C1760">
        <v>13.3</v>
      </c>
      <c r="D1760">
        <v>1491.33</v>
      </c>
    </row>
    <row r="1761" spans="1:4" x14ac:dyDescent="0.3">
      <c r="A1761">
        <v>16</v>
      </c>
      <c r="B1761">
        <v>1000</v>
      </c>
      <c r="C1761">
        <v>13.3</v>
      </c>
      <c r="D1761">
        <v>1491.33</v>
      </c>
    </row>
    <row r="1762" spans="1:4" x14ac:dyDescent="0.3">
      <c r="A1762">
        <v>16</v>
      </c>
      <c r="B1762">
        <v>512</v>
      </c>
      <c r="C1762">
        <v>13.3</v>
      </c>
      <c r="D1762">
        <v>1299.75</v>
      </c>
    </row>
    <row r="1763" spans="1:4" x14ac:dyDescent="0.3">
      <c r="A1763">
        <v>8</v>
      </c>
      <c r="B1763">
        <v>256</v>
      </c>
      <c r="C1763">
        <v>13.3</v>
      </c>
      <c r="D1763">
        <v>816.4</v>
      </c>
    </row>
    <row r="1764" spans="1:4" x14ac:dyDescent="0.3">
      <c r="A1764">
        <v>8</v>
      </c>
      <c r="B1764">
        <v>256</v>
      </c>
      <c r="C1764">
        <v>13.3</v>
      </c>
      <c r="D1764">
        <v>1155.01</v>
      </c>
    </row>
    <row r="1765" spans="1:4" x14ac:dyDescent="0.3">
      <c r="A1765">
        <v>8</v>
      </c>
      <c r="B1765">
        <v>512</v>
      </c>
      <c r="C1765">
        <v>13.3</v>
      </c>
      <c r="D1765">
        <v>1063.3399999999999</v>
      </c>
    </row>
    <row r="1766" spans="1:4" x14ac:dyDescent="0.3">
      <c r="A1766">
        <v>8</v>
      </c>
      <c r="B1766">
        <v>512</v>
      </c>
      <c r="C1766">
        <v>13.3</v>
      </c>
      <c r="D1766">
        <v>1299.75</v>
      </c>
    </row>
    <row r="1767" spans="1:4" x14ac:dyDescent="0.3">
      <c r="A1767">
        <v>16</v>
      </c>
      <c r="B1767">
        <v>256</v>
      </c>
      <c r="C1767">
        <v>15.4</v>
      </c>
      <c r="D1767">
        <v>1118.25</v>
      </c>
    </row>
    <row r="1768" spans="1:4" x14ac:dyDescent="0.3">
      <c r="A1768">
        <v>16</v>
      </c>
      <c r="B1768">
        <v>512</v>
      </c>
      <c r="C1768">
        <v>15.4</v>
      </c>
      <c r="D1768">
        <v>1410.65</v>
      </c>
    </row>
    <row r="1769" spans="1:4" x14ac:dyDescent="0.3">
      <c r="A1769">
        <v>16</v>
      </c>
      <c r="B1769">
        <v>512</v>
      </c>
      <c r="C1769">
        <v>15.4</v>
      </c>
      <c r="D1769">
        <v>1410.65</v>
      </c>
    </row>
    <row r="1770" spans="1:4" x14ac:dyDescent="0.3">
      <c r="A1770">
        <v>16</v>
      </c>
      <c r="B1770">
        <v>1000</v>
      </c>
      <c r="C1770">
        <v>13.3</v>
      </c>
      <c r="D1770">
        <v>1632.5</v>
      </c>
    </row>
    <row r="1771" spans="1:4" x14ac:dyDescent="0.3">
      <c r="A1771">
        <v>8</v>
      </c>
      <c r="B1771">
        <v>256</v>
      </c>
      <c r="C1771">
        <v>13.6</v>
      </c>
      <c r="D1771">
        <v>1519</v>
      </c>
    </row>
    <row r="1772" spans="1:4" x14ac:dyDescent="0.3">
      <c r="A1772">
        <v>32</v>
      </c>
      <c r="B1772">
        <v>2000</v>
      </c>
      <c r="C1772">
        <v>16</v>
      </c>
      <c r="D1772">
        <v>2711.4</v>
      </c>
    </row>
    <row r="1773" spans="1:4" x14ac:dyDescent="0.3">
      <c r="A1773">
        <v>8</v>
      </c>
      <c r="B1773">
        <v>64</v>
      </c>
      <c r="C1773">
        <v>14</v>
      </c>
      <c r="D1773">
        <v>399</v>
      </c>
    </row>
    <row r="1774" spans="1:4" x14ac:dyDescent="0.3">
      <c r="A1774">
        <v>4</v>
      </c>
      <c r="B1774">
        <v>128</v>
      </c>
      <c r="C1774">
        <v>15.6</v>
      </c>
      <c r="D1774">
        <v>299</v>
      </c>
    </row>
    <row r="1775" spans="1:4" x14ac:dyDescent="0.3">
      <c r="A1775">
        <v>8</v>
      </c>
      <c r="B1775">
        <v>1000</v>
      </c>
      <c r="C1775">
        <v>15.6</v>
      </c>
      <c r="D1775">
        <v>699</v>
      </c>
    </row>
    <row r="1776" spans="1:4" x14ac:dyDescent="0.3">
      <c r="A1776">
        <v>8</v>
      </c>
      <c r="B1776">
        <v>256</v>
      </c>
      <c r="C1776">
        <v>15.6</v>
      </c>
      <c r="D1776">
        <v>469</v>
      </c>
    </row>
    <row r="1777" spans="1:4" x14ac:dyDescent="0.3">
      <c r="A1777">
        <v>8</v>
      </c>
      <c r="B1777">
        <v>512</v>
      </c>
      <c r="C1777">
        <v>14</v>
      </c>
      <c r="D1777">
        <v>403.23</v>
      </c>
    </row>
    <row r="1778" spans="1:4" x14ac:dyDescent="0.3">
      <c r="A1778">
        <v>8</v>
      </c>
      <c r="B1778">
        <v>512</v>
      </c>
      <c r="C1778">
        <v>15.6</v>
      </c>
      <c r="D1778">
        <v>699</v>
      </c>
    </row>
    <row r="1779" spans="1:4" x14ac:dyDescent="0.3">
      <c r="A1779">
        <v>8</v>
      </c>
      <c r="B1779">
        <v>256</v>
      </c>
      <c r="C1779">
        <v>14</v>
      </c>
      <c r="D1779">
        <v>549</v>
      </c>
    </row>
    <row r="1780" spans="1:4" x14ac:dyDescent="0.3">
      <c r="A1780">
        <v>32</v>
      </c>
      <c r="B1780">
        <v>1000</v>
      </c>
      <c r="C1780">
        <v>13.4</v>
      </c>
      <c r="D1780">
        <v>2099</v>
      </c>
    </row>
    <row r="1781" spans="1:4" x14ac:dyDescent="0.3">
      <c r="A1781">
        <v>16</v>
      </c>
      <c r="B1781">
        <v>1000</v>
      </c>
      <c r="C1781">
        <v>15.6</v>
      </c>
      <c r="D1781">
        <v>1020.84</v>
      </c>
    </row>
    <row r="1782" spans="1:4" x14ac:dyDescent="0.3">
      <c r="A1782">
        <v>16</v>
      </c>
      <c r="B1782">
        <v>1000</v>
      </c>
      <c r="C1782">
        <v>15.6</v>
      </c>
      <c r="D1782">
        <v>1183.68</v>
      </c>
    </row>
    <row r="1783" spans="1:4" x14ac:dyDescent="0.3">
      <c r="A1783">
        <v>16</v>
      </c>
      <c r="B1783">
        <v>1000</v>
      </c>
      <c r="C1783">
        <v>15.6</v>
      </c>
      <c r="D1783">
        <v>1299</v>
      </c>
    </row>
    <row r="1784" spans="1:4" x14ac:dyDescent="0.3">
      <c r="A1784">
        <v>16</v>
      </c>
      <c r="B1784">
        <v>512</v>
      </c>
      <c r="C1784">
        <v>15.6</v>
      </c>
      <c r="D1784">
        <v>1106.3399999999999</v>
      </c>
    </row>
    <row r="1785" spans="1:4" x14ac:dyDescent="0.3">
      <c r="A1785">
        <v>32</v>
      </c>
      <c r="B1785">
        <v>1000</v>
      </c>
      <c r="C1785">
        <v>15.6</v>
      </c>
      <c r="D1785">
        <v>2071.29</v>
      </c>
    </row>
    <row r="1786" spans="1:4" x14ac:dyDescent="0.3">
      <c r="A1786">
        <v>32</v>
      </c>
      <c r="B1786">
        <v>1000</v>
      </c>
      <c r="C1786">
        <v>17.3</v>
      </c>
      <c r="D1786">
        <v>1931.64</v>
      </c>
    </row>
    <row r="1787" spans="1:4" x14ac:dyDescent="0.3">
      <c r="A1787">
        <v>16</v>
      </c>
      <c r="B1787">
        <v>1000</v>
      </c>
      <c r="C1787">
        <v>14</v>
      </c>
      <c r="D1787">
        <v>771.79</v>
      </c>
    </row>
    <row r="1788" spans="1:4" x14ac:dyDescent="0.3">
      <c r="A1788">
        <v>16</v>
      </c>
      <c r="B1788">
        <v>1000</v>
      </c>
      <c r="C1788">
        <v>14</v>
      </c>
      <c r="D1788">
        <v>852.09</v>
      </c>
    </row>
    <row r="1789" spans="1:4" x14ac:dyDescent="0.3">
      <c r="A1789">
        <v>16</v>
      </c>
      <c r="B1789">
        <v>1000</v>
      </c>
      <c r="C1789">
        <v>14</v>
      </c>
      <c r="D1789">
        <v>1399</v>
      </c>
    </row>
    <row r="1790" spans="1:4" x14ac:dyDescent="0.3">
      <c r="A1790">
        <v>32</v>
      </c>
      <c r="B1790">
        <v>1000</v>
      </c>
      <c r="C1790">
        <v>14</v>
      </c>
      <c r="D1790">
        <v>2799</v>
      </c>
    </row>
    <row r="1791" spans="1:4" x14ac:dyDescent="0.3">
      <c r="A1791">
        <v>32</v>
      </c>
      <c r="B1791">
        <v>1000</v>
      </c>
      <c r="C1791">
        <v>17.3</v>
      </c>
      <c r="D1791">
        <v>1792.89</v>
      </c>
    </row>
    <row r="1792" spans="1:4" x14ac:dyDescent="0.3">
      <c r="A1792">
        <v>32</v>
      </c>
      <c r="B1792">
        <v>3000</v>
      </c>
      <c r="C1792">
        <v>17.3</v>
      </c>
      <c r="D1792">
        <v>3499.01</v>
      </c>
    </row>
    <row r="1793" spans="1:4" x14ac:dyDescent="0.3">
      <c r="A1793">
        <v>16</v>
      </c>
      <c r="B1793">
        <v>1000</v>
      </c>
      <c r="C1793">
        <v>15.6</v>
      </c>
      <c r="D1793">
        <v>880.19</v>
      </c>
    </row>
    <row r="1794" spans="1:4" x14ac:dyDescent="0.3">
      <c r="A1794">
        <v>16</v>
      </c>
      <c r="B1794">
        <v>1000</v>
      </c>
      <c r="C1794">
        <v>15.6</v>
      </c>
      <c r="D1794">
        <v>856.24</v>
      </c>
    </row>
    <row r="1795" spans="1:4" x14ac:dyDescent="0.3">
      <c r="A1795">
        <v>16</v>
      </c>
      <c r="B1795">
        <v>1000</v>
      </c>
      <c r="C1795">
        <v>15.6</v>
      </c>
      <c r="D1795">
        <v>1499</v>
      </c>
    </row>
    <row r="1796" spans="1:4" x14ac:dyDescent="0.3">
      <c r="A1796">
        <v>32</v>
      </c>
      <c r="B1796">
        <v>1000</v>
      </c>
      <c r="C1796">
        <v>15.6</v>
      </c>
      <c r="D1796">
        <v>1397.54</v>
      </c>
    </row>
    <row r="1797" spans="1:4" x14ac:dyDescent="0.3">
      <c r="A1797">
        <v>32</v>
      </c>
      <c r="B1797">
        <v>1000</v>
      </c>
      <c r="C1797">
        <v>17.3</v>
      </c>
      <c r="D1797">
        <v>1999</v>
      </c>
    </row>
    <row r="1798" spans="1:4" x14ac:dyDescent="0.3">
      <c r="A1798">
        <v>16</v>
      </c>
      <c r="B1798">
        <v>512</v>
      </c>
      <c r="C1798">
        <v>15.6</v>
      </c>
      <c r="D1798">
        <v>815.44</v>
      </c>
    </row>
    <row r="1799" spans="1:4" x14ac:dyDescent="0.3">
      <c r="A1799">
        <v>32</v>
      </c>
      <c r="B1799">
        <v>1000</v>
      </c>
      <c r="C1799">
        <v>17.3</v>
      </c>
      <c r="D1799">
        <v>1465.79</v>
      </c>
    </row>
    <row r="1800" spans="1:4" x14ac:dyDescent="0.3">
      <c r="A1800">
        <v>32</v>
      </c>
      <c r="B1800">
        <v>1000</v>
      </c>
      <c r="C1800">
        <v>17.3</v>
      </c>
      <c r="D1800">
        <v>1770.24</v>
      </c>
    </row>
    <row r="1801" spans="1:4" x14ac:dyDescent="0.3">
      <c r="A1801">
        <v>64</v>
      </c>
      <c r="B1801">
        <v>1000</v>
      </c>
      <c r="C1801">
        <v>17.3</v>
      </c>
      <c r="D1801">
        <v>2871.29</v>
      </c>
    </row>
    <row r="1802" spans="1:4" x14ac:dyDescent="0.3">
      <c r="A1802">
        <v>32</v>
      </c>
      <c r="B1802">
        <v>1000</v>
      </c>
      <c r="C1802">
        <v>17.3</v>
      </c>
      <c r="D1802">
        <v>1571.74</v>
      </c>
    </row>
    <row r="1803" spans="1:4" x14ac:dyDescent="0.3">
      <c r="A1803">
        <v>32</v>
      </c>
      <c r="B1803">
        <v>1000</v>
      </c>
      <c r="C1803">
        <v>17.3</v>
      </c>
      <c r="D1803">
        <v>1861.34</v>
      </c>
    </row>
    <row r="1804" spans="1:4" x14ac:dyDescent="0.3">
      <c r="A1804">
        <v>16</v>
      </c>
      <c r="B1804">
        <v>1000</v>
      </c>
      <c r="C1804">
        <v>14</v>
      </c>
      <c r="D1804">
        <v>854.59</v>
      </c>
    </row>
    <row r="1805" spans="1:4" x14ac:dyDescent="0.3">
      <c r="A1805">
        <v>16</v>
      </c>
      <c r="B1805">
        <v>1000</v>
      </c>
      <c r="C1805">
        <v>15.6</v>
      </c>
      <c r="D1805">
        <v>1091.0899999999999</v>
      </c>
    </row>
    <row r="1806" spans="1:4" x14ac:dyDescent="0.3">
      <c r="A1806">
        <v>16</v>
      </c>
      <c r="B1806">
        <v>512</v>
      </c>
      <c r="C1806">
        <v>15.6</v>
      </c>
      <c r="D1806">
        <v>1067.29</v>
      </c>
    </row>
    <row r="1807" spans="1:4" x14ac:dyDescent="0.3">
      <c r="A1807">
        <v>16</v>
      </c>
      <c r="B1807">
        <v>1000</v>
      </c>
      <c r="C1807">
        <v>15.6</v>
      </c>
      <c r="D1807">
        <v>1271.0899999999999</v>
      </c>
    </row>
    <row r="1808" spans="1:4" x14ac:dyDescent="0.3">
      <c r="A1808">
        <v>16</v>
      </c>
      <c r="B1808">
        <v>512</v>
      </c>
      <c r="C1808">
        <v>17.3</v>
      </c>
      <c r="D1808">
        <v>1648.69</v>
      </c>
    </row>
    <row r="1809" spans="1:4" x14ac:dyDescent="0.3">
      <c r="A1809">
        <v>16</v>
      </c>
      <c r="B1809">
        <v>512</v>
      </c>
      <c r="C1809">
        <v>15.6</v>
      </c>
      <c r="D1809">
        <v>942.84</v>
      </c>
    </row>
    <row r="1810" spans="1:4" x14ac:dyDescent="0.3">
      <c r="A1810">
        <v>16</v>
      </c>
      <c r="B1810">
        <v>1000</v>
      </c>
      <c r="C1810">
        <v>15.6</v>
      </c>
      <c r="D1810">
        <v>830.39</v>
      </c>
    </row>
    <row r="1811" spans="1:4" x14ac:dyDescent="0.3">
      <c r="A1811">
        <v>16</v>
      </c>
      <c r="B1811">
        <v>1000</v>
      </c>
      <c r="C1811">
        <v>15.6</v>
      </c>
      <c r="D1811">
        <v>757.53</v>
      </c>
    </row>
    <row r="1812" spans="1:4" x14ac:dyDescent="0.3">
      <c r="A1812">
        <v>16</v>
      </c>
      <c r="B1812">
        <v>1000</v>
      </c>
      <c r="C1812">
        <v>15.6</v>
      </c>
      <c r="D1812">
        <v>1175.1400000000001</v>
      </c>
    </row>
    <row r="1813" spans="1:4" x14ac:dyDescent="0.3">
      <c r="A1813">
        <v>16</v>
      </c>
      <c r="B1813">
        <v>1000</v>
      </c>
      <c r="C1813">
        <v>15.6</v>
      </c>
      <c r="D1813">
        <v>1999</v>
      </c>
    </row>
    <row r="1814" spans="1:4" x14ac:dyDescent="0.3">
      <c r="A1814">
        <v>16</v>
      </c>
      <c r="B1814">
        <v>1000</v>
      </c>
      <c r="C1814">
        <v>17.3</v>
      </c>
      <c r="D1814">
        <v>1270.23</v>
      </c>
    </row>
    <row r="1815" spans="1:4" x14ac:dyDescent="0.3">
      <c r="A1815">
        <v>16</v>
      </c>
      <c r="B1815">
        <v>1000</v>
      </c>
      <c r="C1815">
        <v>15.6</v>
      </c>
      <c r="D1815">
        <v>652.19000000000005</v>
      </c>
    </row>
    <row r="1816" spans="1:4" x14ac:dyDescent="0.3">
      <c r="A1816">
        <v>16</v>
      </c>
      <c r="B1816">
        <v>512</v>
      </c>
      <c r="C1816">
        <v>15.6</v>
      </c>
      <c r="D1816">
        <v>606.09</v>
      </c>
    </row>
    <row r="1817" spans="1:4" x14ac:dyDescent="0.3">
      <c r="A1817">
        <v>16</v>
      </c>
      <c r="B1817">
        <v>512</v>
      </c>
      <c r="C1817">
        <v>15.6</v>
      </c>
      <c r="D1817">
        <v>794.74</v>
      </c>
    </row>
    <row r="1818" spans="1:4" x14ac:dyDescent="0.3">
      <c r="A1818">
        <v>16</v>
      </c>
      <c r="B1818">
        <v>512</v>
      </c>
      <c r="C1818">
        <v>15.6</v>
      </c>
      <c r="D1818">
        <v>766.09</v>
      </c>
    </row>
    <row r="1819" spans="1:4" x14ac:dyDescent="0.3">
      <c r="A1819">
        <v>16</v>
      </c>
      <c r="B1819">
        <v>1000</v>
      </c>
      <c r="C1819">
        <v>15.6</v>
      </c>
      <c r="D1819">
        <v>853.69</v>
      </c>
    </row>
    <row r="1820" spans="1:4" x14ac:dyDescent="0.3">
      <c r="A1820">
        <v>16</v>
      </c>
      <c r="B1820">
        <v>1000</v>
      </c>
      <c r="C1820">
        <v>15.6</v>
      </c>
      <c r="D1820">
        <v>647.39</v>
      </c>
    </row>
    <row r="1821" spans="1:4" x14ac:dyDescent="0.3">
      <c r="A1821">
        <v>16</v>
      </c>
      <c r="B1821">
        <v>1000</v>
      </c>
      <c r="C1821">
        <v>15.6</v>
      </c>
      <c r="D1821">
        <v>785.69</v>
      </c>
    </row>
    <row r="1822" spans="1:4" x14ac:dyDescent="0.3">
      <c r="A1822">
        <v>8</v>
      </c>
      <c r="B1822">
        <v>512</v>
      </c>
      <c r="C1822">
        <v>14</v>
      </c>
      <c r="D1822">
        <v>495.74</v>
      </c>
    </row>
    <row r="1823" spans="1:4" x14ac:dyDescent="0.3">
      <c r="A1823">
        <v>8</v>
      </c>
      <c r="B1823">
        <v>256</v>
      </c>
      <c r="C1823">
        <v>15.6</v>
      </c>
      <c r="D1823">
        <v>363.83</v>
      </c>
    </row>
    <row r="1824" spans="1:4" x14ac:dyDescent="0.3">
      <c r="A1824">
        <v>12</v>
      </c>
      <c r="B1824">
        <v>512</v>
      </c>
      <c r="C1824">
        <v>15.6</v>
      </c>
      <c r="D1824">
        <v>799</v>
      </c>
    </row>
    <row r="1825" spans="1:4" x14ac:dyDescent="0.3">
      <c r="A1825">
        <v>8</v>
      </c>
      <c r="B1825">
        <v>512</v>
      </c>
      <c r="C1825">
        <v>15.6</v>
      </c>
      <c r="D1825">
        <v>549.99</v>
      </c>
    </row>
    <row r="1826" spans="1:4" x14ac:dyDescent="0.3">
      <c r="A1826">
        <v>8</v>
      </c>
      <c r="B1826">
        <v>512</v>
      </c>
      <c r="C1826">
        <v>15.6</v>
      </c>
      <c r="D1826">
        <v>699</v>
      </c>
    </row>
    <row r="1827" spans="1:4" x14ac:dyDescent="0.3">
      <c r="A1827">
        <v>16</v>
      </c>
      <c r="B1827">
        <v>512</v>
      </c>
      <c r="C1827">
        <v>14</v>
      </c>
      <c r="D1827">
        <v>799</v>
      </c>
    </row>
    <row r="1828" spans="1:4" x14ac:dyDescent="0.3">
      <c r="A1828">
        <v>16</v>
      </c>
      <c r="B1828">
        <v>512</v>
      </c>
      <c r="C1828">
        <v>15.6</v>
      </c>
      <c r="D1828">
        <v>799</v>
      </c>
    </row>
    <row r="1829" spans="1:4" x14ac:dyDescent="0.3">
      <c r="A1829">
        <v>8</v>
      </c>
      <c r="B1829">
        <v>512</v>
      </c>
      <c r="C1829">
        <v>14</v>
      </c>
      <c r="D1829">
        <v>699</v>
      </c>
    </row>
    <row r="1830" spans="1:4" x14ac:dyDescent="0.3">
      <c r="A1830">
        <v>16</v>
      </c>
      <c r="B1830">
        <v>512</v>
      </c>
      <c r="C1830">
        <v>14</v>
      </c>
      <c r="D1830">
        <v>999</v>
      </c>
    </row>
    <row r="1831" spans="1:4" x14ac:dyDescent="0.3">
      <c r="A1831">
        <v>16</v>
      </c>
      <c r="B1831">
        <v>512</v>
      </c>
      <c r="C1831">
        <v>14</v>
      </c>
      <c r="D1831">
        <v>849</v>
      </c>
    </row>
    <row r="1832" spans="1:4" x14ac:dyDescent="0.3">
      <c r="A1832">
        <v>16</v>
      </c>
      <c r="B1832">
        <v>512</v>
      </c>
      <c r="C1832">
        <v>13.3</v>
      </c>
      <c r="D1832">
        <v>1099.99</v>
      </c>
    </row>
    <row r="1833" spans="1:4" x14ac:dyDescent="0.3">
      <c r="A1833">
        <v>16</v>
      </c>
      <c r="B1833">
        <v>512</v>
      </c>
      <c r="C1833">
        <v>14</v>
      </c>
      <c r="D1833">
        <v>799</v>
      </c>
    </row>
    <row r="1834" spans="1:4" x14ac:dyDescent="0.3">
      <c r="A1834">
        <v>8</v>
      </c>
      <c r="B1834">
        <v>512</v>
      </c>
      <c r="C1834">
        <v>14</v>
      </c>
      <c r="D1834">
        <v>571.54</v>
      </c>
    </row>
    <row r="1835" spans="1:4" x14ac:dyDescent="0.3">
      <c r="A1835">
        <v>16</v>
      </c>
      <c r="B1835">
        <v>512</v>
      </c>
      <c r="C1835">
        <v>14</v>
      </c>
      <c r="D1835">
        <v>950</v>
      </c>
    </row>
    <row r="1836" spans="1:4" x14ac:dyDescent="0.3">
      <c r="A1836">
        <v>16</v>
      </c>
      <c r="B1836">
        <v>512</v>
      </c>
      <c r="C1836">
        <v>14</v>
      </c>
      <c r="D1836">
        <v>849</v>
      </c>
    </row>
    <row r="1837" spans="1:4" x14ac:dyDescent="0.3">
      <c r="A1837">
        <v>8</v>
      </c>
      <c r="B1837">
        <v>256</v>
      </c>
      <c r="C1837">
        <v>14</v>
      </c>
      <c r="D1837">
        <v>579.20000000000005</v>
      </c>
    </row>
    <row r="1838" spans="1:4" x14ac:dyDescent="0.3">
      <c r="A1838">
        <v>8</v>
      </c>
      <c r="B1838">
        <v>256</v>
      </c>
      <c r="C1838">
        <v>14</v>
      </c>
      <c r="D1838">
        <v>489</v>
      </c>
    </row>
    <row r="1839" spans="1:4" x14ac:dyDescent="0.3">
      <c r="A1839">
        <v>8</v>
      </c>
      <c r="B1839">
        <v>256</v>
      </c>
      <c r="C1839">
        <v>14</v>
      </c>
      <c r="D1839">
        <v>499</v>
      </c>
    </row>
    <row r="1840" spans="1:4" x14ac:dyDescent="0.3">
      <c r="A1840">
        <v>8</v>
      </c>
      <c r="B1840">
        <v>240</v>
      </c>
      <c r="C1840">
        <v>14</v>
      </c>
      <c r="D1840">
        <v>499</v>
      </c>
    </row>
    <row r="1841" spans="1:4" x14ac:dyDescent="0.3">
      <c r="A1841">
        <v>8</v>
      </c>
      <c r="B1841">
        <v>128</v>
      </c>
      <c r="C1841">
        <v>15.6</v>
      </c>
      <c r="D1841">
        <v>489</v>
      </c>
    </row>
    <row r="1842" spans="1:4" x14ac:dyDescent="0.3">
      <c r="A1842">
        <v>16</v>
      </c>
      <c r="B1842">
        <v>256</v>
      </c>
      <c r="C1842">
        <v>14</v>
      </c>
      <c r="D1842">
        <v>529</v>
      </c>
    </row>
    <row r="1843" spans="1:4" x14ac:dyDescent="0.3">
      <c r="A1843">
        <v>8</v>
      </c>
      <c r="B1843">
        <v>256</v>
      </c>
      <c r="C1843">
        <v>14</v>
      </c>
      <c r="D1843">
        <v>519.01</v>
      </c>
    </row>
    <row r="1844" spans="1:4" x14ac:dyDescent="0.3">
      <c r="A1844">
        <v>8</v>
      </c>
      <c r="B1844">
        <v>256</v>
      </c>
      <c r="C1844">
        <v>15.6</v>
      </c>
      <c r="D1844">
        <v>617.54</v>
      </c>
    </row>
    <row r="1845" spans="1:4" x14ac:dyDescent="0.3">
      <c r="A1845">
        <v>8</v>
      </c>
      <c r="B1845">
        <v>256</v>
      </c>
      <c r="C1845">
        <v>13.3</v>
      </c>
      <c r="D1845">
        <v>420.74</v>
      </c>
    </row>
    <row r="1846" spans="1:4" x14ac:dyDescent="0.3">
      <c r="A1846">
        <v>8</v>
      </c>
      <c r="B1846">
        <v>512</v>
      </c>
      <c r="C1846">
        <v>13.3</v>
      </c>
      <c r="D1846">
        <v>511.59</v>
      </c>
    </row>
    <row r="1847" spans="1:4" x14ac:dyDescent="0.3">
      <c r="A1847">
        <v>8</v>
      </c>
      <c r="B1847">
        <v>512</v>
      </c>
      <c r="C1847">
        <v>15.6</v>
      </c>
      <c r="D1847">
        <v>549.92999999999995</v>
      </c>
    </row>
    <row r="1848" spans="1:4" x14ac:dyDescent="0.3">
      <c r="A1848">
        <v>8</v>
      </c>
      <c r="B1848">
        <v>512</v>
      </c>
      <c r="C1848">
        <v>13.4</v>
      </c>
      <c r="D1848">
        <v>699</v>
      </c>
    </row>
    <row r="1849" spans="1:4" x14ac:dyDescent="0.3">
      <c r="A1849">
        <v>16</v>
      </c>
      <c r="B1849">
        <v>512</v>
      </c>
      <c r="C1849">
        <v>13.3</v>
      </c>
      <c r="D1849">
        <v>1086.8800000000001</v>
      </c>
    </row>
    <row r="1850" spans="1:4" x14ac:dyDescent="0.3">
      <c r="A1850">
        <v>8</v>
      </c>
      <c r="B1850">
        <v>256</v>
      </c>
      <c r="C1850">
        <v>15.6</v>
      </c>
      <c r="D1850">
        <v>427.59</v>
      </c>
    </row>
    <row r="1851" spans="1:4" x14ac:dyDescent="0.3">
      <c r="A1851">
        <v>8</v>
      </c>
      <c r="B1851">
        <v>512</v>
      </c>
      <c r="C1851">
        <v>15.6</v>
      </c>
      <c r="D1851">
        <v>407.49</v>
      </c>
    </row>
    <row r="1852" spans="1:4" x14ac:dyDescent="0.3">
      <c r="A1852">
        <v>8</v>
      </c>
      <c r="B1852">
        <v>256</v>
      </c>
      <c r="C1852">
        <v>14</v>
      </c>
      <c r="D1852">
        <v>889</v>
      </c>
    </row>
    <row r="1853" spans="1:4" x14ac:dyDescent="0.3">
      <c r="A1853">
        <v>16</v>
      </c>
      <c r="B1853">
        <v>512</v>
      </c>
      <c r="C1853">
        <v>17.3</v>
      </c>
      <c r="D1853">
        <v>1295.8900000000001</v>
      </c>
    </row>
    <row r="1854" spans="1:4" x14ac:dyDescent="0.3">
      <c r="A1854">
        <v>16</v>
      </c>
      <c r="B1854">
        <v>512</v>
      </c>
      <c r="C1854">
        <v>15.6</v>
      </c>
      <c r="D1854">
        <v>1333.69</v>
      </c>
    </row>
    <row r="1855" spans="1:4" x14ac:dyDescent="0.3">
      <c r="A1855">
        <v>16</v>
      </c>
      <c r="B1855">
        <v>1000</v>
      </c>
      <c r="C1855">
        <v>15.6</v>
      </c>
      <c r="D1855">
        <v>1183.28</v>
      </c>
    </row>
    <row r="1856" spans="1:4" x14ac:dyDescent="0.3">
      <c r="A1856">
        <v>16</v>
      </c>
      <c r="B1856">
        <v>512</v>
      </c>
      <c r="C1856">
        <v>15.6</v>
      </c>
      <c r="D1856">
        <v>1128.54</v>
      </c>
    </row>
    <row r="1857" spans="1:4" x14ac:dyDescent="0.3">
      <c r="A1857">
        <v>16</v>
      </c>
      <c r="B1857">
        <v>1000</v>
      </c>
      <c r="C1857">
        <v>15.6</v>
      </c>
      <c r="D1857">
        <v>1313.64</v>
      </c>
    </row>
    <row r="1858" spans="1:4" x14ac:dyDescent="0.3">
      <c r="A1858">
        <v>16</v>
      </c>
      <c r="B1858">
        <v>512</v>
      </c>
      <c r="C1858">
        <v>15.6</v>
      </c>
      <c r="D1858">
        <v>1110.94</v>
      </c>
    </row>
    <row r="1859" spans="1:4" x14ac:dyDescent="0.3">
      <c r="A1859">
        <v>16</v>
      </c>
      <c r="B1859">
        <v>1000</v>
      </c>
      <c r="C1859">
        <v>15.6</v>
      </c>
      <c r="D1859">
        <v>1899</v>
      </c>
    </row>
    <row r="1860" spans="1:4" x14ac:dyDescent="0.3">
      <c r="A1860">
        <v>32</v>
      </c>
      <c r="B1860">
        <v>1000</v>
      </c>
      <c r="C1860">
        <v>15.6</v>
      </c>
      <c r="D1860">
        <v>1557.69</v>
      </c>
    </row>
    <row r="1861" spans="1:4" x14ac:dyDescent="0.3">
      <c r="A1861">
        <v>16</v>
      </c>
      <c r="B1861">
        <v>512</v>
      </c>
      <c r="C1861">
        <v>15.6</v>
      </c>
      <c r="D1861">
        <v>1605.19</v>
      </c>
    </row>
    <row r="1862" spans="1:4" x14ac:dyDescent="0.3">
      <c r="A1862">
        <v>16</v>
      </c>
      <c r="B1862">
        <v>512</v>
      </c>
      <c r="C1862">
        <v>15.6</v>
      </c>
      <c r="D1862">
        <v>1263.99</v>
      </c>
    </row>
    <row r="1863" spans="1:4" x14ac:dyDescent="0.3">
      <c r="A1863">
        <v>32</v>
      </c>
      <c r="B1863">
        <v>2000</v>
      </c>
      <c r="C1863">
        <v>16</v>
      </c>
      <c r="D1863">
        <v>3799</v>
      </c>
    </row>
    <row r="1864" spans="1:4" x14ac:dyDescent="0.3">
      <c r="A1864">
        <v>16</v>
      </c>
      <c r="B1864">
        <v>512</v>
      </c>
      <c r="C1864">
        <v>17.3</v>
      </c>
      <c r="D1864">
        <v>2257.84</v>
      </c>
    </row>
    <row r="1865" spans="1:4" x14ac:dyDescent="0.3">
      <c r="A1865">
        <v>16</v>
      </c>
      <c r="B1865">
        <v>512</v>
      </c>
      <c r="C1865">
        <v>15.6</v>
      </c>
      <c r="D1865">
        <v>808.49</v>
      </c>
    </row>
    <row r="1866" spans="1:4" x14ac:dyDescent="0.3">
      <c r="A1866">
        <v>16</v>
      </c>
      <c r="B1866">
        <v>512</v>
      </c>
      <c r="C1866">
        <v>15.6</v>
      </c>
      <c r="D1866">
        <v>966.14</v>
      </c>
    </row>
    <row r="1867" spans="1:4" x14ac:dyDescent="0.3">
      <c r="A1867">
        <v>16</v>
      </c>
      <c r="B1867">
        <v>512</v>
      </c>
      <c r="C1867">
        <v>15.6</v>
      </c>
      <c r="D1867">
        <v>1045.94</v>
      </c>
    </row>
    <row r="1868" spans="1:4" x14ac:dyDescent="0.3">
      <c r="A1868">
        <v>16</v>
      </c>
      <c r="B1868">
        <v>512</v>
      </c>
      <c r="C1868">
        <v>15.6</v>
      </c>
      <c r="D1868">
        <v>935.69</v>
      </c>
    </row>
    <row r="1869" spans="1:4" x14ac:dyDescent="0.3">
      <c r="A1869">
        <v>16</v>
      </c>
      <c r="B1869">
        <v>512</v>
      </c>
      <c r="C1869">
        <v>15.6</v>
      </c>
      <c r="D1869">
        <v>1043.24</v>
      </c>
    </row>
    <row r="1870" spans="1:4" x14ac:dyDescent="0.3">
      <c r="A1870">
        <v>16</v>
      </c>
      <c r="B1870">
        <v>1000</v>
      </c>
      <c r="C1870">
        <v>15.6</v>
      </c>
      <c r="D1870">
        <v>1599</v>
      </c>
    </row>
    <row r="1871" spans="1:4" x14ac:dyDescent="0.3">
      <c r="A1871">
        <v>32</v>
      </c>
      <c r="B1871">
        <v>512</v>
      </c>
      <c r="C1871">
        <v>15.6</v>
      </c>
      <c r="D1871">
        <v>1300.94</v>
      </c>
    </row>
    <row r="1872" spans="1:4" x14ac:dyDescent="0.3">
      <c r="A1872">
        <v>16</v>
      </c>
      <c r="B1872">
        <v>1000</v>
      </c>
      <c r="C1872">
        <v>15.6</v>
      </c>
      <c r="D1872">
        <v>1699</v>
      </c>
    </row>
    <row r="1873" spans="1:4" x14ac:dyDescent="0.3">
      <c r="A1873">
        <v>16</v>
      </c>
      <c r="B1873">
        <v>1000</v>
      </c>
      <c r="C1873">
        <v>15.6</v>
      </c>
      <c r="D1873">
        <v>1304.79</v>
      </c>
    </row>
    <row r="1874" spans="1:4" x14ac:dyDescent="0.3">
      <c r="A1874">
        <v>32</v>
      </c>
      <c r="B1874">
        <v>1000</v>
      </c>
      <c r="C1874">
        <v>17.3</v>
      </c>
      <c r="D1874">
        <v>3099</v>
      </c>
    </row>
    <row r="1875" spans="1:4" x14ac:dyDescent="0.3">
      <c r="A1875">
        <v>32</v>
      </c>
      <c r="B1875">
        <v>512</v>
      </c>
      <c r="C1875">
        <v>17.3</v>
      </c>
      <c r="D1875">
        <v>1478.39</v>
      </c>
    </row>
    <row r="1876" spans="1:4" x14ac:dyDescent="0.3">
      <c r="A1876">
        <v>16</v>
      </c>
      <c r="B1876">
        <v>1000</v>
      </c>
      <c r="C1876">
        <v>15.6</v>
      </c>
      <c r="D1876">
        <v>1699</v>
      </c>
    </row>
    <row r="1877" spans="1:4" x14ac:dyDescent="0.3">
      <c r="A1877">
        <v>16</v>
      </c>
      <c r="B1877">
        <v>512</v>
      </c>
      <c r="C1877">
        <v>15.6</v>
      </c>
      <c r="D1877">
        <v>835.24</v>
      </c>
    </row>
    <row r="1878" spans="1:4" x14ac:dyDescent="0.3">
      <c r="A1878">
        <v>8</v>
      </c>
      <c r="B1878">
        <v>256</v>
      </c>
      <c r="C1878">
        <v>15.6</v>
      </c>
      <c r="D1878">
        <v>449</v>
      </c>
    </row>
    <row r="1879" spans="1:4" x14ac:dyDescent="0.3">
      <c r="A1879">
        <v>8</v>
      </c>
      <c r="B1879">
        <v>512</v>
      </c>
      <c r="C1879">
        <v>15.6</v>
      </c>
      <c r="D1879">
        <v>407.69</v>
      </c>
    </row>
    <row r="1880" spans="1:4" x14ac:dyDescent="0.3">
      <c r="A1880">
        <v>8</v>
      </c>
      <c r="B1880">
        <v>512</v>
      </c>
      <c r="C1880">
        <v>15.6</v>
      </c>
      <c r="D1880">
        <v>555.49</v>
      </c>
    </row>
    <row r="1881" spans="1:4" x14ac:dyDescent="0.3">
      <c r="A1881">
        <v>8</v>
      </c>
      <c r="B1881">
        <v>512</v>
      </c>
      <c r="C1881">
        <v>15.6</v>
      </c>
      <c r="D1881">
        <v>421.27</v>
      </c>
    </row>
    <row r="1882" spans="1:4" x14ac:dyDescent="0.3">
      <c r="A1882">
        <v>8</v>
      </c>
      <c r="B1882">
        <v>256</v>
      </c>
      <c r="C1882">
        <v>15.6</v>
      </c>
      <c r="D1882">
        <v>334.54</v>
      </c>
    </row>
    <row r="1883" spans="1:4" x14ac:dyDescent="0.3">
      <c r="A1883">
        <v>8</v>
      </c>
      <c r="B1883">
        <v>256</v>
      </c>
      <c r="C1883">
        <v>15.6</v>
      </c>
      <c r="D1883">
        <v>608.94000000000005</v>
      </c>
    </row>
    <row r="1884" spans="1:4" x14ac:dyDescent="0.3">
      <c r="A1884">
        <v>8</v>
      </c>
      <c r="B1884">
        <v>512</v>
      </c>
      <c r="C1884">
        <v>15.6</v>
      </c>
      <c r="D1884">
        <v>475.99</v>
      </c>
    </row>
    <row r="1885" spans="1:4" x14ac:dyDescent="0.3">
      <c r="A1885">
        <v>8</v>
      </c>
      <c r="B1885">
        <v>512</v>
      </c>
      <c r="C1885">
        <v>15.6</v>
      </c>
      <c r="D1885">
        <v>392.69</v>
      </c>
    </row>
    <row r="1886" spans="1:4" x14ac:dyDescent="0.3">
      <c r="A1886">
        <v>8</v>
      </c>
      <c r="B1886">
        <v>256</v>
      </c>
      <c r="C1886">
        <v>15.6</v>
      </c>
      <c r="D1886">
        <v>410.69</v>
      </c>
    </row>
    <row r="1887" spans="1:4" x14ac:dyDescent="0.3">
      <c r="A1887">
        <v>8</v>
      </c>
      <c r="B1887">
        <v>512</v>
      </c>
      <c r="C1887">
        <v>15.6</v>
      </c>
      <c r="D1887">
        <v>1654.05</v>
      </c>
    </row>
    <row r="1888" spans="1:4" x14ac:dyDescent="0.3">
      <c r="A1888">
        <v>8</v>
      </c>
      <c r="B1888">
        <v>256</v>
      </c>
      <c r="C1888">
        <v>13.3</v>
      </c>
      <c r="D1888">
        <v>725.89</v>
      </c>
    </row>
    <row r="1889" spans="1:4" x14ac:dyDescent="0.3">
      <c r="A1889">
        <v>8</v>
      </c>
      <c r="B1889">
        <v>256</v>
      </c>
      <c r="C1889">
        <v>13.3</v>
      </c>
      <c r="D1889">
        <v>1678.02</v>
      </c>
    </row>
    <row r="1890" spans="1:4" x14ac:dyDescent="0.3">
      <c r="A1890">
        <v>16</v>
      </c>
      <c r="B1890">
        <v>512</v>
      </c>
      <c r="C1890">
        <v>13.3</v>
      </c>
      <c r="D1890">
        <v>1943.51</v>
      </c>
    </row>
    <row r="1891" spans="1:4" x14ac:dyDescent="0.3">
      <c r="A1891">
        <v>8</v>
      </c>
      <c r="B1891">
        <v>256</v>
      </c>
      <c r="C1891">
        <v>14</v>
      </c>
      <c r="D1891">
        <v>538</v>
      </c>
    </row>
    <row r="1892" spans="1:4" x14ac:dyDescent="0.3">
      <c r="A1892">
        <v>16</v>
      </c>
      <c r="B1892">
        <v>512</v>
      </c>
      <c r="C1892">
        <v>14</v>
      </c>
      <c r="D1892">
        <v>1689.06</v>
      </c>
    </row>
    <row r="1893" spans="1:4" x14ac:dyDescent="0.3">
      <c r="A1893">
        <v>8</v>
      </c>
      <c r="B1893">
        <v>256</v>
      </c>
      <c r="C1893">
        <v>15.6</v>
      </c>
      <c r="D1893">
        <v>520</v>
      </c>
    </row>
    <row r="1894" spans="1:4" x14ac:dyDescent="0.3">
      <c r="A1894">
        <v>8</v>
      </c>
      <c r="B1894">
        <v>256</v>
      </c>
      <c r="C1894">
        <v>15.6</v>
      </c>
      <c r="D1894">
        <v>1074.06</v>
      </c>
    </row>
    <row r="1895" spans="1:4" x14ac:dyDescent="0.3">
      <c r="A1895">
        <v>16</v>
      </c>
      <c r="B1895">
        <v>512</v>
      </c>
      <c r="C1895">
        <v>15.6</v>
      </c>
      <c r="D1895">
        <v>1889.25</v>
      </c>
    </row>
    <row r="1896" spans="1:4" x14ac:dyDescent="0.3">
      <c r="A1896">
        <v>8</v>
      </c>
      <c r="B1896">
        <v>256</v>
      </c>
      <c r="C1896">
        <v>13.3</v>
      </c>
      <c r="D1896">
        <v>866</v>
      </c>
    </row>
    <row r="1897" spans="1:4" x14ac:dyDescent="0.3">
      <c r="A1897">
        <v>8</v>
      </c>
      <c r="B1897">
        <v>512</v>
      </c>
      <c r="C1897">
        <v>15.6</v>
      </c>
      <c r="D1897">
        <v>599</v>
      </c>
    </row>
    <row r="1898" spans="1:4" x14ac:dyDescent="0.3">
      <c r="A1898">
        <v>8</v>
      </c>
      <c r="B1898">
        <v>1000</v>
      </c>
      <c r="C1898">
        <v>15.6</v>
      </c>
      <c r="D1898">
        <v>784.69</v>
      </c>
    </row>
    <row r="1899" spans="1:4" x14ac:dyDescent="0.3">
      <c r="A1899">
        <v>16</v>
      </c>
      <c r="B1899">
        <v>1000</v>
      </c>
      <c r="C1899">
        <v>15.6</v>
      </c>
      <c r="D1899">
        <v>863.44</v>
      </c>
    </row>
    <row r="1900" spans="1:4" x14ac:dyDescent="0.3">
      <c r="A1900">
        <v>16</v>
      </c>
      <c r="B1900">
        <v>1000</v>
      </c>
      <c r="C1900">
        <v>16.100000000000001</v>
      </c>
      <c r="D1900">
        <v>1242.3900000000001</v>
      </c>
    </row>
    <row r="1901" spans="1:4" x14ac:dyDescent="0.3">
      <c r="A1901">
        <v>16</v>
      </c>
      <c r="B1901">
        <v>1000</v>
      </c>
      <c r="C1901">
        <v>16.100000000000001</v>
      </c>
      <c r="D1901">
        <v>1499</v>
      </c>
    </row>
    <row r="1902" spans="1:4" x14ac:dyDescent="0.3">
      <c r="A1902">
        <v>32</v>
      </c>
      <c r="B1902">
        <v>1000</v>
      </c>
      <c r="C1902">
        <v>16.100000000000001</v>
      </c>
      <c r="D1902">
        <v>1198.6400000000001</v>
      </c>
    </row>
    <row r="1903" spans="1:4" x14ac:dyDescent="0.3">
      <c r="A1903">
        <v>16</v>
      </c>
      <c r="B1903">
        <v>512</v>
      </c>
      <c r="C1903">
        <v>16.100000000000001</v>
      </c>
      <c r="D1903">
        <v>829.33</v>
      </c>
    </row>
    <row r="1904" spans="1:4" x14ac:dyDescent="0.3">
      <c r="A1904">
        <v>32</v>
      </c>
      <c r="B1904">
        <v>1000</v>
      </c>
      <c r="C1904">
        <v>17.3</v>
      </c>
      <c r="D1904">
        <v>1297.04</v>
      </c>
    </row>
    <row r="1905" spans="1:4" x14ac:dyDescent="0.3">
      <c r="A1905">
        <v>32</v>
      </c>
      <c r="B1905">
        <v>1000</v>
      </c>
      <c r="C1905">
        <v>17.3</v>
      </c>
      <c r="D1905">
        <v>1606.44</v>
      </c>
    </row>
    <row r="1906" spans="1:4" x14ac:dyDescent="0.3">
      <c r="A1906">
        <v>16</v>
      </c>
      <c r="B1906">
        <v>1000</v>
      </c>
      <c r="C1906">
        <v>15.6</v>
      </c>
      <c r="D1906">
        <v>911.84</v>
      </c>
    </row>
    <row r="1907" spans="1:4" x14ac:dyDescent="0.3">
      <c r="A1907">
        <v>16</v>
      </c>
      <c r="B1907">
        <v>1000</v>
      </c>
      <c r="C1907">
        <v>15.6</v>
      </c>
      <c r="D1907">
        <v>676.84</v>
      </c>
    </row>
    <row r="1908" spans="1:4" x14ac:dyDescent="0.3">
      <c r="A1908">
        <v>16</v>
      </c>
      <c r="B1908">
        <v>1000</v>
      </c>
      <c r="C1908">
        <v>15.6</v>
      </c>
      <c r="D1908">
        <v>1199.99</v>
      </c>
    </row>
    <row r="1909" spans="1:4" x14ac:dyDescent="0.3">
      <c r="A1909">
        <v>16</v>
      </c>
      <c r="B1909">
        <v>1000</v>
      </c>
      <c r="C1909">
        <v>15.6</v>
      </c>
      <c r="D1909">
        <v>912.44</v>
      </c>
    </row>
    <row r="1910" spans="1:4" x14ac:dyDescent="0.3">
      <c r="A1910">
        <v>16</v>
      </c>
      <c r="B1910">
        <v>512</v>
      </c>
      <c r="C1910">
        <v>15.6</v>
      </c>
      <c r="D1910">
        <v>621.54</v>
      </c>
    </row>
    <row r="1911" spans="1:4" x14ac:dyDescent="0.3">
      <c r="A1911">
        <v>8</v>
      </c>
      <c r="B1911">
        <v>512</v>
      </c>
      <c r="C1911">
        <v>16.100000000000001</v>
      </c>
      <c r="D1911">
        <v>545.38</v>
      </c>
    </row>
    <row r="1912" spans="1:4" x14ac:dyDescent="0.3">
      <c r="A1912">
        <v>16</v>
      </c>
      <c r="B1912">
        <v>512</v>
      </c>
      <c r="C1912">
        <v>16.100000000000001</v>
      </c>
      <c r="D1912">
        <v>641.14</v>
      </c>
    </row>
    <row r="1913" spans="1:4" x14ac:dyDescent="0.3">
      <c r="A1913">
        <v>16</v>
      </c>
      <c r="B1913">
        <v>512</v>
      </c>
      <c r="C1913">
        <v>16.100000000000001</v>
      </c>
      <c r="D1913">
        <v>711.94</v>
      </c>
    </row>
    <row r="1914" spans="1:4" x14ac:dyDescent="0.3">
      <c r="A1914">
        <v>8</v>
      </c>
      <c r="B1914">
        <v>512</v>
      </c>
      <c r="C1914">
        <v>17.3</v>
      </c>
      <c r="D1914">
        <v>663.38</v>
      </c>
    </row>
    <row r="1915" spans="1:4" x14ac:dyDescent="0.3">
      <c r="A1915">
        <v>8</v>
      </c>
      <c r="B1915">
        <v>512</v>
      </c>
      <c r="C1915">
        <v>14</v>
      </c>
      <c r="D1915">
        <v>565.54</v>
      </c>
    </row>
    <row r="1916" spans="1:4" x14ac:dyDescent="0.3">
      <c r="A1916">
        <v>8</v>
      </c>
      <c r="B1916">
        <v>256</v>
      </c>
      <c r="C1916">
        <v>13.3</v>
      </c>
      <c r="D1916">
        <v>749.99</v>
      </c>
    </row>
    <row r="1917" spans="1:4" x14ac:dyDescent="0.3">
      <c r="A1917">
        <v>8</v>
      </c>
      <c r="B1917">
        <v>256</v>
      </c>
      <c r="C1917">
        <v>14</v>
      </c>
      <c r="D1917">
        <v>1335.2</v>
      </c>
    </row>
    <row r="1918" spans="1:4" x14ac:dyDescent="0.3">
      <c r="A1918">
        <v>8</v>
      </c>
      <c r="B1918">
        <v>256</v>
      </c>
      <c r="C1918">
        <v>15.6</v>
      </c>
      <c r="D1918">
        <v>569.99</v>
      </c>
    </row>
    <row r="1919" spans="1:4" x14ac:dyDescent="0.3">
      <c r="A1919">
        <v>8</v>
      </c>
      <c r="B1919">
        <v>256</v>
      </c>
      <c r="C1919">
        <v>15.6</v>
      </c>
      <c r="D1919">
        <v>1031.8900000000001</v>
      </c>
    </row>
    <row r="1920" spans="1:4" x14ac:dyDescent="0.3">
      <c r="A1920">
        <v>16</v>
      </c>
      <c r="B1920">
        <v>512</v>
      </c>
      <c r="C1920">
        <v>15.6</v>
      </c>
      <c r="D1920">
        <v>1298.1500000000001</v>
      </c>
    </row>
    <row r="1921" spans="1:4" x14ac:dyDescent="0.3">
      <c r="A1921">
        <v>16</v>
      </c>
      <c r="B1921">
        <v>512</v>
      </c>
      <c r="C1921">
        <v>15.6</v>
      </c>
      <c r="D1921">
        <v>1603.1</v>
      </c>
    </row>
    <row r="1922" spans="1:4" x14ac:dyDescent="0.3">
      <c r="A1922">
        <v>16</v>
      </c>
      <c r="B1922">
        <v>512</v>
      </c>
      <c r="C1922">
        <v>16.100000000000001</v>
      </c>
      <c r="D1922">
        <v>624.78</v>
      </c>
    </row>
    <row r="1923" spans="1:4" x14ac:dyDescent="0.3">
      <c r="A1923">
        <v>16</v>
      </c>
      <c r="B1923">
        <v>512</v>
      </c>
      <c r="C1923">
        <v>16.100000000000001</v>
      </c>
      <c r="D1923">
        <v>735.84</v>
      </c>
    </row>
    <row r="1924" spans="1:4" x14ac:dyDescent="0.3">
      <c r="A1924">
        <v>16</v>
      </c>
      <c r="B1924">
        <v>512</v>
      </c>
      <c r="C1924">
        <v>14</v>
      </c>
      <c r="D1924">
        <v>1619.46</v>
      </c>
    </row>
    <row r="1925" spans="1:4" x14ac:dyDescent="0.3">
      <c r="A1925">
        <v>16</v>
      </c>
      <c r="B1925">
        <v>512</v>
      </c>
      <c r="C1925">
        <v>15.6</v>
      </c>
      <c r="D1925">
        <v>2677.83</v>
      </c>
    </row>
    <row r="1926" spans="1:4" x14ac:dyDescent="0.3">
      <c r="A1926">
        <v>16</v>
      </c>
      <c r="B1926">
        <v>512</v>
      </c>
      <c r="C1926">
        <v>15.6</v>
      </c>
      <c r="D1926">
        <v>3848.01</v>
      </c>
    </row>
    <row r="1927" spans="1:4" x14ac:dyDescent="0.3">
      <c r="A1927">
        <v>32</v>
      </c>
      <c r="B1927">
        <v>1000</v>
      </c>
      <c r="C1927">
        <v>15.6</v>
      </c>
      <c r="D1927">
        <v>4805.6499999999996</v>
      </c>
    </row>
    <row r="1928" spans="1:4" x14ac:dyDescent="0.3">
      <c r="A1928">
        <v>16</v>
      </c>
      <c r="B1928">
        <v>512</v>
      </c>
      <c r="C1928">
        <v>15.6</v>
      </c>
      <c r="D1928">
        <v>704.24</v>
      </c>
    </row>
    <row r="1929" spans="1:4" x14ac:dyDescent="0.3">
      <c r="A1929">
        <v>8</v>
      </c>
      <c r="B1929">
        <v>256</v>
      </c>
      <c r="C1929">
        <v>13.3</v>
      </c>
      <c r="D1929">
        <v>609.04</v>
      </c>
    </row>
    <row r="1930" spans="1:4" x14ac:dyDescent="0.3">
      <c r="A1930">
        <v>8</v>
      </c>
      <c r="B1930">
        <v>512</v>
      </c>
      <c r="C1930">
        <v>14</v>
      </c>
      <c r="D1930">
        <v>701.28</v>
      </c>
    </row>
    <row r="1931" spans="1:4" x14ac:dyDescent="0.3">
      <c r="A1931">
        <v>32</v>
      </c>
      <c r="B1931">
        <v>1000</v>
      </c>
      <c r="C1931">
        <v>17</v>
      </c>
      <c r="D1931">
        <v>1424.19</v>
      </c>
    </row>
    <row r="1932" spans="1:4" x14ac:dyDescent="0.3">
      <c r="A1932">
        <v>8</v>
      </c>
      <c r="B1932">
        <v>512</v>
      </c>
      <c r="C1932">
        <v>15.6</v>
      </c>
      <c r="D1932">
        <v>569.04</v>
      </c>
    </row>
    <row r="1933" spans="1:4" x14ac:dyDescent="0.3">
      <c r="A1933">
        <v>8</v>
      </c>
      <c r="B1933">
        <v>512</v>
      </c>
      <c r="C1933">
        <v>14</v>
      </c>
      <c r="D1933">
        <v>699</v>
      </c>
    </row>
    <row r="1934" spans="1:4" x14ac:dyDescent="0.3">
      <c r="A1934">
        <v>8</v>
      </c>
      <c r="B1934">
        <v>512</v>
      </c>
      <c r="C1934">
        <v>14</v>
      </c>
      <c r="D1934">
        <v>649</v>
      </c>
    </row>
    <row r="1935" spans="1:4" x14ac:dyDescent="0.3">
      <c r="A1935">
        <v>8</v>
      </c>
      <c r="B1935">
        <v>256</v>
      </c>
      <c r="C1935">
        <v>15.6</v>
      </c>
      <c r="D1935">
        <v>299</v>
      </c>
    </row>
    <row r="1936" spans="1:4" x14ac:dyDescent="0.3">
      <c r="A1936">
        <v>16</v>
      </c>
      <c r="B1936">
        <v>512</v>
      </c>
      <c r="C1936">
        <v>15.6</v>
      </c>
      <c r="D1936">
        <v>1010.27</v>
      </c>
    </row>
    <row r="1937" spans="1:4" x14ac:dyDescent="0.3">
      <c r="A1937">
        <v>8</v>
      </c>
      <c r="B1937">
        <v>512</v>
      </c>
      <c r="C1937">
        <v>15.6</v>
      </c>
      <c r="D1937">
        <v>713.83</v>
      </c>
    </row>
    <row r="1938" spans="1:4" x14ac:dyDescent="0.3">
      <c r="A1938">
        <v>16</v>
      </c>
      <c r="B1938">
        <v>512</v>
      </c>
      <c r="C1938">
        <v>15.6</v>
      </c>
      <c r="D1938">
        <v>860.99</v>
      </c>
    </row>
    <row r="1939" spans="1:4" x14ac:dyDescent="0.3">
      <c r="A1939">
        <v>8</v>
      </c>
      <c r="B1939">
        <v>256</v>
      </c>
      <c r="C1939">
        <v>15.6</v>
      </c>
      <c r="D1939">
        <v>480.95</v>
      </c>
    </row>
    <row r="1940" spans="1:4" x14ac:dyDescent="0.3">
      <c r="A1940">
        <v>8</v>
      </c>
      <c r="B1940">
        <v>256</v>
      </c>
      <c r="C1940">
        <v>15.6</v>
      </c>
      <c r="D1940">
        <v>307.08999999999997</v>
      </c>
    </row>
    <row r="1941" spans="1:4" x14ac:dyDescent="0.3">
      <c r="A1941">
        <v>8</v>
      </c>
      <c r="B1941">
        <v>512</v>
      </c>
      <c r="C1941">
        <v>15.6</v>
      </c>
      <c r="D1941">
        <v>719.79</v>
      </c>
    </row>
    <row r="1942" spans="1:4" x14ac:dyDescent="0.3">
      <c r="A1942">
        <v>16</v>
      </c>
      <c r="B1942">
        <v>512</v>
      </c>
      <c r="C1942">
        <v>15.6</v>
      </c>
      <c r="D1942">
        <v>866.86</v>
      </c>
    </row>
    <row r="1943" spans="1:4" x14ac:dyDescent="0.3">
      <c r="A1943">
        <v>8</v>
      </c>
      <c r="B1943">
        <v>512</v>
      </c>
      <c r="C1943">
        <v>15.6</v>
      </c>
      <c r="D1943">
        <v>934.24</v>
      </c>
    </row>
    <row r="1944" spans="1:4" x14ac:dyDescent="0.3">
      <c r="A1944">
        <v>16</v>
      </c>
      <c r="B1944">
        <v>512</v>
      </c>
      <c r="C1944">
        <v>14</v>
      </c>
      <c r="D1944">
        <v>999</v>
      </c>
    </row>
    <row r="1945" spans="1:4" x14ac:dyDescent="0.3">
      <c r="A1945">
        <v>8</v>
      </c>
      <c r="B1945">
        <v>512</v>
      </c>
      <c r="C1945">
        <v>14</v>
      </c>
      <c r="D1945">
        <v>899</v>
      </c>
    </row>
    <row r="1946" spans="1:4" x14ac:dyDescent="0.3">
      <c r="A1946">
        <v>8</v>
      </c>
      <c r="B1946">
        <v>256</v>
      </c>
      <c r="C1946">
        <v>14</v>
      </c>
      <c r="D1946">
        <v>537.19000000000005</v>
      </c>
    </row>
    <row r="1947" spans="1:4" x14ac:dyDescent="0.3">
      <c r="A1947">
        <v>8</v>
      </c>
      <c r="B1947">
        <v>512</v>
      </c>
      <c r="C1947">
        <v>14</v>
      </c>
      <c r="D1947">
        <v>799</v>
      </c>
    </row>
    <row r="1948" spans="1:4" x14ac:dyDescent="0.3">
      <c r="A1948">
        <v>16</v>
      </c>
      <c r="B1948">
        <v>1000</v>
      </c>
      <c r="C1948">
        <v>15.6</v>
      </c>
      <c r="D1948">
        <v>1249</v>
      </c>
    </row>
    <row r="1949" spans="1:4" x14ac:dyDescent="0.3">
      <c r="A1949">
        <v>16</v>
      </c>
      <c r="B1949">
        <v>512</v>
      </c>
      <c r="C1949">
        <v>15.6</v>
      </c>
      <c r="D1949">
        <v>899</v>
      </c>
    </row>
    <row r="1950" spans="1:4" x14ac:dyDescent="0.3">
      <c r="A1950">
        <v>8</v>
      </c>
      <c r="B1950">
        <v>512</v>
      </c>
      <c r="C1950">
        <v>15.6</v>
      </c>
      <c r="D1950">
        <v>802.61</v>
      </c>
    </row>
    <row r="1951" spans="1:4" x14ac:dyDescent="0.3">
      <c r="A1951">
        <v>8</v>
      </c>
      <c r="B1951">
        <v>256</v>
      </c>
      <c r="C1951">
        <v>15.6</v>
      </c>
      <c r="D1951">
        <v>501.99</v>
      </c>
    </row>
    <row r="1952" spans="1:4" x14ac:dyDescent="0.3">
      <c r="A1952">
        <v>16</v>
      </c>
      <c r="B1952">
        <v>512</v>
      </c>
      <c r="C1952">
        <v>15.6</v>
      </c>
      <c r="D1952">
        <v>1150.04</v>
      </c>
    </row>
    <row r="1953" spans="1:4" x14ac:dyDescent="0.3">
      <c r="A1953">
        <v>16</v>
      </c>
      <c r="B1953">
        <v>512</v>
      </c>
      <c r="C1953">
        <v>15.6</v>
      </c>
      <c r="D1953">
        <v>1299</v>
      </c>
    </row>
    <row r="1954" spans="1:4" x14ac:dyDescent="0.3">
      <c r="A1954">
        <v>16</v>
      </c>
      <c r="B1954">
        <v>1000</v>
      </c>
      <c r="C1954">
        <v>15.6</v>
      </c>
      <c r="D1954">
        <v>996.04</v>
      </c>
    </row>
    <row r="1955" spans="1:4" x14ac:dyDescent="0.3">
      <c r="A1955">
        <v>16</v>
      </c>
      <c r="B1955">
        <v>512</v>
      </c>
      <c r="C1955">
        <v>15.6</v>
      </c>
      <c r="D1955">
        <v>1475.51</v>
      </c>
    </row>
    <row r="1956" spans="1:4" x14ac:dyDescent="0.3">
      <c r="A1956">
        <v>32</v>
      </c>
      <c r="B1956">
        <v>1000</v>
      </c>
      <c r="C1956">
        <v>15.6</v>
      </c>
      <c r="D1956">
        <v>1799</v>
      </c>
    </row>
    <row r="1957" spans="1:4" x14ac:dyDescent="0.3">
      <c r="A1957">
        <v>16</v>
      </c>
      <c r="B1957">
        <v>1000</v>
      </c>
      <c r="C1957">
        <v>16</v>
      </c>
      <c r="D1957">
        <v>2326.7800000000002</v>
      </c>
    </row>
    <row r="1958" spans="1:4" x14ac:dyDescent="0.3">
      <c r="A1958">
        <v>32</v>
      </c>
      <c r="B1958">
        <v>1000</v>
      </c>
      <c r="C1958">
        <v>16</v>
      </c>
      <c r="D1958">
        <v>3337.69</v>
      </c>
    </row>
    <row r="1959" spans="1:4" x14ac:dyDescent="0.3">
      <c r="A1959">
        <v>16</v>
      </c>
      <c r="B1959">
        <v>256</v>
      </c>
      <c r="C1959">
        <v>15.6</v>
      </c>
      <c r="D1959">
        <v>875.54</v>
      </c>
    </row>
    <row r="1960" spans="1:4" x14ac:dyDescent="0.3">
      <c r="A1960">
        <v>16</v>
      </c>
      <c r="B1960">
        <v>512</v>
      </c>
      <c r="C1960">
        <v>15.6</v>
      </c>
      <c r="D1960">
        <v>860.79</v>
      </c>
    </row>
    <row r="1961" spans="1:4" x14ac:dyDescent="0.3">
      <c r="A1961">
        <v>8</v>
      </c>
      <c r="B1961">
        <v>256</v>
      </c>
      <c r="C1961">
        <v>14</v>
      </c>
      <c r="D1961">
        <v>719.79</v>
      </c>
    </row>
    <row r="1962" spans="1:4" x14ac:dyDescent="0.3">
      <c r="A1962">
        <v>16</v>
      </c>
      <c r="B1962">
        <v>512</v>
      </c>
      <c r="C1962">
        <v>14</v>
      </c>
      <c r="D1962">
        <v>1049</v>
      </c>
    </row>
    <row r="1963" spans="1:4" x14ac:dyDescent="0.3">
      <c r="A1963">
        <v>8</v>
      </c>
      <c r="B1963">
        <v>256</v>
      </c>
      <c r="C1963">
        <v>14</v>
      </c>
      <c r="D1963">
        <v>585.29</v>
      </c>
    </row>
    <row r="1964" spans="1:4" x14ac:dyDescent="0.3">
      <c r="A1964">
        <v>16</v>
      </c>
      <c r="B1964">
        <v>512</v>
      </c>
      <c r="C1964">
        <v>14</v>
      </c>
      <c r="D1964">
        <v>976.18</v>
      </c>
    </row>
    <row r="1965" spans="1:4" x14ac:dyDescent="0.3">
      <c r="A1965">
        <v>8</v>
      </c>
      <c r="B1965">
        <v>256</v>
      </c>
      <c r="C1965">
        <v>15.6</v>
      </c>
      <c r="D1965">
        <v>418.79</v>
      </c>
    </row>
    <row r="1966" spans="1:4" x14ac:dyDescent="0.3">
      <c r="A1966">
        <v>8</v>
      </c>
      <c r="B1966">
        <v>256</v>
      </c>
      <c r="C1966">
        <v>15.6</v>
      </c>
      <c r="D1966">
        <v>970.48</v>
      </c>
    </row>
    <row r="1967" spans="1:4" x14ac:dyDescent="0.3">
      <c r="A1967">
        <v>8</v>
      </c>
      <c r="B1967">
        <v>256</v>
      </c>
      <c r="C1967">
        <v>15.6</v>
      </c>
      <c r="D1967">
        <v>426.39</v>
      </c>
    </row>
    <row r="1968" spans="1:4" x14ac:dyDescent="0.3">
      <c r="A1968">
        <v>8</v>
      </c>
      <c r="B1968">
        <v>512</v>
      </c>
      <c r="C1968">
        <v>14</v>
      </c>
      <c r="D1968">
        <v>882.56</v>
      </c>
    </row>
    <row r="1969" spans="1:4" x14ac:dyDescent="0.3">
      <c r="A1969">
        <v>8</v>
      </c>
      <c r="B1969">
        <v>256</v>
      </c>
      <c r="C1969">
        <v>15.6</v>
      </c>
      <c r="D1969">
        <v>735.92</v>
      </c>
    </row>
    <row r="1970" spans="1:4" x14ac:dyDescent="0.3">
      <c r="A1970">
        <v>16</v>
      </c>
      <c r="B1970">
        <v>512</v>
      </c>
      <c r="C1970">
        <v>13.3</v>
      </c>
      <c r="D1970">
        <v>1151.8399999999999</v>
      </c>
    </row>
    <row r="1971" spans="1:4" x14ac:dyDescent="0.3">
      <c r="A1971">
        <v>16</v>
      </c>
      <c r="B1971">
        <v>512</v>
      </c>
      <c r="C1971">
        <v>14</v>
      </c>
      <c r="D1971">
        <v>1074.06</v>
      </c>
    </row>
    <row r="1972" spans="1:4" x14ac:dyDescent="0.3">
      <c r="A1972">
        <v>8</v>
      </c>
      <c r="B1972">
        <v>256</v>
      </c>
      <c r="C1972">
        <v>13.3</v>
      </c>
      <c r="D1972">
        <v>1031.46</v>
      </c>
    </row>
    <row r="1973" spans="1:4" x14ac:dyDescent="0.3">
      <c r="A1973">
        <v>8</v>
      </c>
      <c r="B1973">
        <v>256</v>
      </c>
      <c r="C1973">
        <v>14</v>
      </c>
      <c r="D1973">
        <v>1199</v>
      </c>
    </row>
    <row r="1974" spans="1:4" x14ac:dyDescent="0.3">
      <c r="A1974">
        <v>8</v>
      </c>
      <c r="B1974">
        <v>256</v>
      </c>
      <c r="C1974">
        <v>15.6</v>
      </c>
      <c r="D1974">
        <v>846.56</v>
      </c>
    </row>
    <row r="1975" spans="1:4" x14ac:dyDescent="0.3">
      <c r="A1975">
        <v>8</v>
      </c>
      <c r="B1975">
        <v>512</v>
      </c>
      <c r="C1975">
        <v>15.6</v>
      </c>
      <c r="D1975">
        <v>651.6</v>
      </c>
    </row>
    <row r="1976" spans="1:4" x14ac:dyDescent="0.3">
      <c r="A1976">
        <v>8</v>
      </c>
      <c r="B1976">
        <v>256</v>
      </c>
      <c r="C1976">
        <v>15.6</v>
      </c>
      <c r="D1976">
        <v>877.63</v>
      </c>
    </row>
    <row r="1977" spans="1:4" x14ac:dyDescent="0.3">
      <c r="A1977">
        <v>16</v>
      </c>
      <c r="B1977">
        <v>512</v>
      </c>
      <c r="C1977">
        <v>14</v>
      </c>
      <c r="D1977">
        <v>1439.26</v>
      </c>
    </row>
    <row r="1978" spans="1:4" x14ac:dyDescent="0.3">
      <c r="A1978">
        <v>16</v>
      </c>
      <c r="B1978">
        <v>512</v>
      </c>
      <c r="C1978">
        <v>14</v>
      </c>
      <c r="D1978">
        <v>738</v>
      </c>
    </row>
    <row r="1979" spans="1:4" x14ac:dyDescent="0.3">
      <c r="A1979">
        <v>8</v>
      </c>
      <c r="B1979">
        <v>256</v>
      </c>
      <c r="C1979">
        <v>14</v>
      </c>
      <c r="D1979">
        <v>1251.9100000000001</v>
      </c>
    </row>
    <row r="1980" spans="1:4" x14ac:dyDescent="0.3">
      <c r="A1980">
        <v>16</v>
      </c>
      <c r="B1980">
        <v>512</v>
      </c>
      <c r="C1980">
        <v>14</v>
      </c>
      <c r="D1980">
        <v>2204.98</v>
      </c>
    </row>
    <row r="1981" spans="1:4" x14ac:dyDescent="0.3">
      <c r="A1981">
        <v>8</v>
      </c>
      <c r="B1981">
        <v>256</v>
      </c>
      <c r="C1981">
        <v>14</v>
      </c>
      <c r="D1981">
        <v>475</v>
      </c>
    </row>
    <row r="1982" spans="1:4" x14ac:dyDescent="0.3">
      <c r="A1982">
        <v>8</v>
      </c>
      <c r="B1982">
        <v>256</v>
      </c>
      <c r="C1982">
        <v>14</v>
      </c>
      <c r="D1982">
        <v>767.75</v>
      </c>
    </row>
    <row r="1983" spans="1:4" x14ac:dyDescent="0.3">
      <c r="A1983">
        <v>8</v>
      </c>
      <c r="B1983">
        <v>256</v>
      </c>
      <c r="C1983">
        <v>14</v>
      </c>
      <c r="D1983">
        <v>847.12</v>
      </c>
    </row>
    <row r="1984" spans="1:4" x14ac:dyDescent="0.3">
      <c r="A1984">
        <v>16</v>
      </c>
      <c r="B1984">
        <v>512</v>
      </c>
      <c r="C1984">
        <v>14</v>
      </c>
      <c r="D1984">
        <v>898.84</v>
      </c>
    </row>
    <row r="1985" spans="1:4" x14ac:dyDescent="0.3">
      <c r="A1985">
        <v>8</v>
      </c>
      <c r="B1985">
        <v>256</v>
      </c>
      <c r="C1985">
        <v>15.6</v>
      </c>
      <c r="D1985">
        <v>802</v>
      </c>
    </row>
    <row r="1986" spans="1:4" x14ac:dyDescent="0.3">
      <c r="A1986">
        <v>8</v>
      </c>
      <c r="B1986">
        <v>512</v>
      </c>
      <c r="C1986">
        <v>14</v>
      </c>
      <c r="D1986">
        <v>587.32000000000005</v>
      </c>
    </row>
    <row r="1987" spans="1:4" x14ac:dyDescent="0.3">
      <c r="A1987">
        <v>16</v>
      </c>
      <c r="B1987">
        <v>512</v>
      </c>
      <c r="C1987">
        <v>16</v>
      </c>
      <c r="D1987">
        <v>2228.08</v>
      </c>
    </row>
    <row r="1988" spans="1:4" x14ac:dyDescent="0.3">
      <c r="A1988">
        <v>16</v>
      </c>
      <c r="B1988">
        <v>512</v>
      </c>
      <c r="C1988">
        <v>14</v>
      </c>
      <c r="D1988">
        <v>999</v>
      </c>
    </row>
    <row r="1989" spans="1:4" x14ac:dyDescent="0.3">
      <c r="A1989">
        <v>16</v>
      </c>
      <c r="B1989">
        <v>512</v>
      </c>
      <c r="C1989">
        <v>13.3</v>
      </c>
      <c r="D1989">
        <v>1779</v>
      </c>
    </row>
    <row r="1990" spans="1:4" x14ac:dyDescent="0.3">
      <c r="A1990">
        <v>8</v>
      </c>
      <c r="B1990">
        <v>256</v>
      </c>
      <c r="C1990">
        <v>14</v>
      </c>
      <c r="D1990">
        <v>739.61</v>
      </c>
    </row>
    <row r="1991" spans="1:4" x14ac:dyDescent="0.3">
      <c r="A1991">
        <v>8</v>
      </c>
      <c r="B1991">
        <v>256</v>
      </c>
      <c r="C1991">
        <v>14</v>
      </c>
      <c r="D1991">
        <v>675.95</v>
      </c>
    </row>
    <row r="1992" spans="1:4" x14ac:dyDescent="0.3">
      <c r="A1992">
        <v>8</v>
      </c>
      <c r="B1992">
        <v>256</v>
      </c>
      <c r="C1992">
        <v>15.6</v>
      </c>
      <c r="D1992">
        <v>445.79</v>
      </c>
    </row>
    <row r="1993" spans="1:4" x14ac:dyDescent="0.3">
      <c r="A1993">
        <v>16</v>
      </c>
      <c r="B1993">
        <v>512</v>
      </c>
      <c r="C1993">
        <v>15.6</v>
      </c>
      <c r="D1993">
        <v>915.07</v>
      </c>
    </row>
    <row r="1994" spans="1:4" x14ac:dyDescent="0.3">
      <c r="A1994">
        <v>16</v>
      </c>
      <c r="B1994">
        <v>512</v>
      </c>
      <c r="C1994">
        <v>15.6</v>
      </c>
      <c r="D1994">
        <v>786.14</v>
      </c>
    </row>
    <row r="1995" spans="1:4" x14ac:dyDescent="0.3">
      <c r="A1995">
        <v>8</v>
      </c>
      <c r="B1995">
        <v>256</v>
      </c>
      <c r="C1995">
        <v>15.6</v>
      </c>
      <c r="D1995">
        <v>563.91999999999996</v>
      </c>
    </row>
    <row r="1996" spans="1:4" x14ac:dyDescent="0.3">
      <c r="A1996">
        <v>4</v>
      </c>
      <c r="B1996">
        <v>128</v>
      </c>
      <c r="C1996">
        <v>15.6</v>
      </c>
      <c r="D1996">
        <v>499.49</v>
      </c>
    </row>
    <row r="1997" spans="1:4" x14ac:dyDescent="0.3">
      <c r="A1997">
        <v>16</v>
      </c>
      <c r="B1997">
        <v>1000</v>
      </c>
      <c r="C1997">
        <v>14</v>
      </c>
      <c r="D1997">
        <v>1999</v>
      </c>
    </row>
    <row r="1998" spans="1:4" x14ac:dyDescent="0.3">
      <c r="A1998">
        <v>8</v>
      </c>
      <c r="B1998">
        <v>512</v>
      </c>
      <c r="C1998">
        <v>13.9</v>
      </c>
      <c r="D1998">
        <v>989.47</v>
      </c>
    </row>
    <row r="1999" spans="1:4" x14ac:dyDescent="0.3">
      <c r="A1999">
        <v>16</v>
      </c>
      <c r="B1999">
        <v>512</v>
      </c>
      <c r="C1999">
        <v>15.6</v>
      </c>
      <c r="D1999">
        <v>786.84</v>
      </c>
    </row>
    <row r="2000" spans="1:4" x14ac:dyDescent="0.3">
      <c r="A2000">
        <v>16</v>
      </c>
      <c r="B2000">
        <v>1000</v>
      </c>
      <c r="C2000">
        <v>14</v>
      </c>
      <c r="D2000">
        <v>1999</v>
      </c>
    </row>
    <row r="2001" spans="1:4" x14ac:dyDescent="0.3">
      <c r="A2001">
        <v>16</v>
      </c>
      <c r="B2001">
        <v>512</v>
      </c>
      <c r="C2001">
        <v>15.6</v>
      </c>
      <c r="D2001">
        <v>721.14</v>
      </c>
    </row>
    <row r="2002" spans="1:4" x14ac:dyDescent="0.3">
      <c r="A2002">
        <v>16</v>
      </c>
      <c r="B2002">
        <v>512</v>
      </c>
      <c r="C2002">
        <v>15.6</v>
      </c>
      <c r="D2002">
        <v>711.94</v>
      </c>
    </row>
    <row r="2003" spans="1:4" x14ac:dyDescent="0.3">
      <c r="A2003">
        <v>16</v>
      </c>
      <c r="B2003">
        <v>1000</v>
      </c>
      <c r="C2003">
        <v>15.6</v>
      </c>
      <c r="D2003">
        <v>1149</v>
      </c>
    </row>
    <row r="2004" spans="1:4" x14ac:dyDescent="0.3">
      <c r="A2004">
        <v>32</v>
      </c>
      <c r="B2004">
        <v>1000</v>
      </c>
      <c r="C2004">
        <v>15.6</v>
      </c>
      <c r="D2004">
        <v>1414.04</v>
      </c>
    </row>
    <row r="2005" spans="1:4" x14ac:dyDescent="0.3">
      <c r="A2005">
        <v>32</v>
      </c>
      <c r="B2005">
        <v>1000</v>
      </c>
      <c r="C2005">
        <v>15.6</v>
      </c>
      <c r="D2005">
        <v>1592.89</v>
      </c>
    </row>
    <row r="2006" spans="1:4" x14ac:dyDescent="0.3">
      <c r="A2006">
        <v>32</v>
      </c>
      <c r="B2006">
        <v>1000</v>
      </c>
      <c r="C2006">
        <v>17.3</v>
      </c>
      <c r="D2006">
        <v>2059.4899999999998</v>
      </c>
    </row>
    <row r="2007" spans="1:4" x14ac:dyDescent="0.3">
      <c r="A2007">
        <v>16</v>
      </c>
      <c r="B2007">
        <v>512</v>
      </c>
      <c r="C2007">
        <v>15.6</v>
      </c>
      <c r="D2007">
        <v>1399</v>
      </c>
    </row>
    <row r="2008" spans="1:4" x14ac:dyDescent="0.3">
      <c r="A2008">
        <v>32</v>
      </c>
      <c r="B2008">
        <v>1000</v>
      </c>
      <c r="C2008">
        <v>17</v>
      </c>
      <c r="D2008">
        <v>3449</v>
      </c>
    </row>
    <row r="2009" spans="1:4" x14ac:dyDescent="0.3">
      <c r="A2009">
        <v>32</v>
      </c>
      <c r="B2009">
        <v>1000</v>
      </c>
      <c r="C2009">
        <v>16</v>
      </c>
      <c r="D2009">
        <v>2149</v>
      </c>
    </row>
    <row r="2010" spans="1:4" x14ac:dyDescent="0.3">
      <c r="A2010">
        <v>16</v>
      </c>
      <c r="B2010">
        <v>1000</v>
      </c>
      <c r="C2010">
        <v>16</v>
      </c>
      <c r="D2010">
        <v>1999</v>
      </c>
    </row>
    <row r="2011" spans="1:4" x14ac:dyDescent="0.3">
      <c r="A2011">
        <v>32</v>
      </c>
      <c r="B2011">
        <v>1000</v>
      </c>
      <c r="C2011">
        <v>16</v>
      </c>
      <c r="D2011">
        <v>2699</v>
      </c>
    </row>
    <row r="2012" spans="1:4" x14ac:dyDescent="0.3">
      <c r="A2012">
        <v>64</v>
      </c>
      <c r="B2012">
        <v>2000</v>
      </c>
      <c r="C2012">
        <v>16</v>
      </c>
      <c r="D2012">
        <v>3699</v>
      </c>
    </row>
    <row r="2013" spans="1:4" x14ac:dyDescent="0.3">
      <c r="A2013">
        <v>64</v>
      </c>
      <c r="B2013">
        <v>2000</v>
      </c>
      <c r="C2013">
        <v>17</v>
      </c>
      <c r="D2013">
        <v>4599</v>
      </c>
    </row>
    <row r="2014" spans="1:4" x14ac:dyDescent="0.3">
      <c r="A2014">
        <v>32</v>
      </c>
      <c r="B2014">
        <v>2000</v>
      </c>
      <c r="C2014">
        <v>17</v>
      </c>
      <c r="D2014">
        <v>3899</v>
      </c>
    </row>
    <row r="2015" spans="1:4" x14ac:dyDescent="0.3">
      <c r="A2015">
        <v>32</v>
      </c>
      <c r="B2015">
        <v>1000</v>
      </c>
      <c r="C2015">
        <v>15.6</v>
      </c>
      <c r="D2015">
        <v>2299</v>
      </c>
    </row>
    <row r="2016" spans="1:4" x14ac:dyDescent="0.3">
      <c r="A2016">
        <v>16</v>
      </c>
      <c r="B2016">
        <v>1000</v>
      </c>
      <c r="C2016">
        <v>15.6</v>
      </c>
      <c r="D2016">
        <v>1699</v>
      </c>
    </row>
    <row r="2017" spans="1:4" x14ac:dyDescent="0.3">
      <c r="A2017">
        <v>32</v>
      </c>
      <c r="B2017">
        <v>1000</v>
      </c>
      <c r="C2017">
        <v>15.6</v>
      </c>
      <c r="D2017">
        <v>1746.33</v>
      </c>
    </row>
    <row r="2018" spans="1:4" x14ac:dyDescent="0.3">
      <c r="A2018">
        <v>32</v>
      </c>
      <c r="B2018">
        <v>1000</v>
      </c>
      <c r="C2018">
        <v>15.6</v>
      </c>
      <c r="D2018">
        <v>1283.43</v>
      </c>
    </row>
    <row r="2019" spans="1:4" x14ac:dyDescent="0.3">
      <c r="A2019">
        <v>32</v>
      </c>
      <c r="B2019">
        <v>1000</v>
      </c>
      <c r="C2019">
        <v>15.6</v>
      </c>
      <c r="D2019">
        <v>1366.34</v>
      </c>
    </row>
    <row r="2020" spans="1:4" x14ac:dyDescent="0.3">
      <c r="A2020">
        <v>32</v>
      </c>
      <c r="B2020">
        <v>1000</v>
      </c>
      <c r="C2020">
        <v>15.6</v>
      </c>
      <c r="D2020">
        <v>1820.65</v>
      </c>
    </row>
    <row r="2021" spans="1:4" x14ac:dyDescent="0.3">
      <c r="A2021">
        <v>32</v>
      </c>
      <c r="B2021">
        <v>1000</v>
      </c>
      <c r="C2021">
        <v>15.6</v>
      </c>
      <c r="D2021">
        <v>1960.24</v>
      </c>
    </row>
    <row r="2022" spans="1:4" x14ac:dyDescent="0.3">
      <c r="A2022">
        <v>32</v>
      </c>
      <c r="B2022">
        <v>1000</v>
      </c>
      <c r="C2022">
        <v>15.6</v>
      </c>
      <c r="D2022">
        <v>2115.19</v>
      </c>
    </row>
    <row r="2023" spans="1:4" x14ac:dyDescent="0.3">
      <c r="A2023">
        <v>32</v>
      </c>
      <c r="B2023">
        <v>1000</v>
      </c>
      <c r="C2023">
        <v>15.6</v>
      </c>
      <c r="D2023">
        <v>1889.29</v>
      </c>
    </row>
    <row r="2024" spans="1:4" x14ac:dyDescent="0.3">
      <c r="A2024">
        <v>32</v>
      </c>
      <c r="B2024">
        <v>1000</v>
      </c>
      <c r="C2024">
        <v>17.3</v>
      </c>
      <c r="D2024">
        <v>1717.18</v>
      </c>
    </row>
    <row r="2025" spans="1:4" x14ac:dyDescent="0.3">
      <c r="A2025">
        <v>32</v>
      </c>
      <c r="B2025">
        <v>1000</v>
      </c>
      <c r="C2025">
        <v>17.3</v>
      </c>
      <c r="D2025">
        <v>2429.64</v>
      </c>
    </row>
    <row r="2026" spans="1:4" x14ac:dyDescent="0.3">
      <c r="A2026">
        <v>32</v>
      </c>
      <c r="B2026">
        <v>1000</v>
      </c>
      <c r="C2026">
        <v>17.3</v>
      </c>
      <c r="D2026">
        <v>2243.1799999999998</v>
      </c>
    </row>
    <row r="2027" spans="1:4" x14ac:dyDescent="0.3">
      <c r="A2027">
        <v>16</v>
      </c>
      <c r="B2027">
        <v>512</v>
      </c>
      <c r="C2027">
        <v>15.6</v>
      </c>
      <c r="D2027">
        <v>736.49</v>
      </c>
    </row>
    <row r="2028" spans="1:4" x14ac:dyDescent="0.3">
      <c r="A2028">
        <v>16</v>
      </c>
      <c r="B2028">
        <v>512</v>
      </c>
      <c r="C2028">
        <v>15.6</v>
      </c>
      <c r="D2028">
        <v>646.73</v>
      </c>
    </row>
    <row r="2029" spans="1:4" x14ac:dyDescent="0.3">
      <c r="A2029">
        <v>16</v>
      </c>
      <c r="B2029">
        <v>512</v>
      </c>
      <c r="C2029">
        <v>15.6</v>
      </c>
      <c r="D2029">
        <v>739.38</v>
      </c>
    </row>
    <row r="2030" spans="1:4" x14ac:dyDescent="0.3">
      <c r="A2030">
        <v>16</v>
      </c>
      <c r="B2030">
        <v>512</v>
      </c>
      <c r="C2030">
        <v>15.6</v>
      </c>
      <c r="D2030">
        <v>806.49</v>
      </c>
    </row>
    <row r="2031" spans="1:4" x14ac:dyDescent="0.3">
      <c r="A2031">
        <v>16</v>
      </c>
      <c r="B2031">
        <v>512</v>
      </c>
      <c r="C2031">
        <v>15.6</v>
      </c>
      <c r="D2031">
        <v>806.28</v>
      </c>
    </row>
    <row r="2032" spans="1:4" x14ac:dyDescent="0.3">
      <c r="A2032">
        <v>16</v>
      </c>
      <c r="B2032">
        <v>512</v>
      </c>
      <c r="C2032">
        <v>17.3</v>
      </c>
      <c r="D2032">
        <v>998.69</v>
      </c>
    </row>
    <row r="2033" spans="1:4" x14ac:dyDescent="0.3">
      <c r="A2033">
        <v>16</v>
      </c>
      <c r="B2033">
        <v>512</v>
      </c>
      <c r="C2033">
        <v>17.3</v>
      </c>
      <c r="D2033">
        <v>877.09</v>
      </c>
    </row>
    <row r="2034" spans="1:4" x14ac:dyDescent="0.3">
      <c r="A2034">
        <v>16</v>
      </c>
      <c r="B2034">
        <v>512</v>
      </c>
      <c r="C2034">
        <v>15.6</v>
      </c>
      <c r="D2034">
        <v>885.84</v>
      </c>
    </row>
    <row r="2035" spans="1:4" x14ac:dyDescent="0.3">
      <c r="A2035">
        <v>16</v>
      </c>
      <c r="B2035">
        <v>1000</v>
      </c>
      <c r="C2035">
        <v>15.6</v>
      </c>
      <c r="D2035">
        <v>1043.94</v>
      </c>
    </row>
    <row r="2036" spans="1:4" x14ac:dyDescent="0.3">
      <c r="A2036">
        <v>16</v>
      </c>
      <c r="B2036">
        <v>512</v>
      </c>
      <c r="C2036">
        <v>15.6</v>
      </c>
      <c r="D2036">
        <v>861.99</v>
      </c>
    </row>
    <row r="2037" spans="1:4" x14ac:dyDescent="0.3">
      <c r="A2037">
        <v>16</v>
      </c>
      <c r="B2037">
        <v>1000</v>
      </c>
      <c r="C2037">
        <v>15.6</v>
      </c>
      <c r="D2037">
        <v>901.09</v>
      </c>
    </row>
    <row r="2038" spans="1:4" x14ac:dyDescent="0.3">
      <c r="A2038">
        <v>16</v>
      </c>
      <c r="B2038">
        <v>1000</v>
      </c>
      <c r="C2038">
        <v>17.3</v>
      </c>
      <c r="D2038">
        <v>937.48</v>
      </c>
    </row>
    <row r="2039" spans="1:4" x14ac:dyDescent="0.3">
      <c r="A2039">
        <v>16</v>
      </c>
      <c r="B2039">
        <v>1000</v>
      </c>
      <c r="C2039">
        <v>17.3</v>
      </c>
      <c r="D2039">
        <v>1073.3399999999999</v>
      </c>
    </row>
    <row r="2040" spans="1:4" x14ac:dyDescent="0.3">
      <c r="A2040">
        <v>16</v>
      </c>
      <c r="B2040">
        <v>1000</v>
      </c>
      <c r="C2040">
        <v>17.3</v>
      </c>
      <c r="D2040">
        <v>1007.59</v>
      </c>
    </row>
    <row r="2041" spans="1:4" x14ac:dyDescent="0.3">
      <c r="A2041">
        <v>16</v>
      </c>
      <c r="B2041">
        <v>1000</v>
      </c>
      <c r="C2041">
        <v>17.3</v>
      </c>
      <c r="D2041">
        <v>958.04</v>
      </c>
    </row>
    <row r="2042" spans="1:4" x14ac:dyDescent="0.3">
      <c r="A2042">
        <v>16</v>
      </c>
      <c r="B2042">
        <v>512</v>
      </c>
      <c r="C2042">
        <v>15.6</v>
      </c>
      <c r="D2042">
        <v>1182.53</v>
      </c>
    </row>
    <row r="2043" spans="1:4" x14ac:dyDescent="0.3">
      <c r="A2043">
        <v>16</v>
      </c>
      <c r="B2043">
        <v>1000</v>
      </c>
      <c r="C2043">
        <v>15.6</v>
      </c>
      <c r="D2043">
        <v>1086.6400000000001</v>
      </c>
    </row>
    <row r="2044" spans="1:4" x14ac:dyDescent="0.3">
      <c r="A2044">
        <v>16</v>
      </c>
      <c r="B2044">
        <v>1000</v>
      </c>
      <c r="C2044">
        <v>15.6</v>
      </c>
      <c r="D2044">
        <v>1022.79</v>
      </c>
    </row>
    <row r="2045" spans="1:4" x14ac:dyDescent="0.3">
      <c r="A2045">
        <v>32</v>
      </c>
      <c r="B2045">
        <v>1000</v>
      </c>
      <c r="C2045">
        <v>15.6</v>
      </c>
      <c r="D2045">
        <v>1949</v>
      </c>
    </row>
    <row r="2046" spans="1:4" x14ac:dyDescent="0.3">
      <c r="A2046">
        <v>16</v>
      </c>
      <c r="B2046">
        <v>1000</v>
      </c>
      <c r="C2046">
        <v>17.3</v>
      </c>
      <c r="D2046">
        <v>1092.48</v>
      </c>
    </row>
    <row r="2047" spans="1:4" x14ac:dyDescent="0.3">
      <c r="A2047">
        <v>16</v>
      </c>
      <c r="B2047">
        <v>1000</v>
      </c>
      <c r="C2047">
        <v>17.3</v>
      </c>
      <c r="D2047">
        <v>1283.54</v>
      </c>
    </row>
    <row r="2048" spans="1:4" x14ac:dyDescent="0.3">
      <c r="A2048">
        <v>16</v>
      </c>
      <c r="B2048">
        <v>1000</v>
      </c>
      <c r="C2048">
        <v>17.3</v>
      </c>
      <c r="D2048">
        <v>1979</v>
      </c>
    </row>
    <row r="2049" spans="1:4" x14ac:dyDescent="0.3">
      <c r="A2049">
        <v>16</v>
      </c>
      <c r="B2049">
        <v>1000</v>
      </c>
      <c r="C2049">
        <v>17.3</v>
      </c>
      <c r="D2049">
        <v>1999</v>
      </c>
    </row>
    <row r="2050" spans="1:4" x14ac:dyDescent="0.3">
      <c r="A2050">
        <v>16</v>
      </c>
      <c r="B2050">
        <v>512</v>
      </c>
      <c r="C2050">
        <v>15.6</v>
      </c>
      <c r="D2050">
        <v>1430.18</v>
      </c>
    </row>
    <row r="2051" spans="1:4" x14ac:dyDescent="0.3">
      <c r="A2051">
        <v>32</v>
      </c>
      <c r="B2051">
        <v>1000</v>
      </c>
      <c r="C2051">
        <v>15.6</v>
      </c>
      <c r="D2051">
        <v>1659.24</v>
      </c>
    </row>
    <row r="2052" spans="1:4" x14ac:dyDescent="0.3">
      <c r="A2052">
        <v>64</v>
      </c>
      <c r="B2052">
        <v>2000</v>
      </c>
      <c r="C2052">
        <v>15.6</v>
      </c>
      <c r="D2052">
        <v>2679.88</v>
      </c>
    </row>
    <row r="2053" spans="1:4" x14ac:dyDescent="0.3">
      <c r="A2053">
        <v>32</v>
      </c>
      <c r="B2053">
        <v>1000</v>
      </c>
      <c r="C2053">
        <v>15.6</v>
      </c>
      <c r="D2053">
        <v>2256.0300000000002</v>
      </c>
    </row>
    <row r="2054" spans="1:4" x14ac:dyDescent="0.3">
      <c r="A2054">
        <v>32</v>
      </c>
      <c r="B2054">
        <v>1000</v>
      </c>
      <c r="C2054">
        <v>17.3</v>
      </c>
      <c r="D2054">
        <v>1196.48</v>
      </c>
    </row>
    <row r="2055" spans="1:4" x14ac:dyDescent="0.3">
      <c r="A2055">
        <v>32</v>
      </c>
      <c r="B2055">
        <v>2000</v>
      </c>
      <c r="C2055">
        <v>17.3</v>
      </c>
      <c r="D2055">
        <v>2067.84</v>
      </c>
    </row>
    <row r="2056" spans="1:4" x14ac:dyDescent="0.3">
      <c r="A2056">
        <v>32</v>
      </c>
      <c r="B2056">
        <v>1000</v>
      </c>
      <c r="C2056">
        <v>17.3</v>
      </c>
      <c r="D2056">
        <v>1721.09</v>
      </c>
    </row>
    <row r="2057" spans="1:4" x14ac:dyDescent="0.3">
      <c r="A2057">
        <v>64</v>
      </c>
      <c r="B2057">
        <v>2000</v>
      </c>
      <c r="C2057">
        <v>17.3</v>
      </c>
      <c r="D2057">
        <v>2373.14</v>
      </c>
    </row>
    <row r="2058" spans="1:4" x14ac:dyDescent="0.3">
      <c r="A2058">
        <v>16</v>
      </c>
      <c r="B2058">
        <v>1000</v>
      </c>
      <c r="C2058">
        <v>15.6</v>
      </c>
      <c r="D2058">
        <v>916.94</v>
      </c>
    </row>
    <row r="2059" spans="1:4" x14ac:dyDescent="0.3">
      <c r="A2059">
        <v>16</v>
      </c>
      <c r="B2059">
        <v>1000</v>
      </c>
      <c r="C2059">
        <v>15.6</v>
      </c>
      <c r="D2059">
        <v>1699</v>
      </c>
    </row>
    <row r="2060" spans="1:4" x14ac:dyDescent="0.3">
      <c r="A2060">
        <v>8</v>
      </c>
      <c r="B2060">
        <v>512</v>
      </c>
      <c r="C2060">
        <v>15.6</v>
      </c>
      <c r="D2060">
        <v>1469</v>
      </c>
    </row>
    <row r="2061" spans="1:4" x14ac:dyDescent="0.3">
      <c r="A2061">
        <v>16</v>
      </c>
      <c r="B2061">
        <v>512</v>
      </c>
      <c r="C2061">
        <v>15.6</v>
      </c>
      <c r="D2061">
        <v>1071.44</v>
      </c>
    </row>
    <row r="2062" spans="1:4" x14ac:dyDescent="0.3">
      <c r="A2062">
        <v>16</v>
      </c>
      <c r="B2062">
        <v>1000</v>
      </c>
      <c r="C2062">
        <v>15.6</v>
      </c>
      <c r="D2062">
        <v>1749</v>
      </c>
    </row>
    <row r="2063" spans="1:4" x14ac:dyDescent="0.3">
      <c r="A2063">
        <v>16</v>
      </c>
      <c r="B2063">
        <v>512</v>
      </c>
      <c r="C2063">
        <v>15.6</v>
      </c>
      <c r="D2063">
        <v>1499</v>
      </c>
    </row>
    <row r="2064" spans="1:4" x14ac:dyDescent="0.3">
      <c r="A2064">
        <v>16</v>
      </c>
      <c r="B2064">
        <v>512</v>
      </c>
      <c r="C2064">
        <v>17.3</v>
      </c>
      <c r="D2064">
        <v>1549</v>
      </c>
    </row>
    <row r="2065" spans="1:4" x14ac:dyDescent="0.3">
      <c r="A2065">
        <v>32</v>
      </c>
      <c r="B2065">
        <v>1000</v>
      </c>
      <c r="C2065">
        <v>14</v>
      </c>
      <c r="D2065">
        <v>840.84</v>
      </c>
    </row>
    <row r="2066" spans="1:4" x14ac:dyDescent="0.3">
      <c r="A2066">
        <v>16</v>
      </c>
      <c r="B2066">
        <v>1000</v>
      </c>
      <c r="C2066">
        <v>14</v>
      </c>
      <c r="D2066">
        <v>899.99</v>
      </c>
    </row>
    <row r="2067" spans="1:4" x14ac:dyDescent="0.3">
      <c r="A2067">
        <v>16</v>
      </c>
      <c r="B2067">
        <v>512</v>
      </c>
      <c r="C2067">
        <v>14</v>
      </c>
      <c r="D2067">
        <v>588.29</v>
      </c>
    </row>
    <row r="2068" spans="1:4" x14ac:dyDescent="0.3">
      <c r="A2068">
        <v>16</v>
      </c>
      <c r="B2068">
        <v>512</v>
      </c>
      <c r="C2068">
        <v>14</v>
      </c>
      <c r="D2068">
        <v>649</v>
      </c>
    </row>
    <row r="2069" spans="1:4" x14ac:dyDescent="0.3">
      <c r="A2069">
        <v>16</v>
      </c>
      <c r="B2069">
        <v>1000</v>
      </c>
      <c r="C2069">
        <v>14</v>
      </c>
      <c r="D2069">
        <v>711.94</v>
      </c>
    </row>
    <row r="2070" spans="1:4" x14ac:dyDescent="0.3">
      <c r="A2070">
        <v>16</v>
      </c>
      <c r="B2070">
        <v>1000</v>
      </c>
      <c r="C2070">
        <v>14</v>
      </c>
      <c r="D2070">
        <v>644.39</v>
      </c>
    </row>
    <row r="2071" spans="1:4" x14ac:dyDescent="0.3">
      <c r="A2071">
        <v>16</v>
      </c>
      <c r="B2071">
        <v>512</v>
      </c>
      <c r="C2071">
        <v>14</v>
      </c>
      <c r="D2071">
        <v>999</v>
      </c>
    </row>
    <row r="2072" spans="1:4" x14ac:dyDescent="0.3">
      <c r="A2072">
        <v>16</v>
      </c>
      <c r="B2072">
        <v>512</v>
      </c>
      <c r="C2072">
        <v>14</v>
      </c>
      <c r="D2072">
        <v>799</v>
      </c>
    </row>
    <row r="2073" spans="1:4" x14ac:dyDescent="0.3">
      <c r="A2073">
        <v>16</v>
      </c>
      <c r="B2073">
        <v>1000</v>
      </c>
      <c r="C2073">
        <v>14</v>
      </c>
      <c r="D2073">
        <v>1449</v>
      </c>
    </row>
    <row r="2074" spans="1:4" x14ac:dyDescent="0.3">
      <c r="A2074">
        <v>16</v>
      </c>
      <c r="B2074">
        <v>512</v>
      </c>
      <c r="C2074">
        <v>14</v>
      </c>
      <c r="D2074">
        <v>676.79</v>
      </c>
    </row>
    <row r="2075" spans="1:4" x14ac:dyDescent="0.3">
      <c r="A2075">
        <v>32</v>
      </c>
      <c r="B2075">
        <v>1000</v>
      </c>
      <c r="C2075">
        <v>14</v>
      </c>
      <c r="D2075">
        <v>997.74</v>
      </c>
    </row>
    <row r="2076" spans="1:4" x14ac:dyDescent="0.3">
      <c r="A2076">
        <v>8</v>
      </c>
      <c r="B2076">
        <v>512</v>
      </c>
      <c r="C2076">
        <v>14</v>
      </c>
      <c r="D2076">
        <v>642.39</v>
      </c>
    </row>
    <row r="2077" spans="1:4" x14ac:dyDescent="0.3">
      <c r="A2077">
        <v>16</v>
      </c>
      <c r="B2077">
        <v>512</v>
      </c>
      <c r="C2077">
        <v>15.6</v>
      </c>
      <c r="D2077">
        <v>631.17999999999995</v>
      </c>
    </row>
    <row r="2078" spans="1:4" x14ac:dyDescent="0.3">
      <c r="A2078">
        <v>16</v>
      </c>
      <c r="B2078">
        <v>1000</v>
      </c>
      <c r="C2078">
        <v>15.6</v>
      </c>
      <c r="D2078">
        <v>665.74</v>
      </c>
    </row>
    <row r="2079" spans="1:4" x14ac:dyDescent="0.3">
      <c r="A2079">
        <v>16</v>
      </c>
      <c r="B2079">
        <v>1000</v>
      </c>
      <c r="C2079">
        <v>15.6</v>
      </c>
      <c r="D2079">
        <v>712.99</v>
      </c>
    </row>
    <row r="2080" spans="1:4" x14ac:dyDescent="0.3">
      <c r="A2080">
        <v>32</v>
      </c>
      <c r="B2080">
        <v>1000</v>
      </c>
      <c r="C2080">
        <v>15.6</v>
      </c>
      <c r="D2080">
        <v>1399</v>
      </c>
    </row>
    <row r="2081" spans="1:4" x14ac:dyDescent="0.3">
      <c r="A2081">
        <v>32</v>
      </c>
      <c r="B2081">
        <v>1000</v>
      </c>
      <c r="C2081">
        <v>15.6</v>
      </c>
      <c r="D2081">
        <v>1123.29</v>
      </c>
    </row>
    <row r="2082" spans="1:4" x14ac:dyDescent="0.3">
      <c r="A2082">
        <v>8</v>
      </c>
      <c r="B2082">
        <v>512</v>
      </c>
      <c r="C2082">
        <v>15.6</v>
      </c>
      <c r="D2082">
        <v>444.19</v>
      </c>
    </row>
    <row r="2083" spans="1:4" x14ac:dyDescent="0.3">
      <c r="A2083">
        <v>32</v>
      </c>
      <c r="B2083">
        <v>1000</v>
      </c>
      <c r="C2083">
        <v>15.6</v>
      </c>
      <c r="D2083">
        <v>1764.19</v>
      </c>
    </row>
    <row r="2084" spans="1:4" x14ac:dyDescent="0.3">
      <c r="A2084">
        <v>16</v>
      </c>
      <c r="B2084">
        <v>1000</v>
      </c>
      <c r="C2084">
        <v>14</v>
      </c>
      <c r="D2084">
        <v>1124.79</v>
      </c>
    </row>
    <row r="2085" spans="1:4" x14ac:dyDescent="0.3">
      <c r="A2085">
        <v>16</v>
      </c>
      <c r="B2085">
        <v>1000</v>
      </c>
      <c r="C2085">
        <v>14</v>
      </c>
      <c r="D2085">
        <v>1599</v>
      </c>
    </row>
    <row r="2086" spans="1:4" x14ac:dyDescent="0.3">
      <c r="A2086">
        <v>16</v>
      </c>
      <c r="B2086">
        <v>512</v>
      </c>
      <c r="C2086">
        <v>14</v>
      </c>
      <c r="D2086">
        <v>843.14</v>
      </c>
    </row>
    <row r="2087" spans="1:4" x14ac:dyDescent="0.3">
      <c r="A2087">
        <v>16</v>
      </c>
      <c r="B2087">
        <v>512</v>
      </c>
      <c r="C2087">
        <v>14</v>
      </c>
      <c r="D2087">
        <v>1349</v>
      </c>
    </row>
    <row r="2088" spans="1:4" x14ac:dyDescent="0.3">
      <c r="A2088">
        <v>16</v>
      </c>
      <c r="B2088">
        <v>1000</v>
      </c>
      <c r="C2088">
        <v>14</v>
      </c>
      <c r="D2088">
        <v>1499</v>
      </c>
    </row>
    <row r="2089" spans="1:4" x14ac:dyDescent="0.3">
      <c r="A2089">
        <v>16</v>
      </c>
      <c r="B2089">
        <v>512</v>
      </c>
      <c r="C2089">
        <v>14</v>
      </c>
      <c r="D2089">
        <v>1149</v>
      </c>
    </row>
    <row r="2090" spans="1:4" x14ac:dyDescent="0.3">
      <c r="A2090">
        <v>16</v>
      </c>
      <c r="B2090">
        <v>512</v>
      </c>
      <c r="C2090">
        <v>15.6</v>
      </c>
      <c r="D2090">
        <v>789.19</v>
      </c>
    </row>
    <row r="2091" spans="1:4" x14ac:dyDescent="0.3">
      <c r="A2091">
        <v>16</v>
      </c>
      <c r="B2091">
        <v>1000</v>
      </c>
      <c r="C2091">
        <v>15.6</v>
      </c>
      <c r="D2091">
        <v>1022.39</v>
      </c>
    </row>
    <row r="2092" spans="1:4" x14ac:dyDescent="0.3">
      <c r="A2092">
        <v>32</v>
      </c>
      <c r="B2092">
        <v>1000</v>
      </c>
      <c r="C2092">
        <v>15.6</v>
      </c>
      <c r="D2092">
        <v>1014.54</v>
      </c>
    </row>
    <row r="2093" spans="1:4" x14ac:dyDescent="0.3">
      <c r="A2093">
        <v>32</v>
      </c>
      <c r="B2093">
        <v>1000</v>
      </c>
      <c r="C2093">
        <v>15.6</v>
      </c>
      <c r="D2093">
        <v>1014.19</v>
      </c>
    </row>
    <row r="2094" spans="1:4" x14ac:dyDescent="0.3">
      <c r="A2094">
        <v>16</v>
      </c>
      <c r="B2094">
        <v>512</v>
      </c>
      <c r="C2094">
        <v>15.6</v>
      </c>
      <c r="D2094">
        <v>1529</v>
      </c>
    </row>
    <row r="2095" spans="1:4" x14ac:dyDescent="0.3">
      <c r="A2095">
        <v>32</v>
      </c>
      <c r="B2095">
        <v>1000</v>
      </c>
      <c r="C2095">
        <v>15.6</v>
      </c>
      <c r="D2095">
        <v>1040.54</v>
      </c>
    </row>
    <row r="2096" spans="1:4" x14ac:dyDescent="0.3">
      <c r="A2096">
        <v>32</v>
      </c>
      <c r="B2096">
        <v>1000</v>
      </c>
      <c r="C2096">
        <v>15.6</v>
      </c>
      <c r="D2096">
        <v>1599</v>
      </c>
    </row>
    <row r="2097" spans="1:4" x14ac:dyDescent="0.3">
      <c r="A2097">
        <v>16</v>
      </c>
      <c r="B2097">
        <v>1000</v>
      </c>
      <c r="C2097">
        <v>15.6</v>
      </c>
      <c r="D2097">
        <v>1599</v>
      </c>
    </row>
    <row r="2098" spans="1:4" x14ac:dyDescent="0.3">
      <c r="A2098">
        <v>16</v>
      </c>
      <c r="B2098">
        <v>1000</v>
      </c>
      <c r="C2098">
        <v>15.6</v>
      </c>
      <c r="D2098">
        <v>1799</v>
      </c>
    </row>
    <row r="2099" spans="1:4" x14ac:dyDescent="0.3">
      <c r="A2099">
        <v>16</v>
      </c>
      <c r="B2099">
        <v>1000</v>
      </c>
      <c r="C2099">
        <v>15.6</v>
      </c>
      <c r="D2099">
        <v>1899</v>
      </c>
    </row>
    <row r="2100" spans="1:4" x14ac:dyDescent="0.3">
      <c r="A2100">
        <v>16</v>
      </c>
      <c r="B2100">
        <v>1000</v>
      </c>
      <c r="C2100">
        <v>15.6</v>
      </c>
      <c r="D2100">
        <v>2099</v>
      </c>
    </row>
    <row r="2101" spans="1:4" x14ac:dyDescent="0.3">
      <c r="A2101">
        <v>32</v>
      </c>
      <c r="B2101">
        <v>1000</v>
      </c>
      <c r="C2101">
        <v>17.3</v>
      </c>
      <c r="D2101">
        <v>1138.23</v>
      </c>
    </row>
    <row r="2102" spans="1:4" x14ac:dyDescent="0.3">
      <c r="A2102">
        <v>16</v>
      </c>
      <c r="B2102">
        <v>1000</v>
      </c>
      <c r="C2102">
        <v>17.3</v>
      </c>
      <c r="D2102">
        <v>1334.69</v>
      </c>
    </row>
    <row r="2103" spans="1:4" x14ac:dyDescent="0.3">
      <c r="A2103">
        <v>16</v>
      </c>
      <c r="B2103">
        <v>1000</v>
      </c>
      <c r="C2103">
        <v>17.3</v>
      </c>
      <c r="D2103">
        <v>1699</v>
      </c>
    </row>
    <row r="2104" spans="1:4" x14ac:dyDescent="0.3">
      <c r="A2104">
        <v>16</v>
      </c>
      <c r="B2104">
        <v>1000</v>
      </c>
      <c r="C2104">
        <v>17.3</v>
      </c>
      <c r="D2104">
        <v>1899</v>
      </c>
    </row>
    <row r="2105" spans="1:4" x14ac:dyDescent="0.3">
      <c r="A2105">
        <v>16</v>
      </c>
      <c r="B2105">
        <v>1000</v>
      </c>
      <c r="C2105">
        <v>17.3</v>
      </c>
      <c r="D2105">
        <v>1999</v>
      </c>
    </row>
    <row r="2106" spans="1:4" x14ac:dyDescent="0.3">
      <c r="A2106">
        <v>16</v>
      </c>
      <c r="B2106">
        <v>1000</v>
      </c>
      <c r="C2106">
        <v>17.3</v>
      </c>
      <c r="D2106">
        <v>2199</v>
      </c>
    </row>
    <row r="2107" spans="1:4" x14ac:dyDescent="0.3">
      <c r="A2107">
        <v>32</v>
      </c>
      <c r="B2107">
        <v>1000</v>
      </c>
      <c r="C2107">
        <v>15.6</v>
      </c>
      <c r="D2107">
        <v>2099</v>
      </c>
    </row>
    <row r="2108" spans="1:4" x14ac:dyDescent="0.3">
      <c r="A2108">
        <v>32</v>
      </c>
      <c r="B2108">
        <v>1000</v>
      </c>
      <c r="C2108">
        <v>15.6</v>
      </c>
      <c r="D2108">
        <v>2799</v>
      </c>
    </row>
    <row r="2109" spans="1:4" x14ac:dyDescent="0.3">
      <c r="A2109">
        <v>32</v>
      </c>
      <c r="B2109">
        <v>1000</v>
      </c>
      <c r="C2109">
        <v>15.6</v>
      </c>
      <c r="D2109">
        <v>3399</v>
      </c>
    </row>
    <row r="2110" spans="1:4" x14ac:dyDescent="0.3">
      <c r="A2110">
        <v>32</v>
      </c>
      <c r="B2110">
        <v>1000</v>
      </c>
      <c r="C2110">
        <v>15.6</v>
      </c>
      <c r="D2110">
        <v>2999</v>
      </c>
    </row>
    <row r="2111" spans="1:4" x14ac:dyDescent="0.3">
      <c r="A2111">
        <v>32</v>
      </c>
      <c r="B2111">
        <v>1000</v>
      </c>
      <c r="C2111">
        <v>17.3</v>
      </c>
      <c r="D2111">
        <v>2749</v>
      </c>
    </row>
    <row r="2112" spans="1:4" x14ac:dyDescent="0.3">
      <c r="A2112">
        <v>32</v>
      </c>
      <c r="B2112">
        <v>1000</v>
      </c>
      <c r="C2112">
        <v>17.3</v>
      </c>
      <c r="D2112">
        <v>3699</v>
      </c>
    </row>
    <row r="2113" spans="1:4" x14ac:dyDescent="0.3">
      <c r="A2113">
        <v>64</v>
      </c>
      <c r="B2113">
        <v>2000</v>
      </c>
      <c r="C2113">
        <v>17.3</v>
      </c>
      <c r="D2113">
        <v>3799</v>
      </c>
    </row>
    <row r="2114" spans="1:4" x14ac:dyDescent="0.3">
      <c r="A2114">
        <v>64</v>
      </c>
      <c r="B2114">
        <v>2000</v>
      </c>
      <c r="C2114">
        <v>17.3</v>
      </c>
      <c r="D2114">
        <v>4699</v>
      </c>
    </row>
    <row r="2115" spans="1:4" x14ac:dyDescent="0.3">
      <c r="A2115">
        <v>32</v>
      </c>
      <c r="B2115">
        <v>1000</v>
      </c>
      <c r="C2115">
        <v>17.3</v>
      </c>
      <c r="D2115">
        <v>3799</v>
      </c>
    </row>
    <row r="2116" spans="1:4" x14ac:dyDescent="0.3">
      <c r="A2116">
        <v>64</v>
      </c>
      <c r="B2116">
        <v>2000</v>
      </c>
      <c r="C2116">
        <v>17.3</v>
      </c>
      <c r="D2116">
        <v>3599</v>
      </c>
    </row>
    <row r="2117" spans="1:4" x14ac:dyDescent="0.3">
      <c r="A2117">
        <v>64</v>
      </c>
      <c r="B2117">
        <v>2000</v>
      </c>
      <c r="C2117">
        <v>17.3</v>
      </c>
      <c r="D2117">
        <v>4499</v>
      </c>
    </row>
    <row r="2118" spans="1:4" x14ac:dyDescent="0.3">
      <c r="A2118">
        <v>16</v>
      </c>
      <c r="B2118">
        <v>1000</v>
      </c>
      <c r="C2118">
        <v>15.6</v>
      </c>
      <c r="D2118">
        <v>825.64</v>
      </c>
    </row>
    <row r="2119" spans="1:4" x14ac:dyDescent="0.3">
      <c r="A2119">
        <v>16</v>
      </c>
      <c r="B2119">
        <v>1000</v>
      </c>
      <c r="C2119">
        <v>15.6</v>
      </c>
      <c r="D2119">
        <v>921.04</v>
      </c>
    </row>
    <row r="2120" spans="1:4" x14ac:dyDescent="0.3">
      <c r="A2120">
        <v>32</v>
      </c>
      <c r="B2120">
        <v>1000</v>
      </c>
      <c r="C2120">
        <v>15.6</v>
      </c>
      <c r="D2120">
        <v>1749</v>
      </c>
    </row>
    <row r="2121" spans="1:4" x14ac:dyDescent="0.3">
      <c r="A2121">
        <v>16</v>
      </c>
      <c r="B2121">
        <v>1000</v>
      </c>
      <c r="C2121">
        <v>17.3</v>
      </c>
      <c r="D2121">
        <v>1749</v>
      </c>
    </row>
    <row r="2122" spans="1:4" x14ac:dyDescent="0.3">
      <c r="A2122">
        <v>32</v>
      </c>
      <c r="B2122">
        <v>1000</v>
      </c>
      <c r="C2122">
        <v>15.6</v>
      </c>
      <c r="D2122">
        <v>3199</v>
      </c>
    </row>
    <row r="2123" spans="1:4" x14ac:dyDescent="0.3">
      <c r="A2123">
        <v>32</v>
      </c>
      <c r="B2123">
        <v>1000</v>
      </c>
      <c r="C2123">
        <v>15.6</v>
      </c>
      <c r="D2123">
        <v>3699</v>
      </c>
    </row>
    <row r="2124" spans="1:4" x14ac:dyDescent="0.3">
      <c r="A2124">
        <v>32</v>
      </c>
      <c r="B2124">
        <v>1000</v>
      </c>
      <c r="C2124">
        <v>17.3</v>
      </c>
      <c r="D2124">
        <v>3249</v>
      </c>
    </row>
    <row r="2125" spans="1:4" x14ac:dyDescent="0.3">
      <c r="A2125">
        <v>32</v>
      </c>
      <c r="B2125">
        <v>1000</v>
      </c>
      <c r="C2125">
        <v>13.4</v>
      </c>
      <c r="D2125">
        <v>1699</v>
      </c>
    </row>
    <row r="2126" spans="1:4" x14ac:dyDescent="0.3">
      <c r="A2126">
        <v>32</v>
      </c>
      <c r="B2126">
        <v>1000</v>
      </c>
      <c r="C2126">
        <v>14</v>
      </c>
      <c r="D2126">
        <v>1582.84</v>
      </c>
    </row>
    <row r="2127" spans="1:4" x14ac:dyDescent="0.3">
      <c r="A2127">
        <v>16</v>
      </c>
      <c r="B2127">
        <v>1000</v>
      </c>
      <c r="C2127">
        <v>14</v>
      </c>
      <c r="D2127">
        <v>1234.33</v>
      </c>
    </row>
    <row r="2128" spans="1:4" x14ac:dyDescent="0.3">
      <c r="A2128">
        <v>32</v>
      </c>
      <c r="B2128">
        <v>1000</v>
      </c>
      <c r="C2128">
        <v>15.6</v>
      </c>
      <c r="D2128">
        <v>1320.09</v>
      </c>
    </row>
    <row r="2129" spans="1:4" x14ac:dyDescent="0.3">
      <c r="A2129">
        <v>64</v>
      </c>
      <c r="B2129">
        <v>2000</v>
      </c>
      <c r="C2129">
        <v>17.3</v>
      </c>
      <c r="D2129">
        <v>4299</v>
      </c>
    </row>
    <row r="2130" spans="1:4" x14ac:dyDescent="0.3">
      <c r="A2130">
        <v>64</v>
      </c>
      <c r="B2130">
        <v>2000</v>
      </c>
      <c r="C2130">
        <v>17.3</v>
      </c>
      <c r="D2130">
        <v>4999</v>
      </c>
    </row>
    <row r="2131" spans="1:4" x14ac:dyDescent="0.3">
      <c r="A2131">
        <v>32</v>
      </c>
      <c r="B2131">
        <v>1000</v>
      </c>
      <c r="C2131">
        <v>15.6</v>
      </c>
      <c r="D2131">
        <v>2499</v>
      </c>
    </row>
    <row r="2132" spans="1:4" x14ac:dyDescent="0.3">
      <c r="A2132">
        <v>16</v>
      </c>
      <c r="B2132">
        <v>1000</v>
      </c>
      <c r="C2132">
        <v>17.3</v>
      </c>
      <c r="D2132">
        <v>2299</v>
      </c>
    </row>
    <row r="2133" spans="1:4" x14ac:dyDescent="0.3">
      <c r="A2133">
        <v>32</v>
      </c>
      <c r="B2133">
        <v>1000</v>
      </c>
      <c r="C2133">
        <v>17.3</v>
      </c>
      <c r="D2133">
        <v>2599</v>
      </c>
    </row>
    <row r="2134" spans="1:4" x14ac:dyDescent="0.3">
      <c r="A2134">
        <v>32</v>
      </c>
      <c r="B2134">
        <v>1000</v>
      </c>
      <c r="C2134">
        <v>17.3</v>
      </c>
      <c r="D2134">
        <v>2899</v>
      </c>
    </row>
    <row r="2135" spans="1:4" x14ac:dyDescent="0.3">
      <c r="A2135">
        <v>4</v>
      </c>
      <c r="B2135">
        <v>64</v>
      </c>
      <c r="C2135">
        <v>14</v>
      </c>
      <c r="D2135">
        <v>246.89</v>
      </c>
    </row>
    <row r="2136" spans="1:4" x14ac:dyDescent="0.3">
      <c r="A2136">
        <v>16</v>
      </c>
      <c r="B2136">
        <v>512</v>
      </c>
      <c r="C2136">
        <v>12.3</v>
      </c>
      <c r="D2136">
        <v>899.01</v>
      </c>
    </row>
    <row r="2137" spans="1:4" x14ac:dyDescent="0.3">
      <c r="A2137">
        <v>16</v>
      </c>
      <c r="B2137">
        <v>1000</v>
      </c>
      <c r="C2137">
        <v>12.3</v>
      </c>
      <c r="D2137">
        <v>1776.79</v>
      </c>
    </row>
    <row r="2138" spans="1:4" x14ac:dyDescent="0.3">
      <c r="A2138">
        <v>16</v>
      </c>
      <c r="B2138">
        <v>256</v>
      </c>
      <c r="C2138">
        <v>12.3</v>
      </c>
      <c r="D2138">
        <v>1094.03</v>
      </c>
    </row>
    <row r="2139" spans="1:4" x14ac:dyDescent="0.3">
      <c r="A2139">
        <v>8</v>
      </c>
      <c r="B2139">
        <v>128</v>
      </c>
      <c r="C2139">
        <v>13</v>
      </c>
      <c r="D2139">
        <v>1049</v>
      </c>
    </row>
    <row r="2140" spans="1:4" x14ac:dyDescent="0.3">
      <c r="A2140">
        <v>8</v>
      </c>
      <c r="B2140">
        <v>256</v>
      </c>
      <c r="C2140">
        <v>13</v>
      </c>
      <c r="D2140">
        <v>1299</v>
      </c>
    </row>
    <row r="2141" spans="1:4" x14ac:dyDescent="0.3">
      <c r="A2141">
        <v>32</v>
      </c>
      <c r="B2141">
        <v>500</v>
      </c>
      <c r="C2141">
        <v>15.6</v>
      </c>
      <c r="D2141">
        <v>1799.9</v>
      </c>
    </row>
    <row r="2142" spans="1:4" x14ac:dyDescent="0.3">
      <c r="A2142">
        <v>32</v>
      </c>
      <c r="B2142">
        <v>500</v>
      </c>
      <c r="C2142">
        <v>15.6</v>
      </c>
      <c r="D2142">
        <v>1949.9</v>
      </c>
    </row>
    <row r="2143" spans="1:4" x14ac:dyDescent="0.3">
      <c r="A2143">
        <v>16</v>
      </c>
      <c r="B2143">
        <v>512</v>
      </c>
      <c r="C2143">
        <v>15.6</v>
      </c>
      <c r="D2143">
        <v>1049</v>
      </c>
    </row>
    <row r="2144" spans="1:4" x14ac:dyDescent="0.3">
      <c r="A2144">
        <v>16</v>
      </c>
      <c r="B2144">
        <v>1000</v>
      </c>
      <c r="C2144">
        <v>15.6</v>
      </c>
      <c r="D2144">
        <v>1449</v>
      </c>
    </row>
    <row r="2145" spans="1:4" x14ac:dyDescent="0.3">
      <c r="A2145">
        <v>16</v>
      </c>
      <c r="B2145">
        <v>1000</v>
      </c>
      <c r="C2145">
        <v>17.3</v>
      </c>
      <c r="D2145">
        <v>1949</v>
      </c>
    </row>
    <row r="2146" spans="1:4" x14ac:dyDescent="0.3">
      <c r="A2146">
        <v>16</v>
      </c>
      <c r="B2146">
        <v>512</v>
      </c>
      <c r="C2146">
        <v>15.6</v>
      </c>
      <c r="D2146">
        <v>1048.99</v>
      </c>
    </row>
    <row r="2147" spans="1:4" x14ac:dyDescent="0.3">
      <c r="A2147">
        <v>32</v>
      </c>
      <c r="B2147">
        <v>1000</v>
      </c>
      <c r="C2147">
        <v>15.6</v>
      </c>
      <c r="D2147">
        <v>1848.14</v>
      </c>
    </row>
    <row r="2148" spans="1:4" x14ac:dyDescent="0.3">
      <c r="A2148">
        <v>16</v>
      </c>
      <c r="B2148">
        <v>1000</v>
      </c>
      <c r="C2148">
        <v>15.6</v>
      </c>
      <c r="D2148">
        <v>2899.99</v>
      </c>
    </row>
    <row r="2149" spans="1:4" x14ac:dyDescent="0.3">
      <c r="A2149">
        <v>16</v>
      </c>
      <c r="B2149">
        <v>1000</v>
      </c>
      <c r="C2149">
        <v>15.6</v>
      </c>
      <c r="D2149">
        <v>2866.57</v>
      </c>
    </row>
    <row r="2150" spans="1:4" x14ac:dyDescent="0.3">
      <c r="A2150">
        <v>16</v>
      </c>
      <c r="B2150">
        <v>1000</v>
      </c>
      <c r="C2150">
        <v>15.6</v>
      </c>
      <c r="D2150">
        <v>2499.98</v>
      </c>
    </row>
    <row r="2151" spans="1:4" x14ac:dyDescent="0.3">
      <c r="A2151">
        <v>16</v>
      </c>
      <c r="B2151">
        <v>1000</v>
      </c>
      <c r="C2151">
        <v>15.6</v>
      </c>
      <c r="D2151">
        <v>2899.99</v>
      </c>
    </row>
    <row r="2152" spans="1:4" x14ac:dyDescent="0.3">
      <c r="A2152">
        <v>32</v>
      </c>
      <c r="B2152">
        <v>1000</v>
      </c>
      <c r="C2152">
        <v>15.6</v>
      </c>
      <c r="D2152">
        <v>3299.99</v>
      </c>
    </row>
    <row r="2153" spans="1:4" x14ac:dyDescent="0.3">
      <c r="A2153">
        <v>32</v>
      </c>
      <c r="B2153">
        <v>1000</v>
      </c>
      <c r="C2153">
        <v>15.6</v>
      </c>
      <c r="D2153">
        <v>3399.99</v>
      </c>
    </row>
    <row r="2154" spans="1:4" x14ac:dyDescent="0.3">
      <c r="A2154">
        <v>16</v>
      </c>
      <c r="B2154">
        <v>512</v>
      </c>
      <c r="C2154">
        <v>15.6</v>
      </c>
      <c r="D2154">
        <v>1232.74</v>
      </c>
    </row>
    <row r="2155" spans="1:4" x14ac:dyDescent="0.3">
      <c r="A2155">
        <v>16</v>
      </c>
      <c r="B2155">
        <v>512</v>
      </c>
      <c r="C2155">
        <v>15.6</v>
      </c>
      <c r="D2155">
        <v>1583.39</v>
      </c>
    </row>
    <row r="2156" spans="1:4" x14ac:dyDescent="0.3">
      <c r="A2156">
        <v>32</v>
      </c>
      <c r="B2156">
        <v>1000</v>
      </c>
      <c r="C2156">
        <v>17.3</v>
      </c>
      <c r="D2156">
        <v>4699.99</v>
      </c>
    </row>
    <row r="2157" spans="1:4" x14ac:dyDescent="0.3">
      <c r="A2157">
        <v>16</v>
      </c>
      <c r="B2157">
        <v>1000</v>
      </c>
      <c r="C2157">
        <v>17.3</v>
      </c>
      <c r="D2157">
        <v>2699.99</v>
      </c>
    </row>
    <row r="2158" spans="1:4" x14ac:dyDescent="0.3">
      <c r="A2158">
        <v>16</v>
      </c>
      <c r="B2158">
        <v>1000</v>
      </c>
      <c r="C2158">
        <v>17.3</v>
      </c>
      <c r="D2158">
        <v>2899.99</v>
      </c>
    </row>
    <row r="2159" spans="1:4" x14ac:dyDescent="0.3">
      <c r="A2159">
        <v>32</v>
      </c>
      <c r="B2159">
        <v>1000</v>
      </c>
      <c r="C2159">
        <v>17.3</v>
      </c>
      <c r="D2159">
        <v>3399.99</v>
      </c>
    </row>
    <row r="2160" spans="1:4" x14ac:dyDescent="0.3">
      <c r="A2160">
        <v>16</v>
      </c>
      <c r="B2160">
        <v>1000</v>
      </c>
      <c r="C2160">
        <v>13.4</v>
      </c>
      <c r="D2160">
        <v>1899.99</v>
      </c>
    </row>
    <row r="2161" spans="1:4" x14ac:dyDescent="0.3">
      <c r="A2161">
        <v>16</v>
      </c>
      <c r="B2161">
        <v>256</v>
      </c>
      <c r="C2161">
        <v>13.4</v>
      </c>
      <c r="D2161">
        <v>1699.99</v>
      </c>
    </row>
  </sheetData>
  <autoFilter ref="A1:D2161" xr:uid="{4B211A6A-F856-4D0B-A615-DA383D120FA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F34-B0C8-4A88-A56B-45430D07783C}">
  <dimension ref="A1:E24"/>
  <sheetViews>
    <sheetView workbookViewId="0">
      <selection activeCell="B25" sqref="B25"/>
    </sheetView>
  </sheetViews>
  <sheetFormatPr defaultRowHeight="14.4" x14ac:dyDescent="0.3"/>
  <cols>
    <col min="2" max="2" width="18.21875" customWidth="1"/>
    <col min="3" max="3" width="20" customWidth="1"/>
    <col min="4" max="4" width="23.88671875" customWidth="1"/>
    <col min="5" max="5" width="15" customWidth="1"/>
  </cols>
  <sheetData>
    <row r="1" spans="1:5" ht="16.2" thickBot="1" x14ac:dyDescent="0.35">
      <c r="A1" s="24" t="s">
        <v>2495</v>
      </c>
    </row>
    <row r="2" spans="1:5" x14ac:dyDescent="0.3">
      <c r="A2" s="2"/>
      <c r="B2" s="2" t="s">
        <v>5</v>
      </c>
      <c r="C2" s="2" t="s">
        <v>6</v>
      </c>
      <c r="D2" s="2" t="s">
        <v>9</v>
      </c>
      <c r="E2" s="2" t="s">
        <v>11</v>
      </c>
    </row>
    <row r="3" spans="1:5" x14ac:dyDescent="0.3">
      <c r="A3" t="s">
        <v>5</v>
      </c>
      <c r="B3" s="26">
        <v>1</v>
      </c>
    </row>
    <row r="4" spans="1:5" x14ac:dyDescent="0.3">
      <c r="A4" t="s">
        <v>6</v>
      </c>
      <c r="B4" s="10">
        <v>0.75129650333757592</v>
      </c>
      <c r="C4" s="26">
        <v>1</v>
      </c>
    </row>
    <row r="5" spans="1:5" x14ac:dyDescent="0.3">
      <c r="A5" t="s">
        <v>9</v>
      </c>
      <c r="B5" s="13">
        <v>0.36117683366328918</v>
      </c>
      <c r="C5" s="13">
        <v>0.39747141485604043</v>
      </c>
      <c r="D5" s="26">
        <v>1</v>
      </c>
    </row>
    <row r="6" spans="1:5" ht="15" thickBot="1" x14ac:dyDescent="0.35">
      <c r="A6" s="1" t="s">
        <v>11</v>
      </c>
      <c r="B6" s="11">
        <v>0.72494631241038821</v>
      </c>
      <c r="C6" s="25">
        <v>0.69563059387807213</v>
      </c>
      <c r="D6" s="14">
        <v>0.26861985451965448</v>
      </c>
      <c r="E6" s="27">
        <v>1</v>
      </c>
    </row>
    <row r="9" spans="1:5" ht="15.6" x14ac:dyDescent="0.3">
      <c r="B9" s="23" t="s">
        <v>2499</v>
      </c>
    </row>
    <row r="10" spans="1:5" ht="15.6" x14ac:dyDescent="0.3">
      <c r="B10" s="23" t="s">
        <v>2498</v>
      </c>
    </row>
    <row r="11" spans="1:5" ht="15.6" x14ac:dyDescent="0.3">
      <c r="B11" s="23" t="s">
        <v>2497</v>
      </c>
    </row>
    <row r="12" spans="1:5" ht="15.6" x14ac:dyDescent="0.3">
      <c r="B12" s="23" t="s">
        <v>2416</v>
      </c>
    </row>
    <row r="15" spans="1:5" ht="16.2" thickBot="1" x14ac:dyDescent="0.35">
      <c r="A15" s="24" t="s">
        <v>2496</v>
      </c>
    </row>
    <row r="16" spans="1:5" x14ac:dyDescent="0.3">
      <c r="A16" s="2"/>
      <c r="B16" s="2" t="s">
        <v>5</v>
      </c>
      <c r="C16" s="2" t="s">
        <v>6</v>
      </c>
      <c r="D16" s="2" t="s">
        <v>9</v>
      </c>
      <c r="E16" s="2" t="s">
        <v>11</v>
      </c>
    </row>
    <row r="17" spans="1:5" x14ac:dyDescent="0.3">
      <c r="A17" t="s">
        <v>5</v>
      </c>
      <c r="B17" s="20">
        <f>VARP('Descriptive Statistics'!$A$2:$A$2161)</f>
        <v>97.328695987654328</v>
      </c>
    </row>
    <row r="18" spans="1:5" x14ac:dyDescent="0.3">
      <c r="A18" t="s">
        <v>6</v>
      </c>
      <c r="B18" s="12">
        <v>2676.7244290123535</v>
      </c>
      <c r="C18" s="18">
        <f>VARP('Descriptive Statistics'!$B$2:$B$2161)</f>
        <v>130419.84663580247</v>
      </c>
    </row>
    <row r="19" spans="1:5" x14ac:dyDescent="0.3">
      <c r="A19" t="s">
        <v>9</v>
      </c>
      <c r="B19" s="32">
        <v>4.2839405221192788</v>
      </c>
      <c r="C19" s="20">
        <v>172.57617425411544</v>
      </c>
      <c r="D19" s="32">
        <f>VARP('Descriptive Statistics'!$C$2:$C$2161)</f>
        <v>1.4454603646905122</v>
      </c>
    </row>
    <row r="20" spans="1:5" ht="15" thickBot="1" x14ac:dyDescent="0.35">
      <c r="A20" s="1" t="s">
        <v>11</v>
      </c>
      <c r="B20" s="30">
        <v>6517.3448762602775</v>
      </c>
      <c r="C20" s="25">
        <v>228925.8957722738</v>
      </c>
      <c r="D20" s="31">
        <v>294.29684680062564</v>
      </c>
      <c r="E20" s="25">
        <f>VARP('Descriptive Statistics'!$D$2:$D$2161)</f>
        <v>830402.81204230816</v>
      </c>
    </row>
    <row r="23" spans="1:5" ht="15.6" x14ac:dyDescent="0.3">
      <c r="B23" s="23" t="s">
        <v>2501</v>
      </c>
    </row>
    <row r="24" spans="1:5" ht="15.6" x14ac:dyDescent="0.3">
      <c r="B24" s="23" t="s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AF5-2CDE-4A85-9185-4D7646A25331}">
  <dimension ref="A1:C2161"/>
  <sheetViews>
    <sheetView workbookViewId="0">
      <selection activeCell="N25" sqref="N25"/>
    </sheetView>
  </sheetViews>
  <sheetFormatPr defaultRowHeight="14.4" x14ac:dyDescent="0.3"/>
  <cols>
    <col min="3" max="3" width="8.77734375" customWidth="1"/>
    <col min="4" max="4" width="6" customWidth="1"/>
    <col min="5" max="5" width="7.44140625" customWidth="1"/>
    <col min="6" max="6" width="20" customWidth="1"/>
  </cols>
  <sheetData>
    <row r="1" spans="1:3" x14ac:dyDescent="0.3">
      <c r="A1" t="s">
        <v>11</v>
      </c>
    </row>
    <row r="2" spans="1:3" ht="15.6" x14ac:dyDescent="0.3">
      <c r="A2">
        <v>1008.99999999999</v>
      </c>
      <c r="C2" s="23" t="s">
        <v>2393</v>
      </c>
    </row>
    <row r="3" spans="1:3" ht="15.6" x14ac:dyDescent="0.3">
      <c r="A3">
        <v>299</v>
      </c>
      <c r="C3" s="23"/>
    </row>
    <row r="4" spans="1:3" ht="15.6" x14ac:dyDescent="0.3">
      <c r="A4">
        <v>789</v>
      </c>
      <c r="C4" s="24" t="s">
        <v>2395</v>
      </c>
    </row>
    <row r="5" spans="1:3" ht="15.6" x14ac:dyDescent="0.3">
      <c r="A5">
        <v>1199</v>
      </c>
      <c r="C5" s="23" t="s">
        <v>2397</v>
      </c>
    </row>
    <row r="6" spans="1:3" ht="15.6" x14ac:dyDescent="0.3">
      <c r="A6">
        <v>669.01</v>
      </c>
      <c r="C6" s="23" t="s">
        <v>2398</v>
      </c>
    </row>
    <row r="7" spans="1:3" ht="15.6" x14ac:dyDescent="0.3">
      <c r="A7">
        <v>1699</v>
      </c>
      <c r="C7" s="23" t="s">
        <v>2394</v>
      </c>
    </row>
    <row r="8" spans="1:3" ht="15.6" x14ac:dyDescent="0.3">
      <c r="A8">
        <v>909</v>
      </c>
      <c r="C8" s="23" t="s">
        <v>2399</v>
      </c>
    </row>
    <row r="9" spans="1:3" ht="15.6" x14ac:dyDescent="0.3">
      <c r="A9">
        <v>809.01</v>
      </c>
      <c r="C9" s="23"/>
    </row>
    <row r="10" spans="1:3" ht="15.6" x14ac:dyDescent="0.3">
      <c r="A10">
        <v>519</v>
      </c>
      <c r="C10" s="24" t="s">
        <v>2396</v>
      </c>
    </row>
    <row r="11" spans="1:3" ht="15.6" x14ac:dyDescent="0.3">
      <c r="A11">
        <v>1149</v>
      </c>
      <c r="C11" s="23" t="s">
        <v>2400</v>
      </c>
    </row>
    <row r="12" spans="1:3" ht="15.6" x14ac:dyDescent="0.3">
      <c r="A12">
        <v>349</v>
      </c>
      <c r="C12" s="23" t="s">
        <v>2414</v>
      </c>
    </row>
    <row r="13" spans="1:3" x14ac:dyDescent="0.3">
      <c r="A13">
        <v>1399</v>
      </c>
    </row>
    <row r="14" spans="1:3" x14ac:dyDescent="0.3">
      <c r="A14">
        <v>1199</v>
      </c>
    </row>
    <row r="15" spans="1:3" x14ac:dyDescent="0.3">
      <c r="A15">
        <v>476.99</v>
      </c>
    </row>
    <row r="16" spans="1:3" x14ac:dyDescent="0.3">
      <c r="A16">
        <v>391</v>
      </c>
    </row>
    <row r="17" spans="1:1" x14ac:dyDescent="0.3">
      <c r="A17">
        <v>699</v>
      </c>
    </row>
    <row r="18" spans="1:1" x14ac:dyDescent="0.3">
      <c r="A18">
        <v>799</v>
      </c>
    </row>
    <row r="19" spans="1:1" x14ac:dyDescent="0.3">
      <c r="A19">
        <v>549</v>
      </c>
    </row>
    <row r="20" spans="1:1" x14ac:dyDescent="0.3">
      <c r="A20">
        <v>769</v>
      </c>
    </row>
    <row r="21" spans="1:1" x14ac:dyDescent="0.3">
      <c r="A21">
        <v>999</v>
      </c>
    </row>
    <row r="22" spans="1:1" x14ac:dyDescent="0.3">
      <c r="A22">
        <v>1249</v>
      </c>
    </row>
    <row r="23" spans="1:1" x14ac:dyDescent="0.3">
      <c r="A23">
        <v>789</v>
      </c>
    </row>
    <row r="24" spans="1:1" x14ac:dyDescent="0.3">
      <c r="A24">
        <v>729</v>
      </c>
    </row>
    <row r="25" spans="1:1" x14ac:dyDescent="0.3">
      <c r="A25">
        <v>1099</v>
      </c>
    </row>
    <row r="26" spans="1:1" x14ac:dyDescent="0.3">
      <c r="A26">
        <v>539.01</v>
      </c>
    </row>
    <row r="27" spans="1:1" x14ac:dyDescent="0.3">
      <c r="A27">
        <v>1179</v>
      </c>
    </row>
    <row r="28" spans="1:1" x14ac:dyDescent="0.3">
      <c r="A28">
        <v>239</v>
      </c>
    </row>
    <row r="29" spans="1:1" x14ac:dyDescent="0.3">
      <c r="A29">
        <v>999</v>
      </c>
    </row>
    <row r="30" spans="1:1" x14ac:dyDescent="0.3">
      <c r="A30">
        <v>799</v>
      </c>
    </row>
    <row r="31" spans="1:1" x14ac:dyDescent="0.3">
      <c r="A31">
        <v>519.01</v>
      </c>
    </row>
    <row r="32" spans="1:1" x14ac:dyDescent="0.3">
      <c r="A32">
        <v>789</v>
      </c>
    </row>
    <row r="33" spans="1:1" x14ac:dyDescent="0.3">
      <c r="A33">
        <v>1549</v>
      </c>
    </row>
    <row r="34" spans="1:1" x14ac:dyDescent="0.3">
      <c r="A34">
        <v>539.01</v>
      </c>
    </row>
    <row r="35" spans="1:1" x14ac:dyDescent="0.3">
      <c r="A35">
        <v>539</v>
      </c>
    </row>
    <row r="36" spans="1:1" x14ac:dyDescent="0.3">
      <c r="A36">
        <v>2249</v>
      </c>
    </row>
    <row r="37" spans="1:1" x14ac:dyDescent="0.3">
      <c r="A37">
        <v>1299.01</v>
      </c>
    </row>
    <row r="38" spans="1:1" x14ac:dyDescent="0.3">
      <c r="A38">
        <v>1139.01</v>
      </c>
    </row>
    <row r="39" spans="1:1" x14ac:dyDescent="0.3">
      <c r="A39">
        <v>399</v>
      </c>
    </row>
    <row r="40" spans="1:1" x14ac:dyDescent="0.3">
      <c r="A40">
        <v>789</v>
      </c>
    </row>
    <row r="41" spans="1:1" x14ac:dyDescent="0.3">
      <c r="A41">
        <v>599.01</v>
      </c>
    </row>
    <row r="42" spans="1:1" x14ac:dyDescent="0.3">
      <c r="A42">
        <v>1699</v>
      </c>
    </row>
    <row r="43" spans="1:1" x14ac:dyDescent="0.3">
      <c r="A43">
        <v>609</v>
      </c>
    </row>
    <row r="44" spans="1:1" x14ac:dyDescent="0.3">
      <c r="A44">
        <v>1089</v>
      </c>
    </row>
    <row r="45" spans="1:1" x14ac:dyDescent="0.3">
      <c r="A45">
        <v>1399</v>
      </c>
    </row>
    <row r="46" spans="1:1" x14ac:dyDescent="0.3">
      <c r="A46">
        <v>899.01</v>
      </c>
    </row>
    <row r="47" spans="1:1" x14ac:dyDescent="0.3">
      <c r="A47">
        <v>549</v>
      </c>
    </row>
    <row r="48" spans="1:1" x14ac:dyDescent="0.3">
      <c r="A48">
        <v>929</v>
      </c>
    </row>
    <row r="49" spans="1:1" x14ac:dyDescent="0.3">
      <c r="A49">
        <v>1899.01</v>
      </c>
    </row>
    <row r="50" spans="1:1" x14ac:dyDescent="0.3">
      <c r="A50">
        <v>829</v>
      </c>
    </row>
    <row r="51" spans="1:1" x14ac:dyDescent="0.3">
      <c r="A51">
        <v>449</v>
      </c>
    </row>
    <row r="52" spans="1:1" x14ac:dyDescent="0.3">
      <c r="A52">
        <v>1219</v>
      </c>
    </row>
    <row r="53" spans="1:1" x14ac:dyDescent="0.3">
      <c r="A53">
        <v>699</v>
      </c>
    </row>
    <row r="54" spans="1:1" x14ac:dyDescent="0.3">
      <c r="A54">
        <v>1349</v>
      </c>
    </row>
    <row r="55" spans="1:1" x14ac:dyDescent="0.3">
      <c r="A55">
        <v>1699</v>
      </c>
    </row>
    <row r="56" spans="1:1" x14ac:dyDescent="0.3">
      <c r="A56">
        <v>699</v>
      </c>
    </row>
    <row r="57" spans="1:1" x14ac:dyDescent="0.3">
      <c r="A57">
        <v>1299.01</v>
      </c>
    </row>
    <row r="58" spans="1:1" x14ac:dyDescent="0.3">
      <c r="A58">
        <v>399</v>
      </c>
    </row>
    <row r="59" spans="1:1" x14ac:dyDescent="0.3">
      <c r="A59">
        <v>1149</v>
      </c>
    </row>
    <row r="60" spans="1:1" x14ac:dyDescent="0.3">
      <c r="A60">
        <v>839</v>
      </c>
    </row>
    <row r="61" spans="1:1" x14ac:dyDescent="0.3">
      <c r="A61">
        <v>379</v>
      </c>
    </row>
    <row r="62" spans="1:1" x14ac:dyDescent="0.3">
      <c r="A62">
        <v>809.01</v>
      </c>
    </row>
    <row r="63" spans="1:1" x14ac:dyDescent="0.3">
      <c r="A63">
        <v>779</v>
      </c>
    </row>
    <row r="64" spans="1:1" x14ac:dyDescent="0.3">
      <c r="A64">
        <v>749</v>
      </c>
    </row>
    <row r="65" spans="1:1" x14ac:dyDescent="0.3">
      <c r="A65">
        <v>1099</v>
      </c>
    </row>
    <row r="66" spans="1:1" x14ac:dyDescent="0.3">
      <c r="A66">
        <v>999</v>
      </c>
    </row>
    <row r="67" spans="1:1" x14ac:dyDescent="0.3">
      <c r="A67">
        <v>649.01</v>
      </c>
    </row>
    <row r="68" spans="1:1" x14ac:dyDescent="0.3">
      <c r="A68">
        <v>2499</v>
      </c>
    </row>
    <row r="69" spans="1:1" x14ac:dyDescent="0.3">
      <c r="A69">
        <v>859</v>
      </c>
    </row>
    <row r="70" spans="1:1" x14ac:dyDescent="0.3">
      <c r="A70">
        <v>1499.01</v>
      </c>
    </row>
    <row r="71" spans="1:1" x14ac:dyDescent="0.3">
      <c r="A71">
        <v>1599</v>
      </c>
    </row>
    <row r="72" spans="1:1" x14ac:dyDescent="0.3">
      <c r="A72">
        <v>1699.01</v>
      </c>
    </row>
    <row r="73" spans="1:1" x14ac:dyDescent="0.3">
      <c r="A73">
        <v>1699</v>
      </c>
    </row>
    <row r="74" spans="1:1" x14ac:dyDescent="0.3">
      <c r="A74">
        <v>1199</v>
      </c>
    </row>
    <row r="75" spans="1:1" x14ac:dyDescent="0.3">
      <c r="A75">
        <v>999</v>
      </c>
    </row>
    <row r="76" spans="1:1" x14ac:dyDescent="0.3">
      <c r="A76">
        <v>499</v>
      </c>
    </row>
    <row r="77" spans="1:1" x14ac:dyDescent="0.3">
      <c r="A77">
        <v>499</v>
      </c>
    </row>
    <row r="78" spans="1:1" x14ac:dyDescent="0.3">
      <c r="A78">
        <v>999</v>
      </c>
    </row>
    <row r="79" spans="1:1" x14ac:dyDescent="0.3">
      <c r="A79">
        <v>749</v>
      </c>
    </row>
    <row r="80" spans="1:1" x14ac:dyDescent="0.3">
      <c r="A80">
        <v>879</v>
      </c>
    </row>
    <row r="81" spans="1:1" x14ac:dyDescent="0.3">
      <c r="A81">
        <v>1489</v>
      </c>
    </row>
    <row r="82" spans="1:1" x14ac:dyDescent="0.3">
      <c r="A82">
        <v>999</v>
      </c>
    </row>
    <row r="83" spans="1:1" x14ac:dyDescent="0.3">
      <c r="A83">
        <v>999</v>
      </c>
    </row>
    <row r="84" spans="1:1" x14ac:dyDescent="0.3">
      <c r="A84">
        <v>589</v>
      </c>
    </row>
    <row r="85" spans="1:1" x14ac:dyDescent="0.3">
      <c r="A85">
        <v>959</v>
      </c>
    </row>
    <row r="86" spans="1:1" x14ac:dyDescent="0.3">
      <c r="A86">
        <v>1039</v>
      </c>
    </row>
    <row r="87" spans="1:1" x14ac:dyDescent="0.3">
      <c r="A87">
        <v>599</v>
      </c>
    </row>
    <row r="88" spans="1:1" x14ac:dyDescent="0.3">
      <c r="A88">
        <v>739.01</v>
      </c>
    </row>
    <row r="89" spans="1:1" x14ac:dyDescent="0.3">
      <c r="A89">
        <v>2449</v>
      </c>
    </row>
    <row r="90" spans="1:1" x14ac:dyDescent="0.3">
      <c r="A90">
        <v>839</v>
      </c>
    </row>
    <row r="91" spans="1:1" x14ac:dyDescent="0.3">
      <c r="A91">
        <v>499</v>
      </c>
    </row>
    <row r="92" spans="1:1" x14ac:dyDescent="0.3">
      <c r="A92">
        <v>699</v>
      </c>
    </row>
    <row r="93" spans="1:1" x14ac:dyDescent="0.3">
      <c r="A93">
        <v>2399.0100000000002</v>
      </c>
    </row>
    <row r="94" spans="1:1" x14ac:dyDescent="0.3">
      <c r="A94">
        <v>442.99</v>
      </c>
    </row>
    <row r="95" spans="1:1" x14ac:dyDescent="0.3">
      <c r="A95">
        <v>689.01</v>
      </c>
    </row>
    <row r="96" spans="1:1" x14ac:dyDescent="0.3">
      <c r="A96">
        <v>749</v>
      </c>
    </row>
    <row r="97" spans="1:1" x14ac:dyDescent="0.3">
      <c r="A97">
        <v>321.99</v>
      </c>
    </row>
    <row r="98" spans="1:1" x14ac:dyDescent="0.3">
      <c r="A98">
        <v>599</v>
      </c>
    </row>
    <row r="99" spans="1:1" x14ac:dyDescent="0.3">
      <c r="A99">
        <v>1199</v>
      </c>
    </row>
    <row r="100" spans="1:1" x14ac:dyDescent="0.3">
      <c r="A100">
        <v>949</v>
      </c>
    </row>
    <row r="101" spans="1:1" x14ac:dyDescent="0.3">
      <c r="A101">
        <v>799</v>
      </c>
    </row>
    <row r="102" spans="1:1" x14ac:dyDescent="0.3">
      <c r="A102">
        <v>3299.99</v>
      </c>
    </row>
    <row r="103" spans="1:1" x14ac:dyDescent="0.3">
      <c r="A103">
        <v>478.99</v>
      </c>
    </row>
    <row r="104" spans="1:1" x14ac:dyDescent="0.3">
      <c r="A104">
        <v>989</v>
      </c>
    </row>
    <row r="105" spans="1:1" x14ac:dyDescent="0.3">
      <c r="A105">
        <v>439.99</v>
      </c>
    </row>
    <row r="106" spans="1:1" x14ac:dyDescent="0.3">
      <c r="A106">
        <v>529</v>
      </c>
    </row>
    <row r="107" spans="1:1" x14ac:dyDescent="0.3">
      <c r="A107">
        <v>709</v>
      </c>
    </row>
    <row r="108" spans="1:1" x14ac:dyDescent="0.3">
      <c r="A108">
        <v>509.99</v>
      </c>
    </row>
    <row r="109" spans="1:1" x14ac:dyDescent="0.3">
      <c r="A109">
        <v>659</v>
      </c>
    </row>
    <row r="110" spans="1:1" x14ac:dyDescent="0.3">
      <c r="A110">
        <v>749</v>
      </c>
    </row>
    <row r="111" spans="1:1" x14ac:dyDescent="0.3">
      <c r="A111">
        <v>589</v>
      </c>
    </row>
    <row r="112" spans="1:1" x14ac:dyDescent="0.3">
      <c r="A112">
        <v>549</v>
      </c>
    </row>
    <row r="113" spans="1:1" x14ac:dyDescent="0.3">
      <c r="A113">
        <v>459</v>
      </c>
    </row>
    <row r="114" spans="1:1" x14ac:dyDescent="0.3">
      <c r="A114">
        <v>819</v>
      </c>
    </row>
    <row r="115" spans="1:1" x14ac:dyDescent="0.3">
      <c r="A115">
        <v>609.01</v>
      </c>
    </row>
    <row r="116" spans="1:1" x14ac:dyDescent="0.3">
      <c r="A116">
        <v>999</v>
      </c>
    </row>
    <row r="117" spans="1:1" x14ac:dyDescent="0.3">
      <c r="A117">
        <v>739.01</v>
      </c>
    </row>
    <row r="118" spans="1:1" x14ac:dyDescent="0.3">
      <c r="A118">
        <v>1399</v>
      </c>
    </row>
    <row r="119" spans="1:1" x14ac:dyDescent="0.3">
      <c r="A119">
        <v>759.01</v>
      </c>
    </row>
    <row r="120" spans="1:1" x14ac:dyDescent="0.3">
      <c r="A120">
        <v>729</v>
      </c>
    </row>
    <row r="121" spans="1:1" x14ac:dyDescent="0.3">
      <c r="A121">
        <v>749</v>
      </c>
    </row>
    <row r="122" spans="1:1" x14ac:dyDescent="0.3">
      <c r="A122">
        <v>349</v>
      </c>
    </row>
    <row r="123" spans="1:1" x14ac:dyDescent="0.3">
      <c r="A123">
        <v>479</v>
      </c>
    </row>
    <row r="124" spans="1:1" x14ac:dyDescent="0.3">
      <c r="A124">
        <v>873.29</v>
      </c>
    </row>
    <row r="125" spans="1:1" x14ac:dyDescent="0.3">
      <c r="A125">
        <v>589</v>
      </c>
    </row>
    <row r="126" spans="1:1" x14ac:dyDescent="0.3">
      <c r="A126">
        <v>399.01</v>
      </c>
    </row>
    <row r="127" spans="1:1" x14ac:dyDescent="0.3">
      <c r="A127">
        <v>1079.01</v>
      </c>
    </row>
    <row r="128" spans="1:1" x14ac:dyDescent="0.3">
      <c r="A128">
        <v>649</v>
      </c>
    </row>
    <row r="129" spans="1:1" x14ac:dyDescent="0.3">
      <c r="A129">
        <v>999</v>
      </c>
    </row>
    <row r="130" spans="1:1" x14ac:dyDescent="0.3">
      <c r="A130">
        <v>1018.99999999999</v>
      </c>
    </row>
    <row r="131" spans="1:1" x14ac:dyDescent="0.3">
      <c r="A131">
        <v>1499</v>
      </c>
    </row>
    <row r="132" spans="1:1" x14ac:dyDescent="0.3">
      <c r="A132">
        <v>1519</v>
      </c>
    </row>
    <row r="133" spans="1:1" x14ac:dyDescent="0.3">
      <c r="A133">
        <v>729</v>
      </c>
    </row>
    <row r="134" spans="1:1" x14ac:dyDescent="0.3">
      <c r="A134">
        <v>2599</v>
      </c>
    </row>
    <row r="135" spans="1:1" x14ac:dyDescent="0.3">
      <c r="A135">
        <v>699</v>
      </c>
    </row>
    <row r="136" spans="1:1" x14ac:dyDescent="0.3">
      <c r="A136">
        <v>1599</v>
      </c>
    </row>
    <row r="137" spans="1:1" x14ac:dyDescent="0.3">
      <c r="A137">
        <v>739.01</v>
      </c>
    </row>
    <row r="138" spans="1:1" x14ac:dyDescent="0.3">
      <c r="A138">
        <v>709</v>
      </c>
    </row>
    <row r="139" spans="1:1" x14ac:dyDescent="0.3">
      <c r="A139">
        <v>1059</v>
      </c>
    </row>
    <row r="140" spans="1:1" x14ac:dyDescent="0.3">
      <c r="A140">
        <v>799</v>
      </c>
    </row>
    <row r="141" spans="1:1" x14ac:dyDescent="0.3">
      <c r="A141">
        <v>999</v>
      </c>
    </row>
    <row r="142" spans="1:1" x14ac:dyDescent="0.3">
      <c r="A142">
        <v>899</v>
      </c>
    </row>
    <row r="143" spans="1:1" x14ac:dyDescent="0.3">
      <c r="A143">
        <v>2299</v>
      </c>
    </row>
    <row r="144" spans="1:1" x14ac:dyDescent="0.3">
      <c r="A144">
        <v>1899</v>
      </c>
    </row>
    <row r="145" spans="1:1" x14ac:dyDescent="0.3">
      <c r="A145">
        <v>449</v>
      </c>
    </row>
    <row r="146" spans="1:1" x14ac:dyDescent="0.3">
      <c r="A146">
        <v>699</v>
      </c>
    </row>
    <row r="147" spans="1:1" x14ac:dyDescent="0.3">
      <c r="A147">
        <v>349</v>
      </c>
    </row>
    <row r="148" spans="1:1" x14ac:dyDescent="0.3">
      <c r="A148">
        <v>2599</v>
      </c>
    </row>
    <row r="149" spans="1:1" x14ac:dyDescent="0.3">
      <c r="A149">
        <v>579.01</v>
      </c>
    </row>
    <row r="150" spans="1:1" x14ac:dyDescent="0.3">
      <c r="A150">
        <v>749</v>
      </c>
    </row>
    <row r="151" spans="1:1" x14ac:dyDescent="0.3">
      <c r="A151">
        <v>549</v>
      </c>
    </row>
    <row r="152" spans="1:1" x14ac:dyDescent="0.3">
      <c r="A152">
        <v>979</v>
      </c>
    </row>
    <row r="153" spans="1:1" x14ac:dyDescent="0.3">
      <c r="A153">
        <v>969</v>
      </c>
    </row>
    <row r="154" spans="1:1" x14ac:dyDescent="0.3">
      <c r="A154">
        <v>1099</v>
      </c>
    </row>
    <row r="155" spans="1:1" x14ac:dyDescent="0.3">
      <c r="A155">
        <v>1319.01</v>
      </c>
    </row>
    <row r="156" spans="1:1" x14ac:dyDescent="0.3">
      <c r="A156">
        <v>799</v>
      </c>
    </row>
    <row r="157" spans="1:1" x14ac:dyDescent="0.3">
      <c r="A157">
        <v>1219</v>
      </c>
    </row>
    <row r="158" spans="1:1" x14ac:dyDescent="0.3">
      <c r="A158">
        <v>879</v>
      </c>
    </row>
    <row r="159" spans="1:1" x14ac:dyDescent="0.3">
      <c r="A159">
        <v>1359</v>
      </c>
    </row>
    <row r="160" spans="1:1" x14ac:dyDescent="0.3">
      <c r="A160">
        <v>839</v>
      </c>
    </row>
    <row r="161" spans="1:1" x14ac:dyDescent="0.3">
      <c r="A161">
        <v>1109</v>
      </c>
    </row>
    <row r="162" spans="1:1" x14ac:dyDescent="0.3">
      <c r="A162">
        <v>579.01</v>
      </c>
    </row>
    <row r="163" spans="1:1" x14ac:dyDescent="0.3">
      <c r="A163">
        <v>599</v>
      </c>
    </row>
    <row r="164" spans="1:1" x14ac:dyDescent="0.3">
      <c r="A164">
        <v>1519</v>
      </c>
    </row>
    <row r="165" spans="1:1" x14ac:dyDescent="0.3">
      <c r="A165">
        <v>1349</v>
      </c>
    </row>
    <row r="166" spans="1:1" x14ac:dyDescent="0.3">
      <c r="A166">
        <v>999</v>
      </c>
    </row>
    <row r="167" spans="1:1" x14ac:dyDescent="0.3">
      <c r="A167">
        <v>829.01</v>
      </c>
    </row>
    <row r="168" spans="1:1" x14ac:dyDescent="0.3">
      <c r="A168">
        <v>1569.01</v>
      </c>
    </row>
    <row r="169" spans="1:1" x14ac:dyDescent="0.3">
      <c r="A169">
        <v>479</v>
      </c>
    </row>
    <row r="170" spans="1:1" x14ac:dyDescent="0.3">
      <c r="A170">
        <v>339</v>
      </c>
    </row>
    <row r="171" spans="1:1" x14ac:dyDescent="0.3">
      <c r="A171">
        <v>779.01</v>
      </c>
    </row>
    <row r="172" spans="1:1" x14ac:dyDescent="0.3">
      <c r="A172">
        <v>499</v>
      </c>
    </row>
    <row r="173" spans="1:1" x14ac:dyDescent="0.3">
      <c r="A173">
        <v>459</v>
      </c>
    </row>
    <row r="174" spans="1:1" x14ac:dyDescent="0.3">
      <c r="A174">
        <v>999</v>
      </c>
    </row>
    <row r="175" spans="1:1" x14ac:dyDescent="0.3">
      <c r="A175">
        <v>1899</v>
      </c>
    </row>
    <row r="176" spans="1:1" x14ac:dyDescent="0.3">
      <c r="A176">
        <v>819</v>
      </c>
    </row>
    <row r="177" spans="1:1" x14ac:dyDescent="0.3">
      <c r="A177">
        <v>749</v>
      </c>
    </row>
    <row r="178" spans="1:1" x14ac:dyDescent="0.3">
      <c r="A178">
        <v>599</v>
      </c>
    </row>
    <row r="179" spans="1:1" x14ac:dyDescent="0.3">
      <c r="A179">
        <v>1199</v>
      </c>
    </row>
    <row r="180" spans="1:1" x14ac:dyDescent="0.3">
      <c r="A180">
        <v>449</v>
      </c>
    </row>
    <row r="181" spans="1:1" x14ac:dyDescent="0.3">
      <c r="A181">
        <v>1999</v>
      </c>
    </row>
    <row r="182" spans="1:1" x14ac:dyDescent="0.3">
      <c r="A182">
        <v>379</v>
      </c>
    </row>
    <row r="183" spans="1:1" x14ac:dyDescent="0.3">
      <c r="A183">
        <v>529</v>
      </c>
    </row>
    <row r="184" spans="1:1" x14ac:dyDescent="0.3">
      <c r="A184">
        <v>1799</v>
      </c>
    </row>
    <row r="185" spans="1:1" x14ac:dyDescent="0.3">
      <c r="A185">
        <v>1999</v>
      </c>
    </row>
    <row r="186" spans="1:1" x14ac:dyDescent="0.3">
      <c r="A186">
        <v>349</v>
      </c>
    </row>
    <row r="187" spans="1:1" x14ac:dyDescent="0.3">
      <c r="A187">
        <v>1799</v>
      </c>
    </row>
    <row r="188" spans="1:1" x14ac:dyDescent="0.3">
      <c r="A188">
        <v>499</v>
      </c>
    </row>
    <row r="189" spans="1:1" x14ac:dyDescent="0.3">
      <c r="A189">
        <v>399</v>
      </c>
    </row>
    <row r="190" spans="1:1" x14ac:dyDescent="0.3">
      <c r="A190">
        <v>1149</v>
      </c>
    </row>
    <row r="191" spans="1:1" x14ac:dyDescent="0.3">
      <c r="A191">
        <v>368.7</v>
      </c>
    </row>
    <row r="192" spans="1:1" x14ac:dyDescent="0.3">
      <c r="A192">
        <v>499</v>
      </c>
    </row>
    <row r="193" spans="1:1" x14ac:dyDescent="0.3">
      <c r="A193">
        <v>699</v>
      </c>
    </row>
    <row r="194" spans="1:1" x14ac:dyDescent="0.3">
      <c r="A194">
        <v>2949</v>
      </c>
    </row>
    <row r="195" spans="1:1" x14ac:dyDescent="0.3">
      <c r="A195">
        <v>899</v>
      </c>
    </row>
    <row r="196" spans="1:1" x14ac:dyDescent="0.3">
      <c r="A196">
        <v>1099</v>
      </c>
    </row>
    <row r="197" spans="1:1" x14ac:dyDescent="0.3">
      <c r="A197">
        <v>2099</v>
      </c>
    </row>
    <row r="198" spans="1:1" x14ac:dyDescent="0.3">
      <c r="A198">
        <v>1049</v>
      </c>
    </row>
    <row r="199" spans="1:1" x14ac:dyDescent="0.3">
      <c r="A199">
        <v>499</v>
      </c>
    </row>
    <row r="200" spans="1:1" x14ac:dyDescent="0.3">
      <c r="A200">
        <v>719.01</v>
      </c>
    </row>
    <row r="201" spans="1:1" x14ac:dyDescent="0.3">
      <c r="A201">
        <v>2799.99</v>
      </c>
    </row>
    <row r="202" spans="1:1" x14ac:dyDescent="0.3">
      <c r="A202">
        <v>1219</v>
      </c>
    </row>
    <row r="203" spans="1:1" x14ac:dyDescent="0.3">
      <c r="A203">
        <v>429</v>
      </c>
    </row>
    <row r="204" spans="1:1" x14ac:dyDescent="0.3">
      <c r="A204">
        <v>499</v>
      </c>
    </row>
    <row r="205" spans="1:1" x14ac:dyDescent="0.3">
      <c r="A205">
        <v>1599</v>
      </c>
    </row>
    <row r="206" spans="1:1" x14ac:dyDescent="0.3">
      <c r="A206">
        <v>1079.01</v>
      </c>
    </row>
    <row r="207" spans="1:1" x14ac:dyDescent="0.3">
      <c r="A207">
        <v>999</v>
      </c>
    </row>
    <row r="208" spans="1:1" x14ac:dyDescent="0.3">
      <c r="A208">
        <v>869</v>
      </c>
    </row>
    <row r="209" spans="1:1" x14ac:dyDescent="0.3">
      <c r="A209">
        <v>1299</v>
      </c>
    </row>
    <row r="210" spans="1:1" x14ac:dyDescent="0.3">
      <c r="A210">
        <v>1799</v>
      </c>
    </row>
    <row r="211" spans="1:1" x14ac:dyDescent="0.3">
      <c r="A211">
        <v>1299</v>
      </c>
    </row>
    <row r="212" spans="1:1" x14ac:dyDescent="0.3">
      <c r="A212">
        <v>1169.01</v>
      </c>
    </row>
    <row r="213" spans="1:1" x14ac:dyDescent="0.3">
      <c r="A213">
        <v>899</v>
      </c>
    </row>
    <row r="214" spans="1:1" x14ac:dyDescent="0.3">
      <c r="A214">
        <v>1089</v>
      </c>
    </row>
    <row r="215" spans="1:1" x14ac:dyDescent="0.3">
      <c r="A215">
        <v>1199</v>
      </c>
    </row>
    <row r="216" spans="1:1" x14ac:dyDescent="0.3">
      <c r="A216">
        <v>2899</v>
      </c>
    </row>
    <row r="217" spans="1:1" x14ac:dyDescent="0.3">
      <c r="A217">
        <v>1599</v>
      </c>
    </row>
    <row r="218" spans="1:1" x14ac:dyDescent="0.3">
      <c r="A218">
        <v>499</v>
      </c>
    </row>
    <row r="219" spans="1:1" x14ac:dyDescent="0.3">
      <c r="A219">
        <v>1499</v>
      </c>
    </row>
    <row r="220" spans="1:1" x14ac:dyDescent="0.3">
      <c r="A220">
        <v>1899</v>
      </c>
    </row>
    <row r="221" spans="1:1" x14ac:dyDescent="0.3">
      <c r="A221">
        <v>1199</v>
      </c>
    </row>
    <row r="222" spans="1:1" x14ac:dyDescent="0.3">
      <c r="A222">
        <v>999</v>
      </c>
    </row>
    <row r="223" spans="1:1" x14ac:dyDescent="0.3">
      <c r="A223">
        <v>1139.01</v>
      </c>
    </row>
    <row r="224" spans="1:1" x14ac:dyDescent="0.3">
      <c r="A224">
        <v>376</v>
      </c>
    </row>
    <row r="225" spans="1:1" x14ac:dyDescent="0.3">
      <c r="A225">
        <v>1999</v>
      </c>
    </row>
    <row r="226" spans="1:1" x14ac:dyDescent="0.3">
      <c r="A226">
        <v>1529</v>
      </c>
    </row>
    <row r="227" spans="1:1" x14ac:dyDescent="0.3">
      <c r="A227">
        <v>799</v>
      </c>
    </row>
    <row r="228" spans="1:1" x14ac:dyDescent="0.3">
      <c r="A228">
        <v>1599</v>
      </c>
    </row>
    <row r="229" spans="1:1" x14ac:dyDescent="0.3">
      <c r="A229">
        <v>1209.01</v>
      </c>
    </row>
    <row r="230" spans="1:1" x14ac:dyDescent="0.3">
      <c r="A230">
        <v>699</v>
      </c>
    </row>
    <row r="231" spans="1:1" x14ac:dyDescent="0.3">
      <c r="A231">
        <v>1163.02</v>
      </c>
    </row>
    <row r="232" spans="1:1" x14ac:dyDescent="0.3">
      <c r="A232">
        <v>499</v>
      </c>
    </row>
    <row r="233" spans="1:1" x14ac:dyDescent="0.3">
      <c r="A233">
        <v>609</v>
      </c>
    </row>
    <row r="234" spans="1:1" x14ac:dyDescent="0.3">
      <c r="A234">
        <v>899</v>
      </c>
    </row>
    <row r="235" spans="1:1" x14ac:dyDescent="0.3">
      <c r="A235">
        <v>999</v>
      </c>
    </row>
    <row r="236" spans="1:1" x14ac:dyDescent="0.3">
      <c r="A236">
        <v>2549.0100000000002</v>
      </c>
    </row>
    <row r="237" spans="1:1" x14ac:dyDescent="0.3">
      <c r="A237">
        <v>2599.0100000000002</v>
      </c>
    </row>
    <row r="238" spans="1:1" x14ac:dyDescent="0.3">
      <c r="A238">
        <v>1549</v>
      </c>
    </row>
    <row r="239" spans="1:1" x14ac:dyDescent="0.3">
      <c r="A239">
        <v>849</v>
      </c>
    </row>
    <row r="240" spans="1:1" x14ac:dyDescent="0.3">
      <c r="A240">
        <v>699</v>
      </c>
    </row>
    <row r="241" spans="1:1" x14ac:dyDescent="0.3">
      <c r="A241">
        <v>345</v>
      </c>
    </row>
    <row r="242" spans="1:1" x14ac:dyDescent="0.3">
      <c r="A242">
        <v>1619</v>
      </c>
    </row>
    <row r="243" spans="1:1" x14ac:dyDescent="0.3">
      <c r="A243">
        <v>1519.01</v>
      </c>
    </row>
    <row r="244" spans="1:1" x14ac:dyDescent="0.3">
      <c r="A244">
        <v>2299</v>
      </c>
    </row>
    <row r="245" spans="1:1" x14ac:dyDescent="0.3">
      <c r="A245">
        <v>3099.99</v>
      </c>
    </row>
    <row r="246" spans="1:1" x14ac:dyDescent="0.3">
      <c r="A246">
        <v>479</v>
      </c>
    </row>
    <row r="247" spans="1:1" x14ac:dyDescent="0.3">
      <c r="A247">
        <v>629.01</v>
      </c>
    </row>
    <row r="248" spans="1:1" x14ac:dyDescent="0.3">
      <c r="A248">
        <v>475</v>
      </c>
    </row>
    <row r="249" spans="1:1" x14ac:dyDescent="0.3">
      <c r="A249">
        <v>1799</v>
      </c>
    </row>
    <row r="250" spans="1:1" x14ac:dyDescent="0.3">
      <c r="A250">
        <v>449</v>
      </c>
    </row>
    <row r="251" spans="1:1" x14ac:dyDescent="0.3">
      <c r="A251">
        <v>1299.01</v>
      </c>
    </row>
    <row r="252" spans="1:1" x14ac:dyDescent="0.3">
      <c r="A252">
        <v>1999</v>
      </c>
    </row>
    <row r="253" spans="1:1" x14ac:dyDescent="0.3">
      <c r="A253">
        <v>1519</v>
      </c>
    </row>
    <row r="254" spans="1:1" x14ac:dyDescent="0.3">
      <c r="A254">
        <v>379</v>
      </c>
    </row>
    <row r="255" spans="1:1" x14ac:dyDescent="0.3">
      <c r="A255">
        <v>2729.01</v>
      </c>
    </row>
    <row r="256" spans="1:1" x14ac:dyDescent="0.3">
      <c r="A256">
        <v>859</v>
      </c>
    </row>
    <row r="257" spans="1:1" x14ac:dyDescent="0.3">
      <c r="A257">
        <v>1809.01</v>
      </c>
    </row>
    <row r="258" spans="1:1" x14ac:dyDescent="0.3">
      <c r="A258">
        <v>1899</v>
      </c>
    </row>
    <row r="259" spans="1:1" x14ac:dyDescent="0.3">
      <c r="A259">
        <v>388</v>
      </c>
    </row>
    <row r="260" spans="1:1" x14ac:dyDescent="0.3">
      <c r="A260">
        <v>499</v>
      </c>
    </row>
    <row r="261" spans="1:1" x14ac:dyDescent="0.3">
      <c r="A261">
        <v>944.82</v>
      </c>
    </row>
    <row r="262" spans="1:1" x14ac:dyDescent="0.3">
      <c r="A262">
        <v>2599.0100000000002</v>
      </c>
    </row>
    <row r="263" spans="1:1" x14ac:dyDescent="0.3">
      <c r="A263">
        <v>909</v>
      </c>
    </row>
    <row r="264" spans="1:1" x14ac:dyDescent="0.3">
      <c r="A264">
        <v>1799</v>
      </c>
    </row>
    <row r="265" spans="1:1" x14ac:dyDescent="0.3">
      <c r="A265">
        <v>452</v>
      </c>
    </row>
    <row r="266" spans="1:1" x14ac:dyDescent="0.3">
      <c r="A266">
        <v>899.01</v>
      </c>
    </row>
    <row r="267" spans="1:1" x14ac:dyDescent="0.3">
      <c r="A267">
        <v>1999</v>
      </c>
    </row>
    <row r="268" spans="1:1" x14ac:dyDescent="0.3">
      <c r="A268">
        <v>1029.01</v>
      </c>
    </row>
    <row r="269" spans="1:1" x14ac:dyDescent="0.3">
      <c r="A269">
        <v>509</v>
      </c>
    </row>
    <row r="270" spans="1:1" x14ac:dyDescent="0.3">
      <c r="A270">
        <v>442.99</v>
      </c>
    </row>
    <row r="271" spans="1:1" x14ac:dyDescent="0.3">
      <c r="A271">
        <v>2499</v>
      </c>
    </row>
    <row r="272" spans="1:1" x14ac:dyDescent="0.3">
      <c r="A272">
        <v>849</v>
      </c>
    </row>
    <row r="273" spans="1:1" x14ac:dyDescent="0.3">
      <c r="A273">
        <v>690.15</v>
      </c>
    </row>
    <row r="274" spans="1:1" x14ac:dyDescent="0.3">
      <c r="A274">
        <v>1179</v>
      </c>
    </row>
    <row r="275" spans="1:1" x14ac:dyDescent="0.3">
      <c r="A275">
        <v>1899.01</v>
      </c>
    </row>
    <row r="276" spans="1:1" x14ac:dyDescent="0.3">
      <c r="A276">
        <v>1499.01</v>
      </c>
    </row>
    <row r="277" spans="1:1" x14ac:dyDescent="0.3">
      <c r="A277">
        <v>1889</v>
      </c>
    </row>
    <row r="278" spans="1:1" x14ac:dyDescent="0.3">
      <c r="A278">
        <v>1869</v>
      </c>
    </row>
    <row r="279" spans="1:1" x14ac:dyDescent="0.3">
      <c r="A279">
        <v>1129</v>
      </c>
    </row>
    <row r="280" spans="1:1" x14ac:dyDescent="0.3">
      <c r="A280">
        <v>1599</v>
      </c>
    </row>
    <row r="281" spans="1:1" x14ac:dyDescent="0.3">
      <c r="A281">
        <v>391</v>
      </c>
    </row>
    <row r="282" spans="1:1" x14ac:dyDescent="0.3">
      <c r="A282">
        <v>709</v>
      </c>
    </row>
    <row r="283" spans="1:1" x14ac:dyDescent="0.3">
      <c r="A283">
        <v>889</v>
      </c>
    </row>
    <row r="284" spans="1:1" x14ac:dyDescent="0.3">
      <c r="A284">
        <v>2599</v>
      </c>
    </row>
    <row r="285" spans="1:1" x14ac:dyDescent="0.3">
      <c r="A285">
        <v>899</v>
      </c>
    </row>
    <row r="286" spans="1:1" x14ac:dyDescent="0.3">
      <c r="A286">
        <v>1399</v>
      </c>
    </row>
    <row r="287" spans="1:1" x14ac:dyDescent="0.3">
      <c r="A287">
        <v>458.99</v>
      </c>
    </row>
    <row r="288" spans="1:1" x14ac:dyDescent="0.3">
      <c r="A288">
        <v>2979.01</v>
      </c>
    </row>
    <row r="289" spans="1:1" x14ac:dyDescent="0.3">
      <c r="A289">
        <v>1399</v>
      </c>
    </row>
    <row r="290" spans="1:1" x14ac:dyDescent="0.3">
      <c r="A290">
        <v>1729.01</v>
      </c>
    </row>
    <row r="291" spans="1:1" x14ac:dyDescent="0.3">
      <c r="A291">
        <v>599</v>
      </c>
    </row>
    <row r="292" spans="1:1" x14ac:dyDescent="0.3">
      <c r="A292">
        <v>2499</v>
      </c>
    </row>
    <row r="293" spans="1:1" x14ac:dyDescent="0.3">
      <c r="A293">
        <v>1599</v>
      </c>
    </row>
    <row r="294" spans="1:1" x14ac:dyDescent="0.3">
      <c r="A294">
        <v>3699.01</v>
      </c>
    </row>
    <row r="295" spans="1:1" x14ac:dyDescent="0.3">
      <c r="A295">
        <v>450</v>
      </c>
    </row>
    <row r="296" spans="1:1" x14ac:dyDescent="0.3">
      <c r="A296">
        <v>749</v>
      </c>
    </row>
    <row r="297" spans="1:1" x14ac:dyDescent="0.3">
      <c r="A297">
        <v>2209</v>
      </c>
    </row>
    <row r="298" spans="1:1" x14ac:dyDescent="0.3">
      <c r="A298">
        <v>1399</v>
      </c>
    </row>
    <row r="299" spans="1:1" x14ac:dyDescent="0.3">
      <c r="A299">
        <v>449</v>
      </c>
    </row>
    <row r="300" spans="1:1" x14ac:dyDescent="0.3">
      <c r="A300">
        <v>449.9</v>
      </c>
    </row>
    <row r="301" spans="1:1" x14ac:dyDescent="0.3">
      <c r="A301">
        <v>1869</v>
      </c>
    </row>
    <row r="302" spans="1:1" x14ac:dyDescent="0.3">
      <c r="A302">
        <v>449.01</v>
      </c>
    </row>
    <row r="303" spans="1:1" x14ac:dyDescent="0.3">
      <c r="A303">
        <v>419</v>
      </c>
    </row>
    <row r="304" spans="1:1" x14ac:dyDescent="0.3">
      <c r="A304">
        <v>1339.01</v>
      </c>
    </row>
    <row r="305" spans="1:1" x14ac:dyDescent="0.3">
      <c r="A305">
        <v>312.83</v>
      </c>
    </row>
    <row r="306" spans="1:1" x14ac:dyDescent="0.3">
      <c r="A306">
        <v>1299.01</v>
      </c>
    </row>
    <row r="307" spans="1:1" x14ac:dyDescent="0.3">
      <c r="A307">
        <v>899.01</v>
      </c>
    </row>
    <row r="308" spans="1:1" x14ac:dyDescent="0.3">
      <c r="A308">
        <v>1749</v>
      </c>
    </row>
    <row r="309" spans="1:1" x14ac:dyDescent="0.3">
      <c r="A309">
        <v>3699.01</v>
      </c>
    </row>
    <row r="310" spans="1:1" x14ac:dyDescent="0.3">
      <c r="A310">
        <v>1199</v>
      </c>
    </row>
    <row r="311" spans="1:1" x14ac:dyDescent="0.3">
      <c r="A311">
        <v>999</v>
      </c>
    </row>
    <row r="312" spans="1:1" x14ac:dyDescent="0.3">
      <c r="A312">
        <v>1349</v>
      </c>
    </row>
    <row r="313" spans="1:1" x14ac:dyDescent="0.3">
      <c r="A313">
        <v>1549</v>
      </c>
    </row>
    <row r="314" spans="1:1" x14ac:dyDescent="0.3">
      <c r="A314">
        <v>1699.01</v>
      </c>
    </row>
    <row r="315" spans="1:1" x14ac:dyDescent="0.3">
      <c r="A315">
        <v>1699</v>
      </c>
    </row>
    <row r="316" spans="1:1" x14ac:dyDescent="0.3">
      <c r="A316">
        <v>382</v>
      </c>
    </row>
    <row r="317" spans="1:1" x14ac:dyDescent="0.3">
      <c r="A317">
        <v>309.91000000000003</v>
      </c>
    </row>
    <row r="318" spans="1:1" x14ac:dyDescent="0.3">
      <c r="A318">
        <v>379</v>
      </c>
    </row>
    <row r="319" spans="1:1" x14ac:dyDescent="0.3">
      <c r="A319">
        <v>2109</v>
      </c>
    </row>
    <row r="320" spans="1:1" x14ac:dyDescent="0.3">
      <c r="A320">
        <v>1889</v>
      </c>
    </row>
    <row r="321" spans="1:1" x14ac:dyDescent="0.3">
      <c r="A321">
        <v>789</v>
      </c>
    </row>
    <row r="322" spans="1:1" x14ac:dyDescent="0.3">
      <c r="A322">
        <v>1399</v>
      </c>
    </row>
    <row r="323" spans="1:1" x14ac:dyDescent="0.3">
      <c r="A323">
        <v>1999</v>
      </c>
    </row>
    <row r="324" spans="1:1" x14ac:dyDescent="0.3">
      <c r="A324">
        <v>399</v>
      </c>
    </row>
    <row r="325" spans="1:1" x14ac:dyDescent="0.3">
      <c r="A325">
        <v>1639.01</v>
      </c>
    </row>
    <row r="326" spans="1:1" x14ac:dyDescent="0.3">
      <c r="A326">
        <v>669.01</v>
      </c>
    </row>
    <row r="327" spans="1:1" x14ac:dyDescent="0.3">
      <c r="A327">
        <v>511.49</v>
      </c>
    </row>
    <row r="328" spans="1:1" x14ac:dyDescent="0.3">
      <c r="A328">
        <v>1529</v>
      </c>
    </row>
    <row r="329" spans="1:1" x14ac:dyDescent="0.3">
      <c r="A329">
        <v>2379.0100000000002</v>
      </c>
    </row>
    <row r="330" spans="1:1" x14ac:dyDescent="0.3">
      <c r="A330">
        <v>869</v>
      </c>
    </row>
    <row r="331" spans="1:1" x14ac:dyDescent="0.3">
      <c r="A331">
        <v>699</v>
      </c>
    </row>
    <row r="332" spans="1:1" x14ac:dyDescent="0.3">
      <c r="A332">
        <v>2659</v>
      </c>
    </row>
    <row r="333" spans="1:1" x14ac:dyDescent="0.3">
      <c r="A333">
        <v>579.01</v>
      </c>
    </row>
    <row r="334" spans="1:1" x14ac:dyDescent="0.3">
      <c r="A334">
        <v>1599</v>
      </c>
    </row>
    <row r="335" spans="1:1" x14ac:dyDescent="0.3">
      <c r="A335">
        <v>1199</v>
      </c>
    </row>
    <row r="336" spans="1:1" x14ac:dyDescent="0.3">
      <c r="A336">
        <v>1189.01</v>
      </c>
    </row>
    <row r="337" spans="1:1" x14ac:dyDescent="0.3">
      <c r="A337">
        <v>809.45</v>
      </c>
    </row>
    <row r="338" spans="1:1" x14ac:dyDescent="0.3">
      <c r="A338">
        <v>1599</v>
      </c>
    </row>
    <row r="339" spans="1:1" x14ac:dyDescent="0.3">
      <c r="A339">
        <v>635</v>
      </c>
    </row>
    <row r="340" spans="1:1" x14ac:dyDescent="0.3">
      <c r="A340">
        <v>1149</v>
      </c>
    </row>
    <row r="341" spans="1:1" x14ac:dyDescent="0.3">
      <c r="A341">
        <v>1869</v>
      </c>
    </row>
    <row r="342" spans="1:1" x14ac:dyDescent="0.3">
      <c r="A342">
        <v>2999</v>
      </c>
    </row>
    <row r="343" spans="1:1" x14ac:dyDescent="0.3">
      <c r="A343">
        <v>1849</v>
      </c>
    </row>
    <row r="344" spans="1:1" x14ac:dyDescent="0.3">
      <c r="A344">
        <v>1729.01</v>
      </c>
    </row>
    <row r="345" spans="1:1" x14ac:dyDescent="0.3">
      <c r="A345">
        <v>1519</v>
      </c>
    </row>
    <row r="346" spans="1:1" x14ac:dyDescent="0.3">
      <c r="A346">
        <v>1579</v>
      </c>
    </row>
    <row r="347" spans="1:1" x14ac:dyDescent="0.3">
      <c r="A347">
        <v>2914.18</v>
      </c>
    </row>
    <row r="348" spans="1:1" x14ac:dyDescent="0.3">
      <c r="A348">
        <v>1999</v>
      </c>
    </row>
    <row r="349" spans="1:1" x14ac:dyDescent="0.3">
      <c r="A349">
        <v>1049</v>
      </c>
    </row>
    <row r="350" spans="1:1" x14ac:dyDescent="0.3">
      <c r="A350">
        <v>2049</v>
      </c>
    </row>
    <row r="351" spans="1:1" x14ac:dyDescent="0.3">
      <c r="A351">
        <v>429.01</v>
      </c>
    </row>
    <row r="352" spans="1:1" x14ac:dyDescent="0.3">
      <c r="A352">
        <v>2199</v>
      </c>
    </row>
    <row r="353" spans="1:1" x14ac:dyDescent="0.3">
      <c r="A353">
        <v>3599</v>
      </c>
    </row>
    <row r="354" spans="1:1" x14ac:dyDescent="0.3">
      <c r="A354">
        <v>739.01</v>
      </c>
    </row>
    <row r="355" spans="1:1" x14ac:dyDescent="0.3">
      <c r="A355">
        <v>1699</v>
      </c>
    </row>
    <row r="356" spans="1:1" x14ac:dyDescent="0.3">
      <c r="A356">
        <v>1829</v>
      </c>
    </row>
    <row r="357" spans="1:1" x14ac:dyDescent="0.3">
      <c r="A357">
        <v>759.01</v>
      </c>
    </row>
    <row r="358" spans="1:1" x14ac:dyDescent="0.3">
      <c r="A358">
        <v>2999</v>
      </c>
    </row>
    <row r="359" spans="1:1" x14ac:dyDescent="0.3">
      <c r="A359">
        <v>1589.01</v>
      </c>
    </row>
    <row r="360" spans="1:1" x14ac:dyDescent="0.3">
      <c r="A360">
        <v>2499</v>
      </c>
    </row>
    <row r="361" spans="1:1" x14ac:dyDescent="0.3">
      <c r="A361">
        <v>1199</v>
      </c>
    </row>
    <row r="362" spans="1:1" x14ac:dyDescent="0.3">
      <c r="A362">
        <v>2269</v>
      </c>
    </row>
    <row r="363" spans="1:1" x14ac:dyDescent="0.3">
      <c r="A363">
        <v>3399</v>
      </c>
    </row>
    <row r="364" spans="1:1" x14ac:dyDescent="0.3">
      <c r="A364">
        <v>509</v>
      </c>
    </row>
    <row r="365" spans="1:1" x14ac:dyDescent="0.3">
      <c r="A365">
        <v>1569.01</v>
      </c>
    </row>
    <row r="366" spans="1:1" x14ac:dyDescent="0.3">
      <c r="A366">
        <v>1719</v>
      </c>
    </row>
    <row r="367" spans="1:1" x14ac:dyDescent="0.3">
      <c r="A367">
        <v>625.41</v>
      </c>
    </row>
    <row r="368" spans="1:1" x14ac:dyDescent="0.3">
      <c r="A368">
        <v>1899.01</v>
      </c>
    </row>
    <row r="369" spans="1:1" x14ac:dyDescent="0.3">
      <c r="A369">
        <v>396</v>
      </c>
    </row>
    <row r="370" spans="1:1" x14ac:dyDescent="0.3">
      <c r="A370">
        <v>669.01</v>
      </c>
    </row>
    <row r="371" spans="1:1" x14ac:dyDescent="0.3">
      <c r="A371">
        <v>1499</v>
      </c>
    </row>
    <row r="372" spans="1:1" x14ac:dyDescent="0.3">
      <c r="A372">
        <v>1829</v>
      </c>
    </row>
    <row r="373" spans="1:1" x14ac:dyDescent="0.3">
      <c r="A373">
        <v>729</v>
      </c>
    </row>
    <row r="374" spans="1:1" x14ac:dyDescent="0.3">
      <c r="A374">
        <v>1149</v>
      </c>
    </row>
    <row r="375" spans="1:1" x14ac:dyDescent="0.3">
      <c r="A375">
        <v>799</v>
      </c>
    </row>
    <row r="376" spans="1:1" x14ac:dyDescent="0.3">
      <c r="A376">
        <v>3099</v>
      </c>
    </row>
    <row r="377" spans="1:1" x14ac:dyDescent="0.3">
      <c r="A377">
        <v>1779</v>
      </c>
    </row>
    <row r="378" spans="1:1" x14ac:dyDescent="0.3">
      <c r="A378">
        <v>819</v>
      </c>
    </row>
    <row r="379" spans="1:1" x14ac:dyDescent="0.3">
      <c r="A379">
        <v>1799</v>
      </c>
    </row>
    <row r="380" spans="1:1" x14ac:dyDescent="0.3">
      <c r="A380">
        <v>1699</v>
      </c>
    </row>
    <row r="381" spans="1:1" x14ac:dyDescent="0.3">
      <c r="A381">
        <v>999</v>
      </c>
    </row>
    <row r="382" spans="1:1" x14ac:dyDescent="0.3">
      <c r="A382">
        <v>383.26</v>
      </c>
    </row>
    <row r="383" spans="1:1" x14ac:dyDescent="0.3">
      <c r="A383">
        <v>399</v>
      </c>
    </row>
    <row r="384" spans="1:1" x14ac:dyDescent="0.3">
      <c r="A384">
        <v>2699</v>
      </c>
    </row>
    <row r="385" spans="1:1" x14ac:dyDescent="0.3">
      <c r="A385">
        <v>2799</v>
      </c>
    </row>
    <row r="386" spans="1:1" x14ac:dyDescent="0.3">
      <c r="A386">
        <v>1099</v>
      </c>
    </row>
    <row r="387" spans="1:1" x14ac:dyDescent="0.3">
      <c r="A387">
        <v>306.99</v>
      </c>
    </row>
    <row r="388" spans="1:1" x14ac:dyDescent="0.3">
      <c r="A388">
        <v>1649</v>
      </c>
    </row>
    <row r="389" spans="1:1" x14ac:dyDescent="0.3">
      <c r="A389">
        <v>869</v>
      </c>
    </row>
    <row r="390" spans="1:1" x14ac:dyDescent="0.3">
      <c r="A390">
        <v>2099</v>
      </c>
    </row>
    <row r="391" spans="1:1" x14ac:dyDescent="0.3">
      <c r="A391">
        <v>1149.04</v>
      </c>
    </row>
    <row r="392" spans="1:1" x14ac:dyDescent="0.3">
      <c r="A392">
        <v>2599</v>
      </c>
    </row>
    <row r="393" spans="1:1" x14ac:dyDescent="0.3">
      <c r="A393">
        <v>1889</v>
      </c>
    </row>
    <row r="394" spans="1:1" x14ac:dyDescent="0.3">
      <c r="A394">
        <v>1619</v>
      </c>
    </row>
    <row r="395" spans="1:1" x14ac:dyDescent="0.3">
      <c r="A395">
        <v>3129</v>
      </c>
    </row>
    <row r="396" spans="1:1" x14ac:dyDescent="0.3">
      <c r="A396">
        <v>3499.99</v>
      </c>
    </row>
    <row r="397" spans="1:1" x14ac:dyDescent="0.3">
      <c r="A397">
        <v>394</v>
      </c>
    </row>
    <row r="398" spans="1:1" x14ac:dyDescent="0.3">
      <c r="A398">
        <v>2499</v>
      </c>
    </row>
    <row r="399" spans="1:1" x14ac:dyDescent="0.3">
      <c r="A399">
        <v>549.99</v>
      </c>
    </row>
    <row r="400" spans="1:1" x14ac:dyDescent="0.3">
      <c r="A400">
        <v>999</v>
      </c>
    </row>
    <row r="401" spans="1:1" x14ac:dyDescent="0.3">
      <c r="A401">
        <v>1699.01</v>
      </c>
    </row>
    <row r="402" spans="1:1" x14ac:dyDescent="0.3">
      <c r="A402">
        <v>349</v>
      </c>
    </row>
    <row r="403" spans="1:1" x14ac:dyDescent="0.3">
      <c r="A403">
        <v>500</v>
      </c>
    </row>
    <row r="404" spans="1:1" x14ac:dyDescent="0.3">
      <c r="A404">
        <v>1179</v>
      </c>
    </row>
    <row r="405" spans="1:1" x14ac:dyDescent="0.3">
      <c r="A405">
        <v>1819.01</v>
      </c>
    </row>
    <row r="406" spans="1:1" x14ac:dyDescent="0.3">
      <c r="A406">
        <v>1499.01</v>
      </c>
    </row>
    <row r="407" spans="1:1" x14ac:dyDescent="0.3">
      <c r="A407">
        <v>2239.0100000000002</v>
      </c>
    </row>
    <row r="408" spans="1:1" x14ac:dyDescent="0.3">
      <c r="A408">
        <v>4949.01</v>
      </c>
    </row>
    <row r="409" spans="1:1" x14ac:dyDescent="0.3">
      <c r="A409">
        <v>1589.01</v>
      </c>
    </row>
    <row r="410" spans="1:1" x14ac:dyDescent="0.3">
      <c r="A410">
        <v>1999</v>
      </c>
    </row>
    <row r="411" spans="1:1" x14ac:dyDescent="0.3">
      <c r="A411">
        <v>1189</v>
      </c>
    </row>
    <row r="412" spans="1:1" x14ac:dyDescent="0.3">
      <c r="A412">
        <v>4899</v>
      </c>
    </row>
    <row r="413" spans="1:1" x14ac:dyDescent="0.3">
      <c r="A413">
        <v>559.01</v>
      </c>
    </row>
    <row r="414" spans="1:1" x14ac:dyDescent="0.3">
      <c r="A414">
        <v>417.99</v>
      </c>
    </row>
    <row r="415" spans="1:1" x14ac:dyDescent="0.3">
      <c r="A415">
        <v>1409.01</v>
      </c>
    </row>
    <row r="416" spans="1:1" x14ac:dyDescent="0.3">
      <c r="A416">
        <v>4299</v>
      </c>
    </row>
    <row r="417" spans="1:1" x14ac:dyDescent="0.3">
      <c r="A417">
        <v>879</v>
      </c>
    </row>
    <row r="418" spans="1:1" x14ac:dyDescent="0.3">
      <c r="A418">
        <v>3849</v>
      </c>
    </row>
    <row r="419" spans="1:1" x14ac:dyDescent="0.3">
      <c r="A419">
        <v>1739</v>
      </c>
    </row>
    <row r="420" spans="1:1" x14ac:dyDescent="0.3">
      <c r="A420">
        <v>665</v>
      </c>
    </row>
    <row r="421" spans="1:1" x14ac:dyDescent="0.3">
      <c r="A421">
        <v>1699.01</v>
      </c>
    </row>
    <row r="422" spans="1:1" x14ac:dyDescent="0.3">
      <c r="A422">
        <v>1629</v>
      </c>
    </row>
    <row r="423" spans="1:1" x14ac:dyDescent="0.3">
      <c r="A423">
        <v>283.42</v>
      </c>
    </row>
    <row r="424" spans="1:1" x14ac:dyDescent="0.3">
      <c r="A424">
        <v>1252.5</v>
      </c>
    </row>
    <row r="425" spans="1:1" x14ac:dyDescent="0.3">
      <c r="A425">
        <v>3499</v>
      </c>
    </row>
    <row r="426" spans="1:1" x14ac:dyDescent="0.3">
      <c r="A426">
        <v>829.01</v>
      </c>
    </row>
    <row r="427" spans="1:1" x14ac:dyDescent="0.3">
      <c r="A427">
        <v>1169.01</v>
      </c>
    </row>
    <row r="428" spans="1:1" x14ac:dyDescent="0.3">
      <c r="A428">
        <v>769</v>
      </c>
    </row>
    <row r="429" spans="1:1" x14ac:dyDescent="0.3">
      <c r="A429">
        <v>399</v>
      </c>
    </row>
    <row r="430" spans="1:1" x14ac:dyDescent="0.3">
      <c r="A430">
        <v>1269</v>
      </c>
    </row>
    <row r="431" spans="1:1" x14ac:dyDescent="0.3">
      <c r="A431">
        <v>881.13</v>
      </c>
    </row>
    <row r="432" spans="1:1" x14ac:dyDescent="0.3">
      <c r="A432">
        <v>1549</v>
      </c>
    </row>
    <row r="433" spans="1:1" x14ac:dyDescent="0.3">
      <c r="A433">
        <v>1629</v>
      </c>
    </row>
    <row r="434" spans="1:1" x14ac:dyDescent="0.3">
      <c r="A434">
        <v>924.98</v>
      </c>
    </row>
    <row r="435" spans="1:1" x14ac:dyDescent="0.3">
      <c r="A435">
        <v>2360.08</v>
      </c>
    </row>
    <row r="436" spans="1:1" x14ac:dyDescent="0.3">
      <c r="A436">
        <v>1409.01</v>
      </c>
    </row>
    <row r="437" spans="1:1" x14ac:dyDescent="0.3">
      <c r="A437">
        <v>829</v>
      </c>
    </row>
    <row r="438" spans="1:1" x14ac:dyDescent="0.3">
      <c r="A438">
        <v>1629</v>
      </c>
    </row>
    <row r="439" spans="1:1" x14ac:dyDescent="0.3">
      <c r="A439">
        <v>3599</v>
      </c>
    </row>
    <row r="440" spans="1:1" x14ac:dyDescent="0.3">
      <c r="A440">
        <v>2999.01</v>
      </c>
    </row>
    <row r="441" spans="1:1" x14ac:dyDescent="0.3">
      <c r="A441">
        <v>549</v>
      </c>
    </row>
    <row r="442" spans="1:1" x14ac:dyDescent="0.3">
      <c r="A442">
        <v>2089</v>
      </c>
    </row>
    <row r="443" spans="1:1" x14ac:dyDescent="0.3">
      <c r="A443">
        <v>1869</v>
      </c>
    </row>
    <row r="444" spans="1:1" x14ac:dyDescent="0.3">
      <c r="A444">
        <v>738.55</v>
      </c>
    </row>
    <row r="445" spans="1:1" x14ac:dyDescent="0.3">
      <c r="A445">
        <v>1349</v>
      </c>
    </row>
    <row r="446" spans="1:1" x14ac:dyDescent="0.3">
      <c r="A446">
        <v>2389</v>
      </c>
    </row>
    <row r="447" spans="1:1" x14ac:dyDescent="0.3">
      <c r="A447">
        <v>889</v>
      </c>
    </row>
    <row r="448" spans="1:1" x14ac:dyDescent="0.3">
      <c r="A448">
        <v>3818.77</v>
      </c>
    </row>
    <row r="449" spans="1:1" x14ac:dyDescent="0.3">
      <c r="A449">
        <v>1829</v>
      </c>
    </row>
    <row r="450" spans="1:1" x14ac:dyDescent="0.3">
      <c r="A450">
        <v>1949.01</v>
      </c>
    </row>
    <row r="451" spans="1:1" x14ac:dyDescent="0.3">
      <c r="A451">
        <v>338.81</v>
      </c>
    </row>
    <row r="452" spans="1:1" x14ac:dyDescent="0.3">
      <c r="A452">
        <v>776.14</v>
      </c>
    </row>
    <row r="453" spans="1:1" x14ac:dyDescent="0.3">
      <c r="A453">
        <v>979</v>
      </c>
    </row>
    <row r="454" spans="1:1" x14ac:dyDescent="0.3">
      <c r="A454">
        <v>1969.01</v>
      </c>
    </row>
    <row r="455" spans="1:1" x14ac:dyDescent="0.3">
      <c r="A455">
        <v>1539</v>
      </c>
    </row>
    <row r="456" spans="1:1" x14ac:dyDescent="0.3">
      <c r="A456">
        <v>299</v>
      </c>
    </row>
    <row r="457" spans="1:1" x14ac:dyDescent="0.3">
      <c r="A457">
        <v>459</v>
      </c>
    </row>
    <row r="458" spans="1:1" x14ac:dyDescent="0.3">
      <c r="A458">
        <v>322.49</v>
      </c>
    </row>
    <row r="459" spans="1:1" x14ac:dyDescent="0.3">
      <c r="A459">
        <v>1899</v>
      </c>
    </row>
    <row r="460" spans="1:1" x14ac:dyDescent="0.3">
      <c r="A460">
        <v>413.99</v>
      </c>
    </row>
    <row r="461" spans="1:1" x14ac:dyDescent="0.3">
      <c r="A461">
        <v>1929.01</v>
      </c>
    </row>
    <row r="462" spans="1:1" x14ac:dyDescent="0.3">
      <c r="A462">
        <v>730.97</v>
      </c>
    </row>
    <row r="463" spans="1:1" x14ac:dyDescent="0.3">
      <c r="A463">
        <v>1699.01</v>
      </c>
    </row>
    <row r="464" spans="1:1" x14ac:dyDescent="0.3">
      <c r="A464">
        <v>1899.01</v>
      </c>
    </row>
    <row r="465" spans="1:1" x14ac:dyDescent="0.3">
      <c r="A465">
        <v>2578.38</v>
      </c>
    </row>
    <row r="466" spans="1:1" x14ac:dyDescent="0.3">
      <c r="A466">
        <v>1119.01</v>
      </c>
    </row>
    <row r="467" spans="1:1" x14ac:dyDescent="0.3">
      <c r="A467">
        <v>1629</v>
      </c>
    </row>
    <row r="468" spans="1:1" x14ac:dyDescent="0.3">
      <c r="A468">
        <v>2399.0100000000002</v>
      </c>
    </row>
    <row r="469" spans="1:1" x14ac:dyDescent="0.3">
      <c r="A469">
        <v>1709</v>
      </c>
    </row>
    <row r="470" spans="1:1" x14ac:dyDescent="0.3">
      <c r="A470">
        <v>1799</v>
      </c>
    </row>
    <row r="471" spans="1:1" x14ac:dyDescent="0.3">
      <c r="A471">
        <v>729</v>
      </c>
    </row>
    <row r="472" spans="1:1" x14ac:dyDescent="0.3">
      <c r="A472">
        <v>2899</v>
      </c>
    </row>
    <row r="473" spans="1:1" x14ac:dyDescent="0.3">
      <c r="A473">
        <v>2059.7600000000002</v>
      </c>
    </row>
    <row r="474" spans="1:1" x14ac:dyDescent="0.3">
      <c r="A474">
        <v>2459.0100000000002</v>
      </c>
    </row>
    <row r="475" spans="1:1" x14ac:dyDescent="0.3">
      <c r="A475">
        <v>1889</v>
      </c>
    </row>
    <row r="476" spans="1:1" x14ac:dyDescent="0.3">
      <c r="A476">
        <v>2249</v>
      </c>
    </row>
    <row r="477" spans="1:1" x14ac:dyDescent="0.3">
      <c r="A477">
        <v>1049.99</v>
      </c>
    </row>
    <row r="478" spans="1:1" x14ac:dyDescent="0.3">
      <c r="A478">
        <v>3099</v>
      </c>
    </row>
    <row r="479" spans="1:1" x14ac:dyDescent="0.3">
      <c r="A479">
        <v>329.95</v>
      </c>
    </row>
    <row r="480" spans="1:1" x14ac:dyDescent="0.3">
      <c r="A480">
        <v>5999</v>
      </c>
    </row>
    <row r="481" spans="1:1" x14ac:dyDescent="0.3">
      <c r="A481">
        <v>385</v>
      </c>
    </row>
    <row r="482" spans="1:1" x14ac:dyDescent="0.3">
      <c r="A482">
        <v>1799</v>
      </c>
    </row>
    <row r="483" spans="1:1" x14ac:dyDescent="0.3">
      <c r="A483">
        <v>2999</v>
      </c>
    </row>
    <row r="484" spans="1:1" x14ac:dyDescent="0.3">
      <c r="A484">
        <v>2089</v>
      </c>
    </row>
    <row r="485" spans="1:1" x14ac:dyDescent="0.3">
      <c r="A485">
        <v>739</v>
      </c>
    </row>
    <row r="486" spans="1:1" x14ac:dyDescent="0.3">
      <c r="A486">
        <v>1999</v>
      </c>
    </row>
    <row r="487" spans="1:1" x14ac:dyDescent="0.3">
      <c r="A487">
        <v>2749</v>
      </c>
    </row>
    <row r="488" spans="1:1" x14ac:dyDescent="0.3">
      <c r="A488">
        <v>1473.01</v>
      </c>
    </row>
    <row r="489" spans="1:1" x14ac:dyDescent="0.3">
      <c r="A489">
        <v>2899</v>
      </c>
    </row>
    <row r="490" spans="1:1" x14ac:dyDescent="0.3">
      <c r="A490">
        <v>1489</v>
      </c>
    </row>
    <row r="491" spans="1:1" x14ac:dyDescent="0.3">
      <c r="A491">
        <v>615.97</v>
      </c>
    </row>
    <row r="492" spans="1:1" x14ac:dyDescent="0.3">
      <c r="A492">
        <v>1969.01</v>
      </c>
    </row>
    <row r="493" spans="1:1" x14ac:dyDescent="0.3">
      <c r="A493">
        <v>2949</v>
      </c>
    </row>
    <row r="494" spans="1:1" x14ac:dyDescent="0.3">
      <c r="A494">
        <v>2349.0100000000002</v>
      </c>
    </row>
    <row r="495" spans="1:1" x14ac:dyDescent="0.3">
      <c r="A495">
        <v>634.25</v>
      </c>
    </row>
    <row r="496" spans="1:1" x14ac:dyDescent="0.3">
      <c r="A496">
        <v>2799</v>
      </c>
    </row>
    <row r="497" spans="1:1" x14ac:dyDescent="0.3">
      <c r="A497">
        <v>5159</v>
      </c>
    </row>
    <row r="498" spans="1:1" x14ac:dyDescent="0.3">
      <c r="A498">
        <v>2999</v>
      </c>
    </row>
    <row r="499" spans="1:1" x14ac:dyDescent="0.3">
      <c r="A499">
        <v>599.01</v>
      </c>
    </row>
    <row r="500" spans="1:1" x14ac:dyDescent="0.3">
      <c r="A500">
        <v>1299.01</v>
      </c>
    </row>
    <row r="501" spans="1:1" x14ac:dyDescent="0.3">
      <c r="A501">
        <v>1889</v>
      </c>
    </row>
    <row r="502" spans="1:1" x14ac:dyDescent="0.3">
      <c r="A502">
        <v>3799</v>
      </c>
    </row>
    <row r="503" spans="1:1" x14ac:dyDescent="0.3">
      <c r="A503">
        <v>3379.01</v>
      </c>
    </row>
    <row r="504" spans="1:1" x14ac:dyDescent="0.3">
      <c r="A504">
        <v>1349</v>
      </c>
    </row>
    <row r="505" spans="1:1" x14ac:dyDescent="0.3">
      <c r="A505">
        <v>291.69</v>
      </c>
    </row>
    <row r="506" spans="1:1" x14ac:dyDescent="0.3">
      <c r="A506">
        <v>2309.0100000000002</v>
      </c>
    </row>
    <row r="507" spans="1:1" x14ac:dyDescent="0.3">
      <c r="A507">
        <v>208.99</v>
      </c>
    </row>
    <row r="508" spans="1:1" x14ac:dyDescent="0.3">
      <c r="A508">
        <v>689.01</v>
      </c>
    </row>
    <row r="509" spans="1:1" x14ac:dyDescent="0.3">
      <c r="A509">
        <v>1849</v>
      </c>
    </row>
    <row r="510" spans="1:1" x14ac:dyDescent="0.3">
      <c r="A510">
        <v>437.87</v>
      </c>
    </row>
    <row r="511" spans="1:1" x14ac:dyDescent="0.3">
      <c r="A511">
        <v>443.01</v>
      </c>
    </row>
    <row r="512" spans="1:1" x14ac:dyDescent="0.3">
      <c r="A512">
        <v>2729.01</v>
      </c>
    </row>
    <row r="513" spans="1:1" x14ac:dyDescent="0.3">
      <c r="A513">
        <v>819</v>
      </c>
    </row>
    <row r="514" spans="1:1" x14ac:dyDescent="0.3">
      <c r="A514">
        <v>2649</v>
      </c>
    </row>
    <row r="515" spans="1:1" x14ac:dyDescent="0.3">
      <c r="A515">
        <v>1989.01</v>
      </c>
    </row>
    <row r="516" spans="1:1" x14ac:dyDescent="0.3">
      <c r="A516">
        <v>1749.82</v>
      </c>
    </row>
    <row r="517" spans="1:1" x14ac:dyDescent="0.3">
      <c r="A517">
        <v>1419</v>
      </c>
    </row>
    <row r="518" spans="1:1" x14ac:dyDescent="0.3">
      <c r="A518">
        <v>1699</v>
      </c>
    </row>
    <row r="519" spans="1:1" x14ac:dyDescent="0.3">
      <c r="A519">
        <v>619.99</v>
      </c>
    </row>
    <row r="520" spans="1:1" x14ac:dyDescent="0.3">
      <c r="A520">
        <v>1689</v>
      </c>
    </row>
    <row r="521" spans="1:1" x14ac:dyDescent="0.3">
      <c r="A521">
        <v>386.05</v>
      </c>
    </row>
    <row r="522" spans="1:1" x14ac:dyDescent="0.3">
      <c r="A522">
        <v>299.94</v>
      </c>
    </row>
    <row r="523" spans="1:1" x14ac:dyDescent="0.3">
      <c r="A523">
        <v>416</v>
      </c>
    </row>
    <row r="524" spans="1:1" x14ac:dyDescent="0.3">
      <c r="A524">
        <v>529</v>
      </c>
    </row>
    <row r="525" spans="1:1" x14ac:dyDescent="0.3">
      <c r="A525">
        <v>769</v>
      </c>
    </row>
    <row r="526" spans="1:1" x14ac:dyDescent="0.3">
      <c r="A526">
        <v>2299</v>
      </c>
    </row>
    <row r="527" spans="1:1" x14ac:dyDescent="0.3">
      <c r="A527">
        <v>1999</v>
      </c>
    </row>
    <row r="528" spans="1:1" x14ac:dyDescent="0.3">
      <c r="A528">
        <v>3699</v>
      </c>
    </row>
    <row r="529" spans="1:1" x14ac:dyDescent="0.3">
      <c r="A529">
        <v>600</v>
      </c>
    </row>
    <row r="530" spans="1:1" x14ac:dyDescent="0.3">
      <c r="A530">
        <v>609.01</v>
      </c>
    </row>
    <row r="531" spans="1:1" x14ac:dyDescent="0.3">
      <c r="A531">
        <v>419</v>
      </c>
    </row>
    <row r="532" spans="1:1" x14ac:dyDescent="0.3">
      <c r="A532">
        <v>2179</v>
      </c>
    </row>
    <row r="533" spans="1:1" x14ac:dyDescent="0.3">
      <c r="A533">
        <v>1859</v>
      </c>
    </row>
    <row r="534" spans="1:1" x14ac:dyDescent="0.3">
      <c r="A534">
        <v>2719</v>
      </c>
    </row>
    <row r="535" spans="1:1" x14ac:dyDescent="0.3">
      <c r="A535">
        <v>799</v>
      </c>
    </row>
    <row r="536" spans="1:1" x14ac:dyDescent="0.3">
      <c r="A536">
        <v>2159</v>
      </c>
    </row>
    <row r="537" spans="1:1" x14ac:dyDescent="0.3">
      <c r="A537">
        <v>683.81</v>
      </c>
    </row>
    <row r="538" spans="1:1" x14ac:dyDescent="0.3">
      <c r="A538">
        <v>1699.01</v>
      </c>
    </row>
    <row r="539" spans="1:1" x14ac:dyDescent="0.3">
      <c r="A539">
        <v>2099</v>
      </c>
    </row>
    <row r="540" spans="1:1" x14ac:dyDescent="0.3">
      <c r="A540">
        <v>2939.01</v>
      </c>
    </row>
    <row r="541" spans="1:1" x14ac:dyDescent="0.3">
      <c r="A541">
        <v>2099</v>
      </c>
    </row>
    <row r="542" spans="1:1" x14ac:dyDescent="0.3">
      <c r="A542">
        <v>329</v>
      </c>
    </row>
    <row r="543" spans="1:1" x14ac:dyDescent="0.3">
      <c r="A543">
        <v>402.99</v>
      </c>
    </row>
    <row r="544" spans="1:1" x14ac:dyDescent="0.3">
      <c r="A544">
        <v>461.32</v>
      </c>
    </row>
    <row r="545" spans="1:1" x14ac:dyDescent="0.3">
      <c r="A545">
        <v>574</v>
      </c>
    </row>
    <row r="546" spans="1:1" x14ac:dyDescent="0.3">
      <c r="A546">
        <v>3499.01</v>
      </c>
    </row>
    <row r="547" spans="1:1" x14ac:dyDescent="0.3">
      <c r="A547">
        <v>1419</v>
      </c>
    </row>
    <row r="548" spans="1:1" x14ac:dyDescent="0.3">
      <c r="A548">
        <v>1299</v>
      </c>
    </row>
    <row r="549" spans="1:1" x14ac:dyDescent="0.3">
      <c r="A549">
        <v>1699</v>
      </c>
    </row>
    <row r="550" spans="1:1" x14ac:dyDescent="0.3">
      <c r="A550">
        <v>1300</v>
      </c>
    </row>
    <row r="551" spans="1:1" x14ac:dyDescent="0.3">
      <c r="A551">
        <v>372</v>
      </c>
    </row>
    <row r="552" spans="1:1" x14ac:dyDescent="0.3">
      <c r="A552">
        <v>4999.01</v>
      </c>
    </row>
    <row r="553" spans="1:1" x14ac:dyDescent="0.3">
      <c r="A553">
        <v>2079.0100000000002</v>
      </c>
    </row>
    <row r="554" spans="1:1" x14ac:dyDescent="0.3">
      <c r="A554">
        <v>997.79</v>
      </c>
    </row>
    <row r="555" spans="1:1" x14ac:dyDescent="0.3">
      <c r="A555">
        <v>1149</v>
      </c>
    </row>
    <row r="556" spans="1:1" x14ac:dyDescent="0.3">
      <c r="A556">
        <v>229</v>
      </c>
    </row>
    <row r="557" spans="1:1" x14ac:dyDescent="0.3">
      <c r="A557">
        <v>552.33000000000004</v>
      </c>
    </row>
    <row r="558" spans="1:1" x14ac:dyDescent="0.3">
      <c r="A558">
        <v>2729.01</v>
      </c>
    </row>
    <row r="559" spans="1:1" x14ac:dyDescent="0.3">
      <c r="A559">
        <v>1299</v>
      </c>
    </row>
    <row r="560" spans="1:1" x14ac:dyDescent="0.3">
      <c r="A560">
        <v>329.91</v>
      </c>
    </row>
    <row r="561" spans="1:1" x14ac:dyDescent="0.3">
      <c r="A561">
        <v>1699.01</v>
      </c>
    </row>
    <row r="562" spans="1:1" x14ac:dyDescent="0.3">
      <c r="A562">
        <v>1929.01</v>
      </c>
    </row>
    <row r="563" spans="1:1" x14ac:dyDescent="0.3">
      <c r="A563">
        <v>1949.99</v>
      </c>
    </row>
    <row r="564" spans="1:1" x14ac:dyDescent="0.3">
      <c r="A564">
        <v>1174.99</v>
      </c>
    </row>
    <row r="565" spans="1:1" x14ac:dyDescent="0.3">
      <c r="A565">
        <v>834.11</v>
      </c>
    </row>
    <row r="566" spans="1:1" x14ac:dyDescent="0.3">
      <c r="A566">
        <v>399</v>
      </c>
    </row>
    <row r="567" spans="1:1" x14ac:dyDescent="0.3">
      <c r="A567">
        <v>529</v>
      </c>
    </row>
    <row r="568" spans="1:1" x14ac:dyDescent="0.3">
      <c r="A568">
        <v>1449</v>
      </c>
    </row>
    <row r="569" spans="1:1" x14ac:dyDescent="0.3">
      <c r="A569">
        <v>3099</v>
      </c>
    </row>
    <row r="570" spans="1:1" x14ac:dyDescent="0.3">
      <c r="A570">
        <v>3499.01</v>
      </c>
    </row>
    <row r="571" spans="1:1" x14ac:dyDescent="0.3">
      <c r="A571">
        <v>499</v>
      </c>
    </row>
    <row r="572" spans="1:1" x14ac:dyDescent="0.3">
      <c r="A572">
        <v>559</v>
      </c>
    </row>
    <row r="573" spans="1:1" x14ac:dyDescent="0.3">
      <c r="A573">
        <v>3799.99</v>
      </c>
    </row>
    <row r="574" spans="1:1" x14ac:dyDescent="0.3">
      <c r="A574">
        <v>1259.01</v>
      </c>
    </row>
    <row r="575" spans="1:1" x14ac:dyDescent="0.3">
      <c r="A575">
        <v>440</v>
      </c>
    </row>
    <row r="576" spans="1:1" x14ac:dyDescent="0.3">
      <c r="A576">
        <v>1599</v>
      </c>
    </row>
    <row r="577" spans="1:1" x14ac:dyDescent="0.3">
      <c r="A577">
        <v>398.1</v>
      </c>
    </row>
    <row r="578" spans="1:1" x14ac:dyDescent="0.3">
      <c r="A578">
        <v>2099</v>
      </c>
    </row>
    <row r="579" spans="1:1" x14ac:dyDescent="0.3">
      <c r="A579">
        <v>454.33</v>
      </c>
    </row>
    <row r="580" spans="1:1" x14ac:dyDescent="0.3">
      <c r="A580">
        <v>494.81</v>
      </c>
    </row>
    <row r="581" spans="1:1" x14ac:dyDescent="0.3">
      <c r="A581">
        <v>399</v>
      </c>
    </row>
    <row r="582" spans="1:1" x14ac:dyDescent="0.3">
      <c r="A582">
        <v>719.01</v>
      </c>
    </row>
    <row r="583" spans="1:1" x14ac:dyDescent="0.3">
      <c r="A583">
        <v>869</v>
      </c>
    </row>
    <row r="584" spans="1:1" x14ac:dyDescent="0.3">
      <c r="A584">
        <v>824</v>
      </c>
    </row>
    <row r="585" spans="1:1" x14ac:dyDescent="0.3">
      <c r="A585">
        <v>3499.01</v>
      </c>
    </row>
    <row r="586" spans="1:1" x14ac:dyDescent="0.3">
      <c r="A586">
        <v>495.99</v>
      </c>
    </row>
    <row r="587" spans="1:1" x14ac:dyDescent="0.3">
      <c r="A587">
        <v>2999</v>
      </c>
    </row>
    <row r="588" spans="1:1" x14ac:dyDescent="0.3">
      <c r="A588">
        <v>1219</v>
      </c>
    </row>
    <row r="589" spans="1:1" x14ac:dyDescent="0.3">
      <c r="A589">
        <v>1395</v>
      </c>
    </row>
    <row r="590" spans="1:1" x14ac:dyDescent="0.3">
      <c r="A590">
        <v>695</v>
      </c>
    </row>
    <row r="591" spans="1:1" x14ac:dyDescent="0.3">
      <c r="A591">
        <v>3061.31</v>
      </c>
    </row>
    <row r="592" spans="1:1" x14ac:dyDescent="0.3">
      <c r="A592">
        <v>453</v>
      </c>
    </row>
    <row r="593" spans="1:1" x14ac:dyDescent="0.3">
      <c r="A593">
        <v>499</v>
      </c>
    </row>
    <row r="594" spans="1:1" x14ac:dyDescent="0.3">
      <c r="A594">
        <v>699</v>
      </c>
    </row>
    <row r="595" spans="1:1" x14ac:dyDescent="0.3">
      <c r="A595">
        <v>393.59</v>
      </c>
    </row>
    <row r="596" spans="1:1" x14ac:dyDescent="0.3">
      <c r="A596">
        <v>2063.2600000000002</v>
      </c>
    </row>
    <row r="597" spans="1:1" x14ac:dyDescent="0.3">
      <c r="A597">
        <v>2999.01</v>
      </c>
    </row>
    <row r="598" spans="1:1" x14ac:dyDescent="0.3">
      <c r="A598">
        <v>2689.01</v>
      </c>
    </row>
    <row r="599" spans="1:1" x14ac:dyDescent="0.3">
      <c r="A599">
        <v>1799</v>
      </c>
    </row>
    <row r="600" spans="1:1" x14ac:dyDescent="0.3">
      <c r="A600">
        <v>579.9</v>
      </c>
    </row>
    <row r="601" spans="1:1" x14ac:dyDescent="0.3">
      <c r="A601">
        <v>1799</v>
      </c>
    </row>
    <row r="602" spans="1:1" x14ac:dyDescent="0.3">
      <c r="A602">
        <v>408</v>
      </c>
    </row>
    <row r="603" spans="1:1" x14ac:dyDescent="0.3">
      <c r="A603">
        <v>1139.01</v>
      </c>
    </row>
    <row r="604" spans="1:1" x14ac:dyDescent="0.3">
      <c r="A604">
        <v>2399.0100000000002</v>
      </c>
    </row>
    <row r="605" spans="1:1" x14ac:dyDescent="0.3">
      <c r="A605">
        <v>1599</v>
      </c>
    </row>
    <row r="606" spans="1:1" x14ac:dyDescent="0.3">
      <c r="A606">
        <v>1274.3699999999999</v>
      </c>
    </row>
    <row r="607" spans="1:1" x14ac:dyDescent="0.3">
      <c r="A607">
        <v>1553.68</v>
      </c>
    </row>
    <row r="608" spans="1:1" x14ac:dyDescent="0.3">
      <c r="A608">
        <v>1980.2</v>
      </c>
    </row>
    <row r="609" spans="1:1" x14ac:dyDescent="0.3">
      <c r="A609">
        <v>1772.43</v>
      </c>
    </row>
    <row r="610" spans="1:1" x14ac:dyDescent="0.3">
      <c r="A610">
        <v>2707.44</v>
      </c>
    </row>
    <row r="611" spans="1:1" x14ac:dyDescent="0.3">
      <c r="A611">
        <v>1999</v>
      </c>
    </row>
    <row r="612" spans="1:1" x14ac:dyDescent="0.3">
      <c r="A612">
        <v>839</v>
      </c>
    </row>
    <row r="613" spans="1:1" x14ac:dyDescent="0.3">
      <c r="A613">
        <v>650.13</v>
      </c>
    </row>
    <row r="614" spans="1:1" x14ac:dyDescent="0.3">
      <c r="A614">
        <v>2189</v>
      </c>
    </row>
    <row r="615" spans="1:1" x14ac:dyDescent="0.3">
      <c r="A615">
        <v>1699.01</v>
      </c>
    </row>
    <row r="616" spans="1:1" x14ac:dyDescent="0.3">
      <c r="A616">
        <v>800</v>
      </c>
    </row>
    <row r="617" spans="1:1" x14ac:dyDescent="0.3">
      <c r="A617">
        <v>675</v>
      </c>
    </row>
    <row r="618" spans="1:1" x14ac:dyDescent="0.3">
      <c r="A618">
        <v>1499</v>
      </c>
    </row>
    <row r="619" spans="1:1" x14ac:dyDescent="0.3">
      <c r="A619">
        <v>431.99</v>
      </c>
    </row>
    <row r="620" spans="1:1" x14ac:dyDescent="0.3">
      <c r="A620">
        <v>899.99</v>
      </c>
    </row>
    <row r="621" spans="1:1" x14ac:dyDescent="0.3">
      <c r="A621">
        <v>329.99</v>
      </c>
    </row>
    <row r="622" spans="1:1" x14ac:dyDescent="0.3">
      <c r="A622">
        <v>399</v>
      </c>
    </row>
    <row r="623" spans="1:1" x14ac:dyDescent="0.3">
      <c r="A623">
        <v>1312</v>
      </c>
    </row>
    <row r="624" spans="1:1" x14ac:dyDescent="0.3">
      <c r="A624">
        <v>1329.51</v>
      </c>
    </row>
    <row r="625" spans="1:1" x14ac:dyDescent="0.3">
      <c r="A625">
        <v>599</v>
      </c>
    </row>
    <row r="626" spans="1:1" x14ac:dyDescent="0.3">
      <c r="A626">
        <v>524.99</v>
      </c>
    </row>
    <row r="627" spans="1:1" x14ac:dyDescent="0.3">
      <c r="A627">
        <v>1149</v>
      </c>
    </row>
    <row r="628" spans="1:1" x14ac:dyDescent="0.3">
      <c r="A628">
        <v>1349</v>
      </c>
    </row>
    <row r="629" spans="1:1" x14ac:dyDescent="0.3">
      <c r="A629">
        <v>3289.01</v>
      </c>
    </row>
    <row r="630" spans="1:1" x14ac:dyDescent="0.3">
      <c r="A630">
        <v>3394.99</v>
      </c>
    </row>
    <row r="631" spans="1:1" x14ac:dyDescent="0.3">
      <c r="A631">
        <v>786.14</v>
      </c>
    </row>
    <row r="632" spans="1:1" x14ac:dyDescent="0.3">
      <c r="A632">
        <v>1501.55</v>
      </c>
    </row>
    <row r="633" spans="1:1" x14ac:dyDescent="0.3">
      <c r="A633">
        <v>2999.01</v>
      </c>
    </row>
    <row r="634" spans="1:1" x14ac:dyDescent="0.3">
      <c r="A634">
        <v>1499.96</v>
      </c>
    </row>
    <row r="635" spans="1:1" x14ac:dyDescent="0.3">
      <c r="A635">
        <v>379</v>
      </c>
    </row>
    <row r="636" spans="1:1" x14ac:dyDescent="0.3">
      <c r="A636">
        <v>575</v>
      </c>
    </row>
    <row r="637" spans="1:1" x14ac:dyDescent="0.3">
      <c r="A637">
        <v>1889</v>
      </c>
    </row>
    <row r="638" spans="1:1" x14ac:dyDescent="0.3">
      <c r="A638">
        <v>979</v>
      </c>
    </row>
    <row r="639" spans="1:1" x14ac:dyDescent="0.3">
      <c r="A639">
        <v>2399</v>
      </c>
    </row>
    <row r="640" spans="1:1" x14ac:dyDescent="0.3">
      <c r="A640">
        <v>210.14</v>
      </c>
    </row>
    <row r="641" spans="1:1" x14ac:dyDescent="0.3">
      <c r="A641">
        <v>2459.0100000000002</v>
      </c>
    </row>
    <row r="642" spans="1:1" x14ac:dyDescent="0.3">
      <c r="A642">
        <v>509</v>
      </c>
    </row>
    <row r="643" spans="1:1" x14ac:dyDescent="0.3">
      <c r="A643">
        <v>679</v>
      </c>
    </row>
    <row r="644" spans="1:1" x14ac:dyDescent="0.3">
      <c r="A644">
        <v>2499</v>
      </c>
    </row>
    <row r="645" spans="1:1" x14ac:dyDescent="0.3">
      <c r="A645">
        <v>1086.8499999999999</v>
      </c>
    </row>
    <row r="646" spans="1:1" x14ac:dyDescent="0.3">
      <c r="A646">
        <v>3799</v>
      </c>
    </row>
    <row r="647" spans="1:1" x14ac:dyDescent="0.3">
      <c r="A647">
        <v>1929.01</v>
      </c>
    </row>
    <row r="648" spans="1:1" x14ac:dyDescent="0.3">
      <c r="A648">
        <v>1180.29</v>
      </c>
    </row>
    <row r="649" spans="1:1" x14ac:dyDescent="0.3">
      <c r="A649">
        <v>540</v>
      </c>
    </row>
    <row r="650" spans="1:1" x14ac:dyDescent="0.3">
      <c r="A650">
        <v>1699.01</v>
      </c>
    </row>
    <row r="651" spans="1:1" x14ac:dyDescent="0.3">
      <c r="A651">
        <v>429.9</v>
      </c>
    </row>
    <row r="652" spans="1:1" x14ac:dyDescent="0.3">
      <c r="A652">
        <v>385.2</v>
      </c>
    </row>
    <row r="653" spans="1:1" x14ac:dyDescent="0.3">
      <c r="A653">
        <v>725</v>
      </c>
    </row>
    <row r="654" spans="1:1" x14ac:dyDescent="0.3">
      <c r="A654">
        <v>589</v>
      </c>
    </row>
    <row r="655" spans="1:1" x14ac:dyDescent="0.3">
      <c r="A655">
        <v>884.99</v>
      </c>
    </row>
    <row r="656" spans="1:1" x14ac:dyDescent="0.3">
      <c r="A656">
        <v>282.57</v>
      </c>
    </row>
    <row r="657" spans="1:1" x14ac:dyDescent="0.3">
      <c r="A657">
        <v>1999</v>
      </c>
    </row>
    <row r="658" spans="1:1" x14ac:dyDescent="0.3">
      <c r="A658">
        <v>430.99</v>
      </c>
    </row>
    <row r="659" spans="1:1" x14ac:dyDescent="0.3">
      <c r="A659">
        <v>2349</v>
      </c>
    </row>
    <row r="660" spans="1:1" x14ac:dyDescent="0.3">
      <c r="A660">
        <v>1529</v>
      </c>
    </row>
    <row r="661" spans="1:1" x14ac:dyDescent="0.3">
      <c r="A661">
        <v>588</v>
      </c>
    </row>
    <row r="662" spans="1:1" x14ac:dyDescent="0.3">
      <c r="A662">
        <v>1805.01</v>
      </c>
    </row>
    <row r="663" spans="1:1" x14ac:dyDescent="0.3">
      <c r="A663">
        <v>399</v>
      </c>
    </row>
    <row r="664" spans="1:1" x14ac:dyDescent="0.3">
      <c r="A664">
        <v>899.01</v>
      </c>
    </row>
    <row r="665" spans="1:1" x14ac:dyDescent="0.3">
      <c r="A665">
        <v>856</v>
      </c>
    </row>
    <row r="666" spans="1:1" x14ac:dyDescent="0.3">
      <c r="A666">
        <v>529</v>
      </c>
    </row>
    <row r="667" spans="1:1" x14ac:dyDescent="0.3">
      <c r="A667">
        <v>2749</v>
      </c>
    </row>
    <row r="668" spans="1:1" x14ac:dyDescent="0.3">
      <c r="A668">
        <v>899.01</v>
      </c>
    </row>
    <row r="669" spans="1:1" x14ac:dyDescent="0.3">
      <c r="A669">
        <v>2789</v>
      </c>
    </row>
    <row r="670" spans="1:1" x14ac:dyDescent="0.3">
      <c r="A670">
        <v>201.05</v>
      </c>
    </row>
    <row r="671" spans="1:1" x14ac:dyDescent="0.3">
      <c r="A671">
        <v>505.01</v>
      </c>
    </row>
    <row r="672" spans="1:1" x14ac:dyDescent="0.3">
      <c r="A672">
        <v>499</v>
      </c>
    </row>
    <row r="673" spans="1:1" x14ac:dyDescent="0.3">
      <c r="A673">
        <v>355</v>
      </c>
    </row>
    <row r="674" spans="1:1" x14ac:dyDescent="0.3">
      <c r="A674">
        <v>1199</v>
      </c>
    </row>
    <row r="675" spans="1:1" x14ac:dyDescent="0.3">
      <c r="A675">
        <v>1899</v>
      </c>
    </row>
    <row r="676" spans="1:1" x14ac:dyDescent="0.3">
      <c r="A676">
        <v>969</v>
      </c>
    </row>
    <row r="677" spans="1:1" x14ac:dyDescent="0.3">
      <c r="A677">
        <v>2039</v>
      </c>
    </row>
    <row r="678" spans="1:1" x14ac:dyDescent="0.3">
      <c r="A678">
        <v>860</v>
      </c>
    </row>
    <row r="679" spans="1:1" x14ac:dyDescent="0.3">
      <c r="A679">
        <v>869</v>
      </c>
    </row>
    <row r="680" spans="1:1" x14ac:dyDescent="0.3">
      <c r="A680">
        <v>1417.19</v>
      </c>
    </row>
    <row r="681" spans="1:1" x14ac:dyDescent="0.3">
      <c r="A681">
        <v>659.44</v>
      </c>
    </row>
    <row r="682" spans="1:1" x14ac:dyDescent="0.3">
      <c r="A682">
        <v>301.01</v>
      </c>
    </row>
    <row r="683" spans="1:1" x14ac:dyDescent="0.3">
      <c r="A683">
        <v>663.69</v>
      </c>
    </row>
    <row r="684" spans="1:1" x14ac:dyDescent="0.3">
      <c r="A684">
        <v>1637</v>
      </c>
    </row>
    <row r="685" spans="1:1" x14ac:dyDescent="0.3">
      <c r="A685">
        <v>3399</v>
      </c>
    </row>
    <row r="686" spans="1:1" x14ac:dyDescent="0.3">
      <c r="A686">
        <v>800</v>
      </c>
    </row>
    <row r="687" spans="1:1" x14ac:dyDescent="0.3">
      <c r="A687">
        <v>1093.69</v>
      </c>
    </row>
    <row r="688" spans="1:1" x14ac:dyDescent="0.3">
      <c r="A688">
        <v>279</v>
      </c>
    </row>
    <row r="689" spans="1:1" x14ac:dyDescent="0.3">
      <c r="A689">
        <v>1481.63</v>
      </c>
    </row>
    <row r="690" spans="1:1" x14ac:dyDescent="0.3">
      <c r="A690">
        <v>879</v>
      </c>
    </row>
    <row r="691" spans="1:1" x14ac:dyDescent="0.3">
      <c r="A691">
        <v>969</v>
      </c>
    </row>
    <row r="692" spans="1:1" x14ac:dyDescent="0.3">
      <c r="A692">
        <v>979</v>
      </c>
    </row>
    <row r="693" spans="1:1" x14ac:dyDescent="0.3">
      <c r="A693">
        <v>1199</v>
      </c>
    </row>
    <row r="694" spans="1:1" x14ac:dyDescent="0.3">
      <c r="A694">
        <v>3199.01</v>
      </c>
    </row>
    <row r="695" spans="1:1" x14ac:dyDescent="0.3">
      <c r="A695">
        <v>1699</v>
      </c>
    </row>
    <row r="696" spans="1:1" x14ac:dyDescent="0.3">
      <c r="A696">
        <v>3500</v>
      </c>
    </row>
    <row r="697" spans="1:1" x14ac:dyDescent="0.3">
      <c r="A697">
        <v>4599</v>
      </c>
    </row>
    <row r="698" spans="1:1" x14ac:dyDescent="0.3">
      <c r="A698">
        <v>1829</v>
      </c>
    </row>
    <row r="699" spans="1:1" x14ac:dyDescent="0.3">
      <c r="A699">
        <v>1829</v>
      </c>
    </row>
    <row r="700" spans="1:1" x14ac:dyDescent="0.3">
      <c r="A700">
        <v>1899</v>
      </c>
    </row>
    <row r="701" spans="1:1" x14ac:dyDescent="0.3">
      <c r="A701">
        <v>4099</v>
      </c>
    </row>
    <row r="702" spans="1:1" x14ac:dyDescent="0.3">
      <c r="A702">
        <v>4499.99</v>
      </c>
    </row>
    <row r="703" spans="1:1" x14ac:dyDescent="0.3">
      <c r="A703">
        <v>3899.99</v>
      </c>
    </row>
    <row r="704" spans="1:1" x14ac:dyDescent="0.3">
      <c r="A704">
        <v>2999.01</v>
      </c>
    </row>
    <row r="705" spans="1:1" x14ac:dyDescent="0.3">
      <c r="A705">
        <v>499</v>
      </c>
    </row>
    <row r="706" spans="1:1" x14ac:dyDescent="0.3">
      <c r="A706">
        <v>2899.99</v>
      </c>
    </row>
    <row r="707" spans="1:1" x14ac:dyDescent="0.3">
      <c r="A707">
        <v>699</v>
      </c>
    </row>
    <row r="708" spans="1:1" x14ac:dyDescent="0.3">
      <c r="A708">
        <v>755</v>
      </c>
    </row>
    <row r="709" spans="1:1" x14ac:dyDescent="0.3">
      <c r="A709">
        <v>789</v>
      </c>
    </row>
    <row r="710" spans="1:1" x14ac:dyDescent="0.3">
      <c r="A710">
        <v>451</v>
      </c>
    </row>
    <row r="711" spans="1:1" x14ac:dyDescent="0.3">
      <c r="A711">
        <v>569.99</v>
      </c>
    </row>
    <row r="712" spans="1:1" x14ac:dyDescent="0.3">
      <c r="A712">
        <v>789</v>
      </c>
    </row>
    <row r="713" spans="1:1" x14ac:dyDescent="0.3">
      <c r="A713">
        <v>909.99</v>
      </c>
    </row>
    <row r="714" spans="1:1" x14ac:dyDescent="0.3">
      <c r="A714">
        <v>329.95</v>
      </c>
    </row>
    <row r="715" spans="1:1" x14ac:dyDescent="0.3">
      <c r="A715">
        <v>730.01</v>
      </c>
    </row>
    <row r="716" spans="1:1" x14ac:dyDescent="0.3">
      <c r="A716">
        <v>2529</v>
      </c>
    </row>
    <row r="717" spans="1:1" x14ac:dyDescent="0.3">
      <c r="A717">
        <v>2420.65</v>
      </c>
    </row>
    <row r="718" spans="1:1" x14ac:dyDescent="0.3">
      <c r="A718">
        <v>3699.01</v>
      </c>
    </row>
    <row r="719" spans="1:1" x14ac:dyDescent="0.3">
      <c r="A719">
        <v>1333.57</v>
      </c>
    </row>
    <row r="720" spans="1:1" x14ac:dyDescent="0.3">
      <c r="A720">
        <v>749</v>
      </c>
    </row>
    <row r="721" spans="1:1" x14ac:dyDescent="0.3">
      <c r="A721">
        <v>739</v>
      </c>
    </row>
    <row r="722" spans="1:1" x14ac:dyDescent="0.3">
      <c r="A722">
        <v>1041</v>
      </c>
    </row>
    <row r="723" spans="1:1" x14ac:dyDescent="0.3">
      <c r="A723">
        <v>799</v>
      </c>
    </row>
    <row r="724" spans="1:1" x14ac:dyDescent="0.3">
      <c r="A724">
        <v>1699</v>
      </c>
    </row>
    <row r="725" spans="1:1" x14ac:dyDescent="0.3">
      <c r="A725">
        <v>454.23</v>
      </c>
    </row>
    <row r="726" spans="1:1" x14ac:dyDescent="0.3">
      <c r="A726">
        <v>1143.1600000000001</v>
      </c>
    </row>
    <row r="727" spans="1:1" x14ac:dyDescent="0.3">
      <c r="A727">
        <v>3279</v>
      </c>
    </row>
    <row r="728" spans="1:1" x14ac:dyDescent="0.3">
      <c r="A728">
        <v>502</v>
      </c>
    </row>
    <row r="729" spans="1:1" x14ac:dyDescent="0.3">
      <c r="A729">
        <v>416.87</v>
      </c>
    </row>
    <row r="730" spans="1:1" x14ac:dyDescent="0.3">
      <c r="A730">
        <v>230.14</v>
      </c>
    </row>
    <row r="731" spans="1:1" x14ac:dyDescent="0.3">
      <c r="A731">
        <v>379.01</v>
      </c>
    </row>
    <row r="732" spans="1:1" x14ac:dyDescent="0.3">
      <c r="A732">
        <v>2199.0100000000002</v>
      </c>
    </row>
    <row r="733" spans="1:1" x14ac:dyDescent="0.3">
      <c r="A733">
        <v>549</v>
      </c>
    </row>
    <row r="734" spans="1:1" x14ac:dyDescent="0.3">
      <c r="A734">
        <v>2599</v>
      </c>
    </row>
    <row r="735" spans="1:1" x14ac:dyDescent="0.3">
      <c r="A735">
        <v>1249.01</v>
      </c>
    </row>
    <row r="736" spans="1:1" x14ac:dyDescent="0.3">
      <c r="A736">
        <v>799</v>
      </c>
    </row>
    <row r="737" spans="1:1" x14ac:dyDescent="0.3">
      <c r="A737">
        <v>399</v>
      </c>
    </row>
    <row r="738" spans="1:1" x14ac:dyDescent="0.3">
      <c r="A738">
        <v>539.01</v>
      </c>
    </row>
    <row r="739" spans="1:1" x14ac:dyDescent="0.3">
      <c r="A739">
        <v>1199</v>
      </c>
    </row>
    <row r="740" spans="1:1" x14ac:dyDescent="0.3">
      <c r="A740">
        <v>609.01</v>
      </c>
    </row>
    <row r="741" spans="1:1" x14ac:dyDescent="0.3">
      <c r="A741">
        <v>449.9</v>
      </c>
    </row>
    <row r="742" spans="1:1" x14ac:dyDescent="0.3">
      <c r="A742">
        <v>529</v>
      </c>
    </row>
    <row r="743" spans="1:1" x14ac:dyDescent="0.3">
      <c r="A743">
        <v>495.33</v>
      </c>
    </row>
    <row r="744" spans="1:1" x14ac:dyDescent="0.3">
      <c r="A744">
        <v>3279</v>
      </c>
    </row>
    <row r="745" spans="1:1" x14ac:dyDescent="0.3">
      <c r="A745">
        <v>880.53</v>
      </c>
    </row>
    <row r="746" spans="1:1" x14ac:dyDescent="0.3">
      <c r="A746">
        <v>670.67</v>
      </c>
    </row>
    <row r="747" spans="1:1" x14ac:dyDescent="0.3">
      <c r="A747">
        <v>424</v>
      </c>
    </row>
    <row r="748" spans="1:1" x14ac:dyDescent="0.3">
      <c r="A748">
        <v>1329.9</v>
      </c>
    </row>
    <row r="749" spans="1:1" x14ac:dyDescent="0.3">
      <c r="A749">
        <v>1479.9</v>
      </c>
    </row>
    <row r="750" spans="1:1" x14ac:dyDescent="0.3">
      <c r="A750">
        <v>1349.9</v>
      </c>
    </row>
    <row r="751" spans="1:1" x14ac:dyDescent="0.3">
      <c r="A751">
        <v>1479.9</v>
      </c>
    </row>
    <row r="752" spans="1:1" x14ac:dyDescent="0.3">
      <c r="A752">
        <v>1679.9</v>
      </c>
    </row>
    <row r="753" spans="1:1" x14ac:dyDescent="0.3">
      <c r="A753">
        <v>1699.9</v>
      </c>
    </row>
    <row r="754" spans="1:1" x14ac:dyDescent="0.3">
      <c r="A754">
        <v>2079</v>
      </c>
    </row>
    <row r="755" spans="1:1" x14ac:dyDescent="0.3">
      <c r="A755">
        <v>639</v>
      </c>
    </row>
    <row r="756" spans="1:1" x14ac:dyDescent="0.3">
      <c r="A756">
        <v>345</v>
      </c>
    </row>
    <row r="757" spans="1:1" x14ac:dyDescent="0.3">
      <c r="A757">
        <v>719</v>
      </c>
    </row>
    <row r="758" spans="1:1" x14ac:dyDescent="0.3">
      <c r="A758">
        <v>1854.36</v>
      </c>
    </row>
    <row r="759" spans="1:1" x14ac:dyDescent="0.3">
      <c r="A759">
        <v>628.04</v>
      </c>
    </row>
    <row r="760" spans="1:1" x14ac:dyDescent="0.3">
      <c r="A760">
        <v>999</v>
      </c>
    </row>
    <row r="761" spans="1:1" x14ac:dyDescent="0.3">
      <c r="A761">
        <v>1859.01</v>
      </c>
    </row>
    <row r="762" spans="1:1" x14ac:dyDescent="0.3">
      <c r="A762">
        <v>1849.9</v>
      </c>
    </row>
    <row r="763" spans="1:1" x14ac:dyDescent="0.3">
      <c r="A763">
        <v>429</v>
      </c>
    </row>
    <row r="764" spans="1:1" x14ac:dyDescent="0.3">
      <c r="A764">
        <v>1899.01</v>
      </c>
    </row>
    <row r="765" spans="1:1" x14ac:dyDescent="0.3">
      <c r="A765">
        <v>4199</v>
      </c>
    </row>
    <row r="766" spans="1:1" x14ac:dyDescent="0.3">
      <c r="A766">
        <v>465</v>
      </c>
    </row>
    <row r="767" spans="1:1" x14ac:dyDescent="0.3">
      <c r="A767">
        <v>1549.9</v>
      </c>
    </row>
    <row r="768" spans="1:1" x14ac:dyDescent="0.3">
      <c r="A768">
        <v>366</v>
      </c>
    </row>
    <row r="769" spans="1:1" x14ac:dyDescent="0.3">
      <c r="A769">
        <v>359.01</v>
      </c>
    </row>
    <row r="770" spans="1:1" x14ac:dyDescent="0.3">
      <c r="A770">
        <v>743</v>
      </c>
    </row>
    <row r="771" spans="1:1" x14ac:dyDescent="0.3">
      <c r="A771">
        <v>323.45</v>
      </c>
    </row>
    <row r="772" spans="1:1" x14ac:dyDescent="0.3">
      <c r="A772">
        <v>1999</v>
      </c>
    </row>
    <row r="773" spans="1:1" x14ac:dyDescent="0.3">
      <c r="A773">
        <v>1449.9</v>
      </c>
    </row>
    <row r="774" spans="1:1" x14ac:dyDescent="0.3">
      <c r="A774">
        <v>1405.19</v>
      </c>
    </row>
    <row r="775" spans="1:1" x14ac:dyDescent="0.3">
      <c r="A775">
        <v>849</v>
      </c>
    </row>
    <row r="776" spans="1:1" x14ac:dyDescent="0.3">
      <c r="A776">
        <v>4299.01</v>
      </c>
    </row>
    <row r="777" spans="1:1" x14ac:dyDescent="0.3">
      <c r="A777">
        <v>867.53</v>
      </c>
    </row>
    <row r="778" spans="1:1" x14ac:dyDescent="0.3">
      <c r="A778">
        <v>1129</v>
      </c>
    </row>
    <row r="779" spans="1:1" x14ac:dyDescent="0.3">
      <c r="A779">
        <v>391</v>
      </c>
    </row>
    <row r="780" spans="1:1" x14ac:dyDescent="0.3">
      <c r="A780">
        <v>809.01</v>
      </c>
    </row>
    <row r="781" spans="1:1" x14ac:dyDescent="0.3">
      <c r="A781">
        <v>1471.61</v>
      </c>
    </row>
    <row r="782" spans="1:1" x14ac:dyDescent="0.3">
      <c r="A782">
        <v>2139.73</v>
      </c>
    </row>
    <row r="783" spans="1:1" x14ac:dyDescent="0.3">
      <c r="A783">
        <v>1057</v>
      </c>
    </row>
    <row r="784" spans="1:1" x14ac:dyDescent="0.3">
      <c r="A784">
        <v>1069</v>
      </c>
    </row>
    <row r="785" spans="1:1" x14ac:dyDescent="0.3">
      <c r="A785">
        <v>2303.1</v>
      </c>
    </row>
    <row r="786" spans="1:1" x14ac:dyDescent="0.3">
      <c r="A786">
        <v>1649</v>
      </c>
    </row>
    <row r="787" spans="1:1" x14ac:dyDescent="0.3">
      <c r="A787">
        <v>1749</v>
      </c>
    </row>
    <row r="788" spans="1:1" x14ac:dyDescent="0.3">
      <c r="A788">
        <v>3199</v>
      </c>
    </row>
    <row r="789" spans="1:1" x14ac:dyDescent="0.3">
      <c r="A789">
        <v>1349.9</v>
      </c>
    </row>
    <row r="790" spans="1:1" x14ac:dyDescent="0.3">
      <c r="A790">
        <v>2739</v>
      </c>
    </row>
    <row r="791" spans="1:1" x14ac:dyDescent="0.3">
      <c r="A791">
        <v>1627</v>
      </c>
    </row>
    <row r="792" spans="1:1" x14ac:dyDescent="0.3">
      <c r="A792">
        <v>1515</v>
      </c>
    </row>
    <row r="793" spans="1:1" x14ac:dyDescent="0.3">
      <c r="A793">
        <v>1599.9</v>
      </c>
    </row>
    <row r="794" spans="1:1" x14ac:dyDescent="0.3">
      <c r="A794">
        <v>809.01</v>
      </c>
    </row>
    <row r="795" spans="1:1" x14ac:dyDescent="0.3">
      <c r="A795">
        <v>583.85</v>
      </c>
    </row>
    <row r="796" spans="1:1" x14ac:dyDescent="0.3">
      <c r="A796">
        <v>272.58</v>
      </c>
    </row>
    <row r="797" spans="1:1" x14ac:dyDescent="0.3">
      <c r="A797">
        <v>4105.45</v>
      </c>
    </row>
    <row r="798" spans="1:1" x14ac:dyDescent="0.3">
      <c r="A798">
        <v>1056</v>
      </c>
    </row>
    <row r="799" spans="1:1" x14ac:dyDescent="0.3">
      <c r="A799">
        <v>471</v>
      </c>
    </row>
    <row r="800" spans="1:1" x14ac:dyDescent="0.3">
      <c r="A800">
        <v>419</v>
      </c>
    </row>
    <row r="801" spans="1:1" x14ac:dyDescent="0.3">
      <c r="A801">
        <v>1949.9</v>
      </c>
    </row>
    <row r="802" spans="1:1" x14ac:dyDescent="0.3">
      <c r="A802">
        <v>800</v>
      </c>
    </row>
    <row r="803" spans="1:1" x14ac:dyDescent="0.3">
      <c r="A803">
        <v>1377.62</v>
      </c>
    </row>
    <row r="804" spans="1:1" x14ac:dyDescent="0.3">
      <c r="A804">
        <v>1214.49</v>
      </c>
    </row>
    <row r="805" spans="1:1" x14ac:dyDescent="0.3">
      <c r="A805">
        <v>925</v>
      </c>
    </row>
    <row r="806" spans="1:1" x14ac:dyDescent="0.3">
      <c r="A806">
        <v>2319</v>
      </c>
    </row>
    <row r="807" spans="1:1" x14ac:dyDescent="0.3">
      <c r="A807">
        <v>590</v>
      </c>
    </row>
    <row r="808" spans="1:1" x14ac:dyDescent="0.3">
      <c r="A808">
        <v>2209</v>
      </c>
    </row>
    <row r="809" spans="1:1" x14ac:dyDescent="0.3">
      <c r="A809">
        <v>635</v>
      </c>
    </row>
    <row r="810" spans="1:1" x14ac:dyDescent="0.3">
      <c r="A810">
        <v>770.56</v>
      </c>
    </row>
    <row r="811" spans="1:1" x14ac:dyDescent="0.3">
      <c r="A811">
        <v>448.99</v>
      </c>
    </row>
    <row r="812" spans="1:1" x14ac:dyDescent="0.3">
      <c r="A812">
        <v>1196.97</v>
      </c>
    </row>
    <row r="813" spans="1:1" x14ac:dyDescent="0.3">
      <c r="A813">
        <v>595.9</v>
      </c>
    </row>
    <row r="814" spans="1:1" x14ac:dyDescent="0.3">
      <c r="A814">
        <v>850.99</v>
      </c>
    </row>
    <row r="815" spans="1:1" x14ac:dyDescent="0.3">
      <c r="A815">
        <v>239</v>
      </c>
    </row>
    <row r="816" spans="1:1" x14ac:dyDescent="0.3">
      <c r="A816">
        <v>977.08</v>
      </c>
    </row>
    <row r="817" spans="1:1" x14ac:dyDescent="0.3">
      <c r="A817">
        <v>398.22</v>
      </c>
    </row>
    <row r="818" spans="1:1" x14ac:dyDescent="0.3">
      <c r="A818">
        <v>2017.87</v>
      </c>
    </row>
    <row r="819" spans="1:1" x14ac:dyDescent="0.3">
      <c r="A819">
        <v>495.33</v>
      </c>
    </row>
    <row r="820" spans="1:1" x14ac:dyDescent="0.3">
      <c r="A820">
        <v>2773.31</v>
      </c>
    </row>
    <row r="821" spans="1:1" x14ac:dyDescent="0.3">
      <c r="A821">
        <v>3499</v>
      </c>
    </row>
    <row r="822" spans="1:1" x14ac:dyDescent="0.3">
      <c r="A822">
        <v>530</v>
      </c>
    </row>
    <row r="823" spans="1:1" x14ac:dyDescent="0.3">
      <c r="A823">
        <v>2599.0100000000002</v>
      </c>
    </row>
    <row r="824" spans="1:1" x14ac:dyDescent="0.3">
      <c r="A824">
        <v>1157.1199999999999</v>
      </c>
    </row>
    <row r="825" spans="1:1" x14ac:dyDescent="0.3">
      <c r="A825">
        <v>4399</v>
      </c>
    </row>
    <row r="826" spans="1:1" x14ac:dyDescent="0.3">
      <c r="A826">
        <v>359.9</v>
      </c>
    </row>
    <row r="827" spans="1:1" x14ac:dyDescent="0.3">
      <c r="A827">
        <v>1449.5</v>
      </c>
    </row>
    <row r="828" spans="1:1" x14ac:dyDescent="0.3">
      <c r="A828">
        <v>2206.1</v>
      </c>
    </row>
    <row r="829" spans="1:1" x14ac:dyDescent="0.3">
      <c r="A829">
        <v>2184.41</v>
      </c>
    </row>
    <row r="830" spans="1:1" x14ac:dyDescent="0.3">
      <c r="A830">
        <v>285</v>
      </c>
    </row>
    <row r="831" spans="1:1" x14ac:dyDescent="0.3">
      <c r="A831">
        <v>358.99</v>
      </c>
    </row>
    <row r="832" spans="1:1" x14ac:dyDescent="0.3">
      <c r="A832">
        <v>391.6</v>
      </c>
    </row>
    <row r="833" spans="1:1" x14ac:dyDescent="0.3">
      <c r="A833">
        <v>765.75</v>
      </c>
    </row>
    <row r="834" spans="1:1" x14ac:dyDescent="0.3">
      <c r="A834">
        <v>635.01</v>
      </c>
    </row>
    <row r="835" spans="1:1" x14ac:dyDescent="0.3">
      <c r="A835">
        <v>1433</v>
      </c>
    </row>
    <row r="836" spans="1:1" x14ac:dyDescent="0.3">
      <c r="A836">
        <v>1111.3499999999999</v>
      </c>
    </row>
    <row r="837" spans="1:1" x14ac:dyDescent="0.3">
      <c r="A837">
        <v>635</v>
      </c>
    </row>
    <row r="838" spans="1:1" x14ac:dyDescent="0.3">
      <c r="A838">
        <v>883.19</v>
      </c>
    </row>
    <row r="839" spans="1:1" x14ac:dyDescent="0.3">
      <c r="A839">
        <v>555</v>
      </c>
    </row>
    <row r="840" spans="1:1" x14ac:dyDescent="0.3">
      <c r="A840">
        <v>1473.83</v>
      </c>
    </row>
    <row r="841" spans="1:1" x14ac:dyDescent="0.3">
      <c r="A841">
        <v>727.49</v>
      </c>
    </row>
    <row r="842" spans="1:1" x14ac:dyDescent="0.3">
      <c r="A842">
        <v>1064</v>
      </c>
    </row>
    <row r="843" spans="1:1" x14ac:dyDescent="0.3">
      <c r="A843">
        <v>1999</v>
      </c>
    </row>
    <row r="844" spans="1:1" x14ac:dyDescent="0.3">
      <c r="A844">
        <v>1403</v>
      </c>
    </row>
    <row r="845" spans="1:1" x14ac:dyDescent="0.3">
      <c r="A845">
        <v>604</v>
      </c>
    </row>
    <row r="846" spans="1:1" x14ac:dyDescent="0.3">
      <c r="A846">
        <v>832.01</v>
      </c>
    </row>
    <row r="847" spans="1:1" x14ac:dyDescent="0.3">
      <c r="A847">
        <v>1599</v>
      </c>
    </row>
    <row r="848" spans="1:1" x14ac:dyDescent="0.3">
      <c r="A848">
        <v>800</v>
      </c>
    </row>
    <row r="849" spans="1:1" x14ac:dyDescent="0.3">
      <c r="A849">
        <v>819</v>
      </c>
    </row>
    <row r="850" spans="1:1" x14ac:dyDescent="0.3">
      <c r="A850">
        <v>1453.6</v>
      </c>
    </row>
    <row r="851" spans="1:1" x14ac:dyDescent="0.3">
      <c r="A851">
        <v>1620.92</v>
      </c>
    </row>
    <row r="852" spans="1:1" x14ac:dyDescent="0.3">
      <c r="A852">
        <v>552.99</v>
      </c>
    </row>
    <row r="853" spans="1:1" x14ac:dyDescent="0.3">
      <c r="A853">
        <v>549</v>
      </c>
    </row>
    <row r="854" spans="1:1" x14ac:dyDescent="0.3">
      <c r="A854">
        <v>518.63</v>
      </c>
    </row>
    <row r="855" spans="1:1" x14ac:dyDescent="0.3">
      <c r="A855">
        <v>465.26</v>
      </c>
    </row>
    <row r="856" spans="1:1" x14ac:dyDescent="0.3">
      <c r="A856">
        <v>1212</v>
      </c>
    </row>
    <row r="857" spans="1:1" x14ac:dyDescent="0.3">
      <c r="A857">
        <v>799</v>
      </c>
    </row>
    <row r="858" spans="1:1" x14ac:dyDescent="0.3">
      <c r="A858">
        <v>769</v>
      </c>
    </row>
    <row r="859" spans="1:1" x14ac:dyDescent="0.3">
      <c r="A859">
        <v>1347.18</v>
      </c>
    </row>
    <row r="860" spans="1:1" x14ac:dyDescent="0.3">
      <c r="A860">
        <v>1899</v>
      </c>
    </row>
    <row r="861" spans="1:1" x14ac:dyDescent="0.3">
      <c r="A861">
        <v>818</v>
      </c>
    </row>
    <row r="862" spans="1:1" x14ac:dyDescent="0.3">
      <c r="A862">
        <v>2102.1799999999998</v>
      </c>
    </row>
    <row r="863" spans="1:1" x14ac:dyDescent="0.3">
      <c r="A863">
        <v>1899.9</v>
      </c>
    </row>
    <row r="864" spans="1:1" x14ac:dyDescent="0.3">
      <c r="A864">
        <v>474.99</v>
      </c>
    </row>
    <row r="865" spans="1:1" x14ac:dyDescent="0.3">
      <c r="A865">
        <v>327.51</v>
      </c>
    </row>
    <row r="866" spans="1:1" x14ac:dyDescent="0.3">
      <c r="A866">
        <v>2649.44</v>
      </c>
    </row>
    <row r="867" spans="1:1" x14ac:dyDescent="0.3">
      <c r="A867">
        <v>846.31</v>
      </c>
    </row>
    <row r="868" spans="1:1" x14ac:dyDescent="0.3">
      <c r="A868">
        <v>414.84</v>
      </c>
    </row>
    <row r="869" spans="1:1" x14ac:dyDescent="0.3">
      <c r="A869">
        <v>399.37</v>
      </c>
    </row>
    <row r="870" spans="1:1" x14ac:dyDescent="0.3">
      <c r="A870">
        <v>1069</v>
      </c>
    </row>
    <row r="871" spans="1:1" x14ac:dyDescent="0.3">
      <c r="A871">
        <v>461.48</v>
      </c>
    </row>
    <row r="872" spans="1:1" x14ac:dyDescent="0.3">
      <c r="A872">
        <v>2999.01</v>
      </c>
    </row>
    <row r="873" spans="1:1" x14ac:dyDescent="0.3">
      <c r="A873">
        <v>613.20000000000005</v>
      </c>
    </row>
    <row r="874" spans="1:1" x14ac:dyDescent="0.3">
      <c r="A874">
        <v>599.99</v>
      </c>
    </row>
    <row r="875" spans="1:1" x14ac:dyDescent="0.3">
      <c r="A875">
        <v>864.23</v>
      </c>
    </row>
    <row r="876" spans="1:1" x14ac:dyDescent="0.3">
      <c r="A876">
        <v>1199</v>
      </c>
    </row>
    <row r="877" spans="1:1" x14ac:dyDescent="0.3">
      <c r="A877">
        <v>1349</v>
      </c>
    </row>
    <row r="878" spans="1:1" x14ac:dyDescent="0.3">
      <c r="A878">
        <v>695.5</v>
      </c>
    </row>
    <row r="879" spans="1:1" x14ac:dyDescent="0.3">
      <c r="A879">
        <v>2699</v>
      </c>
    </row>
    <row r="880" spans="1:1" x14ac:dyDescent="0.3">
      <c r="A880">
        <v>707.51</v>
      </c>
    </row>
    <row r="881" spans="1:1" x14ac:dyDescent="0.3">
      <c r="A881">
        <v>2099</v>
      </c>
    </row>
    <row r="882" spans="1:1" x14ac:dyDescent="0.3">
      <c r="A882">
        <v>1749</v>
      </c>
    </row>
    <row r="883" spans="1:1" x14ac:dyDescent="0.3">
      <c r="A883">
        <v>764.34</v>
      </c>
    </row>
    <row r="884" spans="1:1" x14ac:dyDescent="0.3">
      <c r="A884">
        <v>999</v>
      </c>
    </row>
    <row r="885" spans="1:1" x14ac:dyDescent="0.3">
      <c r="A885">
        <v>641</v>
      </c>
    </row>
    <row r="886" spans="1:1" x14ac:dyDescent="0.3">
      <c r="A886">
        <v>563.62</v>
      </c>
    </row>
    <row r="887" spans="1:1" x14ac:dyDescent="0.3">
      <c r="A887">
        <v>1899</v>
      </c>
    </row>
    <row r="888" spans="1:1" x14ac:dyDescent="0.3">
      <c r="A888">
        <v>230.83</v>
      </c>
    </row>
    <row r="889" spans="1:1" x14ac:dyDescent="0.3">
      <c r="A889">
        <v>1199.9000000000001</v>
      </c>
    </row>
    <row r="890" spans="1:1" x14ac:dyDescent="0.3">
      <c r="A890">
        <v>1800.01</v>
      </c>
    </row>
    <row r="891" spans="1:1" x14ac:dyDescent="0.3">
      <c r="A891">
        <v>2199</v>
      </c>
    </row>
    <row r="892" spans="1:1" x14ac:dyDescent="0.3">
      <c r="A892">
        <v>479.61</v>
      </c>
    </row>
    <row r="893" spans="1:1" x14ac:dyDescent="0.3">
      <c r="A893">
        <v>1074</v>
      </c>
    </row>
    <row r="894" spans="1:1" x14ac:dyDescent="0.3">
      <c r="A894">
        <v>869</v>
      </c>
    </row>
    <row r="895" spans="1:1" x14ac:dyDescent="0.3">
      <c r="A895">
        <v>1282</v>
      </c>
    </row>
    <row r="896" spans="1:1" x14ac:dyDescent="0.3">
      <c r="A896">
        <v>630.72</v>
      </c>
    </row>
    <row r="897" spans="1:1" x14ac:dyDescent="0.3">
      <c r="A897">
        <v>720.25</v>
      </c>
    </row>
    <row r="898" spans="1:1" x14ac:dyDescent="0.3">
      <c r="A898">
        <v>549</v>
      </c>
    </row>
    <row r="899" spans="1:1" x14ac:dyDescent="0.3">
      <c r="A899">
        <v>1498</v>
      </c>
    </row>
    <row r="900" spans="1:1" x14ac:dyDescent="0.3">
      <c r="A900">
        <v>1299</v>
      </c>
    </row>
    <row r="901" spans="1:1" x14ac:dyDescent="0.3">
      <c r="A901">
        <v>1671</v>
      </c>
    </row>
    <row r="902" spans="1:1" x14ac:dyDescent="0.3">
      <c r="A902">
        <v>568.82000000000005</v>
      </c>
    </row>
    <row r="903" spans="1:1" x14ac:dyDescent="0.3">
      <c r="A903">
        <v>556.59</v>
      </c>
    </row>
    <row r="904" spans="1:1" x14ac:dyDescent="0.3">
      <c r="A904">
        <v>844</v>
      </c>
    </row>
    <row r="905" spans="1:1" x14ac:dyDescent="0.3">
      <c r="A905">
        <v>3258.19</v>
      </c>
    </row>
    <row r="906" spans="1:1" x14ac:dyDescent="0.3">
      <c r="A906">
        <v>1069</v>
      </c>
    </row>
    <row r="907" spans="1:1" x14ac:dyDescent="0.3">
      <c r="A907">
        <v>565.01</v>
      </c>
    </row>
    <row r="908" spans="1:1" x14ac:dyDescent="0.3">
      <c r="A908">
        <v>1580.62</v>
      </c>
    </row>
    <row r="909" spans="1:1" x14ac:dyDescent="0.3">
      <c r="A909">
        <v>779.01</v>
      </c>
    </row>
    <row r="910" spans="1:1" x14ac:dyDescent="0.3">
      <c r="A910">
        <v>1979</v>
      </c>
    </row>
    <row r="911" spans="1:1" x14ac:dyDescent="0.3">
      <c r="A911">
        <v>2099</v>
      </c>
    </row>
    <row r="912" spans="1:1" x14ac:dyDescent="0.3">
      <c r="A912">
        <v>1049</v>
      </c>
    </row>
    <row r="913" spans="1:1" x14ac:dyDescent="0.3">
      <c r="A913">
        <v>1899</v>
      </c>
    </row>
    <row r="914" spans="1:1" x14ac:dyDescent="0.3">
      <c r="A914">
        <v>1559</v>
      </c>
    </row>
    <row r="915" spans="1:1" x14ac:dyDescent="0.3">
      <c r="A915">
        <v>399</v>
      </c>
    </row>
    <row r="916" spans="1:1" x14ac:dyDescent="0.3">
      <c r="A916">
        <v>2099</v>
      </c>
    </row>
    <row r="917" spans="1:1" x14ac:dyDescent="0.3">
      <c r="A917">
        <v>2079</v>
      </c>
    </row>
    <row r="918" spans="1:1" x14ac:dyDescent="0.3">
      <c r="A918">
        <v>2800</v>
      </c>
    </row>
    <row r="919" spans="1:1" x14ac:dyDescent="0.3">
      <c r="A919">
        <v>3699</v>
      </c>
    </row>
    <row r="920" spans="1:1" x14ac:dyDescent="0.3">
      <c r="A920">
        <v>4299.99</v>
      </c>
    </row>
    <row r="921" spans="1:1" x14ac:dyDescent="0.3">
      <c r="A921">
        <v>849.01</v>
      </c>
    </row>
    <row r="922" spans="1:1" x14ac:dyDescent="0.3">
      <c r="A922">
        <v>1349</v>
      </c>
    </row>
    <row r="923" spans="1:1" x14ac:dyDescent="0.3">
      <c r="A923">
        <v>2050.9899999999998</v>
      </c>
    </row>
    <row r="924" spans="1:1" x14ac:dyDescent="0.3">
      <c r="A924">
        <v>2149.4</v>
      </c>
    </row>
    <row r="925" spans="1:1" x14ac:dyDescent="0.3">
      <c r="A925">
        <v>1561</v>
      </c>
    </row>
    <row r="926" spans="1:1" x14ac:dyDescent="0.3">
      <c r="A926">
        <v>3691</v>
      </c>
    </row>
    <row r="927" spans="1:1" x14ac:dyDescent="0.3">
      <c r="A927">
        <v>679.95</v>
      </c>
    </row>
    <row r="928" spans="1:1" x14ac:dyDescent="0.3">
      <c r="A928">
        <v>2866.16</v>
      </c>
    </row>
    <row r="929" spans="1:1" x14ac:dyDescent="0.3">
      <c r="A929">
        <v>299</v>
      </c>
    </row>
    <row r="930" spans="1:1" x14ac:dyDescent="0.3">
      <c r="A930">
        <v>973.89</v>
      </c>
    </row>
    <row r="931" spans="1:1" x14ac:dyDescent="0.3">
      <c r="A931">
        <v>1778</v>
      </c>
    </row>
    <row r="932" spans="1:1" x14ac:dyDescent="0.3">
      <c r="A932">
        <v>1561</v>
      </c>
    </row>
    <row r="933" spans="1:1" x14ac:dyDescent="0.3">
      <c r="A933">
        <v>331.75</v>
      </c>
    </row>
    <row r="934" spans="1:1" x14ac:dyDescent="0.3">
      <c r="A934">
        <v>4199.91</v>
      </c>
    </row>
    <row r="935" spans="1:1" x14ac:dyDescent="0.3">
      <c r="A935">
        <v>392</v>
      </c>
    </row>
    <row r="936" spans="1:1" x14ac:dyDescent="0.3">
      <c r="A936">
        <v>1599</v>
      </c>
    </row>
    <row r="937" spans="1:1" x14ac:dyDescent="0.3">
      <c r="A937">
        <v>445.99</v>
      </c>
    </row>
    <row r="938" spans="1:1" x14ac:dyDescent="0.3">
      <c r="A938">
        <v>1549.01</v>
      </c>
    </row>
    <row r="939" spans="1:1" x14ac:dyDescent="0.3">
      <c r="A939">
        <v>831.12</v>
      </c>
    </row>
    <row r="940" spans="1:1" x14ac:dyDescent="0.3">
      <c r="A940">
        <v>869.14</v>
      </c>
    </row>
    <row r="941" spans="1:1" x14ac:dyDescent="0.3">
      <c r="A941">
        <v>773.6</v>
      </c>
    </row>
    <row r="942" spans="1:1" x14ac:dyDescent="0.3">
      <c r="A942">
        <v>875.06</v>
      </c>
    </row>
    <row r="943" spans="1:1" x14ac:dyDescent="0.3">
      <c r="A943">
        <v>2217.0700000000002</v>
      </c>
    </row>
    <row r="944" spans="1:1" x14ac:dyDescent="0.3">
      <c r="A944">
        <v>1092.52</v>
      </c>
    </row>
    <row r="945" spans="1:1" x14ac:dyDescent="0.3">
      <c r="A945">
        <v>550.6</v>
      </c>
    </row>
    <row r="946" spans="1:1" x14ac:dyDescent="0.3">
      <c r="A946">
        <v>391.02</v>
      </c>
    </row>
    <row r="947" spans="1:1" x14ac:dyDescent="0.3">
      <c r="A947">
        <v>406</v>
      </c>
    </row>
    <row r="948" spans="1:1" x14ac:dyDescent="0.3">
      <c r="A948">
        <v>381.76</v>
      </c>
    </row>
    <row r="949" spans="1:1" x14ac:dyDescent="0.3">
      <c r="A949">
        <v>494.81</v>
      </c>
    </row>
    <row r="950" spans="1:1" x14ac:dyDescent="0.3">
      <c r="A950">
        <v>750.73</v>
      </c>
    </row>
    <row r="951" spans="1:1" x14ac:dyDescent="0.3">
      <c r="A951">
        <v>1120</v>
      </c>
    </row>
    <row r="952" spans="1:1" x14ac:dyDescent="0.3">
      <c r="A952">
        <v>969</v>
      </c>
    </row>
    <row r="953" spans="1:1" x14ac:dyDescent="0.3">
      <c r="A953">
        <v>895</v>
      </c>
    </row>
    <row r="954" spans="1:1" x14ac:dyDescent="0.3">
      <c r="A954">
        <v>5199</v>
      </c>
    </row>
    <row r="955" spans="1:1" x14ac:dyDescent="0.3">
      <c r="A955">
        <v>273.61</v>
      </c>
    </row>
    <row r="956" spans="1:1" x14ac:dyDescent="0.3">
      <c r="A956">
        <v>628.99</v>
      </c>
    </row>
    <row r="957" spans="1:1" x14ac:dyDescent="0.3">
      <c r="A957">
        <v>982</v>
      </c>
    </row>
    <row r="958" spans="1:1" x14ac:dyDescent="0.3">
      <c r="A958">
        <v>474.86</v>
      </c>
    </row>
    <row r="959" spans="1:1" x14ac:dyDescent="0.3">
      <c r="A959">
        <v>678.39</v>
      </c>
    </row>
    <row r="960" spans="1:1" x14ac:dyDescent="0.3">
      <c r="A960">
        <v>697.36</v>
      </c>
    </row>
    <row r="961" spans="1:1" x14ac:dyDescent="0.3">
      <c r="A961">
        <v>799</v>
      </c>
    </row>
    <row r="962" spans="1:1" x14ac:dyDescent="0.3">
      <c r="A962">
        <v>398.01</v>
      </c>
    </row>
    <row r="963" spans="1:1" x14ac:dyDescent="0.3">
      <c r="A963">
        <v>239.25</v>
      </c>
    </row>
    <row r="964" spans="1:1" x14ac:dyDescent="0.3">
      <c r="A964">
        <v>384.27</v>
      </c>
    </row>
    <row r="965" spans="1:1" x14ac:dyDescent="0.3">
      <c r="A965">
        <v>556.22</v>
      </c>
    </row>
    <row r="966" spans="1:1" x14ac:dyDescent="0.3">
      <c r="A966">
        <v>350</v>
      </c>
    </row>
    <row r="967" spans="1:1" x14ac:dyDescent="0.3">
      <c r="A967">
        <v>2575</v>
      </c>
    </row>
    <row r="968" spans="1:1" x14ac:dyDescent="0.3">
      <c r="A968">
        <v>3496.86</v>
      </c>
    </row>
    <row r="969" spans="1:1" x14ac:dyDescent="0.3">
      <c r="A969">
        <v>1496.56</v>
      </c>
    </row>
    <row r="970" spans="1:1" x14ac:dyDescent="0.3">
      <c r="A970">
        <v>853.59</v>
      </c>
    </row>
    <row r="971" spans="1:1" x14ac:dyDescent="0.3">
      <c r="A971">
        <v>645.99</v>
      </c>
    </row>
    <row r="972" spans="1:1" x14ac:dyDescent="0.3">
      <c r="A972">
        <v>1649</v>
      </c>
    </row>
    <row r="973" spans="1:1" x14ac:dyDescent="0.3">
      <c r="A973">
        <v>650.36</v>
      </c>
    </row>
    <row r="974" spans="1:1" x14ac:dyDescent="0.3">
      <c r="A974">
        <v>1310.6099999999999</v>
      </c>
    </row>
    <row r="975" spans="1:1" x14ac:dyDescent="0.3">
      <c r="A975">
        <v>950.53</v>
      </c>
    </row>
    <row r="976" spans="1:1" x14ac:dyDescent="0.3">
      <c r="A976">
        <v>2599</v>
      </c>
    </row>
    <row r="977" spans="1:1" x14ac:dyDescent="0.3">
      <c r="A977">
        <v>357.64</v>
      </c>
    </row>
    <row r="978" spans="1:1" x14ac:dyDescent="0.3">
      <c r="A978">
        <v>634.04999999999995</v>
      </c>
    </row>
    <row r="979" spans="1:1" x14ac:dyDescent="0.3">
      <c r="A979">
        <v>1735.35</v>
      </c>
    </row>
    <row r="980" spans="1:1" x14ac:dyDescent="0.3">
      <c r="A980">
        <v>629.01</v>
      </c>
    </row>
    <row r="981" spans="1:1" x14ac:dyDescent="0.3">
      <c r="A981">
        <v>711.95</v>
      </c>
    </row>
    <row r="982" spans="1:1" x14ac:dyDescent="0.3">
      <c r="A982">
        <v>391.17</v>
      </c>
    </row>
    <row r="983" spans="1:1" x14ac:dyDescent="0.3">
      <c r="A983">
        <v>1058</v>
      </c>
    </row>
    <row r="984" spans="1:1" x14ac:dyDescent="0.3">
      <c r="A984">
        <v>3175.35</v>
      </c>
    </row>
    <row r="985" spans="1:1" x14ac:dyDescent="0.3">
      <c r="A985">
        <v>1496.56</v>
      </c>
    </row>
    <row r="986" spans="1:1" x14ac:dyDescent="0.3">
      <c r="A986">
        <v>324</v>
      </c>
    </row>
    <row r="987" spans="1:1" x14ac:dyDescent="0.3">
      <c r="A987">
        <v>2310</v>
      </c>
    </row>
    <row r="988" spans="1:1" x14ac:dyDescent="0.3">
      <c r="A988">
        <v>2799</v>
      </c>
    </row>
    <row r="989" spans="1:1" x14ac:dyDescent="0.3">
      <c r="A989">
        <v>470.44</v>
      </c>
    </row>
    <row r="990" spans="1:1" x14ac:dyDescent="0.3">
      <c r="A990">
        <v>4580.7299999999996</v>
      </c>
    </row>
    <row r="991" spans="1:1" x14ac:dyDescent="0.3">
      <c r="A991">
        <v>484.5</v>
      </c>
    </row>
    <row r="992" spans="1:1" x14ac:dyDescent="0.3">
      <c r="A992">
        <v>625</v>
      </c>
    </row>
    <row r="993" spans="1:1" x14ac:dyDescent="0.3">
      <c r="A993">
        <v>812.61</v>
      </c>
    </row>
    <row r="994" spans="1:1" x14ac:dyDescent="0.3">
      <c r="A994">
        <v>2846</v>
      </c>
    </row>
    <row r="995" spans="1:1" x14ac:dyDescent="0.3">
      <c r="A995">
        <v>1849</v>
      </c>
    </row>
    <row r="996" spans="1:1" x14ac:dyDescent="0.3">
      <c r="A996">
        <v>1071.49</v>
      </c>
    </row>
    <row r="997" spans="1:1" x14ac:dyDescent="0.3">
      <c r="A997">
        <v>699</v>
      </c>
    </row>
    <row r="998" spans="1:1" x14ac:dyDescent="0.3">
      <c r="A998">
        <v>1670.01</v>
      </c>
    </row>
    <row r="999" spans="1:1" x14ac:dyDescent="0.3">
      <c r="A999">
        <v>469.9</v>
      </c>
    </row>
    <row r="1000" spans="1:1" x14ac:dyDescent="0.3">
      <c r="A1000">
        <v>1495.69</v>
      </c>
    </row>
    <row r="1001" spans="1:1" x14ac:dyDescent="0.3">
      <c r="A1001">
        <v>339</v>
      </c>
    </row>
    <row r="1002" spans="1:1" x14ac:dyDescent="0.3">
      <c r="A1002">
        <v>1600</v>
      </c>
    </row>
    <row r="1003" spans="1:1" x14ac:dyDescent="0.3">
      <c r="A1003">
        <v>687.64</v>
      </c>
    </row>
    <row r="1004" spans="1:1" x14ac:dyDescent="0.3">
      <c r="A1004">
        <v>2175.83</v>
      </c>
    </row>
    <row r="1005" spans="1:1" x14ac:dyDescent="0.3">
      <c r="A1005">
        <v>799</v>
      </c>
    </row>
    <row r="1006" spans="1:1" x14ac:dyDescent="0.3">
      <c r="A1006">
        <v>1199</v>
      </c>
    </row>
    <row r="1007" spans="1:1" x14ac:dyDescent="0.3">
      <c r="A1007">
        <v>999</v>
      </c>
    </row>
    <row r="1008" spans="1:1" x14ac:dyDescent="0.3">
      <c r="A1008">
        <v>391.41</v>
      </c>
    </row>
    <row r="1009" spans="1:1" x14ac:dyDescent="0.3">
      <c r="A1009">
        <v>498</v>
      </c>
    </row>
    <row r="1010" spans="1:1" x14ac:dyDescent="0.3">
      <c r="A1010">
        <v>855.39</v>
      </c>
    </row>
    <row r="1011" spans="1:1" x14ac:dyDescent="0.3">
      <c r="A1011">
        <v>1830</v>
      </c>
    </row>
    <row r="1012" spans="1:1" x14ac:dyDescent="0.3">
      <c r="A1012">
        <v>1028</v>
      </c>
    </row>
    <row r="1013" spans="1:1" x14ac:dyDescent="0.3">
      <c r="A1013">
        <v>2260.9899999999998</v>
      </c>
    </row>
    <row r="1014" spans="1:1" x14ac:dyDescent="0.3">
      <c r="A1014">
        <v>1438</v>
      </c>
    </row>
    <row r="1015" spans="1:1" x14ac:dyDescent="0.3">
      <c r="A1015">
        <v>246.95</v>
      </c>
    </row>
    <row r="1016" spans="1:1" x14ac:dyDescent="0.3">
      <c r="A1016">
        <v>759.2</v>
      </c>
    </row>
    <row r="1017" spans="1:1" x14ac:dyDescent="0.3">
      <c r="A1017">
        <v>511.13</v>
      </c>
    </row>
    <row r="1018" spans="1:1" x14ac:dyDescent="0.3">
      <c r="A1018">
        <v>500</v>
      </c>
    </row>
    <row r="1019" spans="1:1" x14ac:dyDescent="0.3">
      <c r="A1019">
        <v>439</v>
      </c>
    </row>
    <row r="1020" spans="1:1" x14ac:dyDescent="0.3">
      <c r="A1020">
        <v>529.99</v>
      </c>
    </row>
    <row r="1021" spans="1:1" x14ac:dyDescent="0.3">
      <c r="A1021">
        <v>2660.55</v>
      </c>
    </row>
    <row r="1022" spans="1:1" x14ac:dyDescent="0.3">
      <c r="A1022">
        <v>810.2</v>
      </c>
    </row>
    <row r="1023" spans="1:1" x14ac:dyDescent="0.3">
      <c r="A1023">
        <v>1008.37</v>
      </c>
    </row>
    <row r="1024" spans="1:1" x14ac:dyDescent="0.3">
      <c r="A1024">
        <v>715</v>
      </c>
    </row>
    <row r="1025" spans="1:1" x14ac:dyDescent="0.3">
      <c r="A1025">
        <v>755.48</v>
      </c>
    </row>
    <row r="1026" spans="1:1" x14ac:dyDescent="0.3">
      <c r="A1026">
        <v>1216</v>
      </c>
    </row>
    <row r="1027" spans="1:1" x14ac:dyDescent="0.3">
      <c r="A1027">
        <v>1857</v>
      </c>
    </row>
    <row r="1028" spans="1:1" x14ac:dyDescent="0.3">
      <c r="A1028">
        <v>2749</v>
      </c>
    </row>
    <row r="1029" spans="1:1" x14ac:dyDescent="0.3">
      <c r="A1029">
        <v>1143.53</v>
      </c>
    </row>
    <row r="1030" spans="1:1" x14ac:dyDescent="0.3">
      <c r="A1030">
        <v>824.78</v>
      </c>
    </row>
    <row r="1031" spans="1:1" x14ac:dyDescent="0.3">
      <c r="A1031">
        <v>1335.01</v>
      </c>
    </row>
    <row r="1032" spans="1:1" x14ac:dyDescent="0.3">
      <c r="A1032">
        <v>932.15</v>
      </c>
    </row>
    <row r="1033" spans="1:1" x14ac:dyDescent="0.3">
      <c r="A1033">
        <v>395.4</v>
      </c>
    </row>
    <row r="1034" spans="1:1" x14ac:dyDescent="0.3">
      <c r="A1034">
        <v>529</v>
      </c>
    </row>
    <row r="1035" spans="1:1" x14ac:dyDescent="0.3">
      <c r="A1035">
        <v>1375.3</v>
      </c>
    </row>
    <row r="1036" spans="1:1" x14ac:dyDescent="0.3">
      <c r="A1036">
        <v>397</v>
      </c>
    </row>
    <row r="1037" spans="1:1" x14ac:dyDescent="0.3">
      <c r="A1037">
        <v>1136.94</v>
      </c>
    </row>
    <row r="1038" spans="1:1" x14ac:dyDescent="0.3">
      <c r="A1038">
        <v>1871.6</v>
      </c>
    </row>
    <row r="1039" spans="1:1" x14ac:dyDescent="0.3">
      <c r="A1039">
        <v>399.99</v>
      </c>
    </row>
    <row r="1040" spans="1:1" x14ac:dyDescent="0.3">
      <c r="A1040">
        <v>599.41</v>
      </c>
    </row>
    <row r="1041" spans="1:1" x14ac:dyDescent="0.3">
      <c r="A1041">
        <v>595.01</v>
      </c>
    </row>
    <row r="1042" spans="1:1" x14ac:dyDescent="0.3">
      <c r="A1042">
        <v>531</v>
      </c>
    </row>
    <row r="1043" spans="1:1" x14ac:dyDescent="0.3">
      <c r="A1043">
        <v>709</v>
      </c>
    </row>
    <row r="1044" spans="1:1" x14ac:dyDescent="0.3">
      <c r="A1044">
        <v>3299</v>
      </c>
    </row>
    <row r="1045" spans="1:1" x14ac:dyDescent="0.3">
      <c r="A1045">
        <v>1302.54</v>
      </c>
    </row>
    <row r="1046" spans="1:1" x14ac:dyDescent="0.3">
      <c r="A1046">
        <v>1093.69</v>
      </c>
    </row>
    <row r="1047" spans="1:1" x14ac:dyDescent="0.3">
      <c r="A1047">
        <v>2199.0100000000002</v>
      </c>
    </row>
    <row r="1048" spans="1:1" x14ac:dyDescent="0.3">
      <c r="A1048">
        <v>811.68</v>
      </c>
    </row>
    <row r="1049" spans="1:1" x14ac:dyDescent="0.3">
      <c r="A1049">
        <v>639</v>
      </c>
    </row>
    <row r="1050" spans="1:1" x14ac:dyDescent="0.3">
      <c r="A1050">
        <v>1266.49</v>
      </c>
    </row>
    <row r="1051" spans="1:1" x14ac:dyDescent="0.3">
      <c r="A1051">
        <v>536.48</v>
      </c>
    </row>
    <row r="1052" spans="1:1" x14ac:dyDescent="0.3">
      <c r="A1052">
        <v>552</v>
      </c>
    </row>
    <row r="1053" spans="1:1" x14ac:dyDescent="0.3">
      <c r="A1053">
        <v>1799.9</v>
      </c>
    </row>
    <row r="1054" spans="1:1" x14ac:dyDescent="0.3">
      <c r="A1054">
        <v>2755</v>
      </c>
    </row>
    <row r="1055" spans="1:1" x14ac:dyDescent="0.3">
      <c r="A1055">
        <v>671.01</v>
      </c>
    </row>
    <row r="1056" spans="1:1" x14ac:dyDescent="0.3">
      <c r="A1056">
        <v>866</v>
      </c>
    </row>
    <row r="1057" spans="1:1" x14ac:dyDescent="0.3">
      <c r="A1057">
        <v>365.9</v>
      </c>
    </row>
    <row r="1058" spans="1:1" x14ac:dyDescent="0.3">
      <c r="A1058">
        <v>494.35</v>
      </c>
    </row>
    <row r="1059" spans="1:1" x14ac:dyDescent="0.3">
      <c r="A1059">
        <v>1912.01</v>
      </c>
    </row>
    <row r="1060" spans="1:1" x14ac:dyDescent="0.3">
      <c r="A1060">
        <v>862.19</v>
      </c>
    </row>
    <row r="1061" spans="1:1" x14ac:dyDescent="0.3">
      <c r="A1061">
        <v>856.08</v>
      </c>
    </row>
    <row r="1062" spans="1:1" x14ac:dyDescent="0.3">
      <c r="A1062">
        <v>478.26</v>
      </c>
    </row>
    <row r="1063" spans="1:1" x14ac:dyDescent="0.3">
      <c r="A1063">
        <v>405.39</v>
      </c>
    </row>
    <row r="1064" spans="1:1" x14ac:dyDescent="0.3">
      <c r="A1064">
        <v>734.64</v>
      </c>
    </row>
    <row r="1065" spans="1:1" x14ac:dyDescent="0.3">
      <c r="A1065">
        <v>507.53</v>
      </c>
    </row>
    <row r="1066" spans="1:1" x14ac:dyDescent="0.3">
      <c r="A1066">
        <v>1288.19</v>
      </c>
    </row>
    <row r="1067" spans="1:1" x14ac:dyDescent="0.3">
      <c r="A1067">
        <v>1099</v>
      </c>
    </row>
    <row r="1068" spans="1:1" x14ac:dyDescent="0.3">
      <c r="A1068">
        <v>903.3</v>
      </c>
    </row>
    <row r="1069" spans="1:1" x14ac:dyDescent="0.3">
      <c r="A1069">
        <v>1293.93</v>
      </c>
    </row>
    <row r="1070" spans="1:1" x14ac:dyDescent="0.3">
      <c r="A1070">
        <v>655.76</v>
      </c>
    </row>
    <row r="1071" spans="1:1" x14ac:dyDescent="0.3">
      <c r="A1071">
        <v>884.99</v>
      </c>
    </row>
    <row r="1072" spans="1:1" x14ac:dyDescent="0.3">
      <c r="A1072">
        <v>1029.76</v>
      </c>
    </row>
    <row r="1073" spans="1:1" x14ac:dyDescent="0.3">
      <c r="A1073">
        <v>413</v>
      </c>
    </row>
    <row r="1074" spans="1:1" x14ac:dyDescent="0.3">
      <c r="A1074">
        <v>1334.21</v>
      </c>
    </row>
    <row r="1075" spans="1:1" x14ac:dyDescent="0.3">
      <c r="A1075">
        <v>1233.3800000000001</v>
      </c>
    </row>
    <row r="1076" spans="1:1" x14ac:dyDescent="0.3">
      <c r="A1076">
        <v>999.62</v>
      </c>
    </row>
    <row r="1077" spans="1:1" x14ac:dyDescent="0.3">
      <c r="A1077">
        <v>369.27</v>
      </c>
    </row>
    <row r="1078" spans="1:1" x14ac:dyDescent="0.3">
      <c r="A1078">
        <v>2203.0700000000002</v>
      </c>
    </row>
    <row r="1079" spans="1:1" x14ac:dyDescent="0.3">
      <c r="A1079">
        <v>1248.5899999999999</v>
      </c>
    </row>
    <row r="1080" spans="1:1" x14ac:dyDescent="0.3">
      <c r="A1080">
        <v>759.2</v>
      </c>
    </row>
    <row r="1081" spans="1:1" x14ac:dyDescent="0.3">
      <c r="A1081">
        <v>2539</v>
      </c>
    </row>
    <row r="1082" spans="1:1" x14ac:dyDescent="0.3">
      <c r="A1082">
        <v>713.28</v>
      </c>
    </row>
    <row r="1083" spans="1:1" x14ac:dyDescent="0.3">
      <c r="A1083">
        <v>530.19000000000005</v>
      </c>
    </row>
    <row r="1084" spans="1:1" x14ac:dyDescent="0.3">
      <c r="A1084">
        <v>845.48</v>
      </c>
    </row>
    <row r="1085" spans="1:1" x14ac:dyDescent="0.3">
      <c r="A1085">
        <v>1927.84</v>
      </c>
    </row>
    <row r="1086" spans="1:1" x14ac:dyDescent="0.3">
      <c r="A1086">
        <v>471.63</v>
      </c>
    </row>
    <row r="1087" spans="1:1" x14ac:dyDescent="0.3">
      <c r="A1087">
        <v>527</v>
      </c>
    </row>
    <row r="1088" spans="1:1" x14ac:dyDescent="0.3">
      <c r="A1088">
        <v>1032.3800000000001</v>
      </c>
    </row>
    <row r="1089" spans="1:1" x14ac:dyDescent="0.3">
      <c r="A1089">
        <v>749</v>
      </c>
    </row>
    <row r="1090" spans="1:1" x14ac:dyDescent="0.3">
      <c r="A1090">
        <v>439</v>
      </c>
    </row>
    <row r="1091" spans="1:1" x14ac:dyDescent="0.3">
      <c r="A1091">
        <v>930.24</v>
      </c>
    </row>
    <row r="1092" spans="1:1" x14ac:dyDescent="0.3">
      <c r="A1092">
        <v>1899</v>
      </c>
    </row>
    <row r="1093" spans="1:1" x14ac:dyDescent="0.3">
      <c r="A1093">
        <v>693</v>
      </c>
    </row>
    <row r="1094" spans="1:1" x14ac:dyDescent="0.3">
      <c r="A1094">
        <v>1095</v>
      </c>
    </row>
    <row r="1095" spans="1:1" x14ac:dyDescent="0.3">
      <c r="A1095">
        <v>749.99</v>
      </c>
    </row>
    <row r="1096" spans="1:1" x14ac:dyDescent="0.3">
      <c r="A1096">
        <v>769.58</v>
      </c>
    </row>
    <row r="1097" spans="1:1" x14ac:dyDescent="0.3">
      <c r="A1097">
        <v>531.79999999999995</v>
      </c>
    </row>
    <row r="1098" spans="1:1" x14ac:dyDescent="0.3">
      <c r="A1098">
        <v>529.9</v>
      </c>
    </row>
    <row r="1099" spans="1:1" x14ac:dyDescent="0.3">
      <c r="A1099">
        <v>757</v>
      </c>
    </row>
    <row r="1100" spans="1:1" x14ac:dyDescent="0.3">
      <c r="A1100">
        <v>1069</v>
      </c>
    </row>
    <row r="1101" spans="1:1" x14ac:dyDescent="0.3">
      <c r="A1101">
        <v>7150.47</v>
      </c>
    </row>
    <row r="1102" spans="1:1" x14ac:dyDescent="0.3">
      <c r="A1102">
        <v>620</v>
      </c>
    </row>
    <row r="1103" spans="1:1" x14ac:dyDescent="0.3">
      <c r="A1103">
        <v>1498.33</v>
      </c>
    </row>
    <row r="1104" spans="1:1" x14ac:dyDescent="0.3">
      <c r="A1104">
        <v>374</v>
      </c>
    </row>
    <row r="1105" spans="1:1" x14ac:dyDescent="0.3">
      <c r="A1105">
        <v>949</v>
      </c>
    </row>
    <row r="1106" spans="1:1" x14ac:dyDescent="0.3">
      <c r="A1106">
        <v>553.58000000000004</v>
      </c>
    </row>
    <row r="1107" spans="1:1" x14ac:dyDescent="0.3">
      <c r="A1107">
        <v>912</v>
      </c>
    </row>
    <row r="1108" spans="1:1" x14ac:dyDescent="0.3">
      <c r="A1108">
        <v>961.6</v>
      </c>
    </row>
    <row r="1109" spans="1:1" x14ac:dyDescent="0.3">
      <c r="A1109">
        <v>849</v>
      </c>
    </row>
    <row r="1110" spans="1:1" x14ac:dyDescent="0.3">
      <c r="A1110">
        <v>1299</v>
      </c>
    </row>
    <row r="1111" spans="1:1" x14ac:dyDescent="0.3">
      <c r="A1111">
        <v>799</v>
      </c>
    </row>
    <row r="1112" spans="1:1" x14ac:dyDescent="0.3">
      <c r="A1112">
        <v>912</v>
      </c>
    </row>
    <row r="1113" spans="1:1" x14ac:dyDescent="0.3">
      <c r="A1113">
        <v>959.93</v>
      </c>
    </row>
    <row r="1114" spans="1:1" x14ac:dyDescent="0.3">
      <c r="A1114">
        <v>1267.58</v>
      </c>
    </row>
    <row r="1115" spans="1:1" x14ac:dyDescent="0.3">
      <c r="A1115">
        <v>1016</v>
      </c>
    </row>
    <row r="1116" spans="1:1" x14ac:dyDescent="0.3">
      <c r="A1116">
        <v>1020.24</v>
      </c>
    </row>
    <row r="1117" spans="1:1" x14ac:dyDescent="0.3">
      <c r="A1117">
        <v>699</v>
      </c>
    </row>
    <row r="1118" spans="1:1" x14ac:dyDescent="0.3">
      <c r="A1118">
        <v>586.54</v>
      </c>
    </row>
    <row r="1119" spans="1:1" x14ac:dyDescent="0.3">
      <c r="A1119">
        <v>709.65</v>
      </c>
    </row>
    <row r="1120" spans="1:1" x14ac:dyDescent="0.3">
      <c r="A1120">
        <v>340.24</v>
      </c>
    </row>
    <row r="1121" spans="1:1" x14ac:dyDescent="0.3">
      <c r="A1121">
        <v>1277.6400000000001</v>
      </c>
    </row>
    <row r="1122" spans="1:1" x14ac:dyDescent="0.3">
      <c r="A1122">
        <v>959</v>
      </c>
    </row>
    <row r="1123" spans="1:1" x14ac:dyDescent="0.3">
      <c r="A1123">
        <v>3099</v>
      </c>
    </row>
    <row r="1124" spans="1:1" x14ac:dyDescent="0.3">
      <c r="A1124">
        <v>1999</v>
      </c>
    </row>
    <row r="1125" spans="1:1" x14ac:dyDescent="0.3">
      <c r="A1125">
        <v>1899</v>
      </c>
    </row>
    <row r="1126" spans="1:1" x14ac:dyDescent="0.3">
      <c r="A1126">
        <v>1299</v>
      </c>
    </row>
    <row r="1127" spans="1:1" x14ac:dyDescent="0.3">
      <c r="A1127">
        <v>1409</v>
      </c>
    </row>
    <row r="1128" spans="1:1" x14ac:dyDescent="0.3">
      <c r="A1128">
        <v>608.64</v>
      </c>
    </row>
    <row r="1129" spans="1:1" x14ac:dyDescent="0.3">
      <c r="A1129">
        <v>1299</v>
      </c>
    </row>
    <row r="1130" spans="1:1" x14ac:dyDescent="0.3">
      <c r="A1130">
        <v>1498.14</v>
      </c>
    </row>
    <row r="1131" spans="1:1" x14ac:dyDescent="0.3">
      <c r="A1131">
        <v>1106.0899999999999</v>
      </c>
    </row>
    <row r="1132" spans="1:1" x14ac:dyDescent="0.3">
      <c r="A1132">
        <v>765.33</v>
      </c>
    </row>
    <row r="1133" spans="1:1" x14ac:dyDescent="0.3">
      <c r="A1133">
        <v>553.58000000000004</v>
      </c>
    </row>
    <row r="1134" spans="1:1" x14ac:dyDescent="0.3">
      <c r="A1134">
        <v>684.65</v>
      </c>
    </row>
    <row r="1135" spans="1:1" x14ac:dyDescent="0.3">
      <c r="A1135">
        <v>2749</v>
      </c>
    </row>
    <row r="1136" spans="1:1" x14ac:dyDescent="0.3">
      <c r="A1136">
        <v>815.75</v>
      </c>
    </row>
    <row r="1137" spans="1:1" x14ac:dyDescent="0.3">
      <c r="A1137">
        <v>1118.25</v>
      </c>
    </row>
    <row r="1138" spans="1:1" x14ac:dyDescent="0.3">
      <c r="A1138">
        <v>1924.9</v>
      </c>
    </row>
    <row r="1139" spans="1:1" x14ac:dyDescent="0.3">
      <c r="A1139">
        <v>905.84</v>
      </c>
    </row>
    <row r="1140" spans="1:1" x14ac:dyDescent="0.3">
      <c r="A1140">
        <v>1299</v>
      </c>
    </row>
    <row r="1141" spans="1:1" x14ac:dyDescent="0.3">
      <c r="A1141">
        <v>1599</v>
      </c>
    </row>
    <row r="1142" spans="1:1" x14ac:dyDescent="0.3">
      <c r="A1142">
        <v>566.58000000000004</v>
      </c>
    </row>
    <row r="1143" spans="1:1" x14ac:dyDescent="0.3">
      <c r="A1143">
        <v>1329.2</v>
      </c>
    </row>
    <row r="1144" spans="1:1" x14ac:dyDescent="0.3">
      <c r="A1144">
        <v>634.34</v>
      </c>
    </row>
    <row r="1145" spans="1:1" x14ac:dyDescent="0.3">
      <c r="A1145">
        <v>1447.64</v>
      </c>
    </row>
    <row r="1146" spans="1:1" x14ac:dyDescent="0.3">
      <c r="A1146">
        <v>1420.98</v>
      </c>
    </row>
    <row r="1147" spans="1:1" x14ac:dyDescent="0.3">
      <c r="A1147">
        <v>370.01</v>
      </c>
    </row>
    <row r="1148" spans="1:1" x14ac:dyDescent="0.3">
      <c r="A1148">
        <v>829.19</v>
      </c>
    </row>
    <row r="1149" spans="1:1" x14ac:dyDescent="0.3">
      <c r="A1149">
        <v>1882.19</v>
      </c>
    </row>
    <row r="1150" spans="1:1" x14ac:dyDescent="0.3">
      <c r="A1150">
        <v>1339.45</v>
      </c>
    </row>
    <row r="1151" spans="1:1" x14ac:dyDescent="0.3">
      <c r="A1151">
        <v>4499</v>
      </c>
    </row>
    <row r="1152" spans="1:1" x14ac:dyDescent="0.3">
      <c r="A1152">
        <v>1599</v>
      </c>
    </row>
    <row r="1153" spans="1:1" x14ac:dyDescent="0.3">
      <c r="A1153">
        <v>807.78</v>
      </c>
    </row>
    <row r="1154" spans="1:1" x14ac:dyDescent="0.3">
      <c r="A1154">
        <v>1649</v>
      </c>
    </row>
    <row r="1155" spans="1:1" x14ac:dyDescent="0.3">
      <c r="A1155">
        <v>1399</v>
      </c>
    </row>
    <row r="1156" spans="1:1" x14ac:dyDescent="0.3">
      <c r="A1156">
        <v>3299</v>
      </c>
    </row>
    <row r="1157" spans="1:1" x14ac:dyDescent="0.3">
      <c r="A1157">
        <v>1322.09</v>
      </c>
    </row>
    <row r="1158" spans="1:1" x14ac:dyDescent="0.3">
      <c r="A1158">
        <v>4399.99</v>
      </c>
    </row>
    <row r="1159" spans="1:1" x14ac:dyDescent="0.3">
      <c r="A1159">
        <v>4099.99</v>
      </c>
    </row>
    <row r="1160" spans="1:1" x14ac:dyDescent="0.3">
      <c r="A1160">
        <v>1699</v>
      </c>
    </row>
    <row r="1161" spans="1:1" x14ac:dyDescent="0.3">
      <c r="A1161">
        <v>2099</v>
      </c>
    </row>
    <row r="1162" spans="1:1" x14ac:dyDescent="0.3">
      <c r="A1162">
        <v>720.92</v>
      </c>
    </row>
    <row r="1163" spans="1:1" x14ac:dyDescent="0.3">
      <c r="A1163">
        <v>810.81</v>
      </c>
    </row>
    <row r="1164" spans="1:1" x14ac:dyDescent="0.3">
      <c r="A1164">
        <v>2014.58</v>
      </c>
    </row>
    <row r="1165" spans="1:1" x14ac:dyDescent="0.3">
      <c r="A1165">
        <v>729</v>
      </c>
    </row>
    <row r="1166" spans="1:1" x14ac:dyDescent="0.3">
      <c r="A1166">
        <v>579</v>
      </c>
    </row>
    <row r="1167" spans="1:1" x14ac:dyDescent="0.3">
      <c r="A1167">
        <v>2199</v>
      </c>
    </row>
    <row r="1168" spans="1:1" x14ac:dyDescent="0.3">
      <c r="A1168">
        <v>2199</v>
      </c>
    </row>
    <row r="1169" spans="1:1" x14ac:dyDescent="0.3">
      <c r="A1169">
        <v>561.1</v>
      </c>
    </row>
    <row r="1170" spans="1:1" x14ac:dyDescent="0.3">
      <c r="A1170">
        <v>899</v>
      </c>
    </row>
    <row r="1171" spans="1:1" x14ac:dyDescent="0.3">
      <c r="A1171">
        <v>477.6</v>
      </c>
    </row>
    <row r="1172" spans="1:1" x14ac:dyDescent="0.3">
      <c r="A1172">
        <v>346.99</v>
      </c>
    </row>
    <row r="1173" spans="1:1" x14ac:dyDescent="0.3">
      <c r="A1173">
        <v>359</v>
      </c>
    </row>
    <row r="1174" spans="1:1" x14ac:dyDescent="0.3">
      <c r="A1174">
        <v>1999</v>
      </c>
    </row>
    <row r="1175" spans="1:1" x14ac:dyDescent="0.3">
      <c r="A1175">
        <v>604</v>
      </c>
    </row>
    <row r="1176" spans="1:1" x14ac:dyDescent="0.3">
      <c r="A1176">
        <v>987.15</v>
      </c>
    </row>
    <row r="1177" spans="1:1" x14ac:dyDescent="0.3">
      <c r="A1177">
        <v>399</v>
      </c>
    </row>
    <row r="1178" spans="1:1" x14ac:dyDescent="0.3">
      <c r="A1178">
        <v>849</v>
      </c>
    </row>
    <row r="1179" spans="1:1" x14ac:dyDescent="0.3">
      <c r="A1179">
        <v>1125.75</v>
      </c>
    </row>
    <row r="1180" spans="1:1" x14ac:dyDescent="0.3">
      <c r="A1180">
        <v>699</v>
      </c>
    </row>
    <row r="1181" spans="1:1" x14ac:dyDescent="0.3">
      <c r="A1181">
        <v>799</v>
      </c>
    </row>
    <row r="1182" spans="1:1" x14ac:dyDescent="0.3">
      <c r="A1182">
        <v>2399</v>
      </c>
    </row>
    <row r="1183" spans="1:1" x14ac:dyDescent="0.3">
      <c r="A1183">
        <v>799</v>
      </c>
    </row>
    <row r="1184" spans="1:1" x14ac:dyDescent="0.3">
      <c r="A1184">
        <v>660.99</v>
      </c>
    </row>
    <row r="1185" spans="1:1" x14ac:dyDescent="0.3">
      <c r="A1185">
        <v>760.99</v>
      </c>
    </row>
    <row r="1186" spans="1:1" x14ac:dyDescent="0.3">
      <c r="A1186">
        <v>1255.73</v>
      </c>
    </row>
    <row r="1187" spans="1:1" x14ac:dyDescent="0.3">
      <c r="A1187">
        <v>1654.05</v>
      </c>
    </row>
    <row r="1188" spans="1:1" x14ac:dyDescent="0.3">
      <c r="A1188">
        <v>1395.03</v>
      </c>
    </row>
    <row r="1189" spans="1:1" x14ac:dyDescent="0.3">
      <c r="A1189">
        <v>490</v>
      </c>
    </row>
    <row r="1190" spans="1:1" x14ac:dyDescent="0.3">
      <c r="A1190">
        <v>550.01</v>
      </c>
    </row>
    <row r="1191" spans="1:1" x14ac:dyDescent="0.3">
      <c r="A1191">
        <v>1901.48</v>
      </c>
    </row>
    <row r="1192" spans="1:1" x14ac:dyDescent="0.3">
      <c r="A1192">
        <v>877.63</v>
      </c>
    </row>
    <row r="1193" spans="1:1" x14ac:dyDescent="0.3">
      <c r="A1193">
        <v>794.99</v>
      </c>
    </row>
    <row r="1194" spans="1:1" x14ac:dyDescent="0.3">
      <c r="A1194">
        <v>411</v>
      </c>
    </row>
    <row r="1195" spans="1:1" x14ac:dyDescent="0.3">
      <c r="A1195">
        <v>1599</v>
      </c>
    </row>
    <row r="1196" spans="1:1" x14ac:dyDescent="0.3">
      <c r="A1196">
        <v>1278.99</v>
      </c>
    </row>
    <row r="1197" spans="1:1" x14ac:dyDescent="0.3">
      <c r="A1197">
        <v>1399</v>
      </c>
    </row>
    <row r="1198" spans="1:1" x14ac:dyDescent="0.3">
      <c r="A1198">
        <v>1375.14</v>
      </c>
    </row>
    <row r="1199" spans="1:1" x14ac:dyDescent="0.3">
      <c r="A1199">
        <v>3799</v>
      </c>
    </row>
    <row r="1200" spans="1:1" x14ac:dyDescent="0.3">
      <c r="A1200">
        <v>1029</v>
      </c>
    </row>
    <row r="1201" spans="1:1" x14ac:dyDescent="0.3">
      <c r="A1201">
        <v>3299.99</v>
      </c>
    </row>
    <row r="1202" spans="1:1" x14ac:dyDescent="0.3">
      <c r="A1202">
        <v>2198.9899999999998</v>
      </c>
    </row>
    <row r="1203" spans="1:1" x14ac:dyDescent="0.3">
      <c r="A1203">
        <v>3456.44</v>
      </c>
    </row>
    <row r="1204" spans="1:1" x14ac:dyDescent="0.3">
      <c r="A1204">
        <v>5758.14</v>
      </c>
    </row>
    <row r="1205" spans="1:1" x14ac:dyDescent="0.3">
      <c r="A1205">
        <v>4753.32</v>
      </c>
    </row>
    <row r="1206" spans="1:1" x14ac:dyDescent="0.3">
      <c r="A1206">
        <v>1730.15</v>
      </c>
    </row>
    <row r="1207" spans="1:1" x14ac:dyDescent="0.3">
      <c r="A1207">
        <v>655.34</v>
      </c>
    </row>
    <row r="1208" spans="1:1" x14ac:dyDescent="0.3">
      <c r="A1208">
        <v>1887.39</v>
      </c>
    </row>
    <row r="1209" spans="1:1" x14ac:dyDescent="0.3">
      <c r="A1209">
        <v>1438.68</v>
      </c>
    </row>
    <row r="1210" spans="1:1" x14ac:dyDescent="0.3">
      <c r="A1210">
        <v>1078</v>
      </c>
    </row>
    <row r="1211" spans="1:1" x14ac:dyDescent="0.3">
      <c r="A1211">
        <v>304.82</v>
      </c>
    </row>
    <row r="1212" spans="1:1" x14ac:dyDescent="0.3">
      <c r="A1212">
        <v>398.4</v>
      </c>
    </row>
    <row r="1213" spans="1:1" x14ac:dyDescent="0.3">
      <c r="A1213">
        <v>466</v>
      </c>
    </row>
    <row r="1214" spans="1:1" x14ac:dyDescent="0.3">
      <c r="A1214">
        <v>777</v>
      </c>
    </row>
    <row r="1215" spans="1:1" x14ac:dyDescent="0.3">
      <c r="A1215">
        <v>918</v>
      </c>
    </row>
    <row r="1216" spans="1:1" x14ac:dyDescent="0.3">
      <c r="A1216">
        <v>364.16</v>
      </c>
    </row>
    <row r="1217" spans="1:1" x14ac:dyDescent="0.3">
      <c r="A1217">
        <v>901.99</v>
      </c>
    </row>
    <row r="1218" spans="1:1" x14ac:dyDescent="0.3">
      <c r="A1218">
        <v>545</v>
      </c>
    </row>
    <row r="1219" spans="1:1" x14ac:dyDescent="0.3">
      <c r="A1219">
        <v>1259</v>
      </c>
    </row>
    <row r="1220" spans="1:1" x14ac:dyDescent="0.3">
      <c r="A1220">
        <v>1238</v>
      </c>
    </row>
    <row r="1221" spans="1:1" x14ac:dyDescent="0.3">
      <c r="A1221">
        <v>2499</v>
      </c>
    </row>
    <row r="1222" spans="1:1" x14ac:dyDescent="0.3">
      <c r="A1222">
        <v>2409.4899999999998</v>
      </c>
    </row>
    <row r="1223" spans="1:1" x14ac:dyDescent="0.3">
      <c r="A1223">
        <v>1703</v>
      </c>
    </row>
    <row r="1224" spans="1:1" x14ac:dyDescent="0.3">
      <c r="A1224">
        <v>1902</v>
      </c>
    </row>
    <row r="1225" spans="1:1" x14ac:dyDescent="0.3">
      <c r="A1225">
        <v>937.54</v>
      </c>
    </row>
    <row r="1226" spans="1:1" x14ac:dyDescent="0.3">
      <c r="A1226">
        <v>1759</v>
      </c>
    </row>
    <row r="1227" spans="1:1" x14ac:dyDescent="0.3">
      <c r="A1227">
        <v>544.58000000000004</v>
      </c>
    </row>
    <row r="1228" spans="1:1" x14ac:dyDescent="0.3">
      <c r="A1228">
        <v>729.78</v>
      </c>
    </row>
    <row r="1229" spans="1:1" x14ac:dyDescent="0.3">
      <c r="A1229">
        <v>460.63</v>
      </c>
    </row>
    <row r="1230" spans="1:1" x14ac:dyDescent="0.3">
      <c r="A1230">
        <v>457.07</v>
      </c>
    </row>
    <row r="1231" spans="1:1" x14ac:dyDescent="0.3">
      <c r="A1231">
        <v>613.91</v>
      </c>
    </row>
    <row r="1232" spans="1:1" x14ac:dyDescent="0.3">
      <c r="A1232">
        <v>570.42999999999995</v>
      </c>
    </row>
    <row r="1233" spans="1:1" x14ac:dyDescent="0.3">
      <c r="A1233">
        <v>424.96</v>
      </c>
    </row>
    <row r="1234" spans="1:1" x14ac:dyDescent="0.3">
      <c r="A1234">
        <v>942.08</v>
      </c>
    </row>
    <row r="1235" spans="1:1" x14ac:dyDescent="0.3">
      <c r="A1235">
        <v>595.72</v>
      </c>
    </row>
    <row r="1236" spans="1:1" x14ac:dyDescent="0.3">
      <c r="A1236">
        <v>609.15</v>
      </c>
    </row>
    <row r="1237" spans="1:1" x14ac:dyDescent="0.3">
      <c r="A1237">
        <v>840.24</v>
      </c>
    </row>
    <row r="1238" spans="1:1" x14ac:dyDescent="0.3">
      <c r="A1238">
        <v>853.63</v>
      </c>
    </row>
    <row r="1239" spans="1:1" x14ac:dyDescent="0.3">
      <c r="A1239">
        <v>3943.37</v>
      </c>
    </row>
    <row r="1240" spans="1:1" x14ac:dyDescent="0.3">
      <c r="A1240">
        <v>2086.7199999999998</v>
      </c>
    </row>
    <row r="1241" spans="1:1" x14ac:dyDescent="0.3">
      <c r="A1241">
        <v>3834.15</v>
      </c>
    </row>
    <row r="1242" spans="1:1" x14ac:dyDescent="0.3">
      <c r="A1242">
        <v>1036.46</v>
      </c>
    </row>
    <row r="1243" spans="1:1" x14ac:dyDescent="0.3">
      <c r="A1243">
        <v>1411.19</v>
      </c>
    </row>
    <row r="1244" spans="1:1" x14ac:dyDescent="0.3">
      <c r="A1244">
        <v>909.99</v>
      </c>
    </row>
    <row r="1245" spans="1:1" x14ac:dyDescent="0.3">
      <c r="A1245">
        <v>2535.4499999999998</v>
      </c>
    </row>
    <row r="1246" spans="1:1" x14ac:dyDescent="0.3">
      <c r="A1246">
        <v>1455.4</v>
      </c>
    </row>
    <row r="1247" spans="1:1" x14ac:dyDescent="0.3">
      <c r="A1247">
        <v>5630.9</v>
      </c>
    </row>
    <row r="1248" spans="1:1" x14ac:dyDescent="0.3">
      <c r="A1248">
        <v>1175.01</v>
      </c>
    </row>
    <row r="1249" spans="1:1" x14ac:dyDescent="0.3">
      <c r="A1249">
        <v>1122.26</v>
      </c>
    </row>
    <row r="1250" spans="1:1" x14ac:dyDescent="0.3">
      <c r="A1250">
        <v>1106.48</v>
      </c>
    </row>
    <row r="1251" spans="1:1" x14ac:dyDescent="0.3">
      <c r="A1251">
        <v>809.9</v>
      </c>
    </row>
    <row r="1252" spans="1:1" x14ac:dyDescent="0.3">
      <c r="A1252">
        <v>1265.01</v>
      </c>
    </row>
    <row r="1253" spans="1:1" x14ac:dyDescent="0.3">
      <c r="A1253">
        <v>946.7</v>
      </c>
    </row>
    <row r="1254" spans="1:1" x14ac:dyDescent="0.3">
      <c r="A1254">
        <v>389</v>
      </c>
    </row>
    <row r="1255" spans="1:1" x14ac:dyDescent="0.3">
      <c r="A1255">
        <v>804.7</v>
      </c>
    </row>
    <row r="1256" spans="1:1" x14ac:dyDescent="0.3">
      <c r="A1256">
        <v>648.97</v>
      </c>
    </row>
    <row r="1257" spans="1:1" x14ac:dyDescent="0.3">
      <c r="A1257">
        <v>698.44</v>
      </c>
    </row>
    <row r="1258" spans="1:1" x14ac:dyDescent="0.3">
      <c r="A1258">
        <v>666.37</v>
      </c>
    </row>
    <row r="1259" spans="1:1" x14ac:dyDescent="0.3">
      <c r="A1259">
        <v>568.19000000000005</v>
      </c>
    </row>
    <row r="1260" spans="1:1" x14ac:dyDescent="0.3">
      <c r="A1260">
        <v>557.73</v>
      </c>
    </row>
    <row r="1261" spans="1:1" x14ac:dyDescent="0.3">
      <c r="A1261">
        <v>1016</v>
      </c>
    </row>
    <row r="1262" spans="1:1" x14ac:dyDescent="0.3">
      <c r="A1262">
        <v>1745.11</v>
      </c>
    </row>
    <row r="1263" spans="1:1" x14ac:dyDescent="0.3">
      <c r="A1263">
        <v>1212.25</v>
      </c>
    </row>
    <row r="1264" spans="1:1" x14ac:dyDescent="0.3">
      <c r="A1264">
        <v>563.23</v>
      </c>
    </row>
    <row r="1265" spans="1:1" x14ac:dyDescent="0.3">
      <c r="A1265">
        <v>867</v>
      </c>
    </row>
    <row r="1266" spans="1:1" x14ac:dyDescent="0.3">
      <c r="A1266">
        <v>1035.8399999999999</v>
      </c>
    </row>
    <row r="1267" spans="1:1" x14ac:dyDescent="0.3">
      <c r="A1267">
        <v>955</v>
      </c>
    </row>
    <row r="1268" spans="1:1" x14ac:dyDescent="0.3">
      <c r="A1268">
        <v>1205.99</v>
      </c>
    </row>
    <row r="1269" spans="1:1" x14ac:dyDescent="0.3">
      <c r="A1269">
        <v>959.91</v>
      </c>
    </row>
    <row r="1270" spans="1:1" x14ac:dyDescent="0.3">
      <c r="A1270">
        <v>868.74</v>
      </c>
    </row>
    <row r="1271" spans="1:1" x14ac:dyDescent="0.3">
      <c r="A1271">
        <v>1078.6500000000001</v>
      </c>
    </row>
    <row r="1272" spans="1:1" x14ac:dyDescent="0.3">
      <c r="A1272">
        <v>1238.18</v>
      </c>
    </row>
    <row r="1273" spans="1:1" x14ac:dyDescent="0.3">
      <c r="A1273">
        <v>486</v>
      </c>
    </row>
    <row r="1274" spans="1:1" x14ac:dyDescent="0.3">
      <c r="A1274">
        <v>706.2</v>
      </c>
    </row>
    <row r="1275" spans="1:1" x14ac:dyDescent="0.3">
      <c r="A1275">
        <v>707.69</v>
      </c>
    </row>
    <row r="1276" spans="1:1" x14ac:dyDescent="0.3">
      <c r="A1276">
        <v>854.93</v>
      </c>
    </row>
    <row r="1277" spans="1:1" x14ac:dyDescent="0.3">
      <c r="A1277">
        <v>698</v>
      </c>
    </row>
    <row r="1278" spans="1:1" x14ac:dyDescent="0.3">
      <c r="A1278">
        <v>792.55</v>
      </c>
    </row>
    <row r="1279" spans="1:1" x14ac:dyDescent="0.3">
      <c r="A1279">
        <v>602.66</v>
      </c>
    </row>
    <row r="1280" spans="1:1" x14ac:dyDescent="0.3">
      <c r="A1280">
        <v>999</v>
      </c>
    </row>
    <row r="1281" spans="1:1" x14ac:dyDescent="0.3">
      <c r="A1281">
        <v>1121</v>
      </c>
    </row>
    <row r="1282" spans="1:1" x14ac:dyDescent="0.3">
      <c r="A1282">
        <v>1349</v>
      </c>
    </row>
    <row r="1283" spans="1:1" x14ac:dyDescent="0.3">
      <c r="A1283">
        <v>2461.21</v>
      </c>
    </row>
    <row r="1284" spans="1:1" x14ac:dyDescent="0.3">
      <c r="A1284">
        <v>2516.8200000000002</v>
      </c>
    </row>
    <row r="1285" spans="1:1" x14ac:dyDescent="0.3">
      <c r="A1285">
        <v>2119</v>
      </c>
    </row>
    <row r="1286" spans="1:1" x14ac:dyDescent="0.3">
      <c r="A1286">
        <v>3442</v>
      </c>
    </row>
    <row r="1287" spans="1:1" x14ac:dyDescent="0.3">
      <c r="A1287">
        <v>371</v>
      </c>
    </row>
    <row r="1288" spans="1:1" x14ac:dyDescent="0.3">
      <c r="A1288">
        <v>491.13</v>
      </c>
    </row>
    <row r="1289" spans="1:1" x14ac:dyDescent="0.3">
      <c r="A1289">
        <v>473</v>
      </c>
    </row>
    <row r="1290" spans="1:1" x14ac:dyDescent="0.3">
      <c r="A1290">
        <v>479</v>
      </c>
    </row>
    <row r="1291" spans="1:1" x14ac:dyDescent="0.3">
      <c r="A1291">
        <v>616.33000000000004</v>
      </c>
    </row>
    <row r="1292" spans="1:1" x14ac:dyDescent="0.3">
      <c r="A1292">
        <v>666.44</v>
      </c>
    </row>
    <row r="1293" spans="1:1" x14ac:dyDescent="0.3">
      <c r="A1293">
        <v>689.08</v>
      </c>
    </row>
    <row r="1294" spans="1:1" x14ac:dyDescent="0.3">
      <c r="A1294">
        <v>481.6</v>
      </c>
    </row>
    <row r="1295" spans="1:1" x14ac:dyDescent="0.3">
      <c r="A1295">
        <v>541.54999999999995</v>
      </c>
    </row>
    <row r="1296" spans="1:1" x14ac:dyDescent="0.3">
      <c r="A1296">
        <v>803.61</v>
      </c>
    </row>
    <row r="1297" spans="1:1" x14ac:dyDescent="0.3">
      <c r="A1297">
        <v>709.81</v>
      </c>
    </row>
    <row r="1298" spans="1:1" x14ac:dyDescent="0.3">
      <c r="A1298">
        <v>789.84</v>
      </c>
    </row>
    <row r="1299" spans="1:1" x14ac:dyDescent="0.3">
      <c r="A1299">
        <v>714.29</v>
      </c>
    </row>
    <row r="1300" spans="1:1" x14ac:dyDescent="0.3">
      <c r="A1300">
        <v>691.97</v>
      </c>
    </row>
    <row r="1301" spans="1:1" x14ac:dyDescent="0.3">
      <c r="A1301">
        <v>547.19000000000005</v>
      </c>
    </row>
    <row r="1302" spans="1:1" x14ac:dyDescent="0.3">
      <c r="A1302">
        <v>2052.7399999999998</v>
      </c>
    </row>
    <row r="1303" spans="1:1" x14ac:dyDescent="0.3">
      <c r="A1303">
        <v>1454.12</v>
      </c>
    </row>
    <row r="1304" spans="1:1" x14ac:dyDescent="0.3">
      <c r="A1304">
        <v>499</v>
      </c>
    </row>
    <row r="1305" spans="1:1" x14ac:dyDescent="0.3">
      <c r="A1305">
        <v>686.45</v>
      </c>
    </row>
    <row r="1306" spans="1:1" x14ac:dyDescent="0.3">
      <c r="A1306">
        <v>1422</v>
      </c>
    </row>
    <row r="1307" spans="1:1" x14ac:dyDescent="0.3">
      <c r="A1307">
        <v>1349</v>
      </c>
    </row>
    <row r="1308" spans="1:1" x14ac:dyDescent="0.3">
      <c r="A1308">
        <v>2595</v>
      </c>
    </row>
    <row r="1309" spans="1:1" x14ac:dyDescent="0.3">
      <c r="A1309">
        <v>1409</v>
      </c>
    </row>
    <row r="1310" spans="1:1" x14ac:dyDescent="0.3">
      <c r="A1310">
        <v>1334</v>
      </c>
    </row>
    <row r="1311" spans="1:1" x14ac:dyDescent="0.3">
      <c r="A1311">
        <v>1525</v>
      </c>
    </row>
    <row r="1312" spans="1:1" x14ac:dyDescent="0.3">
      <c r="A1312">
        <v>1497</v>
      </c>
    </row>
    <row r="1313" spans="1:1" x14ac:dyDescent="0.3">
      <c r="A1313">
        <v>1615</v>
      </c>
    </row>
    <row r="1314" spans="1:1" x14ac:dyDescent="0.3">
      <c r="A1314">
        <v>1475</v>
      </c>
    </row>
    <row r="1315" spans="1:1" x14ac:dyDescent="0.3">
      <c r="A1315">
        <v>1639.01</v>
      </c>
    </row>
    <row r="1316" spans="1:1" x14ac:dyDescent="0.3">
      <c r="A1316">
        <v>1259.5899999999999</v>
      </c>
    </row>
    <row r="1317" spans="1:1" x14ac:dyDescent="0.3">
      <c r="A1317">
        <v>1044.74</v>
      </c>
    </row>
    <row r="1318" spans="1:1" x14ac:dyDescent="0.3">
      <c r="A1318">
        <v>1177.9000000000001</v>
      </c>
    </row>
    <row r="1319" spans="1:1" x14ac:dyDescent="0.3">
      <c r="A1319">
        <v>1237.8499999999999</v>
      </c>
    </row>
    <row r="1320" spans="1:1" x14ac:dyDescent="0.3">
      <c r="A1320">
        <v>1091</v>
      </c>
    </row>
    <row r="1321" spans="1:1" x14ac:dyDescent="0.3">
      <c r="A1321">
        <v>915.78</v>
      </c>
    </row>
    <row r="1322" spans="1:1" x14ac:dyDescent="0.3">
      <c r="A1322">
        <v>1383.44</v>
      </c>
    </row>
    <row r="1323" spans="1:1" x14ac:dyDescent="0.3">
      <c r="A1323">
        <v>1231.71</v>
      </c>
    </row>
    <row r="1324" spans="1:1" x14ac:dyDescent="0.3">
      <c r="A1324">
        <v>1006.99999999999</v>
      </c>
    </row>
    <row r="1325" spans="1:1" x14ac:dyDescent="0.3">
      <c r="A1325">
        <v>2450.71</v>
      </c>
    </row>
    <row r="1326" spans="1:1" x14ac:dyDescent="0.3">
      <c r="A1326">
        <v>1040.55</v>
      </c>
    </row>
    <row r="1327" spans="1:1" x14ac:dyDescent="0.3">
      <c r="A1327">
        <v>1307.01</v>
      </c>
    </row>
    <row r="1328" spans="1:1" x14ac:dyDescent="0.3">
      <c r="A1328">
        <v>1463.4</v>
      </c>
    </row>
    <row r="1329" spans="1:1" x14ac:dyDescent="0.3">
      <c r="A1329">
        <v>1637.09</v>
      </c>
    </row>
    <row r="1330" spans="1:1" x14ac:dyDescent="0.3">
      <c r="A1330">
        <v>2033.25</v>
      </c>
    </row>
    <row r="1331" spans="1:1" x14ac:dyDescent="0.3">
      <c r="A1331">
        <v>1365.1</v>
      </c>
    </row>
    <row r="1332" spans="1:1" x14ac:dyDescent="0.3">
      <c r="A1332">
        <v>1675.2</v>
      </c>
    </row>
    <row r="1333" spans="1:1" x14ac:dyDescent="0.3">
      <c r="A1333">
        <v>1715.18</v>
      </c>
    </row>
    <row r="1334" spans="1:1" x14ac:dyDescent="0.3">
      <c r="A1334">
        <v>1190</v>
      </c>
    </row>
    <row r="1335" spans="1:1" x14ac:dyDescent="0.3">
      <c r="A1335">
        <v>1848.46</v>
      </c>
    </row>
    <row r="1336" spans="1:1" x14ac:dyDescent="0.3">
      <c r="A1336">
        <v>3469</v>
      </c>
    </row>
    <row r="1337" spans="1:1" x14ac:dyDescent="0.3">
      <c r="A1337">
        <v>3936</v>
      </c>
    </row>
    <row r="1338" spans="1:1" x14ac:dyDescent="0.3">
      <c r="A1338">
        <v>926.63</v>
      </c>
    </row>
    <row r="1339" spans="1:1" x14ac:dyDescent="0.3">
      <c r="A1339">
        <v>717</v>
      </c>
    </row>
    <row r="1340" spans="1:1" x14ac:dyDescent="0.3">
      <c r="A1340">
        <v>930.16</v>
      </c>
    </row>
    <row r="1341" spans="1:1" x14ac:dyDescent="0.3">
      <c r="A1341">
        <v>600.67999999999995</v>
      </c>
    </row>
    <row r="1342" spans="1:1" x14ac:dyDescent="0.3">
      <c r="A1342">
        <v>688.88</v>
      </c>
    </row>
    <row r="1343" spans="1:1" x14ac:dyDescent="0.3">
      <c r="A1343">
        <v>1289.17</v>
      </c>
    </row>
    <row r="1344" spans="1:1" x14ac:dyDescent="0.3">
      <c r="A1344">
        <v>919</v>
      </c>
    </row>
    <row r="1345" spans="1:1" x14ac:dyDescent="0.3">
      <c r="A1345">
        <v>1091.08</v>
      </c>
    </row>
    <row r="1346" spans="1:1" x14ac:dyDescent="0.3">
      <c r="A1346">
        <v>1895.48</v>
      </c>
    </row>
    <row r="1347" spans="1:1" x14ac:dyDescent="0.3">
      <c r="A1347">
        <v>887.87</v>
      </c>
    </row>
    <row r="1348" spans="1:1" x14ac:dyDescent="0.3">
      <c r="A1348">
        <v>3012.09</v>
      </c>
    </row>
    <row r="1349" spans="1:1" x14ac:dyDescent="0.3">
      <c r="A1349">
        <v>2818.09</v>
      </c>
    </row>
    <row r="1350" spans="1:1" x14ac:dyDescent="0.3">
      <c r="A1350">
        <v>1369.87</v>
      </c>
    </row>
    <row r="1351" spans="1:1" x14ac:dyDescent="0.3">
      <c r="A1351">
        <v>1323.11</v>
      </c>
    </row>
    <row r="1352" spans="1:1" x14ac:dyDescent="0.3">
      <c r="A1352">
        <v>1779.99</v>
      </c>
    </row>
    <row r="1353" spans="1:1" x14ac:dyDescent="0.3">
      <c r="A1353">
        <v>1581</v>
      </c>
    </row>
    <row r="1354" spans="1:1" x14ac:dyDescent="0.3">
      <c r="A1354">
        <v>734.64</v>
      </c>
    </row>
    <row r="1355" spans="1:1" x14ac:dyDescent="0.3">
      <c r="A1355">
        <v>397.29</v>
      </c>
    </row>
    <row r="1356" spans="1:1" x14ac:dyDescent="0.3">
      <c r="A1356">
        <v>1093.01</v>
      </c>
    </row>
    <row r="1357" spans="1:1" x14ac:dyDescent="0.3">
      <c r="A1357">
        <v>2835.19</v>
      </c>
    </row>
    <row r="1358" spans="1:1" x14ac:dyDescent="0.3">
      <c r="A1358">
        <v>2317</v>
      </c>
    </row>
    <row r="1359" spans="1:1" x14ac:dyDescent="0.3">
      <c r="A1359">
        <v>2228.59</v>
      </c>
    </row>
    <row r="1360" spans="1:1" x14ac:dyDescent="0.3">
      <c r="A1360">
        <v>2299</v>
      </c>
    </row>
    <row r="1361" spans="1:1" x14ac:dyDescent="0.3">
      <c r="A1361">
        <v>2511</v>
      </c>
    </row>
    <row r="1362" spans="1:1" x14ac:dyDescent="0.3">
      <c r="A1362">
        <v>1552.82</v>
      </c>
    </row>
    <row r="1363" spans="1:1" x14ac:dyDescent="0.3">
      <c r="A1363">
        <v>2532.38</v>
      </c>
    </row>
    <row r="1364" spans="1:1" x14ac:dyDescent="0.3">
      <c r="A1364">
        <v>1878.04</v>
      </c>
    </row>
    <row r="1365" spans="1:1" x14ac:dyDescent="0.3">
      <c r="A1365">
        <v>1376.02</v>
      </c>
    </row>
    <row r="1366" spans="1:1" x14ac:dyDescent="0.3">
      <c r="A1366">
        <v>899</v>
      </c>
    </row>
    <row r="1367" spans="1:1" x14ac:dyDescent="0.3">
      <c r="A1367">
        <v>684.93</v>
      </c>
    </row>
    <row r="1368" spans="1:1" x14ac:dyDescent="0.3">
      <c r="A1368">
        <v>355.01</v>
      </c>
    </row>
    <row r="1369" spans="1:1" x14ac:dyDescent="0.3">
      <c r="A1369">
        <v>367.34</v>
      </c>
    </row>
    <row r="1370" spans="1:1" x14ac:dyDescent="0.3">
      <c r="A1370">
        <v>459.99</v>
      </c>
    </row>
    <row r="1371" spans="1:1" x14ac:dyDescent="0.3">
      <c r="A1371">
        <v>377</v>
      </c>
    </row>
    <row r="1372" spans="1:1" x14ac:dyDescent="0.3">
      <c r="A1372">
        <v>478.45</v>
      </c>
    </row>
    <row r="1373" spans="1:1" x14ac:dyDescent="0.3">
      <c r="A1373">
        <v>581.01</v>
      </c>
    </row>
    <row r="1374" spans="1:1" x14ac:dyDescent="0.3">
      <c r="A1374">
        <v>593.11</v>
      </c>
    </row>
    <row r="1375" spans="1:1" x14ac:dyDescent="0.3">
      <c r="A1375">
        <v>586.66</v>
      </c>
    </row>
    <row r="1376" spans="1:1" x14ac:dyDescent="0.3">
      <c r="A1376">
        <v>594.22</v>
      </c>
    </row>
    <row r="1377" spans="1:1" x14ac:dyDescent="0.3">
      <c r="A1377">
        <v>709.65</v>
      </c>
    </row>
    <row r="1378" spans="1:1" x14ac:dyDescent="0.3">
      <c r="A1378">
        <v>554</v>
      </c>
    </row>
    <row r="1379" spans="1:1" x14ac:dyDescent="0.3">
      <c r="A1379">
        <v>716.14</v>
      </c>
    </row>
    <row r="1380" spans="1:1" x14ac:dyDescent="0.3">
      <c r="A1380">
        <v>673.37</v>
      </c>
    </row>
    <row r="1381" spans="1:1" x14ac:dyDescent="0.3">
      <c r="A1381">
        <v>600.57000000000005</v>
      </c>
    </row>
    <row r="1382" spans="1:1" x14ac:dyDescent="0.3">
      <c r="A1382">
        <v>614</v>
      </c>
    </row>
    <row r="1383" spans="1:1" x14ac:dyDescent="0.3">
      <c r="A1383">
        <v>601.33000000000004</v>
      </c>
    </row>
    <row r="1384" spans="1:1" x14ac:dyDescent="0.3">
      <c r="A1384">
        <v>652.91999999999996</v>
      </c>
    </row>
    <row r="1385" spans="1:1" x14ac:dyDescent="0.3">
      <c r="A1385">
        <v>538.98</v>
      </c>
    </row>
    <row r="1386" spans="1:1" x14ac:dyDescent="0.3">
      <c r="A1386">
        <v>335.28</v>
      </c>
    </row>
    <row r="1387" spans="1:1" x14ac:dyDescent="0.3">
      <c r="A1387">
        <v>885.9</v>
      </c>
    </row>
    <row r="1388" spans="1:1" x14ac:dyDescent="0.3">
      <c r="A1388">
        <v>451.46</v>
      </c>
    </row>
    <row r="1389" spans="1:1" x14ac:dyDescent="0.3">
      <c r="A1389">
        <v>378.94</v>
      </c>
    </row>
    <row r="1390" spans="1:1" x14ac:dyDescent="0.3">
      <c r="A1390">
        <v>646.39</v>
      </c>
    </row>
    <row r="1391" spans="1:1" x14ac:dyDescent="0.3">
      <c r="A1391">
        <v>517.01</v>
      </c>
    </row>
    <row r="1392" spans="1:1" x14ac:dyDescent="0.3">
      <c r="A1392">
        <v>354</v>
      </c>
    </row>
    <row r="1393" spans="1:1" x14ac:dyDescent="0.3">
      <c r="A1393">
        <v>403.83</v>
      </c>
    </row>
    <row r="1394" spans="1:1" x14ac:dyDescent="0.3">
      <c r="A1394">
        <v>623.66</v>
      </c>
    </row>
    <row r="1395" spans="1:1" x14ac:dyDescent="0.3">
      <c r="A1395">
        <v>521.75</v>
      </c>
    </row>
    <row r="1396" spans="1:1" x14ac:dyDescent="0.3">
      <c r="A1396">
        <v>571.39</v>
      </c>
    </row>
    <row r="1397" spans="1:1" x14ac:dyDescent="0.3">
      <c r="A1397">
        <v>542.99</v>
      </c>
    </row>
    <row r="1398" spans="1:1" x14ac:dyDescent="0.3">
      <c r="A1398">
        <v>494.81</v>
      </c>
    </row>
    <row r="1399" spans="1:1" x14ac:dyDescent="0.3">
      <c r="A1399">
        <v>507.14</v>
      </c>
    </row>
    <row r="1400" spans="1:1" x14ac:dyDescent="0.3">
      <c r="A1400">
        <v>550.78</v>
      </c>
    </row>
    <row r="1401" spans="1:1" x14ac:dyDescent="0.3">
      <c r="A1401">
        <v>734.64</v>
      </c>
    </row>
    <row r="1402" spans="1:1" x14ac:dyDescent="0.3">
      <c r="A1402">
        <v>759</v>
      </c>
    </row>
    <row r="1403" spans="1:1" x14ac:dyDescent="0.3">
      <c r="A1403">
        <v>901</v>
      </c>
    </row>
    <row r="1404" spans="1:1" x14ac:dyDescent="0.3">
      <c r="A1404">
        <v>526.1</v>
      </c>
    </row>
    <row r="1405" spans="1:1" x14ac:dyDescent="0.3">
      <c r="A1405">
        <v>676</v>
      </c>
    </row>
    <row r="1406" spans="1:1" x14ac:dyDescent="0.3">
      <c r="A1406">
        <v>614.99</v>
      </c>
    </row>
    <row r="1407" spans="1:1" x14ac:dyDescent="0.3">
      <c r="A1407">
        <v>461.05</v>
      </c>
    </row>
    <row r="1408" spans="1:1" x14ac:dyDescent="0.3">
      <c r="A1408">
        <v>432.26</v>
      </c>
    </row>
    <row r="1409" spans="1:1" x14ac:dyDescent="0.3">
      <c r="A1409">
        <v>402.22</v>
      </c>
    </row>
    <row r="1410" spans="1:1" x14ac:dyDescent="0.3">
      <c r="A1410">
        <v>476.99</v>
      </c>
    </row>
    <row r="1411" spans="1:1" x14ac:dyDescent="0.3">
      <c r="A1411">
        <v>628.96</v>
      </c>
    </row>
    <row r="1412" spans="1:1" x14ac:dyDescent="0.3">
      <c r="A1412">
        <v>716.14</v>
      </c>
    </row>
    <row r="1413" spans="1:1" x14ac:dyDescent="0.3">
      <c r="A1413">
        <v>661.11</v>
      </c>
    </row>
    <row r="1414" spans="1:1" x14ac:dyDescent="0.3">
      <c r="A1414">
        <v>1730.38</v>
      </c>
    </row>
    <row r="1415" spans="1:1" x14ac:dyDescent="0.3">
      <c r="A1415">
        <v>466.1</v>
      </c>
    </row>
    <row r="1416" spans="1:1" x14ac:dyDescent="0.3">
      <c r="A1416">
        <v>445.89</v>
      </c>
    </row>
    <row r="1417" spans="1:1" x14ac:dyDescent="0.3">
      <c r="A1417">
        <v>586.4</v>
      </c>
    </row>
    <row r="1418" spans="1:1" x14ac:dyDescent="0.3">
      <c r="A1418">
        <v>876.08</v>
      </c>
    </row>
    <row r="1419" spans="1:1" x14ac:dyDescent="0.3">
      <c r="A1419">
        <v>741</v>
      </c>
    </row>
    <row r="1420" spans="1:1" x14ac:dyDescent="0.3">
      <c r="A1420">
        <v>791</v>
      </c>
    </row>
    <row r="1421" spans="1:1" x14ac:dyDescent="0.3">
      <c r="A1421">
        <v>882.01</v>
      </c>
    </row>
    <row r="1422" spans="1:1" x14ac:dyDescent="0.3">
      <c r="A1422">
        <v>1094.9000000000001</v>
      </c>
    </row>
    <row r="1423" spans="1:1" x14ac:dyDescent="0.3">
      <c r="A1423">
        <v>455.55</v>
      </c>
    </row>
    <row r="1424" spans="1:1" x14ac:dyDescent="0.3">
      <c r="A1424">
        <v>839.14</v>
      </c>
    </row>
    <row r="1425" spans="1:1" x14ac:dyDescent="0.3">
      <c r="A1425">
        <v>644.70000000000005</v>
      </c>
    </row>
    <row r="1426" spans="1:1" x14ac:dyDescent="0.3">
      <c r="A1426">
        <v>538.99</v>
      </c>
    </row>
    <row r="1427" spans="1:1" x14ac:dyDescent="0.3">
      <c r="A1427">
        <v>581.07000000000005</v>
      </c>
    </row>
    <row r="1428" spans="1:1" x14ac:dyDescent="0.3">
      <c r="A1428">
        <v>329</v>
      </c>
    </row>
    <row r="1429" spans="1:1" x14ac:dyDescent="0.3">
      <c r="A1429">
        <v>458</v>
      </c>
    </row>
    <row r="1430" spans="1:1" x14ac:dyDescent="0.3">
      <c r="A1430">
        <v>332.41</v>
      </c>
    </row>
    <row r="1431" spans="1:1" x14ac:dyDescent="0.3">
      <c r="A1431">
        <v>1049.99</v>
      </c>
    </row>
    <row r="1432" spans="1:1" x14ac:dyDescent="0.3">
      <c r="A1432">
        <v>1863.52</v>
      </c>
    </row>
    <row r="1433" spans="1:1" x14ac:dyDescent="0.3">
      <c r="A1433">
        <v>1699.01</v>
      </c>
    </row>
    <row r="1434" spans="1:1" x14ac:dyDescent="0.3">
      <c r="A1434">
        <v>2502.66</v>
      </c>
    </row>
    <row r="1435" spans="1:1" x14ac:dyDescent="0.3">
      <c r="A1435">
        <v>1624.46</v>
      </c>
    </row>
    <row r="1436" spans="1:1" x14ac:dyDescent="0.3">
      <c r="A1436">
        <v>1042.26</v>
      </c>
    </row>
    <row r="1437" spans="1:1" x14ac:dyDescent="0.3">
      <c r="A1437">
        <v>1474.28</v>
      </c>
    </row>
    <row r="1438" spans="1:1" x14ac:dyDescent="0.3">
      <c r="A1438">
        <v>1064.5899999999999</v>
      </c>
    </row>
    <row r="1439" spans="1:1" x14ac:dyDescent="0.3">
      <c r="A1439">
        <v>1519.99</v>
      </c>
    </row>
    <row r="1440" spans="1:1" x14ac:dyDescent="0.3">
      <c r="A1440">
        <v>2025.96</v>
      </c>
    </row>
    <row r="1441" spans="1:1" x14ac:dyDescent="0.3">
      <c r="A1441">
        <v>1015.01</v>
      </c>
    </row>
    <row r="1442" spans="1:1" x14ac:dyDescent="0.3">
      <c r="A1442">
        <v>1463.31</v>
      </c>
    </row>
    <row r="1443" spans="1:1" x14ac:dyDescent="0.3">
      <c r="A1443">
        <v>1999</v>
      </c>
    </row>
    <row r="1444" spans="1:1" x14ac:dyDescent="0.3">
      <c r="A1444">
        <v>1051.96</v>
      </c>
    </row>
    <row r="1445" spans="1:1" x14ac:dyDescent="0.3">
      <c r="A1445">
        <v>750.08</v>
      </c>
    </row>
    <row r="1446" spans="1:1" x14ac:dyDescent="0.3">
      <c r="A1446">
        <v>1627.74</v>
      </c>
    </row>
    <row r="1447" spans="1:1" x14ac:dyDescent="0.3">
      <c r="A1447">
        <v>2025.23</v>
      </c>
    </row>
    <row r="1448" spans="1:1" x14ac:dyDescent="0.3">
      <c r="A1448">
        <v>977</v>
      </c>
    </row>
    <row r="1449" spans="1:1" x14ac:dyDescent="0.3">
      <c r="A1449">
        <v>920.82</v>
      </c>
    </row>
    <row r="1450" spans="1:1" x14ac:dyDescent="0.3">
      <c r="A1450">
        <v>816.21</v>
      </c>
    </row>
    <row r="1451" spans="1:1" x14ac:dyDescent="0.3">
      <c r="A1451">
        <v>987</v>
      </c>
    </row>
    <row r="1452" spans="1:1" x14ac:dyDescent="0.3">
      <c r="A1452">
        <v>793</v>
      </c>
    </row>
    <row r="1453" spans="1:1" x14ac:dyDescent="0.3">
      <c r="A1453">
        <v>1205</v>
      </c>
    </row>
    <row r="1454" spans="1:1" x14ac:dyDescent="0.3">
      <c r="A1454">
        <v>919.83</v>
      </c>
    </row>
    <row r="1455" spans="1:1" x14ac:dyDescent="0.3">
      <c r="A1455">
        <v>1399.24</v>
      </c>
    </row>
    <row r="1456" spans="1:1" x14ac:dyDescent="0.3">
      <c r="A1456">
        <v>776.32</v>
      </c>
    </row>
    <row r="1457" spans="1:1" x14ac:dyDescent="0.3">
      <c r="A1457">
        <v>899.01</v>
      </c>
    </row>
    <row r="1458" spans="1:1" x14ac:dyDescent="0.3">
      <c r="A1458">
        <v>1220.78</v>
      </c>
    </row>
    <row r="1459" spans="1:1" x14ac:dyDescent="0.3">
      <c r="A1459">
        <v>1301</v>
      </c>
    </row>
    <row r="1460" spans="1:1" x14ac:dyDescent="0.3">
      <c r="A1460">
        <v>1192.98</v>
      </c>
    </row>
    <row r="1461" spans="1:1" x14ac:dyDescent="0.3">
      <c r="A1461">
        <v>812.52</v>
      </c>
    </row>
    <row r="1462" spans="1:1" x14ac:dyDescent="0.3">
      <c r="A1462">
        <v>909.13</v>
      </c>
    </row>
    <row r="1463" spans="1:1" x14ac:dyDescent="0.3">
      <c r="A1463">
        <v>865.4</v>
      </c>
    </row>
    <row r="1464" spans="1:1" x14ac:dyDescent="0.3">
      <c r="A1464">
        <v>998.56</v>
      </c>
    </row>
    <row r="1465" spans="1:1" x14ac:dyDescent="0.3">
      <c r="A1465">
        <v>792.65</v>
      </c>
    </row>
    <row r="1466" spans="1:1" x14ac:dyDescent="0.3">
      <c r="A1466">
        <v>2426.81</v>
      </c>
    </row>
    <row r="1467" spans="1:1" x14ac:dyDescent="0.3">
      <c r="A1467">
        <v>1385</v>
      </c>
    </row>
    <row r="1468" spans="1:1" x14ac:dyDescent="0.3">
      <c r="A1468">
        <v>1778</v>
      </c>
    </row>
    <row r="1469" spans="1:1" x14ac:dyDescent="0.3">
      <c r="A1469">
        <v>1997.09</v>
      </c>
    </row>
    <row r="1470" spans="1:1" x14ac:dyDescent="0.3">
      <c r="A1470">
        <v>1800.03</v>
      </c>
    </row>
    <row r="1471" spans="1:1" x14ac:dyDescent="0.3">
      <c r="A1471">
        <v>1800.03</v>
      </c>
    </row>
    <row r="1472" spans="1:1" x14ac:dyDescent="0.3">
      <c r="A1472">
        <v>2426.5300000000002</v>
      </c>
    </row>
    <row r="1473" spans="1:1" x14ac:dyDescent="0.3">
      <c r="A1473">
        <v>2484.11</v>
      </c>
    </row>
    <row r="1474" spans="1:1" x14ac:dyDescent="0.3">
      <c r="A1474">
        <v>3697.02</v>
      </c>
    </row>
    <row r="1475" spans="1:1" x14ac:dyDescent="0.3">
      <c r="A1475">
        <v>4842.43</v>
      </c>
    </row>
    <row r="1476" spans="1:1" x14ac:dyDescent="0.3">
      <c r="A1476">
        <v>2008.81</v>
      </c>
    </row>
    <row r="1477" spans="1:1" x14ac:dyDescent="0.3">
      <c r="A1477">
        <v>5368.77</v>
      </c>
    </row>
    <row r="1478" spans="1:1" x14ac:dyDescent="0.3">
      <c r="A1478">
        <v>3637.71</v>
      </c>
    </row>
    <row r="1479" spans="1:1" x14ac:dyDescent="0.3">
      <c r="A1479">
        <v>3777.49</v>
      </c>
    </row>
    <row r="1480" spans="1:1" x14ac:dyDescent="0.3">
      <c r="A1480">
        <v>311.37</v>
      </c>
    </row>
    <row r="1481" spans="1:1" x14ac:dyDescent="0.3">
      <c r="A1481">
        <v>392.55</v>
      </c>
    </row>
    <row r="1482" spans="1:1" x14ac:dyDescent="0.3">
      <c r="A1482">
        <v>251.4</v>
      </c>
    </row>
    <row r="1483" spans="1:1" x14ac:dyDescent="0.3">
      <c r="A1483">
        <v>383.61</v>
      </c>
    </row>
    <row r="1484" spans="1:1" x14ac:dyDescent="0.3">
      <c r="A1484">
        <v>317.02</v>
      </c>
    </row>
    <row r="1485" spans="1:1" x14ac:dyDescent="0.3">
      <c r="A1485">
        <v>431.38</v>
      </c>
    </row>
    <row r="1486" spans="1:1" x14ac:dyDescent="0.3">
      <c r="A1486">
        <v>469.27</v>
      </c>
    </row>
    <row r="1487" spans="1:1" x14ac:dyDescent="0.3">
      <c r="A1487">
        <v>1720.54</v>
      </c>
    </row>
    <row r="1488" spans="1:1" x14ac:dyDescent="0.3">
      <c r="A1488">
        <v>1646.46</v>
      </c>
    </row>
    <row r="1489" spans="1:1" x14ac:dyDescent="0.3">
      <c r="A1489">
        <v>327</v>
      </c>
    </row>
    <row r="1490" spans="1:1" x14ac:dyDescent="0.3">
      <c r="A1490">
        <v>310.83999999999997</v>
      </c>
    </row>
    <row r="1491" spans="1:1" x14ac:dyDescent="0.3">
      <c r="A1491">
        <v>461</v>
      </c>
    </row>
    <row r="1492" spans="1:1" x14ac:dyDescent="0.3">
      <c r="A1492">
        <v>435</v>
      </c>
    </row>
    <row r="1493" spans="1:1" x14ac:dyDescent="0.3">
      <c r="A1493">
        <v>422</v>
      </c>
    </row>
    <row r="1494" spans="1:1" x14ac:dyDescent="0.3">
      <c r="A1494">
        <v>554</v>
      </c>
    </row>
    <row r="1495" spans="1:1" x14ac:dyDescent="0.3">
      <c r="A1495">
        <v>867</v>
      </c>
    </row>
    <row r="1496" spans="1:1" x14ac:dyDescent="0.3">
      <c r="A1496">
        <v>531.34</v>
      </c>
    </row>
    <row r="1497" spans="1:1" x14ac:dyDescent="0.3">
      <c r="A1497">
        <v>751.88</v>
      </c>
    </row>
    <row r="1498" spans="1:1" x14ac:dyDescent="0.3">
      <c r="A1498">
        <v>529</v>
      </c>
    </row>
    <row r="1499" spans="1:1" x14ac:dyDescent="0.3">
      <c r="A1499">
        <v>547.91</v>
      </c>
    </row>
    <row r="1500" spans="1:1" x14ac:dyDescent="0.3">
      <c r="A1500">
        <v>895</v>
      </c>
    </row>
    <row r="1501" spans="1:1" x14ac:dyDescent="0.3">
      <c r="A1501">
        <v>579.21</v>
      </c>
    </row>
    <row r="1502" spans="1:1" x14ac:dyDescent="0.3">
      <c r="A1502">
        <v>1015.55</v>
      </c>
    </row>
    <row r="1503" spans="1:1" x14ac:dyDescent="0.3">
      <c r="A1503">
        <v>1274.9000000000001</v>
      </c>
    </row>
    <row r="1504" spans="1:1" x14ac:dyDescent="0.3">
      <c r="A1504">
        <v>996.21</v>
      </c>
    </row>
    <row r="1505" spans="1:1" x14ac:dyDescent="0.3">
      <c r="A1505">
        <v>1505</v>
      </c>
    </row>
    <row r="1506" spans="1:1" x14ac:dyDescent="0.3">
      <c r="A1506">
        <v>949</v>
      </c>
    </row>
    <row r="1507" spans="1:1" x14ac:dyDescent="0.3">
      <c r="A1507">
        <v>1205.99</v>
      </c>
    </row>
    <row r="1508" spans="1:1" x14ac:dyDescent="0.3">
      <c r="A1508">
        <v>1098.99</v>
      </c>
    </row>
    <row r="1509" spans="1:1" x14ac:dyDescent="0.3">
      <c r="A1509">
        <v>2328</v>
      </c>
    </row>
    <row r="1510" spans="1:1" x14ac:dyDescent="0.3">
      <c r="A1510">
        <v>2389</v>
      </c>
    </row>
    <row r="1511" spans="1:1" x14ac:dyDescent="0.3">
      <c r="A1511">
        <v>1944</v>
      </c>
    </row>
    <row r="1512" spans="1:1" x14ac:dyDescent="0.3">
      <c r="A1512">
        <v>2417</v>
      </c>
    </row>
    <row r="1513" spans="1:1" x14ac:dyDescent="0.3">
      <c r="A1513">
        <v>5018.1400000000003</v>
      </c>
    </row>
    <row r="1514" spans="1:1" x14ac:dyDescent="0.3">
      <c r="A1514">
        <v>1162.82</v>
      </c>
    </row>
    <row r="1515" spans="1:1" x14ac:dyDescent="0.3">
      <c r="A1515">
        <v>875.05</v>
      </c>
    </row>
    <row r="1516" spans="1:1" x14ac:dyDescent="0.3">
      <c r="A1516">
        <v>1079.9100000000001</v>
      </c>
    </row>
    <row r="1517" spans="1:1" x14ac:dyDescent="0.3">
      <c r="A1517">
        <v>1156.47</v>
      </c>
    </row>
    <row r="1518" spans="1:1" x14ac:dyDescent="0.3">
      <c r="A1518">
        <v>988.52</v>
      </c>
    </row>
    <row r="1519" spans="1:1" x14ac:dyDescent="0.3">
      <c r="A1519">
        <v>1357</v>
      </c>
    </row>
    <row r="1520" spans="1:1" x14ac:dyDescent="0.3">
      <c r="A1520">
        <v>893.52</v>
      </c>
    </row>
    <row r="1521" spans="1:1" x14ac:dyDescent="0.3">
      <c r="A1521">
        <v>794.99</v>
      </c>
    </row>
    <row r="1522" spans="1:1" x14ac:dyDescent="0.3">
      <c r="A1522">
        <v>786.92</v>
      </c>
    </row>
    <row r="1523" spans="1:1" x14ac:dyDescent="0.3">
      <c r="A1523">
        <v>874.6</v>
      </c>
    </row>
    <row r="1524" spans="1:1" x14ac:dyDescent="0.3">
      <c r="A1524">
        <v>1000.27</v>
      </c>
    </row>
    <row r="1525" spans="1:1" x14ac:dyDescent="0.3">
      <c r="A1525">
        <v>1036.6199999999999</v>
      </c>
    </row>
    <row r="1526" spans="1:1" x14ac:dyDescent="0.3">
      <c r="A1526">
        <v>745</v>
      </c>
    </row>
    <row r="1527" spans="1:1" x14ac:dyDescent="0.3">
      <c r="A1527">
        <v>846.67</v>
      </c>
    </row>
    <row r="1528" spans="1:1" x14ac:dyDescent="0.3">
      <c r="A1528">
        <v>1149.56</v>
      </c>
    </row>
    <row r="1529" spans="1:1" x14ac:dyDescent="0.3">
      <c r="A1529">
        <v>896.57</v>
      </c>
    </row>
    <row r="1530" spans="1:1" x14ac:dyDescent="0.3">
      <c r="A1530">
        <v>1350.05</v>
      </c>
    </row>
    <row r="1531" spans="1:1" x14ac:dyDescent="0.3">
      <c r="A1531">
        <v>2787.22</v>
      </c>
    </row>
    <row r="1532" spans="1:1" x14ac:dyDescent="0.3">
      <c r="A1532">
        <v>2424.0100000000002</v>
      </c>
    </row>
    <row r="1533" spans="1:1" x14ac:dyDescent="0.3">
      <c r="A1533">
        <v>1748.99</v>
      </c>
    </row>
    <row r="1534" spans="1:1" x14ac:dyDescent="0.3">
      <c r="A1534">
        <v>2858</v>
      </c>
    </row>
    <row r="1535" spans="1:1" x14ac:dyDescent="0.3">
      <c r="A1535">
        <v>1253.5</v>
      </c>
    </row>
    <row r="1536" spans="1:1" x14ac:dyDescent="0.3">
      <c r="A1536">
        <v>1061</v>
      </c>
    </row>
    <row r="1537" spans="1:1" x14ac:dyDescent="0.3">
      <c r="A1537">
        <v>1002.59</v>
      </c>
    </row>
    <row r="1538" spans="1:1" x14ac:dyDescent="0.3">
      <c r="A1538">
        <v>1135</v>
      </c>
    </row>
    <row r="1539" spans="1:1" x14ac:dyDescent="0.3">
      <c r="A1539">
        <v>1423.48</v>
      </c>
    </row>
    <row r="1540" spans="1:1" x14ac:dyDescent="0.3">
      <c r="A1540">
        <v>1178</v>
      </c>
    </row>
    <row r="1541" spans="1:1" x14ac:dyDescent="0.3">
      <c r="A1541">
        <v>939.67</v>
      </c>
    </row>
    <row r="1542" spans="1:1" x14ac:dyDescent="0.3">
      <c r="A1542">
        <v>1329</v>
      </c>
    </row>
    <row r="1543" spans="1:1" x14ac:dyDescent="0.3">
      <c r="A1543">
        <v>919</v>
      </c>
    </row>
    <row r="1544" spans="1:1" x14ac:dyDescent="0.3">
      <c r="A1544">
        <v>1161</v>
      </c>
    </row>
    <row r="1545" spans="1:1" x14ac:dyDescent="0.3">
      <c r="A1545">
        <v>1555.46</v>
      </c>
    </row>
    <row r="1546" spans="1:1" x14ac:dyDescent="0.3">
      <c r="A1546">
        <v>1354.18</v>
      </c>
    </row>
    <row r="1547" spans="1:1" x14ac:dyDescent="0.3">
      <c r="A1547">
        <v>4138.67</v>
      </c>
    </row>
    <row r="1548" spans="1:1" x14ac:dyDescent="0.3">
      <c r="A1548">
        <v>2175</v>
      </c>
    </row>
    <row r="1549" spans="1:1" x14ac:dyDescent="0.3">
      <c r="A1549">
        <v>2048</v>
      </c>
    </row>
    <row r="1550" spans="1:1" x14ac:dyDescent="0.3">
      <c r="A1550">
        <v>2569</v>
      </c>
    </row>
    <row r="1551" spans="1:1" x14ac:dyDescent="0.3">
      <c r="A1551">
        <v>3327.92</v>
      </c>
    </row>
    <row r="1552" spans="1:1" x14ac:dyDescent="0.3">
      <c r="A1552">
        <v>2132.04</v>
      </c>
    </row>
    <row r="1553" spans="1:1" x14ac:dyDescent="0.3">
      <c r="A1553">
        <v>2577.98</v>
      </c>
    </row>
    <row r="1554" spans="1:1" x14ac:dyDescent="0.3">
      <c r="A1554">
        <v>1782</v>
      </c>
    </row>
    <row r="1555" spans="1:1" x14ac:dyDescent="0.3">
      <c r="A1555">
        <v>2671.99</v>
      </c>
    </row>
    <row r="1556" spans="1:1" x14ac:dyDescent="0.3">
      <c r="A1556">
        <v>2068</v>
      </c>
    </row>
    <row r="1557" spans="1:1" x14ac:dyDescent="0.3">
      <c r="A1557">
        <v>1223.43</v>
      </c>
    </row>
    <row r="1558" spans="1:1" x14ac:dyDescent="0.3">
      <c r="A1558">
        <v>1512.54</v>
      </c>
    </row>
    <row r="1559" spans="1:1" x14ac:dyDescent="0.3">
      <c r="A1559">
        <v>1506.99</v>
      </c>
    </row>
    <row r="1560" spans="1:1" x14ac:dyDescent="0.3">
      <c r="A1560">
        <v>1795</v>
      </c>
    </row>
    <row r="1561" spans="1:1" x14ac:dyDescent="0.3">
      <c r="A1561">
        <v>849</v>
      </c>
    </row>
    <row r="1562" spans="1:1" x14ac:dyDescent="0.3">
      <c r="A1562">
        <v>1925</v>
      </c>
    </row>
    <row r="1563" spans="1:1" x14ac:dyDescent="0.3">
      <c r="A1563">
        <v>1334.94</v>
      </c>
    </row>
    <row r="1564" spans="1:1" x14ac:dyDescent="0.3">
      <c r="A1564">
        <v>3107.62</v>
      </c>
    </row>
    <row r="1565" spans="1:1" x14ac:dyDescent="0.3">
      <c r="A1565">
        <v>1959.57</v>
      </c>
    </row>
    <row r="1566" spans="1:1" x14ac:dyDescent="0.3">
      <c r="A1566">
        <v>1358.61</v>
      </c>
    </row>
    <row r="1567" spans="1:1" x14ac:dyDescent="0.3">
      <c r="A1567">
        <v>1997</v>
      </c>
    </row>
    <row r="1568" spans="1:1" x14ac:dyDescent="0.3">
      <c r="A1568">
        <v>2068</v>
      </c>
    </row>
    <row r="1569" spans="1:1" x14ac:dyDescent="0.3">
      <c r="A1569">
        <v>2281</v>
      </c>
    </row>
    <row r="1570" spans="1:1" x14ac:dyDescent="0.3">
      <c r="A1570">
        <v>1999.4</v>
      </c>
    </row>
    <row r="1571" spans="1:1" x14ac:dyDescent="0.3">
      <c r="A1571">
        <v>3721.08</v>
      </c>
    </row>
    <row r="1572" spans="1:1" x14ac:dyDescent="0.3">
      <c r="A1572">
        <v>756.95</v>
      </c>
    </row>
    <row r="1573" spans="1:1" x14ac:dyDescent="0.3">
      <c r="A1573">
        <v>396.03</v>
      </c>
    </row>
    <row r="1574" spans="1:1" x14ac:dyDescent="0.3">
      <c r="A1574">
        <v>513.87</v>
      </c>
    </row>
    <row r="1575" spans="1:1" x14ac:dyDescent="0.3">
      <c r="A1575">
        <v>564.62</v>
      </c>
    </row>
    <row r="1576" spans="1:1" x14ac:dyDescent="0.3">
      <c r="A1576">
        <v>661</v>
      </c>
    </row>
    <row r="1577" spans="1:1" x14ac:dyDescent="0.3">
      <c r="A1577">
        <v>661.77</v>
      </c>
    </row>
    <row r="1578" spans="1:1" x14ac:dyDescent="0.3">
      <c r="A1578">
        <v>506.61</v>
      </c>
    </row>
    <row r="1579" spans="1:1" x14ac:dyDescent="0.3">
      <c r="A1579">
        <v>718</v>
      </c>
    </row>
    <row r="1580" spans="1:1" x14ac:dyDescent="0.3">
      <c r="A1580">
        <v>547.63</v>
      </c>
    </row>
    <row r="1581" spans="1:1" x14ac:dyDescent="0.3">
      <c r="A1581">
        <v>979</v>
      </c>
    </row>
    <row r="1582" spans="1:1" x14ac:dyDescent="0.3">
      <c r="A1582">
        <v>842.99</v>
      </c>
    </row>
    <row r="1583" spans="1:1" x14ac:dyDescent="0.3">
      <c r="A1583">
        <v>339.78</v>
      </c>
    </row>
    <row r="1584" spans="1:1" x14ac:dyDescent="0.3">
      <c r="A1584">
        <v>361</v>
      </c>
    </row>
    <row r="1585" spans="1:1" x14ac:dyDescent="0.3">
      <c r="A1585">
        <v>576.66</v>
      </c>
    </row>
    <row r="1586" spans="1:1" x14ac:dyDescent="0.3">
      <c r="A1586">
        <v>1311</v>
      </c>
    </row>
    <row r="1587" spans="1:1" x14ac:dyDescent="0.3">
      <c r="A1587">
        <v>2383.85</v>
      </c>
    </row>
    <row r="1588" spans="1:1" x14ac:dyDescent="0.3">
      <c r="A1588">
        <v>2646</v>
      </c>
    </row>
    <row r="1589" spans="1:1" x14ac:dyDescent="0.3">
      <c r="A1589">
        <v>1168.1300000000001</v>
      </c>
    </row>
    <row r="1590" spans="1:1" x14ac:dyDescent="0.3">
      <c r="A1590">
        <v>2074.6799999999998</v>
      </c>
    </row>
    <row r="1591" spans="1:1" x14ac:dyDescent="0.3">
      <c r="A1591">
        <v>1625.28</v>
      </c>
    </row>
    <row r="1592" spans="1:1" x14ac:dyDescent="0.3">
      <c r="A1592">
        <v>1271</v>
      </c>
    </row>
    <row r="1593" spans="1:1" x14ac:dyDescent="0.3">
      <c r="A1593">
        <v>1595.12</v>
      </c>
    </row>
    <row r="1594" spans="1:1" x14ac:dyDescent="0.3">
      <c r="A1594">
        <v>2744.99</v>
      </c>
    </row>
    <row r="1595" spans="1:1" x14ac:dyDescent="0.3">
      <c r="A1595">
        <v>925.34</v>
      </c>
    </row>
    <row r="1596" spans="1:1" x14ac:dyDescent="0.3">
      <c r="A1596">
        <v>3448.42</v>
      </c>
    </row>
    <row r="1597" spans="1:1" x14ac:dyDescent="0.3">
      <c r="A1597">
        <v>1230.27</v>
      </c>
    </row>
    <row r="1598" spans="1:1" x14ac:dyDescent="0.3">
      <c r="A1598">
        <v>2199.31</v>
      </c>
    </row>
    <row r="1599" spans="1:1" x14ac:dyDescent="0.3">
      <c r="A1599">
        <v>1499.95</v>
      </c>
    </row>
    <row r="1600" spans="1:1" x14ac:dyDescent="0.3">
      <c r="A1600">
        <v>2303.34</v>
      </c>
    </row>
    <row r="1601" spans="1:1" x14ac:dyDescent="0.3">
      <c r="A1601">
        <v>1214.1600000000001</v>
      </c>
    </row>
    <row r="1602" spans="1:1" x14ac:dyDescent="0.3">
      <c r="A1602">
        <v>1731.99</v>
      </c>
    </row>
    <row r="1603" spans="1:1" x14ac:dyDescent="0.3">
      <c r="A1603">
        <v>3864.4</v>
      </c>
    </row>
    <row r="1604" spans="1:1" x14ac:dyDescent="0.3">
      <c r="A1604">
        <v>1799</v>
      </c>
    </row>
    <row r="1605" spans="1:1" x14ac:dyDescent="0.3">
      <c r="A1605">
        <v>3664.04</v>
      </c>
    </row>
    <row r="1606" spans="1:1" x14ac:dyDescent="0.3">
      <c r="A1606">
        <v>1708.96</v>
      </c>
    </row>
    <row r="1607" spans="1:1" x14ac:dyDescent="0.3">
      <c r="A1607">
        <v>2299</v>
      </c>
    </row>
    <row r="1608" spans="1:1" x14ac:dyDescent="0.3">
      <c r="A1608">
        <v>4993.1099999999997</v>
      </c>
    </row>
    <row r="1609" spans="1:1" x14ac:dyDescent="0.3">
      <c r="A1609">
        <v>3900.5</v>
      </c>
    </row>
    <row r="1610" spans="1:1" x14ac:dyDescent="0.3">
      <c r="A1610">
        <v>369.85</v>
      </c>
    </row>
    <row r="1611" spans="1:1" x14ac:dyDescent="0.3">
      <c r="A1611">
        <v>399.99</v>
      </c>
    </row>
    <row r="1612" spans="1:1" x14ac:dyDescent="0.3">
      <c r="A1612">
        <v>663.9</v>
      </c>
    </row>
    <row r="1613" spans="1:1" x14ac:dyDescent="0.3">
      <c r="A1613">
        <v>470.86</v>
      </c>
    </row>
    <row r="1614" spans="1:1" x14ac:dyDescent="0.3">
      <c r="A1614">
        <v>267.49</v>
      </c>
    </row>
    <row r="1615" spans="1:1" x14ac:dyDescent="0.3">
      <c r="A1615">
        <v>408.24</v>
      </c>
    </row>
    <row r="1616" spans="1:1" x14ac:dyDescent="0.3">
      <c r="A1616">
        <v>598.30999999999995</v>
      </c>
    </row>
    <row r="1617" spans="1:1" x14ac:dyDescent="0.3">
      <c r="A1617">
        <v>670.85</v>
      </c>
    </row>
    <row r="1618" spans="1:1" x14ac:dyDescent="0.3">
      <c r="A1618">
        <v>1147.67</v>
      </c>
    </row>
    <row r="1619" spans="1:1" x14ac:dyDescent="0.3">
      <c r="A1619">
        <v>1032</v>
      </c>
    </row>
    <row r="1620" spans="1:1" x14ac:dyDescent="0.3">
      <c r="A1620">
        <v>957.81</v>
      </c>
    </row>
    <row r="1621" spans="1:1" x14ac:dyDescent="0.3">
      <c r="A1621">
        <v>808</v>
      </c>
    </row>
    <row r="1622" spans="1:1" x14ac:dyDescent="0.3">
      <c r="A1622">
        <v>864</v>
      </c>
    </row>
    <row r="1623" spans="1:1" x14ac:dyDescent="0.3">
      <c r="A1623">
        <v>2024.05</v>
      </c>
    </row>
    <row r="1624" spans="1:1" x14ac:dyDescent="0.3">
      <c r="A1624">
        <v>951.74</v>
      </c>
    </row>
    <row r="1625" spans="1:1" x14ac:dyDescent="0.3">
      <c r="A1625">
        <v>1668</v>
      </c>
    </row>
    <row r="1626" spans="1:1" x14ac:dyDescent="0.3">
      <c r="A1626">
        <v>1251.19</v>
      </c>
    </row>
    <row r="1627" spans="1:1" x14ac:dyDescent="0.3">
      <c r="A1627">
        <v>1649.54</v>
      </c>
    </row>
    <row r="1628" spans="1:1" x14ac:dyDescent="0.3">
      <c r="A1628">
        <v>3747.91</v>
      </c>
    </row>
    <row r="1629" spans="1:1" x14ac:dyDescent="0.3">
      <c r="A1629">
        <v>948.14</v>
      </c>
    </row>
    <row r="1630" spans="1:1" x14ac:dyDescent="0.3">
      <c r="A1630">
        <v>1846.85</v>
      </c>
    </row>
    <row r="1631" spans="1:1" x14ac:dyDescent="0.3">
      <c r="A1631">
        <v>1321.47</v>
      </c>
    </row>
    <row r="1632" spans="1:1" x14ac:dyDescent="0.3">
      <c r="A1632">
        <v>1576.27</v>
      </c>
    </row>
    <row r="1633" spans="1:1" x14ac:dyDescent="0.3">
      <c r="A1633">
        <v>2022.7</v>
      </c>
    </row>
    <row r="1634" spans="1:1" x14ac:dyDescent="0.3">
      <c r="A1634">
        <v>1576.27</v>
      </c>
    </row>
    <row r="1635" spans="1:1" x14ac:dyDescent="0.3">
      <c r="A1635">
        <v>2312.1</v>
      </c>
    </row>
    <row r="1636" spans="1:1" x14ac:dyDescent="0.3">
      <c r="A1636">
        <v>2022.7</v>
      </c>
    </row>
    <row r="1637" spans="1:1" x14ac:dyDescent="0.3">
      <c r="A1637">
        <v>1658.99</v>
      </c>
    </row>
    <row r="1638" spans="1:1" x14ac:dyDescent="0.3">
      <c r="A1638">
        <v>2103.5500000000002</v>
      </c>
    </row>
    <row r="1639" spans="1:1" x14ac:dyDescent="0.3">
      <c r="A1639">
        <v>2150.38</v>
      </c>
    </row>
    <row r="1640" spans="1:1" x14ac:dyDescent="0.3">
      <c r="A1640">
        <v>1838.29</v>
      </c>
    </row>
    <row r="1641" spans="1:1" x14ac:dyDescent="0.3">
      <c r="A1641">
        <v>824</v>
      </c>
    </row>
    <row r="1642" spans="1:1" x14ac:dyDescent="0.3">
      <c r="A1642">
        <v>686.88</v>
      </c>
    </row>
    <row r="1643" spans="1:1" x14ac:dyDescent="0.3">
      <c r="A1643">
        <v>1134.21</v>
      </c>
    </row>
    <row r="1644" spans="1:1" x14ac:dyDescent="0.3">
      <c r="A1644">
        <v>2264.5500000000002</v>
      </c>
    </row>
    <row r="1645" spans="1:1" x14ac:dyDescent="0.3">
      <c r="A1645">
        <v>1649</v>
      </c>
    </row>
    <row r="1646" spans="1:1" x14ac:dyDescent="0.3">
      <c r="A1646">
        <v>2099</v>
      </c>
    </row>
    <row r="1647" spans="1:1" x14ac:dyDescent="0.3">
      <c r="A1647">
        <v>1009.99</v>
      </c>
    </row>
    <row r="1648" spans="1:1" x14ac:dyDescent="0.3">
      <c r="A1648">
        <v>2842.5</v>
      </c>
    </row>
    <row r="1649" spans="1:1" x14ac:dyDescent="0.3">
      <c r="A1649">
        <v>1916.99</v>
      </c>
    </row>
    <row r="1650" spans="1:1" x14ac:dyDescent="0.3">
      <c r="A1650">
        <v>1394.98</v>
      </c>
    </row>
    <row r="1651" spans="1:1" x14ac:dyDescent="0.3">
      <c r="A1651">
        <v>1897.72</v>
      </c>
    </row>
    <row r="1652" spans="1:1" x14ac:dyDescent="0.3">
      <c r="A1652">
        <v>1724.99</v>
      </c>
    </row>
    <row r="1653" spans="1:1" x14ac:dyDescent="0.3">
      <c r="A1653">
        <v>1582</v>
      </c>
    </row>
    <row r="1654" spans="1:1" x14ac:dyDescent="0.3">
      <c r="A1654">
        <v>1467.58</v>
      </c>
    </row>
    <row r="1655" spans="1:1" x14ac:dyDescent="0.3">
      <c r="A1655">
        <v>2406.35</v>
      </c>
    </row>
    <row r="1656" spans="1:1" x14ac:dyDescent="0.3">
      <c r="A1656">
        <v>1640.98</v>
      </c>
    </row>
    <row r="1657" spans="1:1" x14ac:dyDescent="0.3">
      <c r="A1657">
        <v>2312.71</v>
      </c>
    </row>
    <row r="1658" spans="1:1" x14ac:dyDescent="0.3">
      <c r="A1658">
        <v>1029.99</v>
      </c>
    </row>
    <row r="1659" spans="1:1" x14ac:dyDescent="0.3">
      <c r="A1659">
        <v>438.46</v>
      </c>
    </row>
    <row r="1660" spans="1:1" x14ac:dyDescent="0.3">
      <c r="A1660">
        <v>346.28</v>
      </c>
    </row>
    <row r="1661" spans="1:1" x14ac:dyDescent="0.3">
      <c r="A1661">
        <v>3099.98</v>
      </c>
    </row>
    <row r="1662" spans="1:1" x14ac:dyDescent="0.3">
      <c r="A1662">
        <v>999</v>
      </c>
    </row>
    <row r="1663" spans="1:1" x14ac:dyDescent="0.3">
      <c r="A1663">
        <v>498.73</v>
      </c>
    </row>
    <row r="1664" spans="1:1" x14ac:dyDescent="0.3">
      <c r="A1664">
        <v>436.56</v>
      </c>
    </row>
    <row r="1665" spans="1:1" x14ac:dyDescent="0.3">
      <c r="A1665">
        <v>799</v>
      </c>
    </row>
    <row r="1666" spans="1:1" x14ac:dyDescent="0.3">
      <c r="A1666">
        <v>1123</v>
      </c>
    </row>
    <row r="1667" spans="1:1" x14ac:dyDescent="0.3">
      <c r="A1667">
        <v>1162</v>
      </c>
    </row>
    <row r="1668" spans="1:1" x14ac:dyDescent="0.3">
      <c r="A1668">
        <v>1162</v>
      </c>
    </row>
    <row r="1669" spans="1:1" x14ac:dyDescent="0.3">
      <c r="A1669">
        <v>1123</v>
      </c>
    </row>
    <row r="1670" spans="1:1" x14ac:dyDescent="0.3">
      <c r="A1670">
        <v>1217.01</v>
      </c>
    </row>
    <row r="1671" spans="1:1" x14ac:dyDescent="0.3">
      <c r="A1671">
        <v>1217.01</v>
      </c>
    </row>
    <row r="1672" spans="1:1" x14ac:dyDescent="0.3">
      <c r="A1672">
        <v>994</v>
      </c>
    </row>
    <row r="1673" spans="1:1" x14ac:dyDescent="0.3">
      <c r="A1673">
        <v>1123</v>
      </c>
    </row>
    <row r="1674" spans="1:1" x14ac:dyDescent="0.3">
      <c r="A1674">
        <v>1123</v>
      </c>
    </row>
    <row r="1675" spans="1:1" x14ac:dyDescent="0.3">
      <c r="A1675">
        <v>632</v>
      </c>
    </row>
    <row r="1676" spans="1:1" x14ac:dyDescent="0.3">
      <c r="A1676">
        <v>549</v>
      </c>
    </row>
    <row r="1677" spans="1:1" x14ac:dyDescent="0.3">
      <c r="A1677">
        <v>499</v>
      </c>
    </row>
    <row r="1678" spans="1:1" x14ac:dyDescent="0.3">
      <c r="A1678">
        <v>519.99</v>
      </c>
    </row>
    <row r="1679" spans="1:1" x14ac:dyDescent="0.3">
      <c r="A1679">
        <v>599</v>
      </c>
    </row>
    <row r="1680" spans="1:1" x14ac:dyDescent="0.3">
      <c r="A1680">
        <v>479</v>
      </c>
    </row>
    <row r="1681" spans="1:1" x14ac:dyDescent="0.3">
      <c r="A1681">
        <v>599</v>
      </c>
    </row>
    <row r="1682" spans="1:1" x14ac:dyDescent="0.3">
      <c r="A1682">
        <v>749</v>
      </c>
    </row>
    <row r="1683" spans="1:1" x14ac:dyDescent="0.3">
      <c r="A1683">
        <v>659</v>
      </c>
    </row>
    <row r="1684" spans="1:1" x14ac:dyDescent="0.3">
      <c r="A1684">
        <v>569</v>
      </c>
    </row>
    <row r="1685" spans="1:1" x14ac:dyDescent="0.3">
      <c r="A1685">
        <v>649</v>
      </c>
    </row>
    <row r="1686" spans="1:1" x14ac:dyDescent="0.3">
      <c r="A1686">
        <v>3999</v>
      </c>
    </row>
    <row r="1687" spans="1:1" x14ac:dyDescent="0.3">
      <c r="A1687">
        <v>949</v>
      </c>
    </row>
    <row r="1688" spans="1:1" x14ac:dyDescent="0.3">
      <c r="A1688">
        <v>3099</v>
      </c>
    </row>
    <row r="1689" spans="1:1" x14ac:dyDescent="0.3">
      <c r="A1689">
        <v>2099</v>
      </c>
    </row>
    <row r="1690" spans="1:1" x14ac:dyDescent="0.3">
      <c r="A1690">
        <v>2799</v>
      </c>
    </row>
    <row r="1691" spans="1:1" x14ac:dyDescent="0.3">
      <c r="A1691">
        <v>2353.2399999999998</v>
      </c>
    </row>
    <row r="1692" spans="1:1" x14ac:dyDescent="0.3">
      <c r="A1692">
        <v>2999</v>
      </c>
    </row>
    <row r="1693" spans="1:1" x14ac:dyDescent="0.3">
      <c r="A1693">
        <v>3999</v>
      </c>
    </row>
    <row r="1694" spans="1:1" x14ac:dyDescent="0.3">
      <c r="A1694">
        <v>1599.98</v>
      </c>
    </row>
    <row r="1695" spans="1:1" x14ac:dyDescent="0.3">
      <c r="A1695">
        <v>1888.94</v>
      </c>
    </row>
    <row r="1696" spans="1:1" x14ac:dyDescent="0.3">
      <c r="A1696">
        <v>3999</v>
      </c>
    </row>
    <row r="1697" spans="1:1" x14ac:dyDescent="0.3">
      <c r="A1697">
        <v>1799</v>
      </c>
    </row>
    <row r="1698" spans="1:1" x14ac:dyDescent="0.3">
      <c r="A1698">
        <v>1199</v>
      </c>
    </row>
    <row r="1699" spans="1:1" x14ac:dyDescent="0.3">
      <c r="A1699">
        <v>1799</v>
      </c>
    </row>
    <row r="1700" spans="1:1" x14ac:dyDescent="0.3">
      <c r="A1700">
        <v>749</v>
      </c>
    </row>
    <row r="1701" spans="1:1" x14ac:dyDescent="0.3">
      <c r="A1701">
        <v>599</v>
      </c>
    </row>
    <row r="1702" spans="1:1" x14ac:dyDescent="0.3">
      <c r="A1702">
        <v>699</v>
      </c>
    </row>
    <row r="1703" spans="1:1" x14ac:dyDescent="0.3">
      <c r="A1703">
        <v>1099</v>
      </c>
    </row>
    <row r="1704" spans="1:1" x14ac:dyDescent="0.3">
      <c r="A1704">
        <v>609.04</v>
      </c>
    </row>
    <row r="1705" spans="1:1" x14ac:dyDescent="0.3">
      <c r="A1705">
        <v>699</v>
      </c>
    </row>
    <row r="1706" spans="1:1" x14ac:dyDescent="0.3">
      <c r="A1706">
        <v>264.14</v>
      </c>
    </row>
    <row r="1707" spans="1:1" x14ac:dyDescent="0.3">
      <c r="A1707">
        <v>316.94</v>
      </c>
    </row>
    <row r="1708" spans="1:1" x14ac:dyDescent="0.3">
      <c r="A1708">
        <v>477.28</v>
      </c>
    </row>
    <row r="1709" spans="1:1" x14ac:dyDescent="0.3">
      <c r="A1709">
        <v>373.49</v>
      </c>
    </row>
    <row r="1710" spans="1:1" x14ac:dyDescent="0.3">
      <c r="A1710">
        <v>391.24</v>
      </c>
    </row>
    <row r="1711" spans="1:1" x14ac:dyDescent="0.3">
      <c r="A1711">
        <v>475.83</v>
      </c>
    </row>
    <row r="1712" spans="1:1" x14ac:dyDescent="0.3">
      <c r="A1712">
        <v>569</v>
      </c>
    </row>
    <row r="1713" spans="1:1" x14ac:dyDescent="0.3">
      <c r="A1713">
        <v>810.99</v>
      </c>
    </row>
    <row r="1714" spans="1:1" x14ac:dyDescent="0.3">
      <c r="A1714">
        <v>334.24</v>
      </c>
    </row>
    <row r="1715" spans="1:1" x14ac:dyDescent="0.3">
      <c r="A1715">
        <v>590.88</v>
      </c>
    </row>
    <row r="1716" spans="1:1" x14ac:dyDescent="0.3">
      <c r="A1716">
        <v>449</v>
      </c>
    </row>
    <row r="1717" spans="1:1" x14ac:dyDescent="0.3">
      <c r="A1717">
        <v>399</v>
      </c>
    </row>
    <row r="1718" spans="1:1" x14ac:dyDescent="0.3">
      <c r="A1718">
        <v>1899</v>
      </c>
    </row>
    <row r="1719" spans="1:1" x14ac:dyDescent="0.3">
      <c r="A1719">
        <v>423.58</v>
      </c>
    </row>
    <row r="1720" spans="1:1" x14ac:dyDescent="0.3">
      <c r="A1720">
        <v>670.53</v>
      </c>
    </row>
    <row r="1721" spans="1:1" x14ac:dyDescent="0.3">
      <c r="A1721">
        <v>477.59</v>
      </c>
    </row>
    <row r="1722" spans="1:1" x14ac:dyDescent="0.3">
      <c r="A1722">
        <v>675.24</v>
      </c>
    </row>
    <row r="1723" spans="1:1" x14ac:dyDescent="0.3">
      <c r="A1723">
        <v>666.69</v>
      </c>
    </row>
    <row r="1724" spans="1:1" x14ac:dyDescent="0.3">
      <c r="A1724">
        <v>885.94</v>
      </c>
    </row>
    <row r="1725" spans="1:1" x14ac:dyDescent="0.3">
      <c r="A1725">
        <v>1199</v>
      </c>
    </row>
    <row r="1726" spans="1:1" x14ac:dyDescent="0.3">
      <c r="A1726">
        <v>1599</v>
      </c>
    </row>
    <row r="1727" spans="1:1" x14ac:dyDescent="0.3">
      <c r="A1727">
        <v>1214.6300000000001</v>
      </c>
    </row>
    <row r="1728" spans="1:1" x14ac:dyDescent="0.3">
      <c r="A1728">
        <v>966.04</v>
      </c>
    </row>
    <row r="1729" spans="1:1" x14ac:dyDescent="0.3">
      <c r="A1729">
        <v>1499</v>
      </c>
    </row>
    <row r="1730" spans="1:1" x14ac:dyDescent="0.3">
      <c r="A1730">
        <v>914.64</v>
      </c>
    </row>
    <row r="1731" spans="1:1" x14ac:dyDescent="0.3">
      <c r="A1731">
        <v>1098.29</v>
      </c>
    </row>
    <row r="1732" spans="1:1" x14ac:dyDescent="0.3">
      <c r="A1732">
        <v>1344.69</v>
      </c>
    </row>
    <row r="1733" spans="1:1" x14ac:dyDescent="0.3">
      <c r="A1733">
        <v>1751.09</v>
      </c>
    </row>
    <row r="1734" spans="1:1" x14ac:dyDescent="0.3">
      <c r="A1734">
        <v>710</v>
      </c>
    </row>
    <row r="1735" spans="1:1" x14ac:dyDescent="0.3">
      <c r="A1735">
        <v>727.37</v>
      </c>
    </row>
    <row r="1736" spans="1:1" x14ac:dyDescent="0.3">
      <c r="A1736">
        <v>767.39</v>
      </c>
    </row>
    <row r="1737" spans="1:1" x14ac:dyDescent="0.3">
      <c r="A1737">
        <v>625.91</v>
      </c>
    </row>
    <row r="1738" spans="1:1" x14ac:dyDescent="0.3">
      <c r="A1738">
        <v>873.6</v>
      </c>
    </row>
    <row r="1739" spans="1:1" x14ac:dyDescent="0.3">
      <c r="A1739">
        <v>745.15</v>
      </c>
    </row>
    <row r="1740" spans="1:1" x14ac:dyDescent="0.3">
      <c r="A1740">
        <v>658.25</v>
      </c>
    </row>
    <row r="1741" spans="1:1" x14ac:dyDescent="0.3">
      <c r="A1741">
        <v>1098.08</v>
      </c>
    </row>
    <row r="1742" spans="1:1" x14ac:dyDescent="0.3">
      <c r="A1742">
        <v>755</v>
      </c>
    </row>
    <row r="1743" spans="1:1" x14ac:dyDescent="0.3">
      <c r="A1743">
        <v>1020.01</v>
      </c>
    </row>
    <row r="1744" spans="1:1" x14ac:dyDescent="0.3">
      <c r="A1744">
        <v>324</v>
      </c>
    </row>
    <row r="1745" spans="1:1" x14ac:dyDescent="0.3">
      <c r="A1745">
        <v>614.08000000000004</v>
      </c>
    </row>
    <row r="1746" spans="1:1" x14ac:dyDescent="0.3">
      <c r="A1746">
        <v>2500.0100000000002</v>
      </c>
    </row>
    <row r="1747" spans="1:1" x14ac:dyDescent="0.3">
      <c r="A1747">
        <v>2979</v>
      </c>
    </row>
    <row r="1748" spans="1:1" x14ac:dyDescent="0.3">
      <c r="A1748">
        <v>2950</v>
      </c>
    </row>
    <row r="1749" spans="1:1" x14ac:dyDescent="0.3">
      <c r="A1749">
        <v>2500.0100000000002</v>
      </c>
    </row>
    <row r="1750" spans="1:1" x14ac:dyDescent="0.3">
      <c r="A1750">
        <v>2500.0100000000002</v>
      </c>
    </row>
    <row r="1751" spans="1:1" x14ac:dyDescent="0.3">
      <c r="A1751">
        <v>1999</v>
      </c>
    </row>
    <row r="1752" spans="1:1" x14ac:dyDescent="0.3">
      <c r="A1752">
        <v>1029.76</v>
      </c>
    </row>
    <row r="1753" spans="1:1" x14ac:dyDescent="0.3">
      <c r="A1753">
        <v>906.5</v>
      </c>
    </row>
    <row r="1754" spans="1:1" x14ac:dyDescent="0.3">
      <c r="A1754">
        <v>906.5</v>
      </c>
    </row>
    <row r="1755" spans="1:1" x14ac:dyDescent="0.3">
      <c r="A1755">
        <v>764.67</v>
      </c>
    </row>
    <row r="1756" spans="1:1" x14ac:dyDescent="0.3">
      <c r="A1756">
        <v>926.65</v>
      </c>
    </row>
    <row r="1757" spans="1:1" x14ac:dyDescent="0.3">
      <c r="A1757">
        <v>764.67</v>
      </c>
    </row>
    <row r="1758" spans="1:1" x14ac:dyDescent="0.3">
      <c r="A1758">
        <v>804.46</v>
      </c>
    </row>
    <row r="1759" spans="1:1" x14ac:dyDescent="0.3">
      <c r="A1759">
        <v>1027.5</v>
      </c>
    </row>
    <row r="1760" spans="1:1" x14ac:dyDescent="0.3">
      <c r="A1760">
        <v>1491.33</v>
      </c>
    </row>
    <row r="1761" spans="1:1" x14ac:dyDescent="0.3">
      <c r="A1761">
        <v>1491.33</v>
      </c>
    </row>
    <row r="1762" spans="1:1" x14ac:dyDescent="0.3">
      <c r="A1762">
        <v>1299.75</v>
      </c>
    </row>
    <row r="1763" spans="1:1" x14ac:dyDescent="0.3">
      <c r="A1763">
        <v>816.4</v>
      </c>
    </row>
    <row r="1764" spans="1:1" x14ac:dyDescent="0.3">
      <c r="A1764">
        <v>1155.01</v>
      </c>
    </row>
    <row r="1765" spans="1:1" x14ac:dyDescent="0.3">
      <c r="A1765">
        <v>1063.3399999999999</v>
      </c>
    </row>
    <row r="1766" spans="1:1" x14ac:dyDescent="0.3">
      <c r="A1766">
        <v>1299.75</v>
      </c>
    </row>
    <row r="1767" spans="1:1" x14ac:dyDescent="0.3">
      <c r="A1767">
        <v>1118.25</v>
      </c>
    </row>
    <row r="1768" spans="1:1" x14ac:dyDescent="0.3">
      <c r="A1768">
        <v>1410.65</v>
      </c>
    </row>
    <row r="1769" spans="1:1" x14ac:dyDescent="0.3">
      <c r="A1769">
        <v>1410.65</v>
      </c>
    </row>
    <row r="1770" spans="1:1" x14ac:dyDescent="0.3">
      <c r="A1770">
        <v>1632.5</v>
      </c>
    </row>
    <row r="1771" spans="1:1" x14ac:dyDescent="0.3">
      <c r="A1771">
        <v>1519</v>
      </c>
    </row>
    <row r="1772" spans="1:1" x14ac:dyDescent="0.3">
      <c r="A1772">
        <v>2711.4</v>
      </c>
    </row>
    <row r="1773" spans="1:1" x14ac:dyDescent="0.3">
      <c r="A1773">
        <v>399</v>
      </c>
    </row>
    <row r="1774" spans="1:1" x14ac:dyDescent="0.3">
      <c r="A1774">
        <v>299</v>
      </c>
    </row>
    <row r="1775" spans="1:1" x14ac:dyDescent="0.3">
      <c r="A1775">
        <v>699</v>
      </c>
    </row>
    <row r="1776" spans="1:1" x14ac:dyDescent="0.3">
      <c r="A1776">
        <v>469</v>
      </c>
    </row>
    <row r="1777" spans="1:1" x14ac:dyDescent="0.3">
      <c r="A1777">
        <v>403.23</v>
      </c>
    </row>
    <row r="1778" spans="1:1" x14ac:dyDescent="0.3">
      <c r="A1778">
        <v>699</v>
      </c>
    </row>
    <row r="1779" spans="1:1" x14ac:dyDescent="0.3">
      <c r="A1779">
        <v>549</v>
      </c>
    </row>
    <row r="1780" spans="1:1" x14ac:dyDescent="0.3">
      <c r="A1780">
        <v>2099</v>
      </c>
    </row>
    <row r="1781" spans="1:1" x14ac:dyDescent="0.3">
      <c r="A1781">
        <v>1020.84</v>
      </c>
    </row>
    <row r="1782" spans="1:1" x14ac:dyDescent="0.3">
      <c r="A1782">
        <v>1183.68</v>
      </c>
    </row>
    <row r="1783" spans="1:1" x14ac:dyDescent="0.3">
      <c r="A1783">
        <v>1299</v>
      </c>
    </row>
    <row r="1784" spans="1:1" x14ac:dyDescent="0.3">
      <c r="A1784">
        <v>1106.3399999999999</v>
      </c>
    </row>
    <row r="1785" spans="1:1" x14ac:dyDescent="0.3">
      <c r="A1785">
        <v>2071.29</v>
      </c>
    </row>
    <row r="1786" spans="1:1" x14ac:dyDescent="0.3">
      <c r="A1786">
        <v>1931.64</v>
      </c>
    </row>
    <row r="1787" spans="1:1" x14ac:dyDescent="0.3">
      <c r="A1787">
        <v>771.79</v>
      </c>
    </row>
    <row r="1788" spans="1:1" x14ac:dyDescent="0.3">
      <c r="A1788">
        <v>852.09</v>
      </c>
    </row>
    <row r="1789" spans="1:1" x14ac:dyDescent="0.3">
      <c r="A1789">
        <v>1399</v>
      </c>
    </row>
    <row r="1790" spans="1:1" x14ac:dyDescent="0.3">
      <c r="A1790">
        <v>2799</v>
      </c>
    </row>
    <row r="1791" spans="1:1" x14ac:dyDescent="0.3">
      <c r="A1791">
        <v>1792.89</v>
      </c>
    </row>
    <row r="1792" spans="1:1" x14ac:dyDescent="0.3">
      <c r="A1792">
        <v>3499.01</v>
      </c>
    </row>
    <row r="1793" spans="1:1" x14ac:dyDescent="0.3">
      <c r="A1793">
        <v>880.19</v>
      </c>
    </row>
    <row r="1794" spans="1:1" x14ac:dyDescent="0.3">
      <c r="A1794">
        <v>856.24</v>
      </c>
    </row>
    <row r="1795" spans="1:1" x14ac:dyDescent="0.3">
      <c r="A1795">
        <v>1499</v>
      </c>
    </row>
    <row r="1796" spans="1:1" x14ac:dyDescent="0.3">
      <c r="A1796">
        <v>1397.54</v>
      </c>
    </row>
    <row r="1797" spans="1:1" x14ac:dyDescent="0.3">
      <c r="A1797">
        <v>1999</v>
      </c>
    </row>
    <row r="1798" spans="1:1" x14ac:dyDescent="0.3">
      <c r="A1798">
        <v>815.44</v>
      </c>
    </row>
    <row r="1799" spans="1:1" x14ac:dyDescent="0.3">
      <c r="A1799">
        <v>1465.79</v>
      </c>
    </row>
    <row r="1800" spans="1:1" x14ac:dyDescent="0.3">
      <c r="A1800">
        <v>1770.24</v>
      </c>
    </row>
    <row r="1801" spans="1:1" x14ac:dyDescent="0.3">
      <c r="A1801">
        <v>2871.29</v>
      </c>
    </row>
    <row r="1802" spans="1:1" x14ac:dyDescent="0.3">
      <c r="A1802">
        <v>1571.74</v>
      </c>
    </row>
    <row r="1803" spans="1:1" x14ac:dyDescent="0.3">
      <c r="A1803">
        <v>1861.34</v>
      </c>
    </row>
    <row r="1804" spans="1:1" x14ac:dyDescent="0.3">
      <c r="A1804">
        <v>854.59</v>
      </c>
    </row>
    <row r="1805" spans="1:1" x14ac:dyDescent="0.3">
      <c r="A1805">
        <v>1091.0899999999999</v>
      </c>
    </row>
    <row r="1806" spans="1:1" x14ac:dyDescent="0.3">
      <c r="A1806">
        <v>1067.29</v>
      </c>
    </row>
    <row r="1807" spans="1:1" x14ac:dyDescent="0.3">
      <c r="A1807">
        <v>1271.0899999999999</v>
      </c>
    </row>
    <row r="1808" spans="1:1" x14ac:dyDescent="0.3">
      <c r="A1808">
        <v>1648.69</v>
      </c>
    </row>
    <row r="1809" spans="1:1" x14ac:dyDescent="0.3">
      <c r="A1809">
        <v>942.84</v>
      </c>
    </row>
    <row r="1810" spans="1:1" x14ac:dyDescent="0.3">
      <c r="A1810">
        <v>830.39</v>
      </c>
    </row>
    <row r="1811" spans="1:1" x14ac:dyDescent="0.3">
      <c r="A1811">
        <v>757.53</v>
      </c>
    </row>
    <row r="1812" spans="1:1" x14ac:dyDescent="0.3">
      <c r="A1812">
        <v>1175.1400000000001</v>
      </c>
    </row>
    <row r="1813" spans="1:1" x14ac:dyDescent="0.3">
      <c r="A1813">
        <v>1999</v>
      </c>
    </row>
    <row r="1814" spans="1:1" x14ac:dyDescent="0.3">
      <c r="A1814">
        <v>1270.23</v>
      </c>
    </row>
    <row r="1815" spans="1:1" x14ac:dyDescent="0.3">
      <c r="A1815">
        <v>652.19000000000005</v>
      </c>
    </row>
    <row r="1816" spans="1:1" x14ac:dyDescent="0.3">
      <c r="A1816">
        <v>606.09</v>
      </c>
    </row>
    <row r="1817" spans="1:1" x14ac:dyDescent="0.3">
      <c r="A1817">
        <v>794.74</v>
      </c>
    </row>
    <row r="1818" spans="1:1" x14ac:dyDescent="0.3">
      <c r="A1818">
        <v>766.09</v>
      </c>
    </row>
    <row r="1819" spans="1:1" x14ac:dyDescent="0.3">
      <c r="A1819">
        <v>853.69</v>
      </c>
    </row>
    <row r="1820" spans="1:1" x14ac:dyDescent="0.3">
      <c r="A1820">
        <v>647.39</v>
      </c>
    </row>
    <row r="1821" spans="1:1" x14ac:dyDescent="0.3">
      <c r="A1821">
        <v>785.69</v>
      </c>
    </row>
    <row r="1822" spans="1:1" x14ac:dyDescent="0.3">
      <c r="A1822">
        <v>495.74</v>
      </c>
    </row>
    <row r="1823" spans="1:1" x14ac:dyDescent="0.3">
      <c r="A1823">
        <v>363.83</v>
      </c>
    </row>
    <row r="1824" spans="1:1" x14ac:dyDescent="0.3">
      <c r="A1824">
        <v>799</v>
      </c>
    </row>
    <row r="1825" spans="1:1" x14ac:dyDescent="0.3">
      <c r="A1825">
        <v>549.99</v>
      </c>
    </row>
    <row r="1826" spans="1:1" x14ac:dyDescent="0.3">
      <c r="A1826">
        <v>699</v>
      </c>
    </row>
    <row r="1827" spans="1:1" x14ac:dyDescent="0.3">
      <c r="A1827">
        <v>799</v>
      </c>
    </row>
    <row r="1828" spans="1:1" x14ac:dyDescent="0.3">
      <c r="A1828">
        <v>799</v>
      </c>
    </row>
    <row r="1829" spans="1:1" x14ac:dyDescent="0.3">
      <c r="A1829">
        <v>699</v>
      </c>
    </row>
    <row r="1830" spans="1:1" x14ac:dyDescent="0.3">
      <c r="A1830">
        <v>999</v>
      </c>
    </row>
    <row r="1831" spans="1:1" x14ac:dyDescent="0.3">
      <c r="A1831">
        <v>849</v>
      </c>
    </row>
    <row r="1832" spans="1:1" x14ac:dyDescent="0.3">
      <c r="A1832">
        <v>1099.99</v>
      </c>
    </row>
    <row r="1833" spans="1:1" x14ac:dyDescent="0.3">
      <c r="A1833">
        <v>799</v>
      </c>
    </row>
    <row r="1834" spans="1:1" x14ac:dyDescent="0.3">
      <c r="A1834">
        <v>571.54</v>
      </c>
    </row>
    <row r="1835" spans="1:1" x14ac:dyDescent="0.3">
      <c r="A1835">
        <v>950</v>
      </c>
    </row>
    <row r="1836" spans="1:1" x14ac:dyDescent="0.3">
      <c r="A1836">
        <v>849</v>
      </c>
    </row>
    <row r="1837" spans="1:1" x14ac:dyDescent="0.3">
      <c r="A1837">
        <v>579.20000000000005</v>
      </c>
    </row>
    <row r="1838" spans="1:1" x14ac:dyDescent="0.3">
      <c r="A1838">
        <v>489</v>
      </c>
    </row>
    <row r="1839" spans="1:1" x14ac:dyDescent="0.3">
      <c r="A1839">
        <v>499</v>
      </c>
    </row>
    <row r="1840" spans="1:1" x14ac:dyDescent="0.3">
      <c r="A1840">
        <v>499</v>
      </c>
    </row>
    <row r="1841" spans="1:1" x14ac:dyDescent="0.3">
      <c r="A1841">
        <v>489</v>
      </c>
    </row>
    <row r="1842" spans="1:1" x14ac:dyDescent="0.3">
      <c r="A1842">
        <v>529</v>
      </c>
    </row>
    <row r="1843" spans="1:1" x14ac:dyDescent="0.3">
      <c r="A1843">
        <v>519.01</v>
      </c>
    </row>
    <row r="1844" spans="1:1" x14ac:dyDescent="0.3">
      <c r="A1844">
        <v>617.54</v>
      </c>
    </row>
    <row r="1845" spans="1:1" x14ac:dyDescent="0.3">
      <c r="A1845">
        <v>420.74</v>
      </c>
    </row>
    <row r="1846" spans="1:1" x14ac:dyDescent="0.3">
      <c r="A1846">
        <v>511.59</v>
      </c>
    </row>
    <row r="1847" spans="1:1" x14ac:dyDescent="0.3">
      <c r="A1847">
        <v>549.92999999999995</v>
      </c>
    </row>
    <row r="1848" spans="1:1" x14ac:dyDescent="0.3">
      <c r="A1848">
        <v>699</v>
      </c>
    </row>
    <row r="1849" spans="1:1" x14ac:dyDescent="0.3">
      <c r="A1849">
        <v>1086.8800000000001</v>
      </c>
    </row>
    <row r="1850" spans="1:1" x14ac:dyDescent="0.3">
      <c r="A1850">
        <v>427.59</v>
      </c>
    </row>
    <row r="1851" spans="1:1" x14ac:dyDescent="0.3">
      <c r="A1851">
        <v>407.49</v>
      </c>
    </row>
    <row r="1852" spans="1:1" x14ac:dyDescent="0.3">
      <c r="A1852">
        <v>889</v>
      </c>
    </row>
    <row r="1853" spans="1:1" x14ac:dyDescent="0.3">
      <c r="A1853">
        <v>1295.8900000000001</v>
      </c>
    </row>
    <row r="1854" spans="1:1" x14ac:dyDescent="0.3">
      <c r="A1854">
        <v>1333.69</v>
      </c>
    </row>
    <row r="1855" spans="1:1" x14ac:dyDescent="0.3">
      <c r="A1855">
        <v>1183.28</v>
      </c>
    </row>
    <row r="1856" spans="1:1" x14ac:dyDescent="0.3">
      <c r="A1856">
        <v>1128.54</v>
      </c>
    </row>
    <row r="1857" spans="1:1" x14ac:dyDescent="0.3">
      <c r="A1857">
        <v>1313.64</v>
      </c>
    </row>
    <row r="1858" spans="1:1" x14ac:dyDescent="0.3">
      <c r="A1858">
        <v>1110.94</v>
      </c>
    </row>
    <row r="1859" spans="1:1" x14ac:dyDescent="0.3">
      <c r="A1859">
        <v>1899</v>
      </c>
    </row>
    <row r="1860" spans="1:1" x14ac:dyDescent="0.3">
      <c r="A1860">
        <v>1557.69</v>
      </c>
    </row>
    <row r="1861" spans="1:1" x14ac:dyDescent="0.3">
      <c r="A1861">
        <v>1605.19</v>
      </c>
    </row>
    <row r="1862" spans="1:1" x14ac:dyDescent="0.3">
      <c r="A1862">
        <v>1263.99</v>
      </c>
    </row>
    <row r="1863" spans="1:1" x14ac:dyDescent="0.3">
      <c r="A1863">
        <v>3799</v>
      </c>
    </row>
    <row r="1864" spans="1:1" x14ac:dyDescent="0.3">
      <c r="A1864">
        <v>2257.84</v>
      </c>
    </row>
    <row r="1865" spans="1:1" x14ac:dyDescent="0.3">
      <c r="A1865">
        <v>808.49</v>
      </c>
    </row>
    <row r="1866" spans="1:1" x14ac:dyDescent="0.3">
      <c r="A1866">
        <v>966.14</v>
      </c>
    </row>
    <row r="1867" spans="1:1" x14ac:dyDescent="0.3">
      <c r="A1867">
        <v>1045.94</v>
      </c>
    </row>
    <row r="1868" spans="1:1" x14ac:dyDescent="0.3">
      <c r="A1868">
        <v>935.69</v>
      </c>
    </row>
    <row r="1869" spans="1:1" x14ac:dyDescent="0.3">
      <c r="A1869">
        <v>1043.24</v>
      </c>
    </row>
    <row r="1870" spans="1:1" x14ac:dyDescent="0.3">
      <c r="A1870">
        <v>1599</v>
      </c>
    </row>
    <row r="1871" spans="1:1" x14ac:dyDescent="0.3">
      <c r="A1871">
        <v>1300.94</v>
      </c>
    </row>
    <row r="1872" spans="1:1" x14ac:dyDescent="0.3">
      <c r="A1872">
        <v>1699</v>
      </c>
    </row>
    <row r="1873" spans="1:1" x14ac:dyDescent="0.3">
      <c r="A1873">
        <v>1304.79</v>
      </c>
    </row>
    <row r="1874" spans="1:1" x14ac:dyDescent="0.3">
      <c r="A1874">
        <v>3099</v>
      </c>
    </row>
    <row r="1875" spans="1:1" x14ac:dyDescent="0.3">
      <c r="A1875">
        <v>1478.39</v>
      </c>
    </row>
    <row r="1876" spans="1:1" x14ac:dyDescent="0.3">
      <c r="A1876">
        <v>1699</v>
      </c>
    </row>
    <row r="1877" spans="1:1" x14ac:dyDescent="0.3">
      <c r="A1877">
        <v>835.24</v>
      </c>
    </row>
    <row r="1878" spans="1:1" x14ac:dyDescent="0.3">
      <c r="A1878">
        <v>449</v>
      </c>
    </row>
    <row r="1879" spans="1:1" x14ac:dyDescent="0.3">
      <c r="A1879">
        <v>407.69</v>
      </c>
    </row>
    <row r="1880" spans="1:1" x14ac:dyDescent="0.3">
      <c r="A1880">
        <v>555.49</v>
      </c>
    </row>
    <row r="1881" spans="1:1" x14ac:dyDescent="0.3">
      <c r="A1881">
        <v>421.27</v>
      </c>
    </row>
    <row r="1882" spans="1:1" x14ac:dyDescent="0.3">
      <c r="A1882">
        <v>334.54</v>
      </c>
    </row>
    <row r="1883" spans="1:1" x14ac:dyDescent="0.3">
      <c r="A1883">
        <v>608.94000000000005</v>
      </c>
    </row>
    <row r="1884" spans="1:1" x14ac:dyDescent="0.3">
      <c r="A1884">
        <v>475.99</v>
      </c>
    </row>
    <row r="1885" spans="1:1" x14ac:dyDescent="0.3">
      <c r="A1885">
        <v>392.69</v>
      </c>
    </row>
    <row r="1886" spans="1:1" x14ac:dyDescent="0.3">
      <c r="A1886">
        <v>410.69</v>
      </c>
    </row>
    <row r="1887" spans="1:1" x14ac:dyDescent="0.3">
      <c r="A1887">
        <v>1654.05</v>
      </c>
    </row>
    <row r="1888" spans="1:1" x14ac:dyDescent="0.3">
      <c r="A1888">
        <v>725.89</v>
      </c>
    </row>
    <row r="1889" spans="1:1" x14ac:dyDescent="0.3">
      <c r="A1889">
        <v>1678.02</v>
      </c>
    </row>
    <row r="1890" spans="1:1" x14ac:dyDescent="0.3">
      <c r="A1890">
        <v>1943.51</v>
      </c>
    </row>
    <row r="1891" spans="1:1" x14ac:dyDescent="0.3">
      <c r="A1891">
        <v>538</v>
      </c>
    </row>
    <row r="1892" spans="1:1" x14ac:dyDescent="0.3">
      <c r="A1892">
        <v>1689.06</v>
      </c>
    </row>
    <row r="1893" spans="1:1" x14ac:dyDescent="0.3">
      <c r="A1893">
        <v>520</v>
      </c>
    </row>
    <row r="1894" spans="1:1" x14ac:dyDescent="0.3">
      <c r="A1894">
        <v>1074.06</v>
      </c>
    </row>
    <row r="1895" spans="1:1" x14ac:dyDescent="0.3">
      <c r="A1895">
        <v>1889.25</v>
      </c>
    </row>
    <row r="1896" spans="1:1" x14ac:dyDescent="0.3">
      <c r="A1896">
        <v>866</v>
      </c>
    </row>
    <row r="1897" spans="1:1" x14ac:dyDescent="0.3">
      <c r="A1897">
        <v>599</v>
      </c>
    </row>
    <row r="1898" spans="1:1" x14ac:dyDescent="0.3">
      <c r="A1898">
        <v>784.69</v>
      </c>
    </row>
    <row r="1899" spans="1:1" x14ac:dyDescent="0.3">
      <c r="A1899">
        <v>863.44</v>
      </c>
    </row>
    <row r="1900" spans="1:1" x14ac:dyDescent="0.3">
      <c r="A1900">
        <v>1242.3900000000001</v>
      </c>
    </row>
    <row r="1901" spans="1:1" x14ac:dyDescent="0.3">
      <c r="A1901">
        <v>1499</v>
      </c>
    </row>
    <row r="1902" spans="1:1" x14ac:dyDescent="0.3">
      <c r="A1902">
        <v>1198.6400000000001</v>
      </c>
    </row>
    <row r="1903" spans="1:1" x14ac:dyDescent="0.3">
      <c r="A1903">
        <v>829.33</v>
      </c>
    </row>
    <row r="1904" spans="1:1" x14ac:dyDescent="0.3">
      <c r="A1904">
        <v>1297.04</v>
      </c>
    </row>
    <row r="1905" spans="1:1" x14ac:dyDescent="0.3">
      <c r="A1905">
        <v>1606.44</v>
      </c>
    </row>
    <row r="1906" spans="1:1" x14ac:dyDescent="0.3">
      <c r="A1906">
        <v>911.84</v>
      </c>
    </row>
    <row r="1907" spans="1:1" x14ac:dyDescent="0.3">
      <c r="A1907">
        <v>676.84</v>
      </c>
    </row>
    <row r="1908" spans="1:1" x14ac:dyDescent="0.3">
      <c r="A1908">
        <v>1199.99</v>
      </c>
    </row>
    <row r="1909" spans="1:1" x14ac:dyDescent="0.3">
      <c r="A1909">
        <v>912.44</v>
      </c>
    </row>
    <row r="1910" spans="1:1" x14ac:dyDescent="0.3">
      <c r="A1910">
        <v>621.54</v>
      </c>
    </row>
    <row r="1911" spans="1:1" x14ac:dyDescent="0.3">
      <c r="A1911">
        <v>545.38</v>
      </c>
    </row>
    <row r="1912" spans="1:1" x14ac:dyDescent="0.3">
      <c r="A1912">
        <v>641.14</v>
      </c>
    </row>
    <row r="1913" spans="1:1" x14ac:dyDescent="0.3">
      <c r="A1913">
        <v>711.94</v>
      </c>
    </row>
    <row r="1914" spans="1:1" x14ac:dyDescent="0.3">
      <c r="A1914">
        <v>663.38</v>
      </c>
    </row>
    <row r="1915" spans="1:1" x14ac:dyDescent="0.3">
      <c r="A1915">
        <v>565.54</v>
      </c>
    </row>
    <row r="1916" spans="1:1" x14ac:dyDescent="0.3">
      <c r="A1916">
        <v>749.99</v>
      </c>
    </row>
    <row r="1917" spans="1:1" x14ac:dyDescent="0.3">
      <c r="A1917">
        <v>1335.2</v>
      </c>
    </row>
    <row r="1918" spans="1:1" x14ac:dyDescent="0.3">
      <c r="A1918">
        <v>569.99</v>
      </c>
    </row>
    <row r="1919" spans="1:1" x14ac:dyDescent="0.3">
      <c r="A1919">
        <v>1031.8900000000001</v>
      </c>
    </row>
    <row r="1920" spans="1:1" x14ac:dyDescent="0.3">
      <c r="A1920">
        <v>1298.1500000000001</v>
      </c>
    </row>
    <row r="1921" spans="1:1" x14ac:dyDescent="0.3">
      <c r="A1921">
        <v>1603.1</v>
      </c>
    </row>
    <row r="1922" spans="1:1" x14ac:dyDescent="0.3">
      <c r="A1922">
        <v>624.78</v>
      </c>
    </row>
    <row r="1923" spans="1:1" x14ac:dyDescent="0.3">
      <c r="A1923">
        <v>735.84</v>
      </c>
    </row>
    <row r="1924" spans="1:1" x14ac:dyDescent="0.3">
      <c r="A1924">
        <v>1619.46</v>
      </c>
    </row>
    <row r="1925" spans="1:1" x14ac:dyDescent="0.3">
      <c r="A1925">
        <v>2677.83</v>
      </c>
    </row>
    <row r="1926" spans="1:1" x14ac:dyDescent="0.3">
      <c r="A1926">
        <v>3848.01</v>
      </c>
    </row>
    <row r="1927" spans="1:1" x14ac:dyDescent="0.3">
      <c r="A1927">
        <v>4805.6499999999996</v>
      </c>
    </row>
    <row r="1928" spans="1:1" x14ac:dyDescent="0.3">
      <c r="A1928">
        <v>704.24</v>
      </c>
    </row>
    <row r="1929" spans="1:1" x14ac:dyDescent="0.3">
      <c r="A1929">
        <v>609.04</v>
      </c>
    </row>
    <row r="1930" spans="1:1" x14ac:dyDescent="0.3">
      <c r="A1930">
        <v>701.28</v>
      </c>
    </row>
    <row r="1931" spans="1:1" x14ac:dyDescent="0.3">
      <c r="A1931">
        <v>1424.19</v>
      </c>
    </row>
    <row r="1932" spans="1:1" x14ac:dyDescent="0.3">
      <c r="A1932">
        <v>569.04</v>
      </c>
    </row>
    <row r="1933" spans="1:1" x14ac:dyDescent="0.3">
      <c r="A1933">
        <v>699</v>
      </c>
    </row>
    <row r="1934" spans="1:1" x14ac:dyDescent="0.3">
      <c r="A1934">
        <v>649</v>
      </c>
    </row>
    <row r="1935" spans="1:1" x14ac:dyDescent="0.3">
      <c r="A1935">
        <v>299</v>
      </c>
    </row>
    <row r="1936" spans="1:1" x14ac:dyDescent="0.3">
      <c r="A1936">
        <v>1010.27</v>
      </c>
    </row>
    <row r="1937" spans="1:1" x14ac:dyDescent="0.3">
      <c r="A1937">
        <v>713.83</v>
      </c>
    </row>
    <row r="1938" spans="1:1" x14ac:dyDescent="0.3">
      <c r="A1938">
        <v>860.99</v>
      </c>
    </row>
    <row r="1939" spans="1:1" x14ac:dyDescent="0.3">
      <c r="A1939">
        <v>480.95</v>
      </c>
    </row>
    <row r="1940" spans="1:1" x14ac:dyDescent="0.3">
      <c r="A1940">
        <v>307.08999999999997</v>
      </c>
    </row>
    <row r="1941" spans="1:1" x14ac:dyDescent="0.3">
      <c r="A1941">
        <v>719.79</v>
      </c>
    </row>
    <row r="1942" spans="1:1" x14ac:dyDescent="0.3">
      <c r="A1942">
        <v>866.86</v>
      </c>
    </row>
    <row r="1943" spans="1:1" x14ac:dyDescent="0.3">
      <c r="A1943">
        <v>934.24</v>
      </c>
    </row>
    <row r="1944" spans="1:1" x14ac:dyDescent="0.3">
      <c r="A1944">
        <v>999</v>
      </c>
    </row>
    <row r="1945" spans="1:1" x14ac:dyDescent="0.3">
      <c r="A1945">
        <v>899</v>
      </c>
    </row>
    <row r="1946" spans="1:1" x14ac:dyDescent="0.3">
      <c r="A1946">
        <v>537.19000000000005</v>
      </c>
    </row>
    <row r="1947" spans="1:1" x14ac:dyDescent="0.3">
      <c r="A1947">
        <v>799</v>
      </c>
    </row>
    <row r="1948" spans="1:1" x14ac:dyDescent="0.3">
      <c r="A1948">
        <v>1249</v>
      </c>
    </row>
    <row r="1949" spans="1:1" x14ac:dyDescent="0.3">
      <c r="A1949">
        <v>899</v>
      </c>
    </row>
    <row r="1950" spans="1:1" x14ac:dyDescent="0.3">
      <c r="A1950">
        <v>802.61</v>
      </c>
    </row>
    <row r="1951" spans="1:1" x14ac:dyDescent="0.3">
      <c r="A1951">
        <v>501.99</v>
      </c>
    </row>
    <row r="1952" spans="1:1" x14ac:dyDescent="0.3">
      <c r="A1952">
        <v>1150.04</v>
      </c>
    </row>
    <row r="1953" spans="1:1" x14ac:dyDescent="0.3">
      <c r="A1953">
        <v>1299</v>
      </c>
    </row>
    <row r="1954" spans="1:1" x14ac:dyDescent="0.3">
      <c r="A1954">
        <v>996.04</v>
      </c>
    </row>
    <row r="1955" spans="1:1" x14ac:dyDescent="0.3">
      <c r="A1955">
        <v>1475.51</v>
      </c>
    </row>
    <row r="1956" spans="1:1" x14ac:dyDescent="0.3">
      <c r="A1956">
        <v>1799</v>
      </c>
    </row>
    <row r="1957" spans="1:1" x14ac:dyDescent="0.3">
      <c r="A1957">
        <v>2326.7800000000002</v>
      </c>
    </row>
    <row r="1958" spans="1:1" x14ac:dyDescent="0.3">
      <c r="A1958">
        <v>3337.69</v>
      </c>
    </row>
    <row r="1959" spans="1:1" x14ac:dyDescent="0.3">
      <c r="A1959">
        <v>875.54</v>
      </c>
    </row>
    <row r="1960" spans="1:1" x14ac:dyDescent="0.3">
      <c r="A1960">
        <v>860.79</v>
      </c>
    </row>
    <row r="1961" spans="1:1" x14ac:dyDescent="0.3">
      <c r="A1961">
        <v>719.79</v>
      </c>
    </row>
    <row r="1962" spans="1:1" x14ac:dyDescent="0.3">
      <c r="A1962">
        <v>1049</v>
      </c>
    </row>
    <row r="1963" spans="1:1" x14ac:dyDescent="0.3">
      <c r="A1963">
        <v>585.29</v>
      </c>
    </row>
    <row r="1964" spans="1:1" x14ac:dyDescent="0.3">
      <c r="A1964">
        <v>976.18</v>
      </c>
    </row>
    <row r="1965" spans="1:1" x14ac:dyDescent="0.3">
      <c r="A1965">
        <v>418.79</v>
      </c>
    </row>
    <row r="1966" spans="1:1" x14ac:dyDescent="0.3">
      <c r="A1966">
        <v>970.48</v>
      </c>
    </row>
    <row r="1967" spans="1:1" x14ac:dyDescent="0.3">
      <c r="A1967">
        <v>426.39</v>
      </c>
    </row>
    <row r="1968" spans="1:1" x14ac:dyDescent="0.3">
      <c r="A1968">
        <v>882.56</v>
      </c>
    </row>
    <row r="1969" spans="1:1" x14ac:dyDescent="0.3">
      <c r="A1969">
        <v>735.92</v>
      </c>
    </row>
    <row r="1970" spans="1:1" x14ac:dyDescent="0.3">
      <c r="A1970">
        <v>1151.8399999999999</v>
      </c>
    </row>
    <row r="1971" spans="1:1" x14ac:dyDescent="0.3">
      <c r="A1971">
        <v>1074.06</v>
      </c>
    </row>
    <row r="1972" spans="1:1" x14ac:dyDescent="0.3">
      <c r="A1972">
        <v>1031.46</v>
      </c>
    </row>
    <row r="1973" spans="1:1" x14ac:dyDescent="0.3">
      <c r="A1973">
        <v>1199</v>
      </c>
    </row>
    <row r="1974" spans="1:1" x14ac:dyDescent="0.3">
      <c r="A1974">
        <v>846.56</v>
      </c>
    </row>
    <row r="1975" spans="1:1" x14ac:dyDescent="0.3">
      <c r="A1975">
        <v>651.6</v>
      </c>
    </row>
    <row r="1976" spans="1:1" x14ac:dyDescent="0.3">
      <c r="A1976">
        <v>877.63</v>
      </c>
    </row>
    <row r="1977" spans="1:1" x14ac:dyDescent="0.3">
      <c r="A1977">
        <v>1439.26</v>
      </c>
    </row>
    <row r="1978" spans="1:1" x14ac:dyDescent="0.3">
      <c r="A1978">
        <v>738</v>
      </c>
    </row>
    <row r="1979" spans="1:1" x14ac:dyDescent="0.3">
      <c r="A1979">
        <v>1251.9100000000001</v>
      </c>
    </row>
    <row r="1980" spans="1:1" x14ac:dyDescent="0.3">
      <c r="A1980">
        <v>2204.98</v>
      </c>
    </row>
    <row r="1981" spans="1:1" x14ac:dyDescent="0.3">
      <c r="A1981">
        <v>475</v>
      </c>
    </row>
    <row r="1982" spans="1:1" x14ac:dyDescent="0.3">
      <c r="A1982">
        <v>767.75</v>
      </c>
    </row>
    <row r="1983" spans="1:1" x14ac:dyDescent="0.3">
      <c r="A1983">
        <v>847.12</v>
      </c>
    </row>
    <row r="1984" spans="1:1" x14ac:dyDescent="0.3">
      <c r="A1984">
        <v>898.84</v>
      </c>
    </row>
    <row r="1985" spans="1:1" x14ac:dyDescent="0.3">
      <c r="A1985">
        <v>802</v>
      </c>
    </row>
    <row r="1986" spans="1:1" x14ac:dyDescent="0.3">
      <c r="A1986">
        <v>587.32000000000005</v>
      </c>
    </row>
    <row r="1987" spans="1:1" x14ac:dyDescent="0.3">
      <c r="A1987">
        <v>2228.08</v>
      </c>
    </row>
    <row r="1988" spans="1:1" x14ac:dyDescent="0.3">
      <c r="A1988">
        <v>999</v>
      </c>
    </row>
    <row r="1989" spans="1:1" x14ac:dyDescent="0.3">
      <c r="A1989">
        <v>1779</v>
      </c>
    </row>
    <row r="1990" spans="1:1" x14ac:dyDescent="0.3">
      <c r="A1990">
        <v>739.61</v>
      </c>
    </row>
    <row r="1991" spans="1:1" x14ac:dyDescent="0.3">
      <c r="A1991">
        <v>675.95</v>
      </c>
    </row>
    <row r="1992" spans="1:1" x14ac:dyDescent="0.3">
      <c r="A1992">
        <v>445.79</v>
      </c>
    </row>
    <row r="1993" spans="1:1" x14ac:dyDescent="0.3">
      <c r="A1993">
        <v>915.07</v>
      </c>
    </row>
    <row r="1994" spans="1:1" x14ac:dyDescent="0.3">
      <c r="A1994">
        <v>786.14</v>
      </c>
    </row>
    <row r="1995" spans="1:1" x14ac:dyDescent="0.3">
      <c r="A1995">
        <v>563.91999999999996</v>
      </c>
    </row>
    <row r="1996" spans="1:1" x14ac:dyDescent="0.3">
      <c r="A1996">
        <v>499.49</v>
      </c>
    </row>
    <row r="1997" spans="1:1" x14ac:dyDescent="0.3">
      <c r="A1997">
        <v>1999</v>
      </c>
    </row>
    <row r="1998" spans="1:1" x14ac:dyDescent="0.3">
      <c r="A1998">
        <v>989.47</v>
      </c>
    </row>
    <row r="1999" spans="1:1" x14ac:dyDescent="0.3">
      <c r="A1999">
        <v>786.84</v>
      </c>
    </row>
    <row r="2000" spans="1:1" x14ac:dyDescent="0.3">
      <c r="A2000">
        <v>1999</v>
      </c>
    </row>
    <row r="2001" spans="1:1" x14ac:dyDescent="0.3">
      <c r="A2001">
        <v>721.14</v>
      </c>
    </row>
    <row r="2002" spans="1:1" x14ac:dyDescent="0.3">
      <c r="A2002">
        <v>711.94</v>
      </c>
    </row>
    <row r="2003" spans="1:1" x14ac:dyDescent="0.3">
      <c r="A2003">
        <v>1149</v>
      </c>
    </row>
    <row r="2004" spans="1:1" x14ac:dyDescent="0.3">
      <c r="A2004">
        <v>1414.04</v>
      </c>
    </row>
    <row r="2005" spans="1:1" x14ac:dyDescent="0.3">
      <c r="A2005">
        <v>1592.89</v>
      </c>
    </row>
    <row r="2006" spans="1:1" x14ac:dyDescent="0.3">
      <c r="A2006">
        <v>2059.4899999999998</v>
      </c>
    </row>
    <row r="2007" spans="1:1" x14ac:dyDescent="0.3">
      <c r="A2007">
        <v>1399</v>
      </c>
    </row>
    <row r="2008" spans="1:1" x14ac:dyDescent="0.3">
      <c r="A2008">
        <v>3449</v>
      </c>
    </row>
    <row r="2009" spans="1:1" x14ac:dyDescent="0.3">
      <c r="A2009">
        <v>2149</v>
      </c>
    </row>
    <row r="2010" spans="1:1" x14ac:dyDescent="0.3">
      <c r="A2010">
        <v>1999</v>
      </c>
    </row>
    <row r="2011" spans="1:1" x14ac:dyDescent="0.3">
      <c r="A2011">
        <v>2699</v>
      </c>
    </row>
    <row r="2012" spans="1:1" x14ac:dyDescent="0.3">
      <c r="A2012">
        <v>3699</v>
      </c>
    </row>
    <row r="2013" spans="1:1" x14ac:dyDescent="0.3">
      <c r="A2013">
        <v>4599</v>
      </c>
    </row>
    <row r="2014" spans="1:1" x14ac:dyDescent="0.3">
      <c r="A2014">
        <v>3899</v>
      </c>
    </row>
    <row r="2015" spans="1:1" x14ac:dyDescent="0.3">
      <c r="A2015">
        <v>2299</v>
      </c>
    </row>
    <row r="2016" spans="1:1" x14ac:dyDescent="0.3">
      <c r="A2016">
        <v>1699</v>
      </c>
    </row>
    <row r="2017" spans="1:1" x14ac:dyDescent="0.3">
      <c r="A2017">
        <v>1746.33</v>
      </c>
    </row>
    <row r="2018" spans="1:1" x14ac:dyDescent="0.3">
      <c r="A2018">
        <v>1283.43</v>
      </c>
    </row>
    <row r="2019" spans="1:1" x14ac:dyDescent="0.3">
      <c r="A2019">
        <v>1366.34</v>
      </c>
    </row>
    <row r="2020" spans="1:1" x14ac:dyDescent="0.3">
      <c r="A2020">
        <v>1820.65</v>
      </c>
    </row>
    <row r="2021" spans="1:1" x14ac:dyDescent="0.3">
      <c r="A2021">
        <v>1960.24</v>
      </c>
    </row>
    <row r="2022" spans="1:1" x14ac:dyDescent="0.3">
      <c r="A2022">
        <v>2115.19</v>
      </c>
    </row>
    <row r="2023" spans="1:1" x14ac:dyDescent="0.3">
      <c r="A2023">
        <v>1889.29</v>
      </c>
    </row>
    <row r="2024" spans="1:1" x14ac:dyDescent="0.3">
      <c r="A2024">
        <v>1717.18</v>
      </c>
    </row>
    <row r="2025" spans="1:1" x14ac:dyDescent="0.3">
      <c r="A2025">
        <v>2429.64</v>
      </c>
    </row>
    <row r="2026" spans="1:1" x14ac:dyDescent="0.3">
      <c r="A2026">
        <v>2243.1799999999998</v>
      </c>
    </row>
    <row r="2027" spans="1:1" x14ac:dyDescent="0.3">
      <c r="A2027">
        <v>736.49</v>
      </c>
    </row>
    <row r="2028" spans="1:1" x14ac:dyDescent="0.3">
      <c r="A2028">
        <v>646.73</v>
      </c>
    </row>
    <row r="2029" spans="1:1" x14ac:dyDescent="0.3">
      <c r="A2029">
        <v>739.38</v>
      </c>
    </row>
    <row r="2030" spans="1:1" x14ac:dyDescent="0.3">
      <c r="A2030">
        <v>806.49</v>
      </c>
    </row>
    <row r="2031" spans="1:1" x14ac:dyDescent="0.3">
      <c r="A2031">
        <v>806.28</v>
      </c>
    </row>
    <row r="2032" spans="1:1" x14ac:dyDescent="0.3">
      <c r="A2032">
        <v>998.69</v>
      </c>
    </row>
    <row r="2033" spans="1:1" x14ac:dyDescent="0.3">
      <c r="A2033">
        <v>877.09</v>
      </c>
    </row>
    <row r="2034" spans="1:1" x14ac:dyDescent="0.3">
      <c r="A2034">
        <v>885.84</v>
      </c>
    </row>
    <row r="2035" spans="1:1" x14ac:dyDescent="0.3">
      <c r="A2035">
        <v>1043.94</v>
      </c>
    </row>
    <row r="2036" spans="1:1" x14ac:dyDescent="0.3">
      <c r="A2036">
        <v>861.99</v>
      </c>
    </row>
    <row r="2037" spans="1:1" x14ac:dyDescent="0.3">
      <c r="A2037">
        <v>901.09</v>
      </c>
    </row>
    <row r="2038" spans="1:1" x14ac:dyDescent="0.3">
      <c r="A2038">
        <v>937.48</v>
      </c>
    </row>
    <row r="2039" spans="1:1" x14ac:dyDescent="0.3">
      <c r="A2039">
        <v>1073.3399999999999</v>
      </c>
    </row>
    <row r="2040" spans="1:1" x14ac:dyDescent="0.3">
      <c r="A2040">
        <v>1007.59</v>
      </c>
    </row>
    <row r="2041" spans="1:1" x14ac:dyDescent="0.3">
      <c r="A2041">
        <v>958.04</v>
      </c>
    </row>
    <row r="2042" spans="1:1" x14ac:dyDescent="0.3">
      <c r="A2042">
        <v>1182.53</v>
      </c>
    </row>
    <row r="2043" spans="1:1" x14ac:dyDescent="0.3">
      <c r="A2043">
        <v>1086.6400000000001</v>
      </c>
    </row>
    <row r="2044" spans="1:1" x14ac:dyDescent="0.3">
      <c r="A2044">
        <v>1022.79</v>
      </c>
    </row>
    <row r="2045" spans="1:1" x14ac:dyDescent="0.3">
      <c r="A2045">
        <v>1949</v>
      </c>
    </row>
    <row r="2046" spans="1:1" x14ac:dyDescent="0.3">
      <c r="A2046">
        <v>1092.48</v>
      </c>
    </row>
    <row r="2047" spans="1:1" x14ac:dyDescent="0.3">
      <c r="A2047">
        <v>1283.54</v>
      </c>
    </row>
    <row r="2048" spans="1:1" x14ac:dyDescent="0.3">
      <c r="A2048">
        <v>1979</v>
      </c>
    </row>
    <row r="2049" spans="1:1" x14ac:dyDescent="0.3">
      <c r="A2049">
        <v>1999</v>
      </c>
    </row>
    <row r="2050" spans="1:1" x14ac:dyDescent="0.3">
      <c r="A2050">
        <v>1430.18</v>
      </c>
    </row>
    <row r="2051" spans="1:1" x14ac:dyDescent="0.3">
      <c r="A2051">
        <v>1659.24</v>
      </c>
    </row>
    <row r="2052" spans="1:1" x14ac:dyDescent="0.3">
      <c r="A2052">
        <v>2679.88</v>
      </c>
    </row>
    <row r="2053" spans="1:1" x14ac:dyDescent="0.3">
      <c r="A2053">
        <v>2256.0300000000002</v>
      </c>
    </row>
    <row r="2054" spans="1:1" x14ac:dyDescent="0.3">
      <c r="A2054">
        <v>1196.48</v>
      </c>
    </row>
    <row r="2055" spans="1:1" x14ac:dyDescent="0.3">
      <c r="A2055">
        <v>2067.84</v>
      </c>
    </row>
    <row r="2056" spans="1:1" x14ac:dyDescent="0.3">
      <c r="A2056">
        <v>1721.09</v>
      </c>
    </row>
    <row r="2057" spans="1:1" x14ac:dyDescent="0.3">
      <c r="A2057">
        <v>2373.14</v>
      </c>
    </row>
    <row r="2058" spans="1:1" x14ac:dyDescent="0.3">
      <c r="A2058">
        <v>916.94</v>
      </c>
    </row>
    <row r="2059" spans="1:1" x14ac:dyDescent="0.3">
      <c r="A2059">
        <v>1699</v>
      </c>
    </row>
    <row r="2060" spans="1:1" x14ac:dyDescent="0.3">
      <c r="A2060">
        <v>1469</v>
      </c>
    </row>
    <row r="2061" spans="1:1" x14ac:dyDescent="0.3">
      <c r="A2061">
        <v>1071.44</v>
      </c>
    </row>
    <row r="2062" spans="1:1" x14ac:dyDescent="0.3">
      <c r="A2062">
        <v>1749</v>
      </c>
    </row>
    <row r="2063" spans="1:1" x14ac:dyDescent="0.3">
      <c r="A2063">
        <v>1499</v>
      </c>
    </row>
    <row r="2064" spans="1:1" x14ac:dyDescent="0.3">
      <c r="A2064">
        <v>1549</v>
      </c>
    </row>
    <row r="2065" spans="1:1" x14ac:dyDescent="0.3">
      <c r="A2065">
        <v>840.84</v>
      </c>
    </row>
    <row r="2066" spans="1:1" x14ac:dyDescent="0.3">
      <c r="A2066">
        <v>899.99</v>
      </c>
    </row>
    <row r="2067" spans="1:1" x14ac:dyDescent="0.3">
      <c r="A2067">
        <v>588.29</v>
      </c>
    </row>
    <row r="2068" spans="1:1" x14ac:dyDescent="0.3">
      <c r="A2068">
        <v>649</v>
      </c>
    </row>
    <row r="2069" spans="1:1" x14ac:dyDescent="0.3">
      <c r="A2069">
        <v>711.94</v>
      </c>
    </row>
    <row r="2070" spans="1:1" x14ac:dyDescent="0.3">
      <c r="A2070">
        <v>644.39</v>
      </c>
    </row>
    <row r="2071" spans="1:1" x14ac:dyDescent="0.3">
      <c r="A2071">
        <v>999</v>
      </c>
    </row>
    <row r="2072" spans="1:1" x14ac:dyDescent="0.3">
      <c r="A2072">
        <v>799</v>
      </c>
    </row>
    <row r="2073" spans="1:1" x14ac:dyDescent="0.3">
      <c r="A2073">
        <v>1449</v>
      </c>
    </row>
    <row r="2074" spans="1:1" x14ac:dyDescent="0.3">
      <c r="A2074">
        <v>676.79</v>
      </c>
    </row>
    <row r="2075" spans="1:1" x14ac:dyDescent="0.3">
      <c r="A2075">
        <v>997.74</v>
      </c>
    </row>
    <row r="2076" spans="1:1" x14ac:dyDescent="0.3">
      <c r="A2076">
        <v>642.39</v>
      </c>
    </row>
    <row r="2077" spans="1:1" x14ac:dyDescent="0.3">
      <c r="A2077">
        <v>631.17999999999995</v>
      </c>
    </row>
    <row r="2078" spans="1:1" x14ac:dyDescent="0.3">
      <c r="A2078">
        <v>665.74</v>
      </c>
    </row>
    <row r="2079" spans="1:1" x14ac:dyDescent="0.3">
      <c r="A2079">
        <v>712.99</v>
      </c>
    </row>
    <row r="2080" spans="1:1" x14ac:dyDescent="0.3">
      <c r="A2080">
        <v>1399</v>
      </c>
    </row>
    <row r="2081" spans="1:1" x14ac:dyDescent="0.3">
      <c r="A2081">
        <v>1123.29</v>
      </c>
    </row>
    <row r="2082" spans="1:1" x14ac:dyDescent="0.3">
      <c r="A2082">
        <v>444.19</v>
      </c>
    </row>
    <row r="2083" spans="1:1" x14ac:dyDescent="0.3">
      <c r="A2083">
        <v>1764.19</v>
      </c>
    </row>
    <row r="2084" spans="1:1" x14ac:dyDescent="0.3">
      <c r="A2084">
        <v>1124.79</v>
      </c>
    </row>
    <row r="2085" spans="1:1" x14ac:dyDescent="0.3">
      <c r="A2085">
        <v>1599</v>
      </c>
    </row>
    <row r="2086" spans="1:1" x14ac:dyDescent="0.3">
      <c r="A2086">
        <v>843.14</v>
      </c>
    </row>
    <row r="2087" spans="1:1" x14ac:dyDescent="0.3">
      <c r="A2087">
        <v>1349</v>
      </c>
    </row>
    <row r="2088" spans="1:1" x14ac:dyDescent="0.3">
      <c r="A2088">
        <v>1499</v>
      </c>
    </row>
    <row r="2089" spans="1:1" x14ac:dyDescent="0.3">
      <c r="A2089">
        <v>1149</v>
      </c>
    </row>
    <row r="2090" spans="1:1" x14ac:dyDescent="0.3">
      <c r="A2090">
        <v>789.19</v>
      </c>
    </row>
    <row r="2091" spans="1:1" x14ac:dyDescent="0.3">
      <c r="A2091">
        <v>1022.39</v>
      </c>
    </row>
    <row r="2092" spans="1:1" x14ac:dyDescent="0.3">
      <c r="A2092">
        <v>1014.54</v>
      </c>
    </row>
    <row r="2093" spans="1:1" x14ac:dyDescent="0.3">
      <c r="A2093">
        <v>1014.19</v>
      </c>
    </row>
    <row r="2094" spans="1:1" x14ac:dyDescent="0.3">
      <c r="A2094">
        <v>1529</v>
      </c>
    </row>
    <row r="2095" spans="1:1" x14ac:dyDescent="0.3">
      <c r="A2095">
        <v>1040.54</v>
      </c>
    </row>
    <row r="2096" spans="1:1" x14ac:dyDescent="0.3">
      <c r="A2096">
        <v>1599</v>
      </c>
    </row>
    <row r="2097" spans="1:1" x14ac:dyDescent="0.3">
      <c r="A2097">
        <v>1599</v>
      </c>
    </row>
    <row r="2098" spans="1:1" x14ac:dyDescent="0.3">
      <c r="A2098">
        <v>1799</v>
      </c>
    </row>
    <row r="2099" spans="1:1" x14ac:dyDescent="0.3">
      <c r="A2099">
        <v>1899</v>
      </c>
    </row>
    <row r="2100" spans="1:1" x14ac:dyDescent="0.3">
      <c r="A2100">
        <v>2099</v>
      </c>
    </row>
    <row r="2101" spans="1:1" x14ac:dyDescent="0.3">
      <c r="A2101">
        <v>1138.23</v>
      </c>
    </row>
    <row r="2102" spans="1:1" x14ac:dyDescent="0.3">
      <c r="A2102">
        <v>1334.69</v>
      </c>
    </row>
    <row r="2103" spans="1:1" x14ac:dyDescent="0.3">
      <c r="A2103">
        <v>1699</v>
      </c>
    </row>
    <row r="2104" spans="1:1" x14ac:dyDescent="0.3">
      <c r="A2104">
        <v>1899</v>
      </c>
    </row>
    <row r="2105" spans="1:1" x14ac:dyDescent="0.3">
      <c r="A2105">
        <v>1999</v>
      </c>
    </row>
    <row r="2106" spans="1:1" x14ac:dyDescent="0.3">
      <c r="A2106">
        <v>2199</v>
      </c>
    </row>
    <row r="2107" spans="1:1" x14ac:dyDescent="0.3">
      <c r="A2107">
        <v>2099</v>
      </c>
    </row>
    <row r="2108" spans="1:1" x14ac:dyDescent="0.3">
      <c r="A2108">
        <v>2799</v>
      </c>
    </row>
    <row r="2109" spans="1:1" x14ac:dyDescent="0.3">
      <c r="A2109">
        <v>3399</v>
      </c>
    </row>
    <row r="2110" spans="1:1" x14ac:dyDescent="0.3">
      <c r="A2110">
        <v>2999</v>
      </c>
    </row>
    <row r="2111" spans="1:1" x14ac:dyDescent="0.3">
      <c r="A2111">
        <v>2749</v>
      </c>
    </row>
    <row r="2112" spans="1:1" x14ac:dyDescent="0.3">
      <c r="A2112">
        <v>3699</v>
      </c>
    </row>
    <row r="2113" spans="1:1" x14ac:dyDescent="0.3">
      <c r="A2113">
        <v>3799</v>
      </c>
    </row>
    <row r="2114" spans="1:1" x14ac:dyDescent="0.3">
      <c r="A2114">
        <v>4699</v>
      </c>
    </row>
    <row r="2115" spans="1:1" x14ac:dyDescent="0.3">
      <c r="A2115">
        <v>3799</v>
      </c>
    </row>
    <row r="2116" spans="1:1" x14ac:dyDescent="0.3">
      <c r="A2116">
        <v>3599</v>
      </c>
    </row>
    <row r="2117" spans="1:1" x14ac:dyDescent="0.3">
      <c r="A2117">
        <v>4499</v>
      </c>
    </row>
    <row r="2118" spans="1:1" x14ac:dyDescent="0.3">
      <c r="A2118">
        <v>825.64</v>
      </c>
    </row>
    <row r="2119" spans="1:1" x14ac:dyDescent="0.3">
      <c r="A2119">
        <v>921.04</v>
      </c>
    </row>
    <row r="2120" spans="1:1" x14ac:dyDescent="0.3">
      <c r="A2120">
        <v>1749</v>
      </c>
    </row>
    <row r="2121" spans="1:1" x14ac:dyDescent="0.3">
      <c r="A2121">
        <v>1749</v>
      </c>
    </row>
    <row r="2122" spans="1:1" x14ac:dyDescent="0.3">
      <c r="A2122">
        <v>3199</v>
      </c>
    </row>
    <row r="2123" spans="1:1" x14ac:dyDescent="0.3">
      <c r="A2123">
        <v>3699</v>
      </c>
    </row>
    <row r="2124" spans="1:1" x14ac:dyDescent="0.3">
      <c r="A2124">
        <v>3249</v>
      </c>
    </row>
    <row r="2125" spans="1:1" x14ac:dyDescent="0.3">
      <c r="A2125">
        <v>1699</v>
      </c>
    </row>
    <row r="2126" spans="1:1" x14ac:dyDescent="0.3">
      <c r="A2126">
        <v>1582.84</v>
      </c>
    </row>
    <row r="2127" spans="1:1" x14ac:dyDescent="0.3">
      <c r="A2127">
        <v>1234.33</v>
      </c>
    </row>
    <row r="2128" spans="1:1" x14ac:dyDescent="0.3">
      <c r="A2128">
        <v>1320.09</v>
      </c>
    </row>
    <row r="2129" spans="1:1" x14ac:dyDescent="0.3">
      <c r="A2129">
        <v>4299</v>
      </c>
    </row>
    <row r="2130" spans="1:1" x14ac:dyDescent="0.3">
      <c r="A2130">
        <v>4999</v>
      </c>
    </row>
    <row r="2131" spans="1:1" x14ac:dyDescent="0.3">
      <c r="A2131">
        <v>2499</v>
      </c>
    </row>
    <row r="2132" spans="1:1" x14ac:dyDescent="0.3">
      <c r="A2132">
        <v>2299</v>
      </c>
    </row>
    <row r="2133" spans="1:1" x14ac:dyDescent="0.3">
      <c r="A2133">
        <v>2599</v>
      </c>
    </row>
    <row r="2134" spans="1:1" x14ac:dyDescent="0.3">
      <c r="A2134">
        <v>2899</v>
      </c>
    </row>
    <row r="2135" spans="1:1" x14ac:dyDescent="0.3">
      <c r="A2135">
        <v>246.89</v>
      </c>
    </row>
    <row r="2136" spans="1:1" x14ac:dyDescent="0.3">
      <c r="A2136">
        <v>899.01</v>
      </c>
    </row>
    <row r="2137" spans="1:1" x14ac:dyDescent="0.3">
      <c r="A2137">
        <v>1776.79</v>
      </c>
    </row>
    <row r="2138" spans="1:1" x14ac:dyDescent="0.3">
      <c r="A2138">
        <v>1094.03</v>
      </c>
    </row>
    <row r="2139" spans="1:1" x14ac:dyDescent="0.3">
      <c r="A2139">
        <v>1049</v>
      </c>
    </row>
    <row r="2140" spans="1:1" x14ac:dyDescent="0.3">
      <c r="A2140">
        <v>1299</v>
      </c>
    </row>
    <row r="2141" spans="1:1" x14ac:dyDescent="0.3">
      <c r="A2141">
        <v>1799.9</v>
      </c>
    </row>
    <row r="2142" spans="1:1" x14ac:dyDescent="0.3">
      <c r="A2142">
        <v>1949.9</v>
      </c>
    </row>
    <row r="2143" spans="1:1" x14ac:dyDescent="0.3">
      <c r="A2143">
        <v>1049</v>
      </c>
    </row>
    <row r="2144" spans="1:1" x14ac:dyDescent="0.3">
      <c r="A2144">
        <v>1449</v>
      </c>
    </row>
    <row r="2145" spans="1:1" x14ac:dyDescent="0.3">
      <c r="A2145">
        <v>1949</v>
      </c>
    </row>
    <row r="2146" spans="1:1" x14ac:dyDescent="0.3">
      <c r="A2146">
        <v>1048.99</v>
      </c>
    </row>
    <row r="2147" spans="1:1" x14ac:dyDescent="0.3">
      <c r="A2147">
        <v>1848.14</v>
      </c>
    </row>
    <row r="2148" spans="1:1" x14ac:dyDescent="0.3">
      <c r="A2148">
        <v>2899.99</v>
      </c>
    </row>
    <row r="2149" spans="1:1" x14ac:dyDescent="0.3">
      <c r="A2149">
        <v>2866.57</v>
      </c>
    </row>
    <row r="2150" spans="1:1" x14ac:dyDescent="0.3">
      <c r="A2150">
        <v>2499.98</v>
      </c>
    </row>
    <row r="2151" spans="1:1" x14ac:dyDescent="0.3">
      <c r="A2151">
        <v>2899.99</v>
      </c>
    </row>
    <row r="2152" spans="1:1" x14ac:dyDescent="0.3">
      <c r="A2152">
        <v>3299.99</v>
      </c>
    </row>
    <row r="2153" spans="1:1" x14ac:dyDescent="0.3">
      <c r="A2153">
        <v>3399.99</v>
      </c>
    </row>
    <row r="2154" spans="1:1" x14ac:dyDescent="0.3">
      <c r="A2154">
        <v>1232.74</v>
      </c>
    </row>
    <row r="2155" spans="1:1" x14ac:dyDescent="0.3">
      <c r="A2155">
        <v>1583.39</v>
      </c>
    </row>
    <row r="2156" spans="1:1" x14ac:dyDescent="0.3">
      <c r="A2156">
        <v>4699.99</v>
      </c>
    </row>
    <row r="2157" spans="1:1" x14ac:dyDescent="0.3">
      <c r="A2157">
        <v>2699.99</v>
      </c>
    </row>
    <row r="2158" spans="1:1" x14ac:dyDescent="0.3">
      <c r="A2158">
        <v>2899.99</v>
      </c>
    </row>
    <row r="2159" spans="1:1" x14ac:dyDescent="0.3">
      <c r="A2159">
        <v>3399.99</v>
      </c>
    </row>
    <row r="2160" spans="1:1" x14ac:dyDescent="0.3">
      <c r="A2160">
        <v>1899.99</v>
      </c>
    </row>
    <row r="2161" spans="1:1" x14ac:dyDescent="0.3">
      <c r="A2161">
        <v>1699.99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29B4-4DDC-43C2-8643-B63720046436}">
  <dimension ref="A1:E2161"/>
  <sheetViews>
    <sheetView zoomScale="92" workbookViewId="0">
      <selection activeCell="I46" sqref="I46"/>
    </sheetView>
  </sheetViews>
  <sheetFormatPr defaultRowHeight="14.4" x14ac:dyDescent="0.3"/>
  <cols>
    <col min="4" max="4" width="12.5546875" bestFit="1" customWidth="1"/>
    <col min="5" max="5" width="19.88671875" bestFit="1" customWidth="1"/>
  </cols>
  <sheetData>
    <row r="1" spans="1:5" x14ac:dyDescent="0.3">
      <c r="A1" t="s">
        <v>1</v>
      </c>
      <c r="B1" t="s">
        <v>11</v>
      </c>
    </row>
    <row r="2" spans="1:5" ht="15.6" x14ac:dyDescent="0.3">
      <c r="A2" t="s">
        <v>13</v>
      </c>
      <c r="B2">
        <v>1008.99999999999</v>
      </c>
      <c r="D2" s="23" t="s">
        <v>2425</v>
      </c>
    </row>
    <row r="3" spans="1:5" ht="15.6" x14ac:dyDescent="0.3">
      <c r="A3" t="s">
        <v>13</v>
      </c>
      <c r="B3">
        <v>299</v>
      </c>
      <c r="D3" s="23"/>
    </row>
    <row r="4" spans="1:5" ht="15.6" x14ac:dyDescent="0.3">
      <c r="A4" t="s">
        <v>13</v>
      </c>
      <c r="B4">
        <v>789</v>
      </c>
      <c r="D4" s="23" t="s">
        <v>2426</v>
      </c>
    </row>
    <row r="5" spans="1:5" ht="15.6" x14ac:dyDescent="0.3">
      <c r="A5" t="s">
        <v>13</v>
      </c>
      <c r="B5">
        <v>1199</v>
      </c>
      <c r="D5" s="23" t="s">
        <v>2423</v>
      </c>
    </row>
    <row r="6" spans="1:5" ht="15.6" x14ac:dyDescent="0.3">
      <c r="A6" t="s">
        <v>13</v>
      </c>
      <c r="B6">
        <v>669.01</v>
      </c>
      <c r="D6" s="23" t="s">
        <v>2424</v>
      </c>
    </row>
    <row r="7" spans="1:5" ht="15.6" x14ac:dyDescent="0.3">
      <c r="A7" t="s">
        <v>13</v>
      </c>
      <c r="B7">
        <v>1699</v>
      </c>
      <c r="D7" s="23" t="s">
        <v>2427</v>
      </c>
    </row>
    <row r="8" spans="1:5" ht="15.6" x14ac:dyDescent="0.3">
      <c r="A8" t="s">
        <v>13</v>
      </c>
      <c r="B8">
        <v>909</v>
      </c>
      <c r="D8" s="23" t="s">
        <v>2428</v>
      </c>
    </row>
    <row r="9" spans="1:5" ht="15.6" x14ac:dyDescent="0.3">
      <c r="A9" t="s">
        <v>13</v>
      </c>
      <c r="B9">
        <v>809.01</v>
      </c>
      <c r="D9" s="23" t="s">
        <v>2429</v>
      </c>
    </row>
    <row r="10" spans="1:5" x14ac:dyDescent="0.3">
      <c r="A10" t="s">
        <v>13</v>
      </c>
      <c r="B10">
        <v>519</v>
      </c>
    </row>
    <row r="11" spans="1:5" x14ac:dyDescent="0.3">
      <c r="A11" t="s">
        <v>13</v>
      </c>
      <c r="B11">
        <v>1149</v>
      </c>
      <c r="D11" s="15" t="s">
        <v>2421</v>
      </c>
      <c r="E11" t="s">
        <v>2443</v>
      </c>
    </row>
    <row r="12" spans="1:5" x14ac:dyDescent="0.3">
      <c r="A12" t="s">
        <v>13</v>
      </c>
      <c r="B12">
        <v>349</v>
      </c>
      <c r="D12" s="16" t="s">
        <v>13</v>
      </c>
      <c r="E12">
        <v>1498</v>
      </c>
    </row>
    <row r="13" spans="1:5" x14ac:dyDescent="0.3">
      <c r="A13" t="s">
        <v>13</v>
      </c>
      <c r="B13">
        <v>1399</v>
      </c>
      <c r="D13" s="16" t="s">
        <v>222</v>
      </c>
      <c r="E13">
        <v>662</v>
      </c>
    </row>
    <row r="14" spans="1:5" x14ac:dyDescent="0.3">
      <c r="A14" t="s">
        <v>13</v>
      </c>
      <c r="B14">
        <v>1199</v>
      </c>
      <c r="D14" s="16" t="s">
        <v>2422</v>
      </c>
      <c r="E14">
        <v>2160</v>
      </c>
    </row>
    <row r="15" spans="1:5" x14ac:dyDescent="0.3">
      <c r="A15" t="s">
        <v>13</v>
      </c>
      <c r="B15">
        <v>476.99</v>
      </c>
    </row>
    <row r="16" spans="1:5" x14ac:dyDescent="0.3">
      <c r="A16" t="s">
        <v>13</v>
      </c>
      <c r="B16">
        <v>391</v>
      </c>
      <c r="D16" s="15" t="s">
        <v>2421</v>
      </c>
      <c r="E16" t="s">
        <v>2417</v>
      </c>
    </row>
    <row r="17" spans="1:5" x14ac:dyDescent="0.3">
      <c r="A17" t="s">
        <v>13</v>
      </c>
      <c r="B17">
        <v>699</v>
      </c>
      <c r="D17" s="16" t="s">
        <v>13</v>
      </c>
      <c r="E17" s="17">
        <v>0.69368815956840213</v>
      </c>
    </row>
    <row r="18" spans="1:5" x14ac:dyDescent="0.3">
      <c r="A18" t="s">
        <v>13</v>
      </c>
      <c r="B18">
        <v>799</v>
      </c>
      <c r="D18" s="16" t="s">
        <v>222</v>
      </c>
      <c r="E18" s="17">
        <v>0.30631184043159793</v>
      </c>
    </row>
    <row r="19" spans="1:5" x14ac:dyDescent="0.3">
      <c r="A19" t="s">
        <v>13</v>
      </c>
      <c r="B19">
        <v>549</v>
      </c>
      <c r="D19" s="16" t="s">
        <v>2422</v>
      </c>
      <c r="E19" s="17">
        <v>1</v>
      </c>
    </row>
    <row r="20" spans="1:5" x14ac:dyDescent="0.3">
      <c r="A20" t="s">
        <v>13</v>
      </c>
      <c r="B20">
        <v>769</v>
      </c>
    </row>
    <row r="21" spans="1:5" x14ac:dyDescent="0.3">
      <c r="A21" t="s">
        <v>13</v>
      </c>
      <c r="B21">
        <v>999</v>
      </c>
      <c r="D21" s="15" t="s">
        <v>2421</v>
      </c>
      <c r="E21" t="s">
        <v>2418</v>
      </c>
    </row>
    <row r="22" spans="1:5" x14ac:dyDescent="0.3">
      <c r="A22" t="s">
        <v>13</v>
      </c>
      <c r="B22">
        <v>1249</v>
      </c>
      <c r="D22" s="16" t="s">
        <v>13</v>
      </c>
      <c r="E22">
        <v>1312.959592790387</v>
      </c>
    </row>
    <row r="23" spans="1:5" x14ac:dyDescent="0.3">
      <c r="A23" t="s">
        <v>13</v>
      </c>
      <c r="B23">
        <v>789</v>
      </c>
      <c r="D23" s="16" t="s">
        <v>222</v>
      </c>
      <c r="E23">
        <v>1311.9119486404843</v>
      </c>
    </row>
    <row r="24" spans="1:5" x14ac:dyDescent="0.3">
      <c r="A24" t="s">
        <v>13</v>
      </c>
      <c r="B24">
        <v>729</v>
      </c>
      <c r="D24" s="16" t="s">
        <v>2422</v>
      </c>
      <c r="E24">
        <v>1312.6385092592616</v>
      </c>
    </row>
    <row r="25" spans="1:5" x14ac:dyDescent="0.3">
      <c r="A25" t="s">
        <v>13</v>
      </c>
      <c r="B25">
        <v>1099</v>
      </c>
    </row>
    <row r="26" spans="1:5" x14ac:dyDescent="0.3">
      <c r="A26" t="s">
        <v>13</v>
      </c>
      <c r="B26">
        <v>539.01</v>
      </c>
      <c r="D26" s="15" t="s">
        <v>2421</v>
      </c>
      <c r="E26" t="s">
        <v>2419</v>
      </c>
    </row>
    <row r="27" spans="1:5" x14ac:dyDescent="0.3">
      <c r="A27" t="s">
        <v>13</v>
      </c>
      <c r="B27">
        <v>1179</v>
      </c>
      <c r="D27" s="16" t="s">
        <v>13</v>
      </c>
      <c r="E27">
        <v>7150.47</v>
      </c>
    </row>
    <row r="28" spans="1:5" x14ac:dyDescent="0.3">
      <c r="A28" t="s">
        <v>13</v>
      </c>
      <c r="B28">
        <v>239</v>
      </c>
      <c r="D28" s="16" t="s">
        <v>222</v>
      </c>
      <c r="E28">
        <v>4999</v>
      </c>
    </row>
    <row r="29" spans="1:5" x14ac:dyDescent="0.3">
      <c r="A29" t="s">
        <v>13</v>
      </c>
      <c r="B29">
        <v>999</v>
      </c>
      <c r="D29" s="16" t="s">
        <v>2422</v>
      </c>
      <c r="E29">
        <v>7150.47</v>
      </c>
    </row>
    <row r="30" spans="1:5" x14ac:dyDescent="0.3">
      <c r="A30" t="s">
        <v>13</v>
      </c>
      <c r="B30">
        <v>799</v>
      </c>
    </row>
    <row r="31" spans="1:5" x14ac:dyDescent="0.3">
      <c r="A31" t="s">
        <v>13</v>
      </c>
      <c r="B31">
        <v>519.01</v>
      </c>
      <c r="D31" s="15" t="s">
        <v>2421</v>
      </c>
      <c r="E31" t="s">
        <v>2420</v>
      </c>
    </row>
    <row r="32" spans="1:5" x14ac:dyDescent="0.3">
      <c r="A32" t="s">
        <v>13</v>
      </c>
      <c r="B32">
        <v>789</v>
      </c>
      <c r="D32" s="16" t="s">
        <v>13</v>
      </c>
      <c r="E32">
        <v>201.05</v>
      </c>
    </row>
    <row r="33" spans="1:5" x14ac:dyDescent="0.3">
      <c r="A33" t="s">
        <v>13</v>
      </c>
      <c r="B33">
        <v>1549</v>
      </c>
      <c r="D33" s="16" t="s">
        <v>222</v>
      </c>
      <c r="E33">
        <v>210.14</v>
      </c>
    </row>
    <row r="34" spans="1:5" x14ac:dyDescent="0.3">
      <c r="A34" t="s">
        <v>13</v>
      </c>
      <c r="B34">
        <v>539.01</v>
      </c>
      <c r="D34" s="16" t="s">
        <v>2422</v>
      </c>
      <c r="E34">
        <v>201.05</v>
      </c>
    </row>
    <row r="35" spans="1:5" x14ac:dyDescent="0.3">
      <c r="A35" t="s">
        <v>13</v>
      </c>
      <c r="B35">
        <v>539</v>
      </c>
    </row>
    <row r="36" spans="1:5" x14ac:dyDescent="0.3">
      <c r="A36" t="s">
        <v>13</v>
      </c>
      <c r="B36">
        <v>2249</v>
      </c>
    </row>
    <row r="37" spans="1:5" x14ac:dyDescent="0.3">
      <c r="A37" t="s">
        <v>13</v>
      </c>
      <c r="B37">
        <v>1299.01</v>
      </c>
    </row>
    <row r="38" spans="1:5" x14ac:dyDescent="0.3">
      <c r="A38" t="s">
        <v>13</v>
      </c>
      <c r="B38">
        <v>1139.01</v>
      </c>
    </row>
    <row r="39" spans="1:5" x14ac:dyDescent="0.3">
      <c r="A39" t="s">
        <v>13</v>
      </c>
      <c r="B39">
        <v>399</v>
      </c>
    </row>
    <row r="40" spans="1:5" x14ac:dyDescent="0.3">
      <c r="A40" t="s">
        <v>13</v>
      </c>
      <c r="B40">
        <v>789</v>
      </c>
    </row>
    <row r="41" spans="1:5" x14ac:dyDescent="0.3">
      <c r="A41" t="s">
        <v>13</v>
      </c>
      <c r="B41">
        <v>599.01</v>
      </c>
    </row>
    <row r="42" spans="1:5" x14ac:dyDescent="0.3">
      <c r="A42" t="s">
        <v>13</v>
      </c>
      <c r="B42">
        <v>1699</v>
      </c>
    </row>
    <row r="43" spans="1:5" x14ac:dyDescent="0.3">
      <c r="A43" t="s">
        <v>13</v>
      </c>
      <c r="B43">
        <v>609</v>
      </c>
    </row>
    <row r="44" spans="1:5" x14ac:dyDescent="0.3">
      <c r="A44" t="s">
        <v>13</v>
      </c>
      <c r="B44">
        <v>1089</v>
      </c>
    </row>
    <row r="45" spans="1:5" x14ac:dyDescent="0.3">
      <c r="A45" t="s">
        <v>13</v>
      </c>
      <c r="B45">
        <v>1399</v>
      </c>
    </row>
    <row r="46" spans="1:5" x14ac:dyDescent="0.3">
      <c r="A46" t="s">
        <v>13</v>
      </c>
      <c r="B46">
        <v>899.01</v>
      </c>
    </row>
    <row r="47" spans="1:5" x14ac:dyDescent="0.3">
      <c r="A47" t="s">
        <v>13</v>
      </c>
      <c r="B47">
        <v>549</v>
      </c>
    </row>
    <row r="48" spans="1:5" x14ac:dyDescent="0.3">
      <c r="A48" t="s">
        <v>13</v>
      </c>
      <c r="B48">
        <v>929</v>
      </c>
    </row>
    <row r="49" spans="1:2" x14ac:dyDescent="0.3">
      <c r="A49" t="s">
        <v>13</v>
      </c>
      <c r="B49">
        <v>1899.01</v>
      </c>
    </row>
    <row r="50" spans="1:2" x14ac:dyDescent="0.3">
      <c r="A50" t="s">
        <v>13</v>
      </c>
      <c r="B50">
        <v>829</v>
      </c>
    </row>
    <row r="51" spans="1:2" x14ac:dyDescent="0.3">
      <c r="A51" t="s">
        <v>13</v>
      </c>
      <c r="B51">
        <v>449</v>
      </c>
    </row>
    <row r="52" spans="1:2" x14ac:dyDescent="0.3">
      <c r="A52" t="s">
        <v>13</v>
      </c>
      <c r="B52">
        <v>1219</v>
      </c>
    </row>
    <row r="53" spans="1:2" x14ac:dyDescent="0.3">
      <c r="A53" t="s">
        <v>13</v>
      </c>
      <c r="B53">
        <v>699</v>
      </c>
    </row>
    <row r="54" spans="1:2" x14ac:dyDescent="0.3">
      <c r="A54" t="s">
        <v>13</v>
      </c>
      <c r="B54">
        <v>1349</v>
      </c>
    </row>
    <row r="55" spans="1:2" x14ac:dyDescent="0.3">
      <c r="A55" t="s">
        <v>13</v>
      </c>
      <c r="B55">
        <v>1699</v>
      </c>
    </row>
    <row r="56" spans="1:2" x14ac:dyDescent="0.3">
      <c r="A56" t="s">
        <v>13</v>
      </c>
      <c r="B56">
        <v>699</v>
      </c>
    </row>
    <row r="57" spans="1:2" x14ac:dyDescent="0.3">
      <c r="A57" t="s">
        <v>13</v>
      </c>
      <c r="B57">
        <v>1299.01</v>
      </c>
    </row>
    <row r="58" spans="1:2" x14ac:dyDescent="0.3">
      <c r="A58" t="s">
        <v>13</v>
      </c>
      <c r="B58">
        <v>399</v>
      </c>
    </row>
    <row r="59" spans="1:2" x14ac:dyDescent="0.3">
      <c r="A59" t="s">
        <v>13</v>
      </c>
      <c r="B59">
        <v>1149</v>
      </c>
    </row>
    <row r="60" spans="1:2" x14ac:dyDescent="0.3">
      <c r="A60" t="s">
        <v>13</v>
      </c>
      <c r="B60">
        <v>839</v>
      </c>
    </row>
    <row r="61" spans="1:2" x14ac:dyDescent="0.3">
      <c r="A61" t="s">
        <v>13</v>
      </c>
      <c r="B61">
        <v>379</v>
      </c>
    </row>
    <row r="62" spans="1:2" x14ac:dyDescent="0.3">
      <c r="A62" t="s">
        <v>13</v>
      </c>
      <c r="B62">
        <v>809.01</v>
      </c>
    </row>
    <row r="63" spans="1:2" x14ac:dyDescent="0.3">
      <c r="A63" t="s">
        <v>13</v>
      </c>
      <c r="B63">
        <v>779</v>
      </c>
    </row>
    <row r="64" spans="1:2" x14ac:dyDescent="0.3">
      <c r="A64" t="s">
        <v>13</v>
      </c>
      <c r="B64">
        <v>749</v>
      </c>
    </row>
    <row r="65" spans="1:2" x14ac:dyDescent="0.3">
      <c r="A65" t="s">
        <v>13</v>
      </c>
      <c r="B65">
        <v>1099</v>
      </c>
    </row>
    <row r="66" spans="1:2" x14ac:dyDescent="0.3">
      <c r="A66" t="s">
        <v>13</v>
      </c>
      <c r="B66">
        <v>999</v>
      </c>
    </row>
    <row r="67" spans="1:2" x14ac:dyDescent="0.3">
      <c r="A67" t="s">
        <v>13</v>
      </c>
      <c r="B67">
        <v>649.01</v>
      </c>
    </row>
    <row r="68" spans="1:2" x14ac:dyDescent="0.3">
      <c r="A68" t="s">
        <v>13</v>
      </c>
      <c r="B68">
        <v>2499</v>
      </c>
    </row>
    <row r="69" spans="1:2" x14ac:dyDescent="0.3">
      <c r="A69" t="s">
        <v>13</v>
      </c>
      <c r="B69">
        <v>859</v>
      </c>
    </row>
    <row r="70" spans="1:2" x14ac:dyDescent="0.3">
      <c r="A70" t="s">
        <v>13</v>
      </c>
      <c r="B70">
        <v>1499.01</v>
      </c>
    </row>
    <row r="71" spans="1:2" x14ac:dyDescent="0.3">
      <c r="A71" t="s">
        <v>13</v>
      </c>
      <c r="B71">
        <v>1599</v>
      </c>
    </row>
    <row r="72" spans="1:2" x14ac:dyDescent="0.3">
      <c r="A72" t="s">
        <v>13</v>
      </c>
      <c r="B72">
        <v>1699.01</v>
      </c>
    </row>
    <row r="73" spans="1:2" x14ac:dyDescent="0.3">
      <c r="A73" t="s">
        <v>13</v>
      </c>
      <c r="B73">
        <v>1699</v>
      </c>
    </row>
    <row r="74" spans="1:2" x14ac:dyDescent="0.3">
      <c r="A74" t="s">
        <v>13</v>
      </c>
      <c r="B74">
        <v>1199</v>
      </c>
    </row>
    <row r="75" spans="1:2" x14ac:dyDescent="0.3">
      <c r="A75" t="s">
        <v>13</v>
      </c>
      <c r="B75">
        <v>999</v>
      </c>
    </row>
    <row r="76" spans="1:2" x14ac:dyDescent="0.3">
      <c r="A76" t="s">
        <v>13</v>
      </c>
      <c r="B76">
        <v>499</v>
      </c>
    </row>
    <row r="77" spans="1:2" x14ac:dyDescent="0.3">
      <c r="A77" t="s">
        <v>13</v>
      </c>
      <c r="B77">
        <v>499</v>
      </c>
    </row>
    <row r="78" spans="1:2" x14ac:dyDescent="0.3">
      <c r="A78" t="s">
        <v>13</v>
      </c>
      <c r="B78">
        <v>999</v>
      </c>
    </row>
    <row r="79" spans="1:2" x14ac:dyDescent="0.3">
      <c r="A79" t="s">
        <v>13</v>
      </c>
      <c r="B79">
        <v>749</v>
      </c>
    </row>
    <row r="80" spans="1:2" x14ac:dyDescent="0.3">
      <c r="A80" t="s">
        <v>13</v>
      </c>
      <c r="B80">
        <v>879</v>
      </c>
    </row>
    <row r="81" spans="1:2" x14ac:dyDescent="0.3">
      <c r="A81" t="s">
        <v>13</v>
      </c>
      <c r="B81">
        <v>1489</v>
      </c>
    </row>
    <row r="82" spans="1:2" x14ac:dyDescent="0.3">
      <c r="A82" t="s">
        <v>13</v>
      </c>
      <c r="B82">
        <v>999</v>
      </c>
    </row>
    <row r="83" spans="1:2" x14ac:dyDescent="0.3">
      <c r="A83" t="s">
        <v>13</v>
      </c>
      <c r="B83">
        <v>999</v>
      </c>
    </row>
    <row r="84" spans="1:2" x14ac:dyDescent="0.3">
      <c r="A84" t="s">
        <v>13</v>
      </c>
      <c r="B84">
        <v>589</v>
      </c>
    </row>
    <row r="85" spans="1:2" x14ac:dyDescent="0.3">
      <c r="A85" t="s">
        <v>13</v>
      </c>
      <c r="B85">
        <v>959</v>
      </c>
    </row>
    <row r="86" spans="1:2" x14ac:dyDescent="0.3">
      <c r="A86" t="s">
        <v>13</v>
      </c>
      <c r="B86">
        <v>1039</v>
      </c>
    </row>
    <row r="87" spans="1:2" x14ac:dyDescent="0.3">
      <c r="A87" t="s">
        <v>13</v>
      </c>
      <c r="B87">
        <v>599</v>
      </c>
    </row>
    <row r="88" spans="1:2" x14ac:dyDescent="0.3">
      <c r="A88" t="s">
        <v>13</v>
      </c>
      <c r="B88">
        <v>739.01</v>
      </c>
    </row>
    <row r="89" spans="1:2" x14ac:dyDescent="0.3">
      <c r="A89" t="s">
        <v>13</v>
      </c>
      <c r="B89">
        <v>2449</v>
      </c>
    </row>
    <row r="90" spans="1:2" x14ac:dyDescent="0.3">
      <c r="A90" t="s">
        <v>13</v>
      </c>
      <c r="B90">
        <v>839</v>
      </c>
    </row>
    <row r="91" spans="1:2" x14ac:dyDescent="0.3">
      <c r="A91" t="s">
        <v>13</v>
      </c>
      <c r="B91">
        <v>499</v>
      </c>
    </row>
    <row r="92" spans="1:2" x14ac:dyDescent="0.3">
      <c r="A92" t="s">
        <v>13</v>
      </c>
      <c r="B92">
        <v>699</v>
      </c>
    </row>
    <row r="93" spans="1:2" x14ac:dyDescent="0.3">
      <c r="A93" t="s">
        <v>13</v>
      </c>
      <c r="B93">
        <v>2399.0100000000002</v>
      </c>
    </row>
    <row r="94" spans="1:2" x14ac:dyDescent="0.3">
      <c r="A94" t="s">
        <v>13</v>
      </c>
      <c r="B94">
        <v>442.99</v>
      </c>
    </row>
    <row r="95" spans="1:2" x14ac:dyDescent="0.3">
      <c r="A95" t="s">
        <v>13</v>
      </c>
      <c r="B95">
        <v>689.01</v>
      </c>
    </row>
    <row r="96" spans="1:2" x14ac:dyDescent="0.3">
      <c r="A96" t="s">
        <v>13</v>
      </c>
      <c r="B96">
        <v>749</v>
      </c>
    </row>
    <row r="97" spans="1:2" x14ac:dyDescent="0.3">
      <c r="A97" t="s">
        <v>13</v>
      </c>
      <c r="B97">
        <v>321.99</v>
      </c>
    </row>
    <row r="98" spans="1:2" x14ac:dyDescent="0.3">
      <c r="A98" t="s">
        <v>13</v>
      </c>
      <c r="B98">
        <v>599</v>
      </c>
    </row>
    <row r="99" spans="1:2" x14ac:dyDescent="0.3">
      <c r="A99" t="s">
        <v>13</v>
      </c>
      <c r="B99">
        <v>1199</v>
      </c>
    </row>
    <row r="100" spans="1:2" x14ac:dyDescent="0.3">
      <c r="A100" t="s">
        <v>13</v>
      </c>
      <c r="B100">
        <v>949</v>
      </c>
    </row>
    <row r="101" spans="1:2" x14ac:dyDescent="0.3">
      <c r="A101" t="s">
        <v>13</v>
      </c>
      <c r="B101">
        <v>799</v>
      </c>
    </row>
    <row r="102" spans="1:2" x14ac:dyDescent="0.3">
      <c r="A102" t="s">
        <v>13</v>
      </c>
      <c r="B102">
        <v>3299.99</v>
      </c>
    </row>
    <row r="103" spans="1:2" x14ac:dyDescent="0.3">
      <c r="A103" t="s">
        <v>13</v>
      </c>
      <c r="B103">
        <v>478.99</v>
      </c>
    </row>
    <row r="104" spans="1:2" x14ac:dyDescent="0.3">
      <c r="A104" t="s">
        <v>13</v>
      </c>
      <c r="B104">
        <v>989</v>
      </c>
    </row>
    <row r="105" spans="1:2" x14ac:dyDescent="0.3">
      <c r="A105" t="s">
        <v>13</v>
      </c>
      <c r="B105">
        <v>439.99</v>
      </c>
    </row>
    <row r="106" spans="1:2" x14ac:dyDescent="0.3">
      <c r="A106" t="s">
        <v>13</v>
      </c>
      <c r="B106">
        <v>529</v>
      </c>
    </row>
    <row r="107" spans="1:2" x14ac:dyDescent="0.3">
      <c r="A107" t="s">
        <v>13</v>
      </c>
      <c r="B107">
        <v>709</v>
      </c>
    </row>
    <row r="108" spans="1:2" x14ac:dyDescent="0.3">
      <c r="A108" t="s">
        <v>13</v>
      </c>
      <c r="B108">
        <v>509.99</v>
      </c>
    </row>
    <row r="109" spans="1:2" x14ac:dyDescent="0.3">
      <c r="A109" t="s">
        <v>13</v>
      </c>
      <c r="B109">
        <v>659</v>
      </c>
    </row>
    <row r="110" spans="1:2" x14ac:dyDescent="0.3">
      <c r="A110" t="s">
        <v>13</v>
      </c>
      <c r="B110">
        <v>749</v>
      </c>
    </row>
    <row r="111" spans="1:2" x14ac:dyDescent="0.3">
      <c r="A111" t="s">
        <v>13</v>
      </c>
      <c r="B111">
        <v>589</v>
      </c>
    </row>
    <row r="112" spans="1:2" x14ac:dyDescent="0.3">
      <c r="A112" t="s">
        <v>13</v>
      </c>
      <c r="B112">
        <v>549</v>
      </c>
    </row>
    <row r="113" spans="1:2" x14ac:dyDescent="0.3">
      <c r="A113" t="s">
        <v>13</v>
      </c>
      <c r="B113">
        <v>459</v>
      </c>
    </row>
    <row r="114" spans="1:2" x14ac:dyDescent="0.3">
      <c r="A114" t="s">
        <v>13</v>
      </c>
      <c r="B114">
        <v>819</v>
      </c>
    </row>
    <row r="115" spans="1:2" x14ac:dyDescent="0.3">
      <c r="A115" t="s">
        <v>13</v>
      </c>
      <c r="B115">
        <v>609.01</v>
      </c>
    </row>
    <row r="116" spans="1:2" x14ac:dyDescent="0.3">
      <c r="A116" t="s">
        <v>13</v>
      </c>
      <c r="B116">
        <v>999</v>
      </c>
    </row>
    <row r="117" spans="1:2" x14ac:dyDescent="0.3">
      <c r="A117" t="s">
        <v>13</v>
      </c>
      <c r="B117">
        <v>739.01</v>
      </c>
    </row>
    <row r="118" spans="1:2" x14ac:dyDescent="0.3">
      <c r="A118" t="s">
        <v>13</v>
      </c>
      <c r="B118">
        <v>1399</v>
      </c>
    </row>
    <row r="119" spans="1:2" x14ac:dyDescent="0.3">
      <c r="A119" t="s">
        <v>13</v>
      </c>
      <c r="B119">
        <v>759.01</v>
      </c>
    </row>
    <row r="120" spans="1:2" x14ac:dyDescent="0.3">
      <c r="A120" t="s">
        <v>13</v>
      </c>
      <c r="B120">
        <v>729</v>
      </c>
    </row>
    <row r="121" spans="1:2" x14ac:dyDescent="0.3">
      <c r="A121" t="s">
        <v>13</v>
      </c>
      <c r="B121">
        <v>749</v>
      </c>
    </row>
    <row r="122" spans="1:2" x14ac:dyDescent="0.3">
      <c r="A122" t="s">
        <v>13</v>
      </c>
      <c r="B122">
        <v>349</v>
      </c>
    </row>
    <row r="123" spans="1:2" x14ac:dyDescent="0.3">
      <c r="A123" t="s">
        <v>13</v>
      </c>
      <c r="B123">
        <v>479</v>
      </c>
    </row>
    <row r="124" spans="1:2" x14ac:dyDescent="0.3">
      <c r="A124" t="s">
        <v>13</v>
      </c>
      <c r="B124">
        <v>873.29</v>
      </c>
    </row>
    <row r="125" spans="1:2" x14ac:dyDescent="0.3">
      <c r="A125" t="s">
        <v>13</v>
      </c>
      <c r="B125">
        <v>589</v>
      </c>
    </row>
    <row r="126" spans="1:2" x14ac:dyDescent="0.3">
      <c r="A126" t="s">
        <v>13</v>
      </c>
      <c r="B126">
        <v>399.01</v>
      </c>
    </row>
    <row r="127" spans="1:2" x14ac:dyDescent="0.3">
      <c r="A127" t="s">
        <v>13</v>
      </c>
      <c r="B127">
        <v>1079.01</v>
      </c>
    </row>
    <row r="128" spans="1:2" x14ac:dyDescent="0.3">
      <c r="A128" t="s">
        <v>13</v>
      </c>
      <c r="B128">
        <v>649</v>
      </c>
    </row>
    <row r="129" spans="1:2" x14ac:dyDescent="0.3">
      <c r="A129" t="s">
        <v>13</v>
      </c>
      <c r="B129">
        <v>999</v>
      </c>
    </row>
    <row r="130" spans="1:2" x14ac:dyDescent="0.3">
      <c r="A130" t="s">
        <v>13</v>
      </c>
      <c r="B130">
        <v>1018.99999999999</v>
      </c>
    </row>
    <row r="131" spans="1:2" x14ac:dyDescent="0.3">
      <c r="A131" t="s">
        <v>13</v>
      </c>
      <c r="B131">
        <v>1499</v>
      </c>
    </row>
    <row r="132" spans="1:2" x14ac:dyDescent="0.3">
      <c r="A132" t="s">
        <v>13</v>
      </c>
      <c r="B132">
        <v>1519</v>
      </c>
    </row>
    <row r="133" spans="1:2" x14ac:dyDescent="0.3">
      <c r="A133" t="s">
        <v>13</v>
      </c>
      <c r="B133">
        <v>729</v>
      </c>
    </row>
    <row r="134" spans="1:2" x14ac:dyDescent="0.3">
      <c r="A134" t="s">
        <v>13</v>
      </c>
      <c r="B134">
        <v>2599</v>
      </c>
    </row>
    <row r="135" spans="1:2" x14ac:dyDescent="0.3">
      <c r="A135" t="s">
        <v>13</v>
      </c>
      <c r="B135">
        <v>699</v>
      </c>
    </row>
    <row r="136" spans="1:2" x14ac:dyDescent="0.3">
      <c r="A136" t="s">
        <v>13</v>
      </c>
      <c r="B136">
        <v>1599</v>
      </c>
    </row>
    <row r="137" spans="1:2" x14ac:dyDescent="0.3">
      <c r="A137" t="s">
        <v>13</v>
      </c>
      <c r="B137">
        <v>739.01</v>
      </c>
    </row>
    <row r="138" spans="1:2" x14ac:dyDescent="0.3">
      <c r="A138" t="s">
        <v>13</v>
      </c>
      <c r="B138">
        <v>709</v>
      </c>
    </row>
    <row r="139" spans="1:2" x14ac:dyDescent="0.3">
      <c r="A139" t="s">
        <v>13</v>
      </c>
      <c r="B139">
        <v>1059</v>
      </c>
    </row>
    <row r="140" spans="1:2" x14ac:dyDescent="0.3">
      <c r="A140" t="s">
        <v>13</v>
      </c>
      <c r="B140">
        <v>799</v>
      </c>
    </row>
    <row r="141" spans="1:2" x14ac:dyDescent="0.3">
      <c r="A141" t="s">
        <v>13</v>
      </c>
      <c r="B141">
        <v>999</v>
      </c>
    </row>
    <row r="142" spans="1:2" x14ac:dyDescent="0.3">
      <c r="A142" t="s">
        <v>222</v>
      </c>
      <c r="B142">
        <v>899</v>
      </c>
    </row>
    <row r="143" spans="1:2" x14ac:dyDescent="0.3">
      <c r="A143" t="s">
        <v>13</v>
      </c>
      <c r="B143">
        <v>2299</v>
      </c>
    </row>
    <row r="144" spans="1:2" x14ac:dyDescent="0.3">
      <c r="A144" t="s">
        <v>13</v>
      </c>
      <c r="B144">
        <v>1899</v>
      </c>
    </row>
    <row r="145" spans="1:2" x14ac:dyDescent="0.3">
      <c r="A145" t="s">
        <v>13</v>
      </c>
      <c r="B145">
        <v>449</v>
      </c>
    </row>
    <row r="146" spans="1:2" x14ac:dyDescent="0.3">
      <c r="A146" t="s">
        <v>13</v>
      </c>
      <c r="B146">
        <v>699</v>
      </c>
    </row>
    <row r="147" spans="1:2" x14ac:dyDescent="0.3">
      <c r="A147" t="s">
        <v>13</v>
      </c>
      <c r="B147">
        <v>349</v>
      </c>
    </row>
    <row r="148" spans="1:2" x14ac:dyDescent="0.3">
      <c r="A148" t="s">
        <v>13</v>
      </c>
      <c r="B148">
        <v>2599</v>
      </c>
    </row>
    <row r="149" spans="1:2" x14ac:dyDescent="0.3">
      <c r="A149" t="s">
        <v>13</v>
      </c>
      <c r="B149">
        <v>579.01</v>
      </c>
    </row>
    <row r="150" spans="1:2" x14ac:dyDescent="0.3">
      <c r="A150" t="s">
        <v>13</v>
      </c>
      <c r="B150">
        <v>749</v>
      </c>
    </row>
    <row r="151" spans="1:2" x14ac:dyDescent="0.3">
      <c r="A151" t="s">
        <v>13</v>
      </c>
      <c r="B151">
        <v>549</v>
      </c>
    </row>
    <row r="152" spans="1:2" x14ac:dyDescent="0.3">
      <c r="A152" t="s">
        <v>13</v>
      </c>
      <c r="B152">
        <v>979</v>
      </c>
    </row>
    <row r="153" spans="1:2" x14ac:dyDescent="0.3">
      <c r="A153" t="s">
        <v>13</v>
      </c>
      <c r="B153">
        <v>969</v>
      </c>
    </row>
    <row r="154" spans="1:2" x14ac:dyDescent="0.3">
      <c r="A154" t="s">
        <v>13</v>
      </c>
      <c r="B154">
        <v>1099</v>
      </c>
    </row>
    <row r="155" spans="1:2" x14ac:dyDescent="0.3">
      <c r="A155" t="s">
        <v>13</v>
      </c>
      <c r="B155">
        <v>1319.01</v>
      </c>
    </row>
    <row r="156" spans="1:2" x14ac:dyDescent="0.3">
      <c r="A156" t="s">
        <v>13</v>
      </c>
      <c r="B156">
        <v>799</v>
      </c>
    </row>
    <row r="157" spans="1:2" x14ac:dyDescent="0.3">
      <c r="A157" t="s">
        <v>13</v>
      </c>
      <c r="B157">
        <v>1219</v>
      </c>
    </row>
    <row r="158" spans="1:2" x14ac:dyDescent="0.3">
      <c r="A158" t="s">
        <v>13</v>
      </c>
      <c r="B158">
        <v>879</v>
      </c>
    </row>
    <row r="159" spans="1:2" x14ac:dyDescent="0.3">
      <c r="A159" t="s">
        <v>13</v>
      </c>
      <c r="B159">
        <v>1359</v>
      </c>
    </row>
    <row r="160" spans="1:2" x14ac:dyDescent="0.3">
      <c r="A160" t="s">
        <v>13</v>
      </c>
      <c r="B160">
        <v>839</v>
      </c>
    </row>
    <row r="161" spans="1:2" x14ac:dyDescent="0.3">
      <c r="A161" t="s">
        <v>13</v>
      </c>
      <c r="B161">
        <v>1109</v>
      </c>
    </row>
    <row r="162" spans="1:2" x14ac:dyDescent="0.3">
      <c r="A162" t="s">
        <v>13</v>
      </c>
      <c r="B162">
        <v>579.01</v>
      </c>
    </row>
    <row r="163" spans="1:2" x14ac:dyDescent="0.3">
      <c r="A163" t="s">
        <v>13</v>
      </c>
      <c r="B163">
        <v>599</v>
      </c>
    </row>
    <row r="164" spans="1:2" x14ac:dyDescent="0.3">
      <c r="A164" t="s">
        <v>13</v>
      </c>
      <c r="B164">
        <v>1519</v>
      </c>
    </row>
    <row r="165" spans="1:2" x14ac:dyDescent="0.3">
      <c r="A165" t="s">
        <v>13</v>
      </c>
      <c r="B165">
        <v>1349</v>
      </c>
    </row>
    <row r="166" spans="1:2" x14ac:dyDescent="0.3">
      <c r="A166" t="s">
        <v>13</v>
      </c>
      <c r="B166">
        <v>999</v>
      </c>
    </row>
    <row r="167" spans="1:2" x14ac:dyDescent="0.3">
      <c r="A167" t="s">
        <v>13</v>
      </c>
      <c r="B167">
        <v>829.01</v>
      </c>
    </row>
    <row r="168" spans="1:2" x14ac:dyDescent="0.3">
      <c r="A168" t="s">
        <v>13</v>
      </c>
      <c r="B168">
        <v>1569.01</v>
      </c>
    </row>
    <row r="169" spans="1:2" x14ac:dyDescent="0.3">
      <c r="A169" t="s">
        <v>13</v>
      </c>
      <c r="B169">
        <v>479</v>
      </c>
    </row>
    <row r="170" spans="1:2" x14ac:dyDescent="0.3">
      <c r="A170" t="s">
        <v>13</v>
      </c>
      <c r="B170">
        <v>339</v>
      </c>
    </row>
    <row r="171" spans="1:2" x14ac:dyDescent="0.3">
      <c r="A171" t="s">
        <v>13</v>
      </c>
      <c r="B171">
        <v>779.01</v>
      </c>
    </row>
    <row r="172" spans="1:2" x14ac:dyDescent="0.3">
      <c r="A172" t="s">
        <v>13</v>
      </c>
      <c r="B172">
        <v>499</v>
      </c>
    </row>
    <row r="173" spans="1:2" x14ac:dyDescent="0.3">
      <c r="A173" t="s">
        <v>13</v>
      </c>
      <c r="B173">
        <v>459</v>
      </c>
    </row>
    <row r="174" spans="1:2" x14ac:dyDescent="0.3">
      <c r="A174" t="s">
        <v>13</v>
      </c>
      <c r="B174">
        <v>999</v>
      </c>
    </row>
    <row r="175" spans="1:2" x14ac:dyDescent="0.3">
      <c r="A175" t="s">
        <v>222</v>
      </c>
      <c r="B175">
        <v>1899</v>
      </c>
    </row>
    <row r="176" spans="1:2" x14ac:dyDescent="0.3">
      <c r="A176" t="s">
        <v>13</v>
      </c>
      <c r="B176">
        <v>819</v>
      </c>
    </row>
    <row r="177" spans="1:2" x14ac:dyDescent="0.3">
      <c r="A177" t="s">
        <v>13</v>
      </c>
      <c r="B177">
        <v>749</v>
      </c>
    </row>
    <row r="178" spans="1:2" x14ac:dyDescent="0.3">
      <c r="A178" t="s">
        <v>13</v>
      </c>
      <c r="B178">
        <v>599</v>
      </c>
    </row>
    <row r="179" spans="1:2" x14ac:dyDescent="0.3">
      <c r="A179" t="s">
        <v>13</v>
      </c>
      <c r="B179">
        <v>1199</v>
      </c>
    </row>
    <row r="180" spans="1:2" x14ac:dyDescent="0.3">
      <c r="A180" t="s">
        <v>13</v>
      </c>
      <c r="B180">
        <v>449</v>
      </c>
    </row>
    <row r="181" spans="1:2" x14ac:dyDescent="0.3">
      <c r="A181" t="s">
        <v>13</v>
      </c>
      <c r="B181">
        <v>1999</v>
      </c>
    </row>
    <row r="182" spans="1:2" x14ac:dyDescent="0.3">
      <c r="A182" t="s">
        <v>13</v>
      </c>
      <c r="B182">
        <v>379</v>
      </c>
    </row>
    <row r="183" spans="1:2" x14ac:dyDescent="0.3">
      <c r="A183" t="s">
        <v>13</v>
      </c>
      <c r="B183">
        <v>529</v>
      </c>
    </row>
    <row r="184" spans="1:2" x14ac:dyDescent="0.3">
      <c r="A184" t="s">
        <v>13</v>
      </c>
      <c r="B184">
        <v>1799</v>
      </c>
    </row>
    <row r="185" spans="1:2" x14ac:dyDescent="0.3">
      <c r="A185" t="s">
        <v>13</v>
      </c>
      <c r="B185">
        <v>1999</v>
      </c>
    </row>
    <row r="186" spans="1:2" x14ac:dyDescent="0.3">
      <c r="A186" t="s">
        <v>13</v>
      </c>
      <c r="B186">
        <v>349</v>
      </c>
    </row>
    <row r="187" spans="1:2" x14ac:dyDescent="0.3">
      <c r="A187" t="s">
        <v>13</v>
      </c>
      <c r="B187">
        <v>1799</v>
      </c>
    </row>
    <row r="188" spans="1:2" x14ac:dyDescent="0.3">
      <c r="A188" t="s">
        <v>13</v>
      </c>
      <c r="B188">
        <v>499</v>
      </c>
    </row>
    <row r="189" spans="1:2" x14ac:dyDescent="0.3">
      <c r="A189" t="s">
        <v>13</v>
      </c>
      <c r="B189">
        <v>399</v>
      </c>
    </row>
    <row r="190" spans="1:2" x14ac:dyDescent="0.3">
      <c r="A190" t="s">
        <v>13</v>
      </c>
      <c r="B190">
        <v>1149</v>
      </c>
    </row>
    <row r="191" spans="1:2" x14ac:dyDescent="0.3">
      <c r="A191" t="s">
        <v>222</v>
      </c>
      <c r="B191">
        <v>368.7</v>
      </c>
    </row>
    <row r="192" spans="1:2" x14ac:dyDescent="0.3">
      <c r="A192" t="s">
        <v>13</v>
      </c>
      <c r="B192">
        <v>499</v>
      </c>
    </row>
    <row r="193" spans="1:2" x14ac:dyDescent="0.3">
      <c r="A193" t="s">
        <v>13</v>
      </c>
      <c r="B193">
        <v>699</v>
      </c>
    </row>
    <row r="194" spans="1:2" x14ac:dyDescent="0.3">
      <c r="A194" t="s">
        <v>13</v>
      </c>
      <c r="B194">
        <v>2949</v>
      </c>
    </row>
    <row r="195" spans="1:2" x14ac:dyDescent="0.3">
      <c r="A195" t="s">
        <v>13</v>
      </c>
      <c r="B195">
        <v>899</v>
      </c>
    </row>
    <row r="196" spans="1:2" x14ac:dyDescent="0.3">
      <c r="A196" t="s">
        <v>13</v>
      </c>
      <c r="B196">
        <v>1099</v>
      </c>
    </row>
    <row r="197" spans="1:2" x14ac:dyDescent="0.3">
      <c r="A197" t="s">
        <v>13</v>
      </c>
      <c r="B197">
        <v>2099</v>
      </c>
    </row>
    <row r="198" spans="1:2" x14ac:dyDescent="0.3">
      <c r="A198" t="s">
        <v>13</v>
      </c>
      <c r="B198">
        <v>1049</v>
      </c>
    </row>
    <row r="199" spans="1:2" x14ac:dyDescent="0.3">
      <c r="A199" t="s">
        <v>13</v>
      </c>
      <c r="B199">
        <v>499</v>
      </c>
    </row>
    <row r="200" spans="1:2" x14ac:dyDescent="0.3">
      <c r="A200" t="s">
        <v>13</v>
      </c>
      <c r="B200">
        <v>719.01</v>
      </c>
    </row>
    <row r="201" spans="1:2" x14ac:dyDescent="0.3">
      <c r="A201" t="s">
        <v>13</v>
      </c>
      <c r="B201">
        <v>2799.99</v>
      </c>
    </row>
    <row r="202" spans="1:2" x14ac:dyDescent="0.3">
      <c r="A202" t="s">
        <v>13</v>
      </c>
      <c r="B202">
        <v>1219</v>
      </c>
    </row>
    <row r="203" spans="1:2" x14ac:dyDescent="0.3">
      <c r="A203" t="s">
        <v>13</v>
      </c>
      <c r="B203">
        <v>429</v>
      </c>
    </row>
    <row r="204" spans="1:2" x14ac:dyDescent="0.3">
      <c r="A204" t="s">
        <v>13</v>
      </c>
      <c r="B204">
        <v>499</v>
      </c>
    </row>
    <row r="205" spans="1:2" x14ac:dyDescent="0.3">
      <c r="A205" t="s">
        <v>13</v>
      </c>
      <c r="B205">
        <v>1599</v>
      </c>
    </row>
    <row r="206" spans="1:2" x14ac:dyDescent="0.3">
      <c r="A206" t="s">
        <v>13</v>
      </c>
      <c r="B206">
        <v>1079.01</v>
      </c>
    </row>
    <row r="207" spans="1:2" x14ac:dyDescent="0.3">
      <c r="A207" t="s">
        <v>13</v>
      </c>
      <c r="B207">
        <v>999</v>
      </c>
    </row>
    <row r="208" spans="1:2" x14ac:dyDescent="0.3">
      <c r="A208" t="s">
        <v>13</v>
      </c>
      <c r="B208">
        <v>869</v>
      </c>
    </row>
    <row r="209" spans="1:2" x14ac:dyDescent="0.3">
      <c r="A209" t="s">
        <v>13</v>
      </c>
      <c r="B209">
        <v>1299</v>
      </c>
    </row>
    <row r="210" spans="1:2" x14ac:dyDescent="0.3">
      <c r="A210" t="s">
        <v>13</v>
      </c>
      <c r="B210">
        <v>1799</v>
      </c>
    </row>
    <row r="211" spans="1:2" x14ac:dyDescent="0.3">
      <c r="A211" t="s">
        <v>13</v>
      </c>
      <c r="B211">
        <v>1299</v>
      </c>
    </row>
    <row r="212" spans="1:2" x14ac:dyDescent="0.3">
      <c r="A212" t="s">
        <v>13</v>
      </c>
      <c r="B212">
        <v>1169.01</v>
      </c>
    </row>
    <row r="213" spans="1:2" x14ac:dyDescent="0.3">
      <c r="A213" t="s">
        <v>13</v>
      </c>
      <c r="B213">
        <v>899</v>
      </c>
    </row>
    <row r="214" spans="1:2" x14ac:dyDescent="0.3">
      <c r="A214" t="s">
        <v>13</v>
      </c>
      <c r="B214">
        <v>1089</v>
      </c>
    </row>
    <row r="215" spans="1:2" x14ac:dyDescent="0.3">
      <c r="A215" t="s">
        <v>13</v>
      </c>
      <c r="B215">
        <v>1199</v>
      </c>
    </row>
    <row r="216" spans="1:2" x14ac:dyDescent="0.3">
      <c r="A216" t="s">
        <v>13</v>
      </c>
      <c r="B216">
        <v>2899</v>
      </c>
    </row>
    <row r="217" spans="1:2" x14ac:dyDescent="0.3">
      <c r="A217" t="s">
        <v>13</v>
      </c>
      <c r="B217">
        <v>1599</v>
      </c>
    </row>
    <row r="218" spans="1:2" x14ac:dyDescent="0.3">
      <c r="A218" t="s">
        <v>13</v>
      </c>
      <c r="B218">
        <v>499</v>
      </c>
    </row>
    <row r="219" spans="1:2" x14ac:dyDescent="0.3">
      <c r="A219" t="s">
        <v>13</v>
      </c>
      <c r="B219">
        <v>1499</v>
      </c>
    </row>
    <row r="220" spans="1:2" x14ac:dyDescent="0.3">
      <c r="A220" t="s">
        <v>13</v>
      </c>
      <c r="B220">
        <v>1899</v>
      </c>
    </row>
    <row r="221" spans="1:2" x14ac:dyDescent="0.3">
      <c r="A221" t="s">
        <v>13</v>
      </c>
      <c r="B221">
        <v>1199</v>
      </c>
    </row>
    <row r="222" spans="1:2" x14ac:dyDescent="0.3">
      <c r="A222" t="s">
        <v>13</v>
      </c>
      <c r="B222">
        <v>999</v>
      </c>
    </row>
    <row r="223" spans="1:2" x14ac:dyDescent="0.3">
      <c r="A223" t="s">
        <v>13</v>
      </c>
      <c r="B223">
        <v>1139.01</v>
      </c>
    </row>
    <row r="224" spans="1:2" x14ac:dyDescent="0.3">
      <c r="A224" t="s">
        <v>13</v>
      </c>
      <c r="B224">
        <v>376</v>
      </c>
    </row>
    <row r="225" spans="1:2" x14ac:dyDescent="0.3">
      <c r="A225" t="s">
        <v>13</v>
      </c>
      <c r="B225">
        <v>1999</v>
      </c>
    </row>
    <row r="226" spans="1:2" x14ac:dyDescent="0.3">
      <c r="A226" t="s">
        <v>13</v>
      </c>
      <c r="B226">
        <v>1529</v>
      </c>
    </row>
    <row r="227" spans="1:2" x14ac:dyDescent="0.3">
      <c r="A227" t="s">
        <v>13</v>
      </c>
      <c r="B227">
        <v>799</v>
      </c>
    </row>
    <row r="228" spans="1:2" x14ac:dyDescent="0.3">
      <c r="A228" t="s">
        <v>13</v>
      </c>
      <c r="B228">
        <v>1599</v>
      </c>
    </row>
    <row r="229" spans="1:2" x14ac:dyDescent="0.3">
      <c r="A229" t="s">
        <v>13</v>
      </c>
      <c r="B229">
        <v>1209.01</v>
      </c>
    </row>
    <row r="230" spans="1:2" x14ac:dyDescent="0.3">
      <c r="A230" t="s">
        <v>13</v>
      </c>
      <c r="B230">
        <v>699</v>
      </c>
    </row>
    <row r="231" spans="1:2" x14ac:dyDescent="0.3">
      <c r="A231" t="s">
        <v>13</v>
      </c>
      <c r="B231">
        <v>1163.02</v>
      </c>
    </row>
    <row r="232" spans="1:2" x14ac:dyDescent="0.3">
      <c r="A232" t="s">
        <v>13</v>
      </c>
      <c r="B232">
        <v>499</v>
      </c>
    </row>
    <row r="233" spans="1:2" x14ac:dyDescent="0.3">
      <c r="A233" t="s">
        <v>13</v>
      </c>
      <c r="B233">
        <v>609</v>
      </c>
    </row>
    <row r="234" spans="1:2" x14ac:dyDescent="0.3">
      <c r="A234" t="s">
        <v>13</v>
      </c>
      <c r="B234">
        <v>899</v>
      </c>
    </row>
    <row r="235" spans="1:2" x14ac:dyDescent="0.3">
      <c r="A235" t="s">
        <v>13</v>
      </c>
      <c r="B235">
        <v>999</v>
      </c>
    </row>
    <row r="236" spans="1:2" x14ac:dyDescent="0.3">
      <c r="A236" t="s">
        <v>13</v>
      </c>
      <c r="B236">
        <v>2549.0100000000002</v>
      </c>
    </row>
    <row r="237" spans="1:2" x14ac:dyDescent="0.3">
      <c r="A237" t="s">
        <v>13</v>
      </c>
      <c r="B237">
        <v>2599.0100000000002</v>
      </c>
    </row>
    <row r="238" spans="1:2" x14ac:dyDescent="0.3">
      <c r="A238" t="s">
        <v>13</v>
      </c>
      <c r="B238">
        <v>1549</v>
      </c>
    </row>
    <row r="239" spans="1:2" x14ac:dyDescent="0.3">
      <c r="A239" t="s">
        <v>13</v>
      </c>
      <c r="B239">
        <v>849</v>
      </c>
    </row>
    <row r="240" spans="1:2" x14ac:dyDescent="0.3">
      <c r="A240" t="s">
        <v>13</v>
      </c>
      <c r="B240">
        <v>699</v>
      </c>
    </row>
    <row r="241" spans="1:2" x14ac:dyDescent="0.3">
      <c r="A241" t="s">
        <v>13</v>
      </c>
      <c r="B241">
        <v>345</v>
      </c>
    </row>
    <row r="242" spans="1:2" x14ac:dyDescent="0.3">
      <c r="A242" t="s">
        <v>13</v>
      </c>
      <c r="B242">
        <v>1619</v>
      </c>
    </row>
    <row r="243" spans="1:2" x14ac:dyDescent="0.3">
      <c r="A243" t="s">
        <v>13</v>
      </c>
      <c r="B243">
        <v>1519.01</v>
      </c>
    </row>
    <row r="244" spans="1:2" x14ac:dyDescent="0.3">
      <c r="A244" t="s">
        <v>13</v>
      </c>
      <c r="B244">
        <v>2299</v>
      </c>
    </row>
    <row r="245" spans="1:2" x14ac:dyDescent="0.3">
      <c r="A245" t="s">
        <v>13</v>
      </c>
      <c r="B245">
        <v>3099.99</v>
      </c>
    </row>
    <row r="246" spans="1:2" x14ac:dyDescent="0.3">
      <c r="A246" t="s">
        <v>13</v>
      </c>
      <c r="B246">
        <v>479</v>
      </c>
    </row>
    <row r="247" spans="1:2" x14ac:dyDescent="0.3">
      <c r="A247" t="s">
        <v>13</v>
      </c>
      <c r="B247">
        <v>629.01</v>
      </c>
    </row>
    <row r="248" spans="1:2" x14ac:dyDescent="0.3">
      <c r="A248" t="s">
        <v>13</v>
      </c>
      <c r="B248">
        <v>475</v>
      </c>
    </row>
    <row r="249" spans="1:2" x14ac:dyDescent="0.3">
      <c r="A249" t="s">
        <v>13</v>
      </c>
      <c r="B249">
        <v>1799</v>
      </c>
    </row>
    <row r="250" spans="1:2" x14ac:dyDescent="0.3">
      <c r="A250" t="s">
        <v>13</v>
      </c>
      <c r="B250">
        <v>449</v>
      </c>
    </row>
    <row r="251" spans="1:2" x14ac:dyDescent="0.3">
      <c r="A251" t="s">
        <v>13</v>
      </c>
      <c r="B251">
        <v>1299.01</v>
      </c>
    </row>
    <row r="252" spans="1:2" x14ac:dyDescent="0.3">
      <c r="A252" t="s">
        <v>13</v>
      </c>
      <c r="B252">
        <v>1999</v>
      </c>
    </row>
    <row r="253" spans="1:2" x14ac:dyDescent="0.3">
      <c r="A253" t="s">
        <v>13</v>
      </c>
      <c r="B253">
        <v>1519</v>
      </c>
    </row>
    <row r="254" spans="1:2" x14ac:dyDescent="0.3">
      <c r="A254" t="s">
        <v>13</v>
      </c>
      <c r="B254">
        <v>379</v>
      </c>
    </row>
    <row r="255" spans="1:2" x14ac:dyDescent="0.3">
      <c r="A255" t="s">
        <v>13</v>
      </c>
      <c r="B255">
        <v>2729.01</v>
      </c>
    </row>
    <row r="256" spans="1:2" x14ac:dyDescent="0.3">
      <c r="A256" t="s">
        <v>13</v>
      </c>
      <c r="B256">
        <v>859</v>
      </c>
    </row>
    <row r="257" spans="1:2" x14ac:dyDescent="0.3">
      <c r="A257" t="s">
        <v>13</v>
      </c>
      <c r="B257">
        <v>1809.01</v>
      </c>
    </row>
    <row r="258" spans="1:2" x14ac:dyDescent="0.3">
      <c r="A258" t="s">
        <v>13</v>
      </c>
      <c r="B258">
        <v>1899</v>
      </c>
    </row>
    <row r="259" spans="1:2" x14ac:dyDescent="0.3">
      <c r="A259" t="s">
        <v>13</v>
      </c>
      <c r="B259">
        <v>388</v>
      </c>
    </row>
    <row r="260" spans="1:2" x14ac:dyDescent="0.3">
      <c r="A260" t="s">
        <v>13</v>
      </c>
      <c r="B260">
        <v>499</v>
      </c>
    </row>
    <row r="261" spans="1:2" x14ac:dyDescent="0.3">
      <c r="A261" t="s">
        <v>13</v>
      </c>
      <c r="B261">
        <v>944.82</v>
      </c>
    </row>
    <row r="262" spans="1:2" x14ac:dyDescent="0.3">
      <c r="A262" t="s">
        <v>13</v>
      </c>
      <c r="B262">
        <v>2599.0100000000002</v>
      </c>
    </row>
    <row r="263" spans="1:2" x14ac:dyDescent="0.3">
      <c r="A263" t="s">
        <v>13</v>
      </c>
      <c r="B263">
        <v>909</v>
      </c>
    </row>
    <row r="264" spans="1:2" x14ac:dyDescent="0.3">
      <c r="A264" t="s">
        <v>13</v>
      </c>
      <c r="B264">
        <v>1799</v>
      </c>
    </row>
    <row r="265" spans="1:2" x14ac:dyDescent="0.3">
      <c r="A265" t="s">
        <v>13</v>
      </c>
      <c r="B265">
        <v>452</v>
      </c>
    </row>
    <row r="266" spans="1:2" x14ac:dyDescent="0.3">
      <c r="A266" t="s">
        <v>13</v>
      </c>
      <c r="B266">
        <v>899.01</v>
      </c>
    </row>
    <row r="267" spans="1:2" x14ac:dyDescent="0.3">
      <c r="A267" t="s">
        <v>13</v>
      </c>
      <c r="B267">
        <v>1999</v>
      </c>
    </row>
    <row r="268" spans="1:2" x14ac:dyDescent="0.3">
      <c r="A268" t="s">
        <v>13</v>
      </c>
      <c r="B268">
        <v>1029.01</v>
      </c>
    </row>
    <row r="269" spans="1:2" x14ac:dyDescent="0.3">
      <c r="A269" t="s">
        <v>13</v>
      </c>
      <c r="B269">
        <v>509</v>
      </c>
    </row>
    <row r="270" spans="1:2" x14ac:dyDescent="0.3">
      <c r="A270" t="s">
        <v>13</v>
      </c>
      <c r="B270">
        <v>442.99</v>
      </c>
    </row>
    <row r="271" spans="1:2" x14ac:dyDescent="0.3">
      <c r="A271" t="s">
        <v>13</v>
      </c>
      <c r="B271">
        <v>2499</v>
      </c>
    </row>
    <row r="272" spans="1:2" x14ac:dyDescent="0.3">
      <c r="A272" t="s">
        <v>13</v>
      </c>
      <c r="B272">
        <v>849</v>
      </c>
    </row>
    <row r="273" spans="1:2" x14ac:dyDescent="0.3">
      <c r="A273" t="s">
        <v>13</v>
      </c>
      <c r="B273">
        <v>690.15</v>
      </c>
    </row>
    <row r="274" spans="1:2" x14ac:dyDescent="0.3">
      <c r="A274" t="s">
        <v>13</v>
      </c>
      <c r="B274">
        <v>1179</v>
      </c>
    </row>
    <row r="275" spans="1:2" x14ac:dyDescent="0.3">
      <c r="A275" t="s">
        <v>13</v>
      </c>
      <c r="B275">
        <v>1899.01</v>
      </c>
    </row>
    <row r="276" spans="1:2" x14ac:dyDescent="0.3">
      <c r="A276" t="s">
        <v>13</v>
      </c>
      <c r="B276">
        <v>1499.01</v>
      </c>
    </row>
    <row r="277" spans="1:2" x14ac:dyDescent="0.3">
      <c r="A277" t="s">
        <v>13</v>
      </c>
      <c r="B277">
        <v>1889</v>
      </c>
    </row>
    <row r="278" spans="1:2" x14ac:dyDescent="0.3">
      <c r="A278" t="s">
        <v>13</v>
      </c>
      <c r="B278">
        <v>1869</v>
      </c>
    </row>
    <row r="279" spans="1:2" x14ac:dyDescent="0.3">
      <c r="A279" t="s">
        <v>13</v>
      </c>
      <c r="B279">
        <v>1129</v>
      </c>
    </row>
    <row r="280" spans="1:2" x14ac:dyDescent="0.3">
      <c r="A280" t="s">
        <v>13</v>
      </c>
      <c r="B280">
        <v>1599</v>
      </c>
    </row>
    <row r="281" spans="1:2" x14ac:dyDescent="0.3">
      <c r="A281" t="s">
        <v>13</v>
      </c>
      <c r="B281">
        <v>391</v>
      </c>
    </row>
    <row r="282" spans="1:2" x14ac:dyDescent="0.3">
      <c r="A282" t="s">
        <v>13</v>
      </c>
      <c r="B282">
        <v>709</v>
      </c>
    </row>
    <row r="283" spans="1:2" x14ac:dyDescent="0.3">
      <c r="A283" t="s">
        <v>13</v>
      </c>
      <c r="B283">
        <v>889</v>
      </c>
    </row>
    <row r="284" spans="1:2" x14ac:dyDescent="0.3">
      <c r="A284" t="s">
        <v>13</v>
      </c>
      <c r="B284">
        <v>2599</v>
      </c>
    </row>
    <row r="285" spans="1:2" x14ac:dyDescent="0.3">
      <c r="A285" t="s">
        <v>13</v>
      </c>
      <c r="B285">
        <v>899</v>
      </c>
    </row>
    <row r="286" spans="1:2" x14ac:dyDescent="0.3">
      <c r="A286" t="s">
        <v>13</v>
      </c>
      <c r="B286">
        <v>1399</v>
      </c>
    </row>
    <row r="287" spans="1:2" x14ac:dyDescent="0.3">
      <c r="A287" t="s">
        <v>13</v>
      </c>
      <c r="B287">
        <v>458.99</v>
      </c>
    </row>
    <row r="288" spans="1:2" x14ac:dyDescent="0.3">
      <c r="A288" t="s">
        <v>13</v>
      </c>
      <c r="B288">
        <v>2979.01</v>
      </c>
    </row>
    <row r="289" spans="1:2" x14ac:dyDescent="0.3">
      <c r="A289" t="s">
        <v>13</v>
      </c>
      <c r="B289">
        <v>1399</v>
      </c>
    </row>
    <row r="290" spans="1:2" x14ac:dyDescent="0.3">
      <c r="A290" t="s">
        <v>13</v>
      </c>
      <c r="B290">
        <v>1729.01</v>
      </c>
    </row>
    <row r="291" spans="1:2" x14ac:dyDescent="0.3">
      <c r="A291" t="s">
        <v>13</v>
      </c>
      <c r="B291">
        <v>599</v>
      </c>
    </row>
    <row r="292" spans="1:2" x14ac:dyDescent="0.3">
      <c r="A292" t="s">
        <v>13</v>
      </c>
      <c r="B292">
        <v>2499</v>
      </c>
    </row>
    <row r="293" spans="1:2" x14ac:dyDescent="0.3">
      <c r="A293" t="s">
        <v>13</v>
      </c>
      <c r="B293">
        <v>1599</v>
      </c>
    </row>
    <row r="294" spans="1:2" x14ac:dyDescent="0.3">
      <c r="A294" t="s">
        <v>13</v>
      </c>
      <c r="B294">
        <v>3699.01</v>
      </c>
    </row>
    <row r="295" spans="1:2" x14ac:dyDescent="0.3">
      <c r="A295" t="s">
        <v>13</v>
      </c>
      <c r="B295">
        <v>450</v>
      </c>
    </row>
    <row r="296" spans="1:2" x14ac:dyDescent="0.3">
      <c r="A296" t="s">
        <v>13</v>
      </c>
      <c r="B296">
        <v>749</v>
      </c>
    </row>
    <row r="297" spans="1:2" x14ac:dyDescent="0.3">
      <c r="A297" t="s">
        <v>13</v>
      </c>
      <c r="B297">
        <v>2209</v>
      </c>
    </row>
    <row r="298" spans="1:2" x14ac:dyDescent="0.3">
      <c r="A298" t="s">
        <v>13</v>
      </c>
      <c r="B298">
        <v>1399</v>
      </c>
    </row>
    <row r="299" spans="1:2" x14ac:dyDescent="0.3">
      <c r="A299" t="s">
        <v>13</v>
      </c>
      <c r="B299">
        <v>449</v>
      </c>
    </row>
    <row r="300" spans="1:2" x14ac:dyDescent="0.3">
      <c r="A300" t="s">
        <v>13</v>
      </c>
      <c r="B300">
        <v>449.9</v>
      </c>
    </row>
    <row r="301" spans="1:2" x14ac:dyDescent="0.3">
      <c r="A301" t="s">
        <v>13</v>
      </c>
      <c r="B301">
        <v>1869</v>
      </c>
    </row>
    <row r="302" spans="1:2" x14ac:dyDescent="0.3">
      <c r="A302" t="s">
        <v>13</v>
      </c>
      <c r="B302">
        <v>449.01</v>
      </c>
    </row>
    <row r="303" spans="1:2" x14ac:dyDescent="0.3">
      <c r="A303" t="s">
        <v>13</v>
      </c>
      <c r="B303">
        <v>419</v>
      </c>
    </row>
    <row r="304" spans="1:2" x14ac:dyDescent="0.3">
      <c r="A304" t="s">
        <v>13</v>
      </c>
      <c r="B304">
        <v>1339.01</v>
      </c>
    </row>
    <row r="305" spans="1:2" x14ac:dyDescent="0.3">
      <c r="A305" t="s">
        <v>222</v>
      </c>
      <c r="B305">
        <v>312.83</v>
      </c>
    </row>
    <row r="306" spans="1:2" x14ac:dyDescent="0.3">
      <c r="A306" t="s">
        <v>13</v>
      </c>
      <c r="B306">
        <v>1299.01</v>
      </c>
    </row>
    <row r="307" spans="1:2" x14ac:dyDescent="0.3">
      <c r="A307" t="s">
        <v>13</v>
      </c>
      <c r="B307">
        <v>899.01</v>
      </c>
    </row>
    <row r="308" spans="1:2" x14ac:dyDescent="0.3">
      <c r="A308" t="s">
        <v>13</v>
      </c>
      <c r="B308">
        <v>1749</v>
      </c>
    </row>
    <row r="309" spans="1:2" x14ac:dyDescent="0.3">
      <c r="A309" t="s">
        <v>13</v>
      </c>
      <c r="B309">
        <v>3699.01</v>
      </c>
    </row>
    <row r="310" spans="1:2" x14ac:dyDescent="0.3">
      <c r="A310" t="s">
        <v>13</v>
      </c>
      <c r="B310">
        <v>1199</v>
      </c>
    </row>
    <row r="311" spans="1:2" x14ac:dyDescent="0.3">
      <c r="A311" t="s">
        <v>13</v>
      </c>
      <c r="B311">
        <v>999</v>
      </c>
    </row>
    <row r="312" spans="1:2" x14ac:dyDescent="0.3">
      <c r="A312" t="s">
        <v>13</v>
      </c>
      <c r="B312">
        <v>1349</v>
      </c>
    </row>
    <row r="313" spans="1:2" x14ac:dyDescent="0.3">
      <c r="A313" t="s">
        <v>13</v>
      </c>
      <c r="B313">
        <v>1549</v>
      </c>
    </row>
    <row r="314" spans="1:2" x14ac:dyDescent="0.3">
      <c r="A314" t="s">
        <v>13</v>
      </c>
      <c r="B314">
        <v>1699.01</v>
      </c>
    </row>
    <row r="315" spans="1:2" x14ac:dyDescent="0.3">
      <c r="A315" t="s">
        <v>13</v>
      </c>
      <c r="B315">
        <v>1699</v>
      </c>
    </row>
    <row r="316" spans="1:2" x14ac:dyDescent="0.3">
      <c r="A316" t="s">
        <v>13</v>
      </c>
      <c r="B316">
        <v>382</v>
      </c>
    </row>
    <row r="317" spans="1:2" x14ac:dyDescent="0.3">
      <c r="A317" t="s">
        <v>13</v>
      </c>
      <c r="B317">
        <v>309.91000000000003</v>
      </c>
    </row>
    <row r="318" spans="1:2" x14ac:dyDescent="0.3">
      <c r="A318" t="s">
        <v>13</v>
      </c>
      <c r="B318">
        <v>379</v>
      </c>
    </row>
    <row r="319" spans="1:2" x14ac:dyDescent="0.3">
      <c r="A319" t="s">
        <v>13</v>
      </c>
      <c r="B319">
        <v>2109</v>
      </c>
    </row>
    <row r="320" spans="1:2" x14ac:dyDescent="0.3">
      <c r="A320" t="s">
        <v>13</v>
      </c>
      <c r="B320">
        <v>1889</v>
      </c>
    </row>
    <row r="321" spans="1:2" x14ac:dyDescent="0.3">
      <c r="A321" t="s">
        <v>13</v>
      </c>
      <c r="B321">
        <v>789</v>
      </c>
    </row>
    <row r="322" spans="1:2" x14ac:dyDescent="0.3">
      <c r="A322" t="s">
        <v>13</v>
      </c>
      <c r="B322">
        <v>1399</v>
      </c>
    </row>
    <row r="323" spans="1:2" x14ac:dyDescent="0.3">
      <c r="A323" t="s">
        <v>13</v>
      </c>
      <c r="B323">
        <v>1999</v>
      </c>
    </row>
    <row r="324" spans="1:2" x14ac:dyDescent="0.3">
      <c r="A324" t="s">
        <v>13</v>
      </c>
      <c r="B324">
        <v>399</v>
      </c>
    </row>
    <row r="325" spans="1:2" x14ac:dyDescent="0.3">
      <c r="A325" t="s">
        <v>13</v>
      </c>
      <c r="B325">
        <v>1639.01</v>
      </c>
    </row>
    <row r="326" spans="1:2" x14ac:dyDescent="0.3">
      <c r="A326" t="s">
        <v>13</v>
      </c>
      <c r="B326">
        <v>669.01</v>
      </c>
    </row>
    <row r="327" spans="1:2" x14ac:dyDescent="0.3">
      <c r="A327" t="s">
        <v>13</v>
      </c>
      <c r="B327">
        <v>511.49</v>
      </c>
    </row>
    <row r="328" spans="1:2" x14ac:dyDescent="0.3">
      <c r="A328" t="s">
        <v>13</v>
      </c>
      <c r="B328">
        <v>1529</v>
      </c>
    </row>
    <row r="329" spans="1:2" x14ac:dyDescent="0.3">
      <c r="A329" t="s">
        <v>13</v>
      </c>
      <c r="B329">
        <v>2379.0100000000002</v>
      </c>
    </row>
    <row r="330" spans="1:2" x14ac:dyDescent="0.3">
      <c r="A330" t="s">
        <v>13</v>
      </c>
      <c r="B330">
        <v>869</v>
      </c>
    </row>
    <row r="331" spans="1:2" x14ac:dyDescent="0.3">
      <c r="A331" t="s">
        <v>13</v>
      </c>
      <c r="B331">
        <v>699</v>
      </c>
    </row>
    <row r="332" spans="1:2" x14ac:dyDescent="0.3">
      <c r="A332" t="s">
        <v>13</v>
      </c>
      <c r="B332">
        <v>2659</v>
      </c>
    </row>
    <row r="333" spans="1:2" x14ac:dyDescent="0.3">
      <c r="A333" t="s">
        <v>13</v>
      </c>
      <c r="B333">
        <v>579.01</v>
      </c>
    </row>
    <row r="334" spans="1:2" x14ac:dyDescent="0.3">
      <c r="A334" t="s">
        <v>13</v>
      </c>
      <c r="B334">
        <v>1599</v>
      </c>
    </row>
    <row r="335" spans="1:2" x14ac:dyDescent="0.3">
      <c r="A335" t="s">
        <v>13</v>
      </c>
      <c r="B335">
        <v>1199</v>
      </c>
    </row>
    <row r="336" spans="1:2" x14ac:dyDescent="0.3">
      <c r="A336" t="s">
        <v>13</v>
      </c>
      <c r="B336">
        <v>1189.01</v>
      </c>
    </row>
    <row r="337" spans="1:2" x14ac:dyDescent="0.3">
      <c r="A337" t="s">
        <v>13</v>
      </c>
      <c r="B337">
        <v>809.45</v>
      </c>
    </row>
    <row r="338" spans="1:2" x14ac:dyDescent="0.3">
      <c r="A338" t="s">
        <v>13</v>
      </c>
      <c r="B338">
        <v>1599</v>
      </c>
    </row>
    <row r="339" spans="1:2" x14ac:dyDescent="0.3">
      <c r="A339" t="s">
        <v>222</v>
      </c>
      <c r="B339">
        <v>635</v>
      </c>
    </row>
    <row r="340" spans="1:2" x14ac:dyDescent="0.3">
      <c r="A340" t="s">
        <v>13</v>
      </c>
      <c r="B340">
        <v>1149</v>
      </c>
    </row>
    <row r="341" spans="1:2" x14ac:dyDescent="0.3">
      <c r="A341" t="s">
        <v>13</v>
      </c>
      <c r="B341">
        <v>1869</v>
      </c>
    </row>
    <row r="342" spans="1:2" x14ac:dyDescent="0.3">
      <c r="A342" t="s">
        <v>13</v>
      </c>
      <c r="B342">
        <v>2999</v>
      </c>
    </row>
    <row r="343" spans="1:2" x14ac:dyDescent="0.3">
      <c r="A343" t="s">
        <v>13</v>
      </c>
      <c r="B343">
        <v>1849</v>
      </c>
    </row>
    <row r="344" spans="1:2" x14ac:dyDescent="0.3">
      <c r="A344" t="s">
        <v>13</v>
      </c>
      <c r="B344">
        <v>1729.01</v>
      </c>
    </row>
    <row r="345" spans="1:2" x14ac:dyDescent="0.3">
      <c r="A345" t="s">
        <v>13</v>
      </c>
      <c r="B345">
        <v>1519</v>
      </c>
    </row>
    <row r="346" spans="1:2" x14ac:dyDescent="0.3">
      <c r="A346" t="s">
        <v>13</v>
      </c>
      <c r="B346">
        <v>1579</v>
      </c>
    </row>
    <row r="347" spans="1:2" x14ac:dyDescent="0.3">
      <c r="A347" t="s">
        <v>13</v>
      </c>
      <c r="B347">
        <v>2914.18</v>
      </c>
    </row>
    <row r="348" spans="1:2" x14ac:dyDescent="0.3">
      <c r="A348" t="s">
        <v>13</v>
      </c>
      <c r="B348">
        <v>1999</v>
      </c>
    </row>
    <row r="349" spans="1:2" x14ac:dyDescent="0.3">
      <c r="A349" t="s">
        <v>13</v>
      </c>
      <c r="B349">
        <v>1049</v>
      </c>
    </row>
    <row r="350" spans="1:2" x14ac:dyDescent="0.3">
      <c r="A350" t="s">
        <v>13</v>
      </c>
      <c r="B350">
        <v>2049</v>
      </c>
    </row>
    <row r="351" spans="1:2" x14ac:dyDescent="0.3">
      <c r="A351" t="s">
        <v>13</v>
      </c>
      <c r="B351">
        <v>429.01</v>
      </c>
    </row>
    <row r="352" spans="1:2" x14ac:dyDescent="0.3">
      <c r="A352" t="s">
        <v>13</v>
      </c>
      <c r="B352">
        <v>2199</v>
      </c>
    </row>
    <row r="353" spans="1:2" x14ac:dyDescent="0.3">
      <c r="A353" t="s">
        <v>13</v>
      </c>
      <c r="B353">
        <v>3599</v>
      </c>
    </row>
    <row r="354" spans="1:2" x14ac:dyDescent="0.3">
      <c r="A354" t="s">
        <v>13</v>
      </c>
      <c r="B354">
        <v>739.01</v>
      </c>
    </row>
    <row r="355" spans="1:2" x14ac:dyDescent="0.3">
      <c r="A355" t="s">
        <v>13</v>
      </c>
      <c r="B355">
        <v>1699</v>
      </c>
    </row>
    <row r="356" spans="1:2" x14ac:dyDescent="0.3">
      <c r="A356" t="s">
        <v>13</v>
      </c>
      <c r="B356">
        <v>1829</v>
      </c>
    </row>
    <row r="357" spans="1:2" x14ac:dyDescent="0.3">
      <c r="A357" t="s">
        <v>13</v>
      </c>
      <c r="B357">
        <v>759.01</v>
      </c>
    </row>
    <row r="358" spans="1:2" x14ac:dyDescent="0.3">
      <c r="A358" t="s">
        <v>13</v>
      </c>
      <c r="B358">
        <v>2999</v>
      </c>
    </row>
    <row r="359" spans="1:2" x14ac:dyDescent="0.3">
      <c r="A359" t="s">
        <v>13</v>
      </c>
      <c r="B359">
        <v>1589.01</v>
      </c>
    </row>
    <row r="360" spans="1:2" x14ac:dyDescent="0.3">
      <c r="A360" t="s">
        <v>13</v>
      </c>
      <c r="B360">
        <v>2499</v>
      </c>
    </row>
    <row r="361" spans="1:2" x14ac:dyDescent="0.3">
      <c r="A361" t="s">
        <v>13</v>
      </c>
      <c r="B361">
        <v>1199</v>
      </c>
    </row>
    <row r="362" spans="1:2" x14ac:dyDescent="0.3">
      <c r="A362" t="s">
        <v>13</v>
      </c>
      <c r="B362">
        <v>2269</v>
      </c>
    </row>
    <row r="363" spans="1:2" x14ac:dyDescent="0.3">
      <c r="A363" t="s">
        <v>13</v>
      </c>
      <c r="B363">
        <v>3399</v>
      </c>
    </row>
    <row r="364" spans="1:2" x14ac:dyDescent="0.3">
      <c r="A364" t="s">
        <v>13</v>
      </c>
      <c r="B364">
        <v>509</v>
      </c>
    </row>
    <row r="365" spans="1:2" x14ac:dyDescent="0.3">
      <c r="A365" t="s">
        <v>13</v>
      </c>
      <c r="B365">
        <v>1569.01</v>
      </c>
    </row>
    <row r="366" spans="1:2" x14ac:dyDescent="0.3">
      <c r="A366" t="s">
        <v>13</v>
      </c>
      <c r="B366">
        <v>1719</v>
      </c>
    </row>
    <row r="367" spans="1:2" x14ac:dyDescent="0.3">
      <c r="A367" t="s">
        <v>13</v>
      </c>
      <c r="B367">
        <v>625.41</v>
      </c>
    </row>
    <row r="368" spans="1:2" x14ac:dyDescent="0.3">
      <c r="A368" t="s">
        <v>13</v>
      </c>
      <c r="B368">
        <v>1899.01</v>
      </c>
    </row>
    <row r="369" spans="1:2" x14ac:dyDescent="0.3">
      <c r="A369" t="s">
        <v>13</v>
      </c>
      <c r="B369">
        <v>396</v>
      </c>
    </row>
    <row r="370" spans="1:2" x14ac:dyDescent="0.3">
      <c r="A370" t="s">
        <v>13</v>
      </c>
      <c r="B370">
        <v>669.01</v>
      </c>
    </row>
    <row r="371" spans="1:2" x14ac:dyDescent="0.3">
      <c r="A371" t="s">
        <v>13</v>
      </c>
      <c r="B371">
        <v>1499</v>
      </c>
    </row>
    <row r="372" spans="1:2" x14ac:dyDescent="0.3">
      <c r="A372" t="s">
        <v>13</v>
      </c>
      <c r="B372">
        <v>1829</v>
      </c>
    </row>
    <row r="373" spans="1:2" x14ac:dyDescent="0.3">
      <c r="A373" t="s">
        <v>13</v>
      </c>
      <c r="B373">
        <v>729</v>
      </c>
    </row>
    <row r="374" spans="1:2" x14ac:dyDescent="0.3">
      <c r="A374" t="s">
        <v>13</v>
      </c>
      <c r="B374">
        <v>1149</v>
      </c>
    </row>
    <row r="375" spans="1:2" x14ac:dyDescent="0.3">
      <c r="A375" t="s">
        <v>13</v>
      </c>
      <c r="B375">
        <v>799</v>
      </c>
    </row>
    <row r="376" spans="1:2" x14ac:dyDescent="0.3">
      <c r="A376" t="s">
        <v>13</v>
      </c>
      <c r="B376">
        <v>3099</v>
      </c>
    </row>
    <row r="377" spans="1:2" x14ac:dyDescent="0.3">
      <c r="A377" t="s">
        <v>13</v>
      </c>
      <c r="B377">
        <v>1779</v>
      </c>
    </row>
    <row r="378" spans="1:2" x14ac:dyDescent="0.3">
      <c r="A378" t="s">
        <v>13</v>
      </c>
      <c r="B378">
        <v>819</v>
      </c>
    </row>
    <row r="379" spans="1:2" x14ac:dyDescent="0.3">
      <c r="A379" t="s">
        <v>13</v>
      </c>
      <c r="B379">
        <v>1799</v>
      </c>
    </row>
    <row r="380" spans="1:2" x14ac:dyDescent="0.3">
      <c r="A380" t="s">
        <v>13</v>
      </c>
      <c r="B380">
        <v>1699</v>
      </c>
    </row>
    <row r="381" spans="1:2" x14ac:dyDescent="0.3">
      <c r="A381" t="s">
        <v>13</v>
      </c>
      <c r="B381">
        <v>999</v>
      </c>
    </row>
    <row r="382" spans="1:2" x14ac:dyDescent="0.3">
      <c r="A382" t="s">
        <v>13</v>
      </c>
      <c r="B382">
        <v>383.26</v>
      </c>
    </row>
    <row r="383" spans="1:2" x14ac:dyDescent="0.3">
      <c r="A383" t="s">
        <v>13</v>
      </c>
      <c r="B383">
        <v>399</v>
      </c>
    </row>
    <row r="384" spans="1:2" x14ac:dyDescent="0.3">
      <c r="A384" t="s">
        <v>13</v>
      </c>
      <c r="B384">
        <v>2699</v>
      </c>
    </row>
    <row r="385" spans="1:2" x14ac:dyDescent="0.3">
      <c r="A385" t="s">
        <v>13</v>
      </c>
      <c r="B385">
        <v>2799</v>
      </c>
    </row>
    <row r="386" spans="1:2" x14ac:dyDescent="0.3">
      <c r="A386" t="s">
        <v>222</v>
      </c>
      <c r="B386">
        <v>1099</v>
      </c>
    </row>
    <row r="387" spans="1:2" x14ac:dyDescent="0.3">
      <c r="A387" t="s">
        <v>13</v>
      </c>
      <c r="B387">
        <v>306.99</v>
      </c>
    </row>
    <row r="388" spans="1:2" x14ac:dyDescent="0.3">
      <c r="A388" t="s">
        <v>13</v>
      </c>
      <c r="B388">
        <v>1649</v>
      </c>
    </row>
    <row r="389" spans="1:2" x14ac:dyDescent="0.3">
      <c r="A389" t="s">
        <v>13</v>
      </c>
      <c r="B389">
        <v>869</v>
      </c>
    </row>
    <row r="390" spans="1:2" x14ac:dyDescent="0.3">
      <c r="A390" t="s">
        <v>13</v>
      </c>
      <c r="B390">
        <v>2099</v>
      </c>
    </row>
    <row r="391" spans="1:2" x14ac:dyDescent="0.3">
      <c r="A391" t="s">
        <v>13</v>
      </c>
      <c r="B391">
        <v>1149.04</v>
      </c>
    </row>
    <row r="392" spans="1:2" x14ac:dyDescent="0.3">
      <c r="A392" t="s">
        <v>13</v>
      </c>
      <c r="B392">
        <v>2599</v>
      </c>
    </row>
    <row r="393" spans="1:2" x14ac:dyDescent="0.3">
      <c r="A393" t="s">
        <v>13</v>
      </c>
      <c r="B393">
        <v>1889</v>
      </c>
    </row>
    <row r="394" spans="1:2" x14ac:dyDescent="0.3">
      <c r="A394" t="s">
        <v>13</v>
      </c>
      <c r="B394">
        <v>1619</v>
      </c>
    </row>
    <row r="395" spans="1:2" x14ac:dyDescent="0.3">
      <c r="A395" t="s">
        <v>13</v>
      </c>
      <c r="B395">
        <v>3129</v>
      </c>
    </row>
    <row r="396" spans="1:2" x14ac:dyDescent="0.3">
      <c r="A396" t="s">
        <v>13</v>
      </c>
      <c r="B396">
        <v>3499.99</v>
      </c>
    </row>
    <row r="397" spans="1:2" x14ac:dyDescent="0.3">
      <c r="A397" t="s">
        <v>13</v>
      </c>
      <c r="B397">
        <v>394</v>
      </c>
    </row>
    <row r="398" spans="1:2" x14ac:dyDescent="0.3">
      <c r="A398" t="s">
        <v>13</v>
      </c>
      <c r="B398">
        <v>2499</v>
      </c>
    </row>
    <row r="399" spans="1:2" x14ac:dyDescent="0.3">
      <c r="A399" t="s">
        <v>13</v>
      </c>
      <c r="B399">
        <v>549.99</v>
      </c>
    </row>
    <row r="400" spans="1:2" x14ac:dyDescent="0.3">
      <c r="A400" t="s">
        <v>13</v>
      </c>
      <c r="B400">
        <v>999</v>
      </c>
    </row>
    <row r="401" spans="1:2" x14ac:dyDescent="0.3">
      <c r="A401" t="s">
        <v>13</v>
      </c>
      <c r="B401">
        <v>1699.01</v>
      </c>
    </row>
    <row r="402" spans="1:2" x14ac:dyDescent="0.3">
      <c r="A402" t="s">
        <v>13</v>
      </c>
      <c r="B402">
        <v>349</v>
      </c>
    </row>
    <row r="403" spans="1:2" x14ac:dyDescent="0.3">
      <c r="A403" t="s">
        <v>13</v>
      </c>
      <c r="B403">
        <v>500</v>
      </c>
    </row>
    <row r="404" spans="1:2" x14ac:dyDescent="0.3">
      <c r="A404" t="s">
        <v>13</v>
      </c>
      <c r="B404">
        <v>1179</v>
      </c>
    </row>
    <row r="405" spans="1:2" x14ac:dyDescent="0.3">
      <c r="A405" t="s">
        <v>13</v>
      </c>
      <c r="B405">
        <v>1819.01</v>
      </c>
    </row>
    <row r="406" spans="1:2" x14ac:dyDescent="0.3">
      <c r="A406" t="s">
        <v>13</v>
      </c>
      <c r="B406">
        <v>1499.01</v>
      </c>
    </row>
    <row r="407" spans="1:2" x14ac:dyDescent="0.3">
      <c r="A407" t="s">
        <v>13</v>
      </c>
      <c r="B407">
        <v>2239.0100000000002</v>
      </c>
    </row>
    <row r="408" spans="1:2" x14ac:dyDescent="0.3">
      <c r="A408" t="s">
        <v>13</v>
      </c>
      <c r="B408">
        <v>4949.01</v>
      </c>
    </row>
    <row r="409" spans="1:2" x14ac:dyDescent="0.3">
      <c r="A409" t="s">
        <v>13</v>
      </c>
      <c r="B409">
        <v>1589.01</v>
      </c>
    </row>
    <row r="410" spans="1:2" x14ac:dyDescent="0.3">
      <c r="A410" t="s">
        <v>13</v>
      </c>
      <c r="B410">
        <v>1999</v>
      </c>
    </row>
    <row r="411" spans="1:2" x14ac:dyDescent="0.3">
      <c r="A411" t="s">
        <v>13</v>
      </c>
      <c r="B411">
        <v>1189</v>
      </c>
    </row>
    <row r="412" spans="1:2" x14ac:dyDescent="0.3">
      <c r="A412" t="s">
        <v>13</v>
      </c>
      <c r="B412">
        <v>4899</v>
      </c>
    </row>
    <row r="413" spans="1:2" x14ac:dyDescent="0.3">
      <c r="A413" t="s">
        <v>13</v>
      </c>
      <c r="B413">
        <v>559.01</v>
      </c>
    </row>
    <row r="414" spans="1:2" x14ac:dyDescent="0.3">
      <c r="A414" t="s">
        <v>13</v>
      </c>
      <c r="B414">
        <v>417.99</v>
      </c>
    </row>
    <row r="415" spans="1:2" x14ac:dyDescent="0.3">
      <c r="A415" t="s">
        <v>13</v>
      </c>
      <c r="B415">
        <v>1409.01</v>
      </c>
    </row>
    <row r="416" spans="1:2" x14ac:dyDescent="0.3">
      <c r="A416" t="s">
        <v>13</v>
      </c>
      <c r="B416">
        <v>4299</v>
      </c>
    </row>
    <row r="417" spans="1:2" x14ac:dyDescent="0.3">
      <c r="A417" t="s">
        <v>13</v>
      </c>
      <c r="B417">
        <v>879</v>
      </c>
    </row>
    <row r="418" spans="1:2" x14ac:dyDescent="0.3">
      <c r="A418" t="s">
        <v>13</v>
      </c>
      <c r="B418">
        <v>3849</v>
      </c>
    </row>
    <row r="419" spans="1:2" x14ac:dyDescent="0.3">
      <c r="A419" t="s">
        <v>13</v>
      </c>
      <c r="B419">
        <v>1739</v>
      </c>
    </row>
    <row r="420" spans="1:2" x14ac:dyDescent="0.3">
      <c r="A420" t="s">
        <v>13</v>
      </c>
      <c r="B420">
        <v>665</v>
      </c>
    </row>
    <row r="421" spans="1:2" x14ac:dyDescent="0.3">
      <c r="A421" t="s">
        <v>13</v>
      </c>
      <c r="B421">
        <v>1699.01</v>
      </c>
    </row>
    <row r="422" spans="1:2" x14ac:dyDescent="0.3">
      <c r="A422" t="s">
        <v>13</v>
      </c>
      <c r="B422">
        <v>1629</v>
      </c>
    </row>
    <row r="423" spans="1:2" x14ac:dyDescent="0.3">
      <c r="A423" t="s">
        <v>13</v>
      </c>
      <c r="B423">
        <v>283.42</v>
      </c>
    </row>
    <row r="424" spans="1:2" x14ac:dyDescent="0.3">
      <c r="A424" t="s">
        <v>13</v>
      </c>
      <c r="B424">
        <v>1252.5</v>
      </c>
    </row>
    <row r="425" spans="1:2" x14ac:dyDescent="0.3">
      <c r="A425" t="s">
        <v>13</v>
      </c>
      <c r="B425">
        <v>3499</v>
      </c>
    </row>
    <row r="426" spans="1:2" x14ac:dyDescent="0.3">
      <c r="A426" t="s">
        <v>13</v>
      </c>
      <c r="B426">
        <v>829.01</v>
      </c>
    </row>
    <row r="427" spans="1:2" x14ac:dyDescent="0.3">
      <c r="A427" t="s">
        <v>13</v>
      </c>
      <c r="B427">
        <v>1169.01</v>
      </c>
    </row>
    <row r="428" spans="1:2" x14ac:dyDescent="0.3">
      <c r="A428" t="s">
        <v>13</v>
      </c>
      <c r="B428">
        <v>769</v>
      </c>
    </row>
    <row r="429" spans="1:2" x14ac:dyDescent="0.3">
      <c r="A429" t="s">
        <v>13</v>
      </c>
      <c r="B429">
        <v>399</v>
      </c>
    </row>
    <row r="430" spans="1:2" x14ac:dyDescent="0.3">
      <c r="A430" t="s">
        <v>13</v>
      </c>
      <c r="B430">
        <v>1269</v>
      </c>
    </row>
    <row r="431" spans="1:2" x14ac:dyDescent="0.3">
      <c r="A431" t="s">
        <v>222</v>
      </c>
      <c r="B431">
        <v>881.13</v>
      </c>
    </row>
    <row r="432" spans="1:2" x14ac:dyDescent="0.3">
      <c r="A432" t="s">
        <v>13</v>
      </c>
      <c r="B432">
        <v>1549</v>
      </c>
    </row>
    <row r="433" spans="1:2" x14ac:dyDescent="0.3">
      <c r="A433" t="s">
        <v>13</v>
      </c>
      <c r="B433">
        <v>1629</v>
      </c>
    </row>
    <row r="434" spans="1:2" x14ac:dyDescent="0.3">
      <c r="A434" t="s">
        <v>13</v>
      </c>
      <c r="B434">
        <v>924.98</v>
      </c>
    </row>
    <row r="435" spans="1:2" x14ac:dyDescent="0.3">
      <c r="A435" t="s">
        <v>13</v>
      </c>
      <c r="B435">
        <v>2360.08</v>
      </c>
    </row>
    <row r="436" spans="1:2" x14ac:dyDescent="0.3">
      <c r="A436" t="s">
        <v>13</v>
      </c>
      <c r="B436">
        <v>1409.01</v>
      </c>
    </row>
    <row r="437" spans="1:2" x14ac:dyDescent="0.3">
      <c r="A437" t="s">
        <v>13</v>
      </c>
      <c r="B437">
        <v>829</v>
      </c>
    </row>
    <row r="438" spans="1:2" x14ac:dyDescent="0.3">
      <c r="A438" t="s">
        <v>13</v>
      </c>
      <c r="B438">
        <v>1629</v>
      </c>
    </row>
    <row r="439" spans="1:2" x14ac:dyDescent="0.3">
      <c r="A439" t="s">
        <v>13</v>
      </c>
      <c r="B439">
        <v>3599</v>
      </c>
    </row>
    <row r="440" spans="1:2" x14ac:dyDescent="0.3">
      <c r="A440" t="s">
        <v>13</v>
      </c>
      <c r="B440">
        <v>2999.01</v>
      </c>
    </row>
    <row r="441" spans="1:2" x14ac:dyDescent="0.3">
      <c r="A441" t="s">
        <v>13</v>
      </c>
      <c r="B441">
        <v>549</v>
      </c>
    </row>
    <row r="442" spans="1:2" x14ac:dyDescent="0.3">
      <c r="A442" t="s">
        <v>13</v>
      </c>
      <c r="B442">
        <v>2089</v>
      </c>
    </row>
    <row r="443" spans="1:2" x14ac:dyDescent="0.3">
      <c r="A443" t="s">
        <v>13</v>
      </c>
      <c r="B443">
        <v>1869</v>
      </c>
    </row>
    <row r="444" spans="1:2" x14ac:dyDescent="0.3">
      <c r="A444" t="s">
        <v>13</v>
      </c>
      <c r="B444">
        <v>738.55</v>
      </c>
    </row>
    <row r="445" spans="1:2" x14ac:dyDescent="0.3">
      <c r="A445" t="s">
        <v>13</v>
      </c>
      <c r="B445">
        <v>1349</v>
      </c>
    </row>
    <row r="446" spans="1:2" x14ac:dyDescent="0.3">
      <c r="A446" t="s">
        <v>13</v>
      </c>
      <c r="B446">
        <v>2389</v>
      </c>
    </row>
    <row r="447" spans="1:2" x14ac:dyDescent="0.3">
      <c r="A447" t="s">
        <v>13</v>
      </c>
      <c r="B447">
        <v>889</v>
      </c>
    </row>
    <row r="448" spans="1:2" x14ac:dyDescent="0.3">
      <c r="A448" t="s">
        <v>13</v>
      </c>
      <c r="B448">
        <v>3818.77</v>
      </c>
    </row>
    <row r="449" spans="1:2" x14ac:dyDescent="0.3">
      <c r="A449" t="s">
        <v>13</v>
      </c>
      <c r="B449">
        <v>1829</v>
      </c>
    </row>
    <row r="450" spans="1:2" x14ac:dyDescent="0.3">
      <c r="A450" t="s">
        <v>13</v>
      </c>
      <c r="B450">
        <v>1949.01</v>
      </c>
    </row>
    <row r="451" spans="1:2" x14ac:dyDescent="0.3">
      <c r="A451" t="s">
        <v>13</v>
      </c>
      <c r="B451">
        <v>338.81</v>
      </c>
    </row>
    <row r="452" spans="1:2" x14ac:dyDescent="0.3">
      <c r="A452" t="s">
        <v>13</v>
      </c>
      <c r="B452">
        <v>776.14</v>
      </c>
    </row>
    <row r="453" spans="1:2" x14ac:dyDescent="0.3">
      <c r="A453" t="s">
        <v>13</v>
      </c>
      <c r="B453">
        <v>979</v>
      </c>
    </row>
    <row r="454" spans="1:2" x14ac:dyDescent="0.3">
      <c r="A454" t="s">
        <v>13</v>
      </c>
      <c r="B454">
        <v>1969.01</v>
      </c>
    </row>
    <row r="455" spans="1:2" x14ac:dyDescent="0.3">
      <c r="A455" t="s">
        <v>13</v>
      </c>
      <c r="B455">
        <v>1539</v>
      </c>
    </row>
    <row r="456" spans="1:2" x14ac:dyDescent="0.3">
      <c r="A456" t="s">
        <v>13</v>
      </c>
      <c r="B456">
        <v>299</v>
      </c>
    </row>
    <row r="457" spans="1:2" x14ac:dyDescent="0.3">
      <c r="A457" t="s">
        <v>13</v>
      </c>
      <c r="B457">
        <v>459</v>
      </c>
    </row>
    <row r="458" spans="1:2" x14ac:dyDescent="0.3">
      <c r="A458" t="s">
        <v>13</v>
      </c>
      <c r="B458">
        <v>322.49</v>
      </c>
    </row>
    <row r="459" spans="1:2" x14ac:dyDescent="0.3">
      <c r="A459" t="s">
        <v>13</v>
      </c>
      <c r="B459">
        <v>1899</v>
      </c>
    </row>
    <row r="460" spans="1:2" x14ac:dyDescent="0.3">
      <c r="A460" t="s">
        <v>13</v>
      </c>
      <c r="B460">
        <v>413.99</v>
      </c>
    </row>
    <row r="461" spans="1:2" x14ac:dyDescent="0.3">
      <c r="A461" t="s">
        <v>13</v>
      </c>
      <c r="B461">
        <v>1929.01</v>
      </c>
    </row>
    <row r="462" spans="1:2" x14ac:dyDescent="0.3">
      <c r="A462" t="s">
        <v>13</v>
      </c>
      <c r="B462">
        <v>730.97</v>
      </c>
    </row>
    <row r="463" spans="1:2" x14ac:dyDescent="0.3">
      <c r="A463" t="s">
        <v>13</v>
      </c>
      <c r="B463">
        <v>1699.01</v>
      </c>
    </row>
    <row r="464" spans="1:2" x14ac:dyDescent="0.3">
      <c r="A464" t="s">
        <v>13</v>
      </c>
      <c r="B464">
        <v>1899.01</v>
      </c>
    </row>
    <row r="465" spans="1:2" x14ac:dyDescent="0.3">
      <c r="A465" t="s">
        <v>13</v>
      </c>
      <c r="B465">
        <v>2578.38</v>
      </c>
    </row>
    <row r="466" spans="1:2" x14ac:dyDescent="0.3">
      <c r="A466" t="s">
        <v>13</v>
      </c>
      <c r="B466">
        <v>1119.01</v>
      </c>
    </row>
    <row r="467" spans="1:2" x14ac:dyDescent="0.3">
      <c r="A467" t="s">
        <v>13</v>
      </c>
      <c r="B467">
        <v>1629</v>
      </c>
    </row>
    <row r="468" spans="1:2" x14ac:dyDescent="0.3">
      <c r="A468" t="s">
        <v>13</v>
      </c>
      <c r="B468">
        <v>2399.0100000000002</v>
      </c>
    </row>
    <row r="469" spans="1:2" x14ac:dyDescent="0.3">
      <c r="A469" t="s">
        <v>13</v>
      </c>
      <c r="B469">
        <v>1709</v>
      </c>
    </row>
    <row r="470" spans="1:2" x14ac:dyDescent="0.3">
      <c r="A470" t="s">
        <v>13</v>
      </c>
      <c r="B470">
        <v>1799</v>
      </c>
    </row>
    <row r="471" spans="1:2" x14ac:dyDescent="0.3">
      <c r="A471" t="s">
        <v>13</v>
      </c>
      <c r="B471">
        <v>729</v>
      </c>
    </row>
    <row r="472" spans="1:2" x14ac:dyDescent="0.3">
      <c r="A472" t="s">
        <v>13</v>
      </c>
      <c r="B472">
        <v>2899</v>
      </c>
    </row>
    <row r="473" spans="1:2" x14ac:dyDescent="0.3">
      <c r="A473" t="s">
        <v>13</v>
      </c>
      <c r="B473">
        <v>2059.7600000000002</v>
      </c>
    </row>
    <row r="474" spans="1:2" x14ac:dyDescent="0.3">
      <c r="A474" t="s">
        <v>13</v>
      </c>
      <c r="B474">
        <v>2459.0100000000002</v>
      </c>
    </row>
    <row r="475" spans="1:2" x14ac:dyDescent="0.3">
      <c r="A475" t="s">
        <v>13</v>
      </c>
      <c r="B475">
        <v>1889</v>
      </c>
    </row>
    <row r="476" spans="1:2" x14ac:dyDescent="0.3">
      <c r="A476" t="s">
        <v>13</v>
      </c>
      <c r="B476">
        <v>2249</v>
      </c>
    </row>
    <row r="477" spans="1:2" x14ac:dyDescent="0.3">
      <c r="A477" t="s">
        <v>13</v>
      </c>
      <c r="B477">
        <v>1049.99</v>
      </c>
    </row>
    <row r="478" spans="1:2" x14ac:dyDescent="0.3">
      <c r="A478" t="s">
        <v>13</v>
      </c>
      <c r="B478">
        <v>3099</v>
      </c>
    </row>
    <row r="479" spans="1:2" x14ac:dyDescent="0.3">
      <c r="A479" t="s">
        <v>13</v>
      </c>
      <c r="B479">
        <v>329.95</v>
      </c>
    </row>
    <row r="480" spans="1:2" x14ac:dyDescent="0.3">
      <c r="A480" t="s">
        <v>13</v>
      </c>
      <c r="B480">
        <v>5999</v>
      </c>
    </row>
    <row r="481" spans="1:2" x14ac:dyDescent="0.3">
      <c r="A481" t="s">
        <v>13</v>
      </c>
      <c r="B481">
        <v>385</v>
      </c>
    </row>
    <row r="482" spans="1:2" x14ac:dyDescent="0.3">
      <c r="A482" t="s">
        <v>13</v>
      </c>
      <c r="B482">
        <v>1799</v>
      </c>
    </row>
    <row r="483" spans="1:2" x14ac:dyDescent="0.3">
      <c r="A483" t="s">
        <v>13</v>
      </c>
      <c r="B483">
        <v>2999</v>
      </c>
    </row>
    <row r="484" spans="1:2" x14ac:dyDescent="0.3">
      <c r="A484" t="s">
        <v>13</v>
      </c>
      <c r="B484">
        <v>2089</v>
      </c>
    </row>
    <row r="485" spans="1:2" x14ac:dyDescent="0.3">
      <c r="A485" t="s">
        <v>13</v>
      </c>
      <c r="B485">
        <v>739</v>
      </c>
    </row>
    <row r="486" spans="1:2" x14ac:dyDescent="0.3">
      <c r="A486" t="s">
        <v>13</v>
      </c>
      <c r="B486">
        <v>1999</v>
      </c>
    </row>
    <row r="487" spans="1:2" x14ac:dyDescent="0.3">
      <c r="A487" t="s">
        <v>13</v>
      </c>
      <c r="B487">
        <v>2749</v>
      </c>
    </row>
    <row r="488" spans="1:2" x14ac:dyDescent="0.3">
      <c r="A488" t="s">
        <v>13</v>
      </c>
      <c r="B488">
        <v>1473.01</v>
      </c>
    </row>
    <row r="489" spans="1:2" x14ac:dyDescent="0.3">
      <c r="A489" t="s">
        <v>13</v>
      </c>
      <c r="B489">
        <v>2899</v>
      </c>
    </row>
    <row r="490" spans="1:2" x14ac:dyDescent="0.3">
      <c r="A490" t="s">
        <v>13</v>
      </c>
      <c r="B490">
        <v>1489</v>
      </c>
    </row>
    <row r="491" spans="1:2" x14ac:dyDescent="0.3">
      <c r="A491" t="s">
        <v>13</v>
      </c>
      <c r="B491">
        <v>615.97</v>
      </c>
    </row>
    <row r="492" spans="1:2" x14ac:dyDescent="0.3">
      <c r="A492" t="s">
        <v>13</v>
      </c>
      <c r="B492">
        <v>1969.01</v>
      </c>
    </row>
    <row r="493" spans="1:2" x14ac:dyDescent="0.3">
      <c r="A493" t="s">
        <v>13</v>
      </c>
      <c r="B493">
        <v>2949</v>
      </c>
    </row>
    <row r="494" spans="1:2" x14ac:dyDescent="0.3">
      <c r="A494" t="s">
        <v>13</v>
      </c>
      <c r="B494">
        <v>2349.0100000000002</v>
      </c>
    </row>
    <row r="495" spans="1:2" x14ac:dyDescent="0.3">
      <c r="A495" t="s">
        <v>222</v>
      </c>
      <c r="B495">
        <v>634.25</v>
      </c>
    </row>
    <row r="496" spans="1:2" x14ac:dyDescent="0.3">
      <c r="A496" t="s">
        <v>13</v>
      </c>
      <c r="B496">
        <v>2799</v>
      </c>
    </row>
    <row r="497" spans="1:2" x14ac:dyDescent="0.3">
      <c r="A497" t="s">
        <v>13</v>
      </c>
      <c r="B497">
        <v>5159</v>
      </c>
    </row>
    <row r="498" spans="1:2" x14ac:dyDescent="0.3">
      <c r="A498" t="s">
        <v>13</v>
      </c>
      <c r="B498">
        <v>2999</v>
      </c>
    </row>
    <row r="499" spans="1:2" x14ac:dyDescent="0.3">
      <c r="A499" t="s">
        <v>13</v>
      </c>
      <c r="B499">
        <v>599.01</v>
      </c>
    </row>
    <row r="500" spans="1:2" x14ac:dyDescent="0.3">
      <c r="A500" t="s">
        <v>13</v>
      </c>
      <c r="B500">
        <v>1299.01</v>
      </c>
    </row>
    <row r="501" spans="1:2" x14ac:dyDescent="0.3">
      <c r="A501" t="s">
        <v>13</v>
      </c>
      <c r="B501">
        <v>1889</v>
      </c>
    </row>
    <row r="502" spans="1:2" x14ac:dyDescent="0.3">
      <c r="A502" t="s">
        <v>13</v>
      </c>
      <c r="B502">
        <v>3799</v>
      </c>
    </row>
    <row r="503" spans="1:2" x14ac:dyDescent="0.3">
      <c r="A503" t="s">
        <v>13</v>
      </c>
      <c r="B503">
        <v>3379.01</v>
      </c>
    </row>
    <row r="504" spans="1:2" x14ac:dyDescent="0.3">
      <c r="A504" t="s">
        <v>13</v>
      </c>
      <c r="B504">
        <v>1349</v>
      </c>
    </row>
    <row r="505" spans="1:2" x14ac:dyDescent="0.3">
      <c r="A505" t="s">
        <v>222</v>
      </c>
      <c r="B505">
        <v>291.69</v>
      </c>
    </row>
    <row r="506" spans="1:2" x14ac:dyDescent="0.3">
      <c r="A506" t="s">
        <v>13</v>
      </c>
      <c r="B506">
        <v>2309.0100000000002</v>
      </c>
    </row>
    <row r="507" spans="1:2" x14ac:dyDescent="0.3">
      <c r="A507" t="s">
        <v>13</v>
      </c>
      <c r="B507">
        <v>208.99</v>
      </c>
    </row>
    <row r="508" spans="1:2" x14ac:dyDescent="0.3">
      <c r="A508" t="s">
        <v>13</v>
      </c>
      <c r="B508">
        <v>689.01</v>
      </c>
    </row>
    <row r="509" spans="1:2" x14ac:dyDescent="0.3">
      <c r="A509" t="s">
        <v>13</v>
      </c>
      <c r="B509">
        <v>1849</v>
      </c>
    </row>
    <row r="510" spans="1:2" x14ac:dyDescent="0.3">
      <c r="A510" t="s">
        <v>13</v>
      </c>
      <c r="B510">
        <v>437.87</v>
      </c>
    </row>
    <row r="511" spans="1:2" x14ac:dyDescent="0.3">
      <c r="A511" t="s">
        <v>13</v>
      </c>
      <c r="B511">
        <v>443.01</v>
      </c>
    </row>
    <row r="512" spans="1:2" x14ac:dyDescent="0.3">
      <c r="A512" t="s">
        <v>13</v>
      </c>
      <c r="B512">
        <v>2729.01</v>
      </c>
    </row>
    <row r="513" spans="1:2" x14ac:dyDescent="0.3">
      <c r="A513" t="s">
        <v>13</v>
      </c>
      <c r="B513">
        <v>819</v>
      </c>
    </row>
    <row r="514" spans="1:2" x14ac:dyDescent="0.3">
      <c r="A514" t="s">
        <v>13</v>
      </c>
      <c r="B514">
        <v>2649</v>
      </c>
    </row>
    <row r="515" spans="1:2" x14ac:dyDescent="0.3">
      <c r="A515" t="s">
        <v>13</v>
      </c>
      <c r="B515">
        <v>1989.01</v>
      </c>
    </row>
    <row r="516" spans="1:2" x14ac:dyDescent="0.3">
      <c r="A516" t="s">
        <v>13</v>
      </c>
      <c r="B516">
        <v>1749.82</v>
      </c>
    </row>
    <row r="517" spans="1:2" x14ac:dyDescent="0.3">
      <c r="A517" t="s">
        <v>13</v>
      </c>
      <c r="B517">
        <v>1419</v>
      </c>
    </row>
    <row r="518" spans="1:2" x14ac:dyDescent="0.3">
      <c r="A518" t="s">
        <v>13</v>
      </c>
      <c r="B518">
        <v>1699</v>
      </c>
    </row>
    <row r="519" spans="1:2" x14ac:dyDescent="0.3">
      <c r="A519" t="s">
        <v>13</v>
      </c>
      <c r="B519">
        <v>619.99</v>
      </c>
    </row>
    <row r="520" spans="1:2" x14ac:dyDescent="0.3">
      <c r="A520" t="s">
        <v>13</v>
      </c>
      <c r="B520">
        <v>1689</v>
      </c>
    </row>
    <row r="521" spans="1:2" x14ac:dyDescent="0.3">
      <c r="A521" t="s">
        <v>13</v>
      </c>
      <c r="B521">
        <v>386.05</v>
      </c>
    </row>
    <row r="522" spans="1:2" x14ac:dyDescent="0.3">
      <c r="A522" t="s">
        <v>13</v>
      </c>
      <c r="B522">
        <v>299.94</v>
      </c>
    </row>
    <row r="523" spans="1:2" x14ac:dyDescent="0.3">
      <c r="A523" t="s">
        <v>13</v>
      </c>
      <c r="B523">
        <v>416</v>
      </c>
    </row>
    <row r="524" spans="1:2" x14ac:dyDescent="0.3">
      <c r="A524" t="s">
        <v>13</v>
      </c>
      <c r="B524">
        <v>529</v>
      </c>
    </row>
    <row r="525" spans="1:2" x14ac:dyDescent="0.3">
      <c r="A525" t="s">
        <v>13</v>
      </c>
      <c r="B525">
        <v>769</v>
      </c>
    </row>
    <row r="526" spans="1:2" x14ac:dyDescent="0.3">
      <c r="A526" t="s">
        <v>13</v>
      </c>
      <c r="B526">
        <v>2299</v>
      </c>
    </row>
    <row r="527" spans="1:2" x14ac:dyDescent="0.3">
      <c r="A527" t="s">
        <v>13</v>
      </c>
      <c r="B527">
        <v>1999</v>
      </c>
    </row>
    <row r="528" spans="1:2" x14ac:dyDescent="0.3">
      <c r="A528" t="s">
        <v>13</v>
      </c>
      <c r="B528">
        <v>3699</v>
      </c>
    </row>
    <row r="529" spans="1:2" x14ac:dyDescent="0.3">
      <c r="A529" t="s">
        <v>13</v>
      </c>
      <c r="B529">
        <v>600</v>
      </c>
    </row>
    <row r="530" spans="1:2" x14ac:dyDescent="0.3">
      <c r="A530" t="s">
        <v>13</v>
      </c>
      <c r="B530">
        <v>609.01</v>
      </c>
    </row>
    <row r="531" spans="1:2" x14ac:dyDescent="0.3">
      <c r="A531" t="s">
        <v>13</v>
      </c>
      <c r="B531">
        <v>419</v>
      </c>
    </row>
    <row r="532" spans="1:2" x14ac:dyDescent="0.3">
      <c r="A532" t="s">
        <v>13</v>
      </c>
      <c r="B532">
        <v>2179</v>
      </c>
    </row>
    <row r="533" spans="1:2" x14ac:dyDescent="0.3">
      <c r="A533" t="s">
        <v>13</v>
      </c>
      <c r="B533">
        <v>1859</v>
      </c>
    </row>
    <row r="534" spans="1:2" x14ac:dyDescent="0.3">
      <c r="A534" t="s">
        <v>13</v>
      </c>
      <c r="B534">
        <v>2719</v>
      </c>
    </row>
    <row r="535" spans="1:2" x14ac:dyDescent="0.3">
      <c r="A535" t="s">
        <v>13</v>
      </c>
      <c r="B535">
        <v>799</v>
      </c>
    </row>
    <row r="536" spans="1:2" x14ac:dyDescent="0.3">
      <c r="A536" t="s">
        <v>13</v>
      </c>
      <c r="B536">
        <v>2159</v>
      </c>
    </row>
    <row r="537" spans="1:2" x14ac:dyDescent="0.3">
      <c r="A537" t="s">
        <v>13</v>
      </c>
      <c r="B537">
        <v>683.81</v>
      </c>
    </row>
    <row r="538" spans="1:2" x14ac:dyDescent="0.3">
      <c r="A538" t="s">
        <v>13</v>
      </c>
      <c r="B538">
        <v>1699.01</v>
      </c>
    </row>
    <row r="539" spans="1:2" x14ac:dyDescent="0.3">
      <c r="A539" t="s">
        <v>13</v>
      </c>
      <c r="B539">
        <v>2099</v>
      </c>
    </row>
    <row r="540" spans="1:2" x14ac:dyDescent="0.3">
      <c r="A540" t="s">
        <v>13</v>
      </c>
      <c r="B540">
        <v>2939.01</v>
      </c>
    </row>
    <row r="541" spans="1:2" x14ac:dyDescent="0.3">
      <c r="A541" t="s">
        <v>13</v>
      </c>
      <c r="B541">
        <v>2099</v>
      </c>
    </row>
    <row r="542" spans="1:2" x14ac:dyDescent="0.3">
      <c r="A542" t="s">
        <v>13</v>
      </c>
      <c r="B542">
        <v>329</v>
      </c>
    </row>
    <row r="543" spans="1:2" x14ac:dyDescent="0.3">
      <c r="A543" t="s">
        <v>13</v>
      </c>
      <c r="B543">
        <v>402.99</v>
      </c>
    </row>
    <row r="544" spans="1:2" x14ac:dyDescent="0.3">
      <c r="A544" t="s">
        <v>13</v>
      </c>
      <c r="B544">
        <v>461.32</v>
      </c>
    </row>
    <row r="545" spans="1:2" x14ac:dyDescent="0.3">
      <c r="A545" t="s">
        <v>222</v>
      </c>
      <c r="B545">
        <v>574</v>
      </c>
    </row>
    <row r="546" spans="1:2" x14ac:dyDescent="0.3">
      <c r="A546" t="s">
        <v>13</v>
      </c>
      <c r="B546">
        <v>3499.01</v>
      </c>
    </row>
    <row r="547" spans="1:2" x14ac:dyDescent="0.3">
      <c r="A547" t="s">
        <v>13</v>
      </c>
      <c r="B547">
        <v>1419</v>
      </c>
    </row>
    <row r="548" spans="1:2" x14ac:dyDescent="0.3">
      <c r="A548" t="s">
        <v>13</v>
      </c>
      <c r="B548">
        <v>1299</v>
      </c>
    </row>
    <row r="549" spans="1:2" x14ac:dyDescent="0.3">
      <c r="A549" t="s">
        <v>13</v>
      </c>
      <c r="B549">
        <v>1699</v>
      </c>
    </row>
    <row r="550" spans="1:2" x14ac:dyDescent="0.3">
      <c r="A550" t="s">
        <v>13</v>
      </c>
      <c r="B550">
        <v>1300</v>
      </c>
    </row>
    <row r="551" spans="1:2" x14ac:dyDescent="0.3">
      <c r="A551" t="s">
        <v>13</v>
      </c>
      <c r="B551">
        <v>372</v>
      </c>
    </row>
    <row r="552" spans="1:2" x14ac:dyDescent="0.3">
      <c r="A552" t="s">
        <v>13</v>
      </c>
      <c r="B552">
        <v>4999.01</v>
      </c>
    </row>
    <row r="553" spans="1:2" x14ac:dyDescent="0.3">
      <c r="A553" t="s">
        <v>13</v>
      </c>
      <c r="B553">
        <v>2079.0100000000002</v>
      </c>
    </row>
    <row r="554" spans="1:2" x14ac:dyDescent="0.3">
      <c r="A554" t="s">
        <v>13</v>
      </c>
      <c r="B554">
        <v>997.79</v>
      </c>
    </row>
    <row r="555" spans="1:2" x14ac:dyDescent="0.3">
      <c r="A555" t="s">
        <v>13</v>
      </c>
      <c r="B555">
        <v>1149</v>
      </c>
    </row>
    <row r="556" spans="1:2" x14ac:dyDescent="0.3">
      <c r="A556" t="s">
        <v>13</v>
      </c>
      <c r="B556">
        <v>229</v>
      </c>
    </row>
    <row r="557" spans="1:2" x14ac:dyDescent="0.3">
      <c r="A557" t="s">
        <v>13</v>
      </c>
      <c r="B557">
        <v>552.33000000000004</v>
      </c>
    </row>
    <row r="558" spans="1:2" x14ac:dyDescent="0.3">
      <c r="A558" t="s">
        <v>13</v>
      </c>
      <c r="B558">
        <v>2729.01</v>
      </c>
    </row>
    <row r="559" spans="1:2" x14ac:dyDescent="0.3">
      <c r="A559" t="s">
        <v>13</v>
      </c>
      <c r="B559">
        <v>1299</v>
      </c>
    </row>
    <row r="560" spans="1:2" x14ac:dyDescent="0.3">
      <c r="A560" t="s">
        <v>13</v>
      </c>
      <c r="B560">
        <v>329.91</v>
      </c>
    </row>
    <row r="561" spans="1:2" x14ac:dyDescent="0.3">
      <c r="A561" t="s">
        <v>13</v>
      </c>
      <c r="B561">
        <v>1699.01</v>
      </c>
    </row>
    <row r="562" spans="1:2" x14ac:dyDescent="0.3">
      <c r="A562" t="s">
        <v>13</v>
      </c>
      <c r="B562">
        <v>1929.01</v>
      </c>
    </row>
    <row r="563" spans="1:2" x14ac:dyDescent="0.3">
      <c r="A563" t="s">
        <v>13</v>
      </c>
      <c r="B563">
        <v>1949.99</v>
      </c>
    </row>
    <row r="564" spans="1:2" x14ac:dyDescent="0.3">
      <c r="A564" t="s">
        <v>13</v>
      </c>
      <c r="B564">
        <v>1174.99</v>
      </c>
    </row>
    <row r="565" spans="1:2" x14ac:dyDescent="0.3">
      <c r="A565" t="s">
        <v>13</v>
      </c>
      <c r="B565">
        <v>834.11</v>
      </c>
    </row>
    <row r="566" spans="1:2" x14ac:dyDescent="0.3">
      <c r="A566" t="s">
        <v>13</v>
      </c>
      <c r="B566">
        <v>399</v>
      </c>
    </row>
    <row r="567" spans="1:2" x14ac:dyDescent="0.3">
      <c r="A567" t="s">
        <v>13</v>
      </c>
      <c r="B567">
        <v>529</v>
      </c>
    </row>
    <row r="568" spans="1:2" x14ac:dyDescent="0.3">
      <c r="A568" t="s">
        <v>13</v>
      </c>
      <c r="B568">
        <v>1449</v>
      </c>
    </row>
    <row r="569" spans="1:2" x14ac:dyDescent="0.3">
      <c r="A569" t="s">
        <v>13</v>
      </c>
      <c r="B569">
        <v>3099</v>
      </c>
    </row>
    <row r="570" spans="1:2" x14ac:dyDescent="0.3">
      <c r="A570" t="s">
        <v>13</v>
      </c>
      <c r="B570">
        <v>3499.01</v>
      </c>
    </row>
    <row r="571" spans="1:2" x14ac:dyDescent="0.3">
      <c r="A571" t="s">
        <v>13</v>
      </c>
      <c r="B571">
        <v>499</v>
      </c>
    </row>
    <row r="572" spans="1:2" x14ac:dyDescent="0.3">
      <c r="A572" t="s">
        <v>13</v>
      </c>
      <c r="B572">
        <v>559</v>
      </c>
    </row>
    <row r="573" spans="1:2" x14ac:dyDescent="0.3">
      <c r="A573" t="s">
        <v>13</v>
      </c>
      <c r="B573">
        <v>3799.99</v>
      </c>
    </row>
    <row r="574" spans="1:2" x14ac:dyDescent="0.3">
      <c r="A574" t="s">
        <v>13</v>
      </c>
      <c r="B574">
        <v>1259.01</v>
      </c>
    </row>
    <row r="575" spans="1:2" x14ac:dyDescent="0.3">
      <c r="A575" t="s">
        <v>13</v>
      </c>
      <c r="B575">
        <v>440</v>
      </c>
    </row>
    <row r="576" spans="1:2" x14ac:dyDescent="0.3">
      <c r="A576" t="s">
        <v>13</v>
      </c>
      <c r="B576">
        <v>1599</v>
      </c>
    </row>
    <row r="577" spans="1:2" x14ac:dyDescent="0.3">
      <c r="A577" t="s">
        <v>13</v>
      </c>
      <c r="B577">
        <v>398.1</v>
      </c>
    </row>
    <row r="578" spans="1:2" x14ac:dyDescent="0.3">
      <c r="A578" t="s">
        <v>222</v>
      </c>
      <c r="B578">
        <v>2099</v>
      </c>
    </row>
    <row r="579" spans="1:2" x14ac:dyDescent="0.3">
      <c r="A579" t="s">
        <v>13</v>
      </c>
      <c r="B579">
        <v>454.33</v>
      </c>
    </row>
    <row r="580" spans="1:2" x14ac:dyDescent="0.3">
      <c r="A580" t="s">
        <v>13</v>
      </c>
      <c r="B580">
        <v>494.81</v>
      </c>
    </row>
    <row r="581" spans="1:2" x14ac:dyDescent="0.3">
      <c r="A581" t="s">
        <v>13</v>
      </c>
      <c r="B581">
        <v>399</v>
      </c>
    </row>
    <row r="582" spans="1:2" x14ac:dyDescent="0.3">
      <c r="A582" t="s">
        <v>13</v>
      </c>
      <c r="B582">
        <v>719.01</v>
      </c>
    </row>
    <row r="583" spans="1:2" x14ac:dyDescent="0.3">
      <c r="A583" t="s">
        <v>13</v>
      </c>
      <c r="B583">
        <v>869</v>
      </c>
    </row>
    <row r="584" spans="1:2" x14ac:dyDescent="0.3">
      <c r="A584" t="s">
        <v>13</v>
      </c>
      <c r="B584">
        <v>824</v>
      </c>
    </row>
    <row r="585" spans="1:2" x14ac:dyDescent="0.3">
      <c r="A585" t="s">
        <v>13</v>
      </c>
      <c r="B585">
        <v>3499.01</v>
      </c>
    </row>
    <row r="586" spans="1:2" x14ac:dyDescent="0.3">
      <c r="A586" t="s">
        <v>13</v>
      </c>
      <c r="B586">
        <v>495.99</v>
      </c>
    </row>
    <row r="587" spans="1:2" x14ac:dyDescent="0.3">
      <c r="A587" t="s">
        <v>13</v>
      </c>
      <c r="B587">
        <v>2999</v>
      </c>
    </row>
    <row r="588" spans="1:2" x14ac:dyDescent="0.3">
      <c r="A588" t="s">
        <v>13</v>
      </c>
      <c r="B588">
        <v>1219</v>
      </c>
    </row>
    <row r="589" spans="1:2" x14ac:dyDescent="0.3">
      <c r="A589" t="s">
        <v>13</v>
      </c>
      <c r="B589">
        <v>1395</v>
      </c>
    </row>
    <row r="590" spans="1:2" x14ac:dyDescent="0.3">
      <c r="A590" t="s">
        <v>13</v>
      </c>
      <c r="B590">
        <v>695</v>
      </c>
    </row>
    <row r="591" spans="1:2" x14ac:dyDescent="0.3">
      <c r="A591" t="s">
        <v>13</v>
      </c>
      <c r="B591">
        <v>3061.31</v>
      </c>
    </row>
    <row r="592" spans="1:2" x14ac:dyDescent="0.3">
      <c r="A592" t="s">
        <v>13</v>
      </c>
      <c r="B592">
        <v>453</v>
      </c>
    </row>
    <row r="593" spans="1:2" x14ac:dyDescent="0.3">
      <c r="A593" t="s">
        <v>13</v>
      </c>
      <c r="B593">
        <v>499</v>
      </c>
    </row>
    <row r="594" spans="1:2" x14ac:dyDescent="0.3">
      <c r="A594" t="s">
        <v>13</v>
      </c>
      <c r="B594">
        <v>699</v>
      </c>
    </row>
    <row r="595" spans="1:2" x14ac:dyDescent="0.3">
      <c r="A595" t="s">
        <v>13</v>
      </c>
      <c r="B595">
        <v>393.59</v>
      </c>
    </row>
    <row r="596" spans="1:2" x14ac:dyDescent="0.3">
      <c r="A596" t="s">
        <v>13</v>
      </c>
      <c r="B596">
        <v>2063.2600000000002</v>
      </c>
    </row>
    <row r="597" spans="1:2" x14ac:dyDescent="0.3">
      <c r="A597" t="s">
        <v>13</v>
      </c>
      <c r="B597">
        <v>2999.01</v>
      </c>
    </row>
    <row r="598" spans="1:2" x14ac:dyDescent="0.3">
      <c r="A598" t="s">
        <v>13</v>
      </c>
      <c r="B598">
        <v>2689.01</v>
      </c>
    </row>
    <row r="599" spans="1:2" x14ac:dyDescent="0.3">
      <c r="A599" t="s">
        <v>13</v>
      </c>
      <c r="B599">
        <v>1799</v>
      </c>
    </row>
    <row r="600" spans="1:2" x14ac:dyDescent="0.3">
      <c r="A600" t="s">
        <v>13</v>
      </c>
      <c r="B600">
        <v>579.9</v>
      </c>
    </row>
    <row r="601" spans="1:2" x14ac:dyDescent="0.3">
      <c r="A601" t="s">
        <v>13</v>
      </c>
      <c r="B601">
        <v>1799</v>
      </c>
    </row>
    <row r="602" spans="1:2" x14ac:dyDescent="0.3">
      <c r="A602" t="s">
        <v>13</v>
      </c>
      <c r="B602">
        <v>408</v>
      </c>
    </row>
    <row r="603" spans="1:2" x14ac:dyDescent="0.3">
      <c r="A603" t="s">
        <v>13</v>
      </c>
      <c r="B603">
        <v>1139.01</v>
      </c>
    </row>
    <row r="604" spans="1:2" x14ac:dyDescent="0.3">
      <c r="A604" t="s">
        <v>13</v>
      </c>
      <c r="B604">
        <v>2399.0100000000002</v>
      </c>
    </row>
    <row r="605" spans="1:2" x14ac:dyDescent="0.3">
      <c r="A605" t="s">
        <v>13</v>
      </c>
      <c r="B605">
        <v>1599</v>
      </c>
    </row>
    <row r="606" spans="1:2" x14ac:dyDescent="0.3">
      <c r="A606" t="s">
        <v>13</v>
      </c>
      <c r="B606">
        <v>1274.3699999999999</v>
      </c>
    </row>
    <row r="607" spans="1:2" x14ac:dyDescent="0.3">
      <c r="A607" t="s">
        <v>13</v>
      </c>
      <c r="B607">
        <v>1553.68</v>
      </c>
    </row>
    <row r="608" spans="1:2" x14ac:dyDescent="0.3">
      <c r="A608" t="s">
        <v>13</v>
      </c>
      <c r="B608">
        <v>1980.2</v>
      </c>
    </row>
    <row r="609" spans="1:2" x14ac:dyDescent="0.3">
      <c r="A609" t="s">
        <v>13</v>
      </c>
      <c r="B609">
        <v>1772.43</v>
      </c>
    </row>
    <row r="610" spans="1:2" x14ac:dyDescent="0.3">
      <c r="A610" t="s">
        <v>13</v>
      </c>
      <c r="B610">
        <v>2707.44</v>
      </c>
    </row>
    <row r="611" spans="1:2" x14ac:dyDescent="0.3">
      <c r="A611" t="s">
        <v>13</v>
      </c>
      <c r="B611">
        <v>1999</v>
      </c>
    </row>
    <row r="612" spans="1:2" x14ac:dyDescent="0.3">
      <c r="A612" t="s">
        <v>13</v>
      </c>
      <c r="B612">
        <v>839</v>
      </c>
    </row>
    <row r="613" spans="1:2" x14ac:dyDescent="0.3">
      <c r="A613" t="s">
        <v>13</v>
      </c>
      <c r="B613">
        <v>650.13</v>
      </c>
    </row>
    <row r="614" spans="1:2" x14ac:dyDescent="0.3">
      <c r="A614" t="s">
        <v>13</v>
      </c>
      <c r="B614">
        <v>2189</v>
      </c>
    </row>
    <row r="615" spans="1:2" x14ac:dyDescent="0.3">
      <c r="A615" t="s">
        <v>13</v>
      </c>
      <c r="B615">
        <v>1699.01</v>
      </c>
    </row>
    <row r="616" spans="1:2" x14ac:dyDescent="0.3">
      <c r="A616" t="s">
        <v>13</v>
      </c>
      <c r="B616">
        <v>800</v>
      </c>
    </row>
    <row r="617" spans="1:2" x14ac:dyDescent="0.3">
      <c r="A617" t="s">
        <v>222</v>
      </c>
      <c r="B617">
        <v>675</v>
      </c>
    </row>
    <row r="618" spans="1:2" x14ac:dyDescent="0.3">
      <c r="A618" t="s">
        <v>13</v>
      </c>
      <c r="B618">
        <v>1499</v>
      </c>
    </row>
    <row r="619" spans="1:2" x14ac:dyDescent="0.3">
      <c r="A619" t="s">
        <v>13</v>
      </c>
      <c r="B619">
        <v>431.99</v>
      </c>
    </row>
    <row r="620" spans="1:2" x14ac:dyDescent="0.3">
      <c r="A620" t="s">
        <v>13</v>
      </c>
      <c r="B620">
        <v>899.99</v>
      </c>
    </row>
    <row r="621" spans="1:2" x14ac:dyDescent="0.3">
      <c r="A621" t="s">
        <v>13</v>
      </c>
      <c r="B621">
        <v>329.99</v>
      </c>
    </row>
    <row r="622" spans="1:2" x14ac:dyDescent="0.3">
      <c r="A622" t="s">
        <v>13</v>
      </c>
      <c r="B622">
        <v>399</v>
      </c>
    </row>
    <row r="623" spans="1:2" x14ac:dyDescent="0.3">
      <c r="A623" t="s">
        <v>13</v>
      </c>
      <c r="B623">
        <v>1312</v>
      </c>
    </row>
    <row r="624" spans="1:2" x14ac:dyDescent="0.3">
      <c r="A624" t="s">
        <v>13</v>
      </c>
      <c r="B624">
        <v>1329.51</v>
      </c>
    </row>
    <row r="625" spans="1:2" x14ac:dyDescent="0.3">
      <c r="A625" t="s">
        <v>13</v>
      </c>
      <c r="B625">
        <v>599</v>
      </c>
    </row>
    <row r="626" spans="1:2" x14ac:dyDescent="0.3">
      <c r="A626" t="s">
        <v>13</v>
      </c>
      <c r="B626">
        <v>524.99</v>
      </c>
    </row>
    <row r="627" spans="1:2" x14ac:dyDescent="0.3">
      <c r="A627" t="s">
        <v>13</v>
      </c>
      <c r="B627">
        <v>1149</v>
      </c>
    </row>
    <row r="628" spans="1:2" x14ac:dyDescent="0.3">
      <c r="A628" t="s">
        <v>222</v>
      </c>
      <c r="B628">
        <v>1349</v>
      </c>
    </row>
    <row r="629" spans="1:2" x14ac:dyDescent="0.3">
      <c r="A629" t="s">
        <v>13</v>
      </c>
      <c r="B629">
        <v>3289.01</v>
      </c>
    </row>
    <row r="630" spans="1:2" x14ac:dyDescent="0.3">
      <c r="A630" t="s">
        <v>222</v>
      </c>
      <c r="B630">
        <v>3394.99</v>
      </c>
    </row>
    <row r="631" spans="1:2" x14ac:dyDescent="0.3">
      <c r="A631" t="s">
        <v>13</v>
      </c>
      <c r="B631">
        <v>786.14</v>
      </c>
    </row>
    <row r="632" spans="1:2" x14ac:dyDescent="0.3">
      <c r="A632" t="s">
        <v>13</v>
      </c>
      <c r="B632">
        <v>1501.55</v>
      </c>
    </row>
    <row r="633" spans="1:2" x14ac:dyDescent="0.3">
      <c r="A633" t="s">
        <v>13</v>
      </c>
      <c r="B633">
        <v>2999.01</v>
      </c>
    </row>
    <row r="634" spans="1:2" x14ac:dyDescent="0.3">
      <c r="A634" t="s">
        <v>13</v>
      </c>
      <c r="B634">
        <v>1499.96</v>
      </c>
    </row>
    <row r="635" spans="1:2" x14ac:dyDescent="0.3">
      <c r="A635" t="s">
        <v>222</v>
      </c>
      <c r="B635">
        <v>379</v>
      </c>
    </row>
    <row r="636" spans="1:2" x14ac:dyDescent="0.3">
      <c r="A636" t="s">
        <v>222</v>
      </c>
      <c r="B636">
        <v>575</v>
      </c>
    </row>
    <row r="637" spans="1:2" x14ac:dyDescent="0.3">
      <c r="A637" t="s">
        <v>13</v>
      </c>
      <c r="B637">
        <v>1889</v>
      </c>
    </row>
    <row r="638" spans="1:2" x14ac:dyDescent="0.3">
      <c r="A638" t="s">
        <v>13</v>
      </c>
      <c r="B638">
        <v>979</v>
      </c>
    </row>
    <row r="639" spans="1:2" x14ac:dyDescent="0.3">
      <c r="A639" t="s">
        <v>13</v>
      </c>
      <c r="B639">
        <v>2399</v>
      </c>
    </row>
    <row r="640" spans="1:2" x14ac:dyDescent="0.3">
      <c r="A640" t="s">
        <v>222</v>
      </c>
      <c r="B640">
        <v>210.14</v>
      </c>
    </row>
    <row r="641" spans="1:2" x14ac:dyDescent="0.3">
      <c r="A641" t="s">
        <v>13</v>
      </c>
      <c r="B641">
        <v>2459.0100000000002</v>
      </c>
    </row>
    <row r="642" spans="1:2" x14ac:dyDescent="0.3">
      <c r="A642" t="s">
        <v>13</v>
      </c>
      <c r="B642">
        <v>509</v>
      </c>
    </row>
    <row r="643" spans="1:2" x14ac:dyDescent="0.3">
      <c r="A643" t="s">
        <v>13</v>
      </c>
      <c r="B643">
        <v>679</v>
      </c>
    </row>
    <row r="644" spans="1:2" x14ac:dyDescent="0.3">
      <c r="A644" t="s">
        <v>222</v>
      </c>
      <c r="B644">
        <v>2499</v>
      </c>
    </row>
    <row r="645" spans="1:2" x14ac:dyDescent="0.3">
      <c r="A645" t="s">
        <v>13</v>
      </c>
      <c r="B645">
        <v>1086.8499999999999</v>
      </c>
    </row>
    <row r="646" spans="1:2" x14ac:dyDescent="0.3">
      <c r="A646" t="s">
        <v>13</v>
      </c>
      <c r="B646">
        <v>3799</v>
      </c>
    </row>
    <row r="647" spans="1:2" x14ac:dyDescent="0.3">
      <c r="A647" t="s">
        <v>13</v>
      </c>
      <c r="B647">
        <v>1929.01</v>
      </c>
    </row>
    <row r="648" spans="1:2" x14ac:dyDescent="0.3">
      <c r="A648" t="s">
        <v>222</v>
      </c>
      <c r="B648">
        <v>1180.29</v>
      </c>
    </row>
    <row r="649" spans="1:2" x14ac:dyDescent="0.3">
      <c r="A649" t="s">
        <v>13</v>
      </c>
      <c r="B649">
        <v>540</v>
      </c>
    </row>
    <row r="650" spans="1:2" x14ac:dyDescent="0.3">
      <c r="A650" t="s">
        <v>13</v>
      </c>
      <c r="B650">
        <v>1699.01</v>
      </c>
    </row>
    <row r="651" spans="1:2" x14ac:dyDescent="0.3">
      <c r="A651" t="s">
        <v>13</v>
      </c>
      <c r="B651">
        <v>429.9</v>
      </c>
    </row>
    <row r="652" spans="1:2" x14ac:dyDescent="0.3">
      <c r="A652" t="s">
        <v>13</v>
      </c>
      <c r="B652">
        <v>385.2</v>
      </c>
    </row>
    <row r="653" spans="1:2" x14ac:dyDescent="0.3">
      <c r="A653" t="s">
        <v>13</v>
      </c>
      <c r="B653">
        <v>725</v>
      </c>
    </row>
    <row r="654" spans="1:2" x14ac:dyDescent="0.3">
      <c r="A654" t="s">
        <v>13</v>
      </c>
      <c r="B654">
        <v>589</v>
      </c>
    </row>
    <row r="655" spans="1:2" x14ac:dyDescent="0.3">
      <c r="A655" t="s">
        <v>13</v>
      </c>
      <c r="B655">
        <v>884.99</v>
      </c>
    </row>
    <row r="656" spans="1:2" x14ac:dyDescent="0.3">
      <c r="A656" t="s">
        <v>13</v>
      </c>
      <c r="B656">
        <v>282.57</v>
      </c>
    </row>
    <row r="657" spans="1:2" x14ac:dyDescent="0.3">
      <c r="A657" t="s">
        <v>13</v>
      </c>
      <c r="B657">
        <v>1999</v>
      </c>
    </row>
    <row r="658" spans="1:2" x14ac:dyDescent="0.3">
      <c r="A658" t="s">
        <v>13</v>
      </c>
      <c r="B658">
        <v>430.99</v>
      </c>
    </row>
    <row r="659" spans="1:2" x14ac:dyDescent="0.3">
      <c r="A659" t="s">
        <v>13</v>
      </c>
      <c r="B659">
        <v>2349</v>
      </c>
    </row>
    <row r="660" spans="1:2" x14ac:dyDescent="0.3">
      <c r="A660" t="s">
        <v>13</v>
      </c>
      <c r="B660">
        <v>1529</v>
      </c>
    </row>
    <row r="661" spans="1:2" x14ac:dyDescent="0.3">
      <c r="A661" t="s">
        <v>222</v>
      </c>
      <c r="B661">
        <v>588</v>
      </c>
    </row>
    <row r="662" spans="1:2" x14ac:dyDescent="0.3">
      <c r="A662" t="s">
        <v>13</v>
      </c>
      <c r="B662">
        <v>1805.01</v>
      </c>
    </row>
    <row r="663" spans="1:2" x14ac:dyDescent="0.3">
      <c r="A663" t="s">
        <v>222</v>
      </c>
      <c r="B663">
        <v>399</v>
      </c>
    </row>
    <row r="664" spans="1:2" x14ac:dyDescent="0.3">
      <c r="A664" t="s">
        <v>13</v>
      </c>
      <c r="B664">
        <v>899.01</v>
      </c>
    </row>
    <row r="665" spans="1:2" x14ac:dyDescent="0.3">
      <c r="A665" t="s">
        <v>13</v>
      </c>
      <c r="B665">
        <v>856</v>
      </c>
    </row>
    <row r="666" spans="1:2" x14ac:dyDescent="0.3">
      <c r="A666" t="s">
        <v>13</v>
      </c>
      <c r="B666">
        <v>529</v>
      </c>
    </row>
    <row r="667" spans="1:2" x14ac:dyDescent="0.3">
      <c r="A667" t="s">
        <v>13</v>
      </c>
      <c r="B667">
        <v>2749</v>
      </c>
    </row>
    <row r="668" spans="1:2" x14ac:dyDescent="0.3">
      <c r="A668" t="s">
        <v>222</v>
      </c>
      <c r="B668">
        <v>899.01</v>
      </c>
    </row>
    <row r="669" spans="1:2" x14ac:dyDescent="0.3">
      <c r="A669" t="s">
        <v>13</v>
      </c>
      <c r="B669">
        <v>2789</v>
      </c>
    </row>
    <row r="670" spans="1:2" x14ac:dyDescent="0.3">
      <c r="A670" t="s">
        <v>13</v>
      </c>
      <c r="B670">
        <v>201.05</v>
      </c>
    </row>
    <row r="671" spans="1:2" x14ac:dyDescent="0.3">
      <c r="A671" t="s">
        <v>13</v>
      </c>
      <c r="B671">
        <v>505.01</v>
      </c>
    </row>
    <row r="672" spans="1:2" x14ac:dyDescent="0.3">
      <c r="A672" t="s">
        <v>13</v>
      </c>
      <c r="B672">
        <v>499</v>
      </c>
    </row>
    <row r="673" spans="1:2" x14ac:dyDescent="0.3">
      <c r="A673" t="s">
        <v>13</v>
      </c>
      <c r="B673">
        <v>355</v>
      </c>
    </row>
    <row r="674" spans="1:2" x14ac:dyDescent="0.3">
      <c r="A674" t="s">
        <v>13</v>
      </c>
      <c r="B674">
        <v>1199</v>
      </c>
    </row>
    <row r="675" spans="1:2" x14ac:dyDescent="0.3">
      <c r="A675" t="s">
        <v>13</v>
      </c>
      <c r="B675">
        <v>1899</v>
      </c>
    </row>
    <row r="676" spans="1:2" x14ac:dyDescent="0.3">
      <c r="A676" t="s">
        <v>13</v>
      </c>
      <c r="B676">
        <v>969</v>
      </c>
    </row>
    <row r="677" spans="1:2" x14ac:dyDescent="0.3">
      <c r="A677" t="s">
        <v>13</v>
      </c>
      <c r="B677">
        <v>2039</v>
      </c>
    </row>
    <row r="678" spans="1:2" x14ac:dyDescent="0.3">
      <c r="A678" t="s">
        <v>13</v>
      </c>
      <c r="B678">
        <v>860</v>
      </c>
    </row>
    <row r="679" spans="1:2" x14ac:dyDescent="0.3">
      <c r="A679" t="s">
        <v>13</v>
      </c>
      <c r="B679">
        <v>869</v>
      </c>
    </row>
    <row r="680" spans="1:2" x14ac:dyDescent="0.3">
      <c r="A680" t="s">
        <v>222</v>
      </c>
      <c r="B680">
        <v>1417.19</v>
      </c>
    </row>
    <row r="681" spans="1:2" x14ac:dyDescent="0.3">
      <c r="A681" t="s">
        <v>222</v>
      </c>
      <c r="B681">
        <v>659.44</v>
      </c>
    </row>
    <row r="682" spans="1:2" x14ac:dyDescent="0.3">
      <c r="A682" t="s">
        <v>13</v>
      </c>
      <c r="B682">
        <v>301.01</v>
      </c>
    </row>
    <row r="683" spans="1:2" x14ac:dyDescent="0.3">
      <c r="A683" t="s">
        <v>222</v>
      </c>
      <c r="B683">
        <v>663.69</v>
      </c>
    </row>
    <row r="684" spans="1:2" x14ac:dyDescent="0.3">
      <c r="A684" t="s">
        <v>13</v>
      </c>
      <c r="B684">
        <v>1637</v>
      </c>
    </row>
    <row r="685" spans="1:2" x14ac:dyDescent="0.3">
      <c r="A685" t="s">
        <v>13</v>
      </c>
      <c r="B685">
        <v>3399</v>
      </c>
    </row>
    <row r="686" spans="1:2" x14ac:dyDescent="0.3">
      <c r="A686" t="s">
        <v>13</v>
      </c>
      <c r="B686">
        <v>800</v>
      </c>
    </row>
    <row r="687" spans="1:2" x14ac:dyDescent="0.3">
      <c r="A687" t="s">
        <v>222</v>
      </c>
      <c r="B687">
        <v>1093.69</v>
      </c>
    </row>
    <row r="688" spans="1:2" x14ac:dyDescent="0.3">
      <c r="A688" t="s">
        <v>13</v>
      </c>
      <c r="B688">
        <v>279</v>
      </c>
    </row>
    <row r="689" spans="1:2" x14ac:dyDescent="0.3">
      <c r="A689" t="s">
        <v>13</v>
      </c>
      <c r="B689">
        <v>1481.63</v>
      </c>
    </row>
    <row r="690" spans="1:2" x14ac:dyDescent="0.3">
      <c r="A690" t="s">
        <v>13</v>
      </c>
      <c r="B690">
        <v>879</v>
      </c>
    </row>
    <row r="691" spans="1:2" x14ac:dyDescent="0.3">
      <c r="A691" t="s">
        <v>13</v>
      </c>
      <c r="B691">
        <v>969</v>
      </c>
    </row>
    <row r="692" spans="1:2" x14ac:dyDescent="0.3">
      <c r="A692" t="s">
        <v>13</v>
      </c>
      <c r="B692">
        <v>979</v>
      </c>
    </row>
    <row r="693" spans="1:2" x14ac:dyDescent="0.3">
      <c r="A693" t="s">
        <v>13</v>
      </c>
      <c r="B693">
        <v>1199</v>
      </c>
    </row>
    <row r="694" spans="1:2" x14ac:dyDescent="0.3">
      <c r="A694" t="s">
        <v>13</v>
      </c>
      <c r="B694">
        <v>3199.01</v>
      </c>
    </row>
    <row r="695" spans="1:2" x14ac:dyDescent="0.3">
      <c r="A695" t="s">
        <v>13</v>
      </c>
      <c r="B695">
        <v>1699</v>
      </c>
    </row>
    <row r="696" spans="1:2" x14ac:dyDescent="0.3">
      <c r="A696" t="s">
        <v>13</v>
      </c>
      <c r="B696">
        <v>3500</v>
      </c>
    </row>
    <row r="697" spans="1:2" x14ac:dyDescent="0.3">
      <c r="A697" t="s">
        <v>13</v>
      </c>
      <c r="B697">
        <v>4599</v>
      </c>
    </row>
    <row r="698" spans="1:2" x14ac:dyDescent="0.3">
      <c r="A698" t="s">
        <v>13</v>
      </c>
      <c r="B698">
        <v>1829</v>
      </c>
    </row>
    <row r="699" spans="1:2" x14ac:dyDescent="0.3">
      <c r="A699" t="s">
        <v>13</v>
      </c>
      <c r="B699">
        <v>1829</v>
      </c>
    </row>
    <row r="700" spans="1:2" x14ac:dyDescent="0.3">
      <c r="A700" t="s">
        <v>13</v>
      </c>
      <c r="B700">
        <v>1899</v>
      </c>
    </row>
    <row r="701" spans="1:2" x14ac:dyDescent="0.3">
      <c r="A701" t="s">
        <v>13</v>
      </c>
      <c r="B701">
        <v>4099</v>
      </c>
    </row>
    <row r="702" spans="1:2" x14ac:dyDescent="0.3">
      <c r="A702" t="s">
        <v>13</v>
      </c>
      <c r="B702">
        <v>4499.99</v>
      </c>
    </row>
    <row r="703" spans="1:2" x14ac:dyDescent="0.3">
      <c r="A703" t="s">
        <v>13</v>
      </c>
      <c r="B703">
        <v>3899.99</v>
      </c>
    </row>
    <row r="704" spans="1:2" x14ac:dyDescent="0.3">
      <c r="A704" t="s">
        <v>13</v>
      </c>
      <c r="B704">
        <v>2999.01</v>
      </c>
    </row>
    <row r="705" spans="1:2" x14ac:dyDescent="0.3">
      <c r="A705" t="s">
        <v>222</v>
      </c>
      <c r="B705">
        <v>499</v>
      </c>
    </row>
    <row r="706" spans="1:2" x14ac:dyDescent="0.3">
      <c r="A706" t="s">
        <v>222</v>
      </c>
      <c r="B706">
        <v>2899.99</v>
      </c>
    </row>
    <row r="707" spans="1:2" x14ac:dyDescent="0.3">
      <c r="A707" t="s">
        <v>13</v>
      </c>
      <c r="B707">
        <v>699</v>
      </c>
    </row>
    <row r="708" spans="1:2" x14ac:dyDescent="0.3">
      <c r="A708" t="s">
        <v>13</v>
      </c>
      <c r="B708">
        <v>755</v>
      </c>
    </row>
    <row r="709" spans="1:2" x14ac:dyDescent="0.3">
      <c r="A709" t="s">
        <v>13</v>
      </c>
      <c r="B709">
        <v>789</v>
      </c>
    </row>
    <row r="710" spans="1:2" x14ac:dyDescent="0.3">
      <c r="A710" t="s">
        <v>13</v>
      </c>
      <c r="B710">
        <v>451</v>
      </c>
    </row>
    <row r="711" spans="1:2" x14ac:dyDescent="0.3">
      <c r="A711" t="s">
        <v>13</v>
      </c>
      <c r="B711">
        <v>569.99</v>
      </c>
    </row>
    <row r="712" spans="1:2" x14ac:dyDescent="0.3">
      <c r="A712" t="s">
        <v>13</v>
      </c>
      <c r="B712">
        <v>789</v>
      </c>
    </row>
    <row r="713" spans="1:2" x14ac:dyDescent="0.3">
      <c r="A713" t="s">
        <v>13</v>
      </c>
      <c r="B713">
        <v>909.99</v>
      </c>
    </row>
    <row r="714" spans="1:2" x14ac:dyDescent="0.3">
      <c r="A714" t="s">
        <v>13</v>
      </c>
      <c r="B714">
        <v>329.95</v>
      </c>
    </row>
    <row r="715" spans="1:2" x14ac:dyDescent="0.3">
      <c r="A715" t="s">
        <v>13</v>
      </c>
      <c r="B715">
        <v>730.01</v>
      </c>
    </row>
    <row r="716" spans="1:2" x14ac:dyDescent="0.3">
      <c r="A716" t="s">
        <v>13</v>
      </c>
      <c r="B716">
        <v>2529</v>
      </c>
    </row>
    <row r="717" spans="1:2" x14ac:dyDescent="0.3">
      <c r="A717" t="s">
        <v>13</v>
      </c>
      <c r="B717">
        <v>2420.65</v>
      </c>
    </row>
    <row r="718" spans="1:2" x14ac:dyDescent="0.3">
      <c r="A718" t="s">
        <v>13</v>
      </c>
      <c r="B718">
        <v>3699.01</v>
      </c>
    </row>
    <row r="719" spans="1:2" x14ac:dyDescent="0.3">
      <c r="A719" t="s">
        <v>13</v>
      </c>
      <c r="B719">
        <v>1333.57</v>
      </c>
    </row>
    <row r="720" spans="1:2" x14ac:dyDescent="0.3">
      <c r="A720" t="s">
        <v>13</v>
      </c>
      <c r="B720">
        <v>749</v>
      </c>
    </row>
    <row r="721" spans="1:2" x14ac:dyDescent="0.3">
      <c r="A721" t="s">
        <v>13</v>
      </c>
      <c r="B721">
        <v>739</v>
      </c>
    </row>
    <row r="722" spans="1:2" x14ac:dyDescent="0.3">
      <c r="A722" t="s">
        <v>13</v>
      </c>
      <c r="B722">
        <v>1041</v>
      </c>
    </row>
    <row r="723" spans="1:2" x14ac:dyDescent="0.3">
      <c r="A723" t="s">
        <v>222</v>
      </c>
      <c r="B723">
        <v>799</v>
      </c>
    </row>
    <row r="724" spans="1:2" x14ac:dyDescent="0.3">
      <c r="A724" t="s">
        <v>13</v>
      </c>
      <c r="B724">
        <v>1699</v>
      </c>
    </row>
    <row r="725" spans="1:2" x14ac:dyDescent="0.3">
      <c r="A725" t="s">
        <v>13</v>
      </c>
      <c r="B725">
        <v>454.23</v>
      </c>
    </row>
    <row r="726" spans="1:2" x14ac:dyDescent="0.3">
      <c r="A726" t="s">
        <v>13</v>
      </c>
      <c r="B726">
        <v>1143.1600000000001</v>
      </c>
    </row>
    <row r="727" spans="1:2" x14ac:dyDescent="0.3">
      <c r="A727" t="s">
        <v>13</v>
      </c>
      <c r="B727">
        <v>3279</v>
      </c>
    </row>
    <row r="728" spans="1:2" x14ac:dyDescent="0.3">
      <c r="A728" t="s">
        <v>13</v>
      </c>
      <c r="B728">
        <v>502</v>
      </c>
    </row>
    <row r="729" spans="1:2" x14ac:dyDescent="0.3">
      <c r="A729" t="s">
        <v>13</v>
      </c>
      <c r="B729">
        <v>416.87</v>
      </c>
    </row>
    <row r="730" spans="1:2" x14ac:dyDescent="0.3">
      <c r="A730" t="s">
        <v>13</v>
      </c>
      <c r="B730">
        <v>230.14</v>
      </c>
    </row>
    <row r="731" spans="1:2" x14ac:dyDescent="0.3">
      <c r="A731" t="s">
        <v>13</v>
      </c>
      <c r="B731">
        <v>379.01</v>
      </c>
    </row>
    <row r="732" spans="1:2" x14ac:dyDescent="0.3">
      <c r="A732" t="s">
        <v>13</v>
      </c>
      <c r="B732">
        <v>2199.0100000000002</v>
      </c>
    </row>
    <row r="733" spans="1:2" x14ac:dyDescent="0.3">
      <c r="A733" t="s">
        <v>13</v>
      </c>
      <c r="B733">
        <v>549</v>
      </c>
    </row>
    <row r="734" spans="1:2" x14ac:dyDescent="0.3">
      <c r="A734" t="s">
        <v>13</v>
      </c>
      <c r="B734">
        <v>2599</v>
      </c>
    </row>
    <row r="735" spans="1:2" x14ac:dyDescent="0.3">
      <c r="A735" t="s">
        <v>13</v>
      </c>
      <c r="B735">
        <v>1249.01</v>
      </c>
    </row>
    <row r="736" spans="1:2" x14ac:dyDescent="0.3">
      <c r="A736" t="s">
        <v>13</v>
      </c>
      <c r="B736">
        <v>799</v>
      </c>
    </row>
    <row r="737" spans="1:2" x14ac:dyDescent="0.3">
      <c r="A737" t="s">
        <v>13</v>
      </c>
      <c r="B737">
        <v>399</v>
      </c>
    </row>
    <row r="738" spans="1:2" x14ac:dyDescent="0.3">
      <c r="A738" t="s">
        <v>13</v>
      </c>
      <c r="B738">
        <v>539.01</v>
      </c>
    </row>
    <row r="739" spans="1:2" x14ac:dyDescent="0.3">
      <c r="A739" t="s">
        <v>13</v>
      </c>
      <c r="B739">
        <v>1199</v>
      </c>
    </row>
    <row r="740" spans="1:2" x14ac:dyDescent="0.3">
      <c r="A740" t="s">
        <v>13</v>
      </c>
      <c r="B740">
        <v>609.01</v>
      </c>
    </row>
    <row r="741" spans="1:2" x14ac:dyDescent="0.3">
      <c r="A741" t="s">
        <v>13</v>
      </c>
      <c r="B741">
        <v>449.9</v>
      </c>
    </row>
    <row r="742" spans="1:2" x14ac:dyDescent="0.3">
      <c r="A742" t="s">
        <v>13</v>
      </c>
      <c r="B742">
        <v>529</v>
      </c>
    </row>
    <row r="743" spans="1:2" x14ac:dyDescent="0.3">
      <c r="A743" t="s">
        <v>13</v>
      </c>
      <c r="B743">
        <v>495.33</v>
      </c>
    </row>
    <row r="744" spans="1:2" x14ac:dyDescent="0.3">
      <c r="A744" t="s">
        <v>13</v>
      </c>
      <c r="B744">
        <v>3279</v>
      </c>
    </row>
    <row r="745" spans="1:2" x14ac:dyDescent="0.3">
      <c r="A745" t="s">
        <v>13</v>
      </c>
      <c r="B745">
        <v>880.53</v>
      </c>
    </row>
    <row r="746" spans="1:2" x14ac:dyDescent="0.3">
      <c r="A746" t="s">
        <v>13</v>
      </c>
      <c r="B746">
        <v>670.67</v>
      </c>
    </row>
    <row r="747" spans="1:2" x14ac:dyDescent="0.3">
      <c r="A747" t="s">
        <v>13</v>
      </c>
      <c r="B747">
        <v>424</v>
      </c>
    </row>
    <row r="748" spans="1:2" x14ac:dyDescent="0.3">
      <c r="A748" t="s">
        <v>13</v>
      </c>
      <c r="B748">
        <v>1329.9</v>
      </c>
    </row>
    <row r="749" spans="1:2" x14ac:dyDescent="0.3">
      <c r="A749" t="s">
        <v>13</v>
      </c>
      <c r="B749">
        <v>1479.9</v>
      </c>
    </row>
    <row r="750" spans="1:2" x14ac:dyDescent="0.3">
      <c r="A750" t="s">
        <v>13</v>
      </c>
      <c r="B750">
        <v>1349.9</v>
      </c>
    </row>
    <row r="751" spans="1:2" x14ac:dyDescent="0.3">
      <c r="A751" t="s">
        <v>13</v>
      </c>
      <c r="B751">
        <v>1479.9</v>
      </c>
    </row>
    <row r="752" spans="1:2" x14ac:dyDescent="0.3">
      <c r="A752" t="s">
        <v>13</v>
      </c>
      <c r="B752">
        <v>1679.9</v>
      </c>
    </row>
    <row r="753" spans="1:2" x14ac:dyDescent="0.3">
      <c r="A753" t="s">
        <v>13</v>
      </c>
      <c r="B753">
        <v>1699.9</v>
      </c>
    </row>
    <row r="754" spans="1:2" x14ac:dyDescent="0.3">
      <c r="A754" t="s">
        <v>13</v>
      </c>
      <c r="B754">
        <v>2079</v>
      </c>
    </row>
    <row r="755" spans="1:2" x14ac:dyDescent="0.3">
      <c r="A755" t="s">
        <v>13</v>
      </c>
      <c r="B755">
        <v>639</v>
      </c>
    </row>
    <row r="756" spans="1:2" x14ac:dyDescent="0.3">
      <c r="A756" t="s">
        <v>13</v>
      </c>
      <c r="B756">
        <v>345</v>
      </c>
    </row>
    <row r="757" spans="1:2" x14ac:dyDescent="0.3">
      <c r="A757" t="s">
        <v>13</v>
      </c>
      <c r="B757">
        <v>719</v>
      </c>
    </row>
    <row r="758" spans="1:2" x14ac:dyDescent="0.3">
      <c r="A758" t="s">
        <v>13</v>
      </c>
      <c r="B758">
        <v>1854.36</v>
      </c>
    </row>
    <row r="759" spans="1:2" x14ac:dyDescent="0.3">
      <c r="A759" t="s">
        <v>13</v>
      </c>
      <c r="B759">
        <v>628.04</v>
      </c>
    </row>
    <row r="760" spans="1:2" x14ac:dyDescent="0.3">
      <c r="A760" t="s">
        <v>13</v>
      </c>
      <c r="B760">
        <v>999</v>
      </c>
    </row>
    <row r="761" spans="1:2" x14ac:dyDescent="0.3">
      <c r="A761" t="s">
        <v>13</v>
      </c>
      <c r="B761">
        <v>1859.01</v>
      </c>
    </row>
    <row r="762" spans="1:2" x14ac:dyDescent="0.3">
      <c r="A762" t="s">
        <v>13</v>
      </c>
      <c r="B762">
        <v>1849.9</v>
      </c>
    </row>
    <row r="763" spans="1:2" x14ac:dyDescent="0.3">
      <c r="A763" t="s">
        <v>13</v>
      </c>
      <c r="B763">
        <v>429</v>
      </c>
    </row>
    <row r="764" spans="1:2" x14ac:dyDescent="0.3">
      <c r="A764" t="s">
        <v>13</v>
      </c>
      <c r="B764">
        <v>1899.01</v>
      </c>
    </row>
    <row r="765" spans="1:2" x14ac:dyDescent="0.3">
      <c r="A765" t="s">
        <v>13</v>
      </c>
      <c r="B765">
        <v>4199</v>
      </c>
    </row>
    <row r="766" spans="1:2" x14ac:dyDescent="0.3">
      <c r="A766" t="s">
        <v>13</v>
      </c>
      <c r="B766">
        <v>465</v>
      </c>
    </row>
    <row r="767" spans="1:2" x14ac:dyDescent="0.3">
      <c r="A767" t="s">
        <v>13</v>
      </c>
      <c r="B767">
        <v>1549.9</v>
      </c>
    </row>
    <row r="768" spans="1:2" x14ac:dyDescent="0.3">
      <c r="A768" t="s">
        <v>13</v>
      </c>
      <c r="B768">
        <v>366</v>
      </c>
    </row>
    <row r="769" spans="1:2" x14ac:dyDescent="0.3">
      <c r="A769" t="s">
        <v>13</v>
      </c>
      <c r="B769">
        <v>359.01</v>
      </c>
    </row>
    <row r="770" spans="1:2" x14ac:dyDescent="0.3">
      <c r="A770" t="s">
        <v>13</v>
      </c>
      <c r="B770">
        <v>743</v>
      </c>
    </row>
    <row r="771" spans="1:2" x14ac:dyDescent="0.3">
      <c r="A771" t="s">
        <v>13</v>
      </c>
      <c r="B771">
        <v>323.45</v>
      </c>
    </row>
    <row r="772" spans="1:2" x14ac:dyDescent="0.3">
      <c r="A772" t="s">
        <v>13</v>
      </c>
      <c r="B772">
        <v>1999</v>
      </c>
    </row>
    <row r="773" spans="1:2" x14ac:dyDescent="0.3">
      <c r="A773" t="s">
        <v>13</v>
      </c>
      <c r="B773">
        <v>1449.9</v>
      </c>
    </row>
    <row r="774" spans="1:2" x14ac:dyDescent="0.3">
      <c r="A774" t="s">
        <v>13</v>
      </c>
      <c r="B774">
        <v>1405.19</v>
      </c>
    </row>
    <row r="775" spans="1:2" x14ac:dyDescent="0.3">
      <c r="A775" t="s">
        <v>13</v>
      </c>
      <c r="B775">
        <v>849</v>
      </c>
    </row>
    <row r="776" spans="1:2" x14ac:dyDescent="0.3">
      <c r="A776" t="s">
        <v>13</v>
      </c>
      <c r="B776">
        <v>4299.01</v>
      </c>
    </row>
    <row r="777" spans="1:2" x14ac:dyDescent="0.3">
      <c r="A777" t="s">
        <v>222</v>
      </c>
      <c r="B777">
        <v>867.53</v>
      </c>
    </row>
    <row r="778" spans="1:2" x14ac:dyDescent="0.3">
      <c r="A778" t="s">
        <v>13</v>
      </c>
      <c r="B778">
        <v>1129</v>
      </c>
    </row>
    <row r="779" spans="1:2" x14ac:dyDescent="0.3">
      <c r="A779" t="s">
        <v>13</v>
      </c>
      <c r="B779">
        <v>391</v>
      </c>
    </row>
    <row r="780" spans="1:2" x14ac:dyDescent="0.3">
      <c r="A780" t="s">
        <v>13</v>
      </c>
      <c r="B780">
        <v>809.01</v>
      </c>
    </row>
    <row r="781" spans="1:2" x14ac:dyDescent="0.3">
      <c r="A781" t="s">
        <v>13</v>
      </c>
      <c r="B781">
        <v>1471.61</v>
      </c>
    </row>
    <row r="782" spans="1:2" x14ac:dyDescent="0.3">
      <c r="A782" t="s">
        <v>13</v>
      </c>
      <c r="B782">
        <v>2139.73</v>
      </c>
    </row>
    <row r="783" spans="1:2" x14ac:dyDescent="0.3">
      <c r="A783" t="s">
        <v>13</v>
      </c>
      <c r="B783">
        <v>1057</v>
      </c>
    </row>
    <row r="784" spans="1:2" x14ac:dyDescent="0.3">
      <c r="A784" t="s">
        <v>13</v>
      </c>
      <c r="B784">
        <v>1069</v>
      </c>
    </row>
    <row r="785" spans="1:2" x14ac:dyDescent="0.3">
      <c r="A785" t="s">
        <v>13</v>
      </c>
      <c r="B785">
        <v>2303.1</v>
      </c>
    </row>
    <row r="786" spans="1:2" x14ac:dyDescent="0.3">
      <c r="A786" t="s">
        <v>13</v>
      </c>
      <c r="B786">
        <v>1649</v>
      </c>
    </row>
    <row r="787" spans="1:2" x14ac:dyDescent="0.3">
      <c r="A787" t="s">
        <v>13</v>
      </c>
      <c r="B787">
        <v>1749</v>
      </c>
    </row>
    <row r="788" spans="1:2" x14ac:dyDescent="0.3">
      <c r="A788" t="s">
        <v>13</v>
      </c>
      <c r="B788">
        <v>3199</v>
      </c>
    </row>
    <row r="789" spans="1:2" x14ac:dyDescent="0.3">
      <c r="A789" t="s">
        <v>13</v>
      </c>
      <c r="B789">
        <v>1349.9</v>
      </c>
    </row>
    <row r="790" spans="1:2" x14ac:dyDescent="0.3">
      <c r="A790" t="s">
        <v>13</v>
      </c>
      <c r="B790">
        <v>2739</v>
      </c>
    </row>
    <row r="791" spans="1:2" x14ac:dyDescent="0.3">
      <c r="A791" t="s">
        <v>13</v>
      </c>
      <c r="B791">
        <v>1627</v>
      </c>
    </row>
    <row r="792" spans="1:2" x14ac:dyDescent="0.3">
      <c r="A792" t="s">
        <v>13</v>
      </c>
      <c r="B792">
        <v>1515</v>
      </c>
    </row>
    <row r="793" spans="1:2" x14ac:dyDescent="0.3">
      <c r="A793" t="s">
        <v>13</v>
      </c>
      <c r="B793">
        <v>1599.9</v>
      </c>
    </row>
    <row r="794" spans="1:2" x14ac:dyDescent="0.3">
      <c r="A794" t="s">
        <v>13</v>
      </c>
      <c r="B794">
        <v>809.01</v>
      </c>
    </row>
    <row r="795" spans="1:2" x14ac:dyDescent="0.3">
      <c r="A795" t="s">
        <v>13</v>
      </c>
      <c r="B795">
        <v>583.85</v>
      </c>
    </row>
    <row r="796" spans="1:2" x14ac:dyDescent="0.3">
      <c r="A796" t="s">
        <v>13</v>
      </c>
      <c r="B796">
        <v>272.58</v>
      </c>
    </row>
    <row r="797" spans="1:2" x14ac:dyDescent="0.3">
      <c r="A797" t="s">
        <v>13</v>
      </c>
      <c r="B797">
        <v>4105.45</v>
      </c>
    </row>
    <row r="798" spans="1:2" x14ac:dyDescent="0.3">
      <c r="A798" t="s">
        <v>13</v>
      </c>
      <c r="B798">
        <v>1056</v>
      </c>
    </row>
    <row r="799" spans="1:2" x14ac:dyDescent="0.3">
      <c r="A799" t="s">
        <v>13</v>
      </c>
      <c r="B799">
        <v>471</v>
      </c>
    </row>
    <row r="800" spans="1:2" x14ac:dyDescent="0.3">
      <c r="A800" t="s">
        <v>222</v>
      </c>
      <c r="B800">
        <v>419</v>
      </c>
    </row>
    <row r="801" spans="1:2" x14ac:dyDescent="0.3">
      <c r="A801" t="s">
        <v>13</v>
      </c>
      <c r="B801">
        <v>1949.9</v>
      </c>
    </row>
    <row r="802" spans="1:2" x14ac:dyDescent="0.3">
      <c r="A802" t="s">
        <v>13</v>
      </c>
      <c r="B802">
        <v>800</v>
      </c>
    </row>
    <row r="803" spans="1:2" x14ac:dyDescent="0.3">
      <c r="A803" t="s">
        <v>13</v>
      </c>
      <c r="B803">
        <v>1377.62</v>
      </c>
    </row>
    <row r="804" spans="1:2" x14ac:dyDescent="0.3">
      <c r="A804" t="s">
        <v>13</v>
      </c>
      <c r="B804">
        <v>1214.49</v>
      </c>
    </row>
    <row r="805" spans="1:2" x14ac:dyDescent="0.3">
      <c r="A805" t="s">
        <v>13</v>
      </c>
      <c r="B805">
        <v>925</v>
      </c>
    </row>
    <row r="806" spans="1:2" x14ac:dyDescent="0.3">
      <c r="A806" t="s">
        <v>13</v>
      </c>
      <c r="B806">
        <v>2319</v>
      </c>
    </row>
    <row r="807" spans="1:2" x14ac:dyDescent="0.3">
      <c r="A807" t="s">
        <v>13</v>
      </c>
      <c r="B807">
        <v>590</v>
      </c>
    </row>
    <row r="808" spans="1:2" x14ac:dyDescent="0.3">
      <c r="A808" t="s">
        <v>13</v>
      </c>
      <c r="B808">
        <v>2209</v>
      </c>
    </row>
    <row r="809" spans="1:2" x14ac:dyDescent="0.3">
      <c r="A809" t="s">
        <v>222</v>
      </c>
      <c r="B809">
        <v>635</v>
      </c>
    </row>
    <row r="810" spans="1:2" x14ac:dyDescent="0.3">
      <c r="A810" t="s">
        <v>13</v>
      </c>
      <c r="B810">
        <v>770.56</v>
      </c>
    </row>
    <row r="811" spans="1:2" x14ac:dyDescent="0.3">
      <c r="A811" t="s">
        <v>222</v>
      </c>
      <c r="B811">
        <v>448.99</v>
      </c>
    </row>
    <row r="812" spans="1:2" x14ac:dyDescent="0.3">
      <c r="A812" t="s">
        <v>13</v>
      </c>
      <c r="B812">
        <v>1196.97</v>
      </c>
    </row>
    <row r="813" spans="1:2" x14ac:dyDescent="0.3">
      <c r="A813" t="s">
        <v>13</v>
      </c>
      <c r="B813">
        <v>595.9</v>
      </c>
    </row>
    <row r="814" spans="1:2" x14ac:dyDescent="0.3">
      <c r="A814" t="s">
        <v>13</v>
      </c>
      <c r="B814">
        <v>850.99</v>
      </c>
    </row>
    <row r="815" spans="1:2" x14ac:dyDescent="0.3">
      <c r="A815" t="s">
        <v>222</v>
      </c>
      <c r="B815">
        <v>239</v>
      </c>
    </row>
    <row r="816" spans="1:2" x14ac:dyDescent="0.3">
      <c r="A816" t="s">
        <v>222</v>
      </c>
      <c r="B816">
        <v>977.08</v>
      </c>
    </row>
    <row r="817" spans="1:2" x14ac:dyDescent="0.3">
      <c r="A817" t="s">
        <v>13</v>
      </c>
      <c r="B817">
        <v>398.22</v>
      </c>
    </row>
    <row r="818" spans="1:2" x14ac:dyDescent="0.3">
      <c r="A818" t="s">
        <v>13</v>
      </c>
      <c r="B818">
        <v>2017.87</v>
      </c>
    </row>
    <row r="819" spans="1:2" x14ac:dyDescent="0.3">
      <c r="A819" t="s">
        <v>13</v>
      </c>
      <c r="B819">
        <v>495.33</v>
      </c>
    </row>
    <row r="820" spans="1:2" x14ac:dyDescent="0.3">
      <c r="A820" t="s">
        <v>13</v>
      </c>
      <c r="B820">
        <v>2773.31</v>
      </c>
    </row>
    <row r="821" spans="1:2" x14ac:dyDescent="0.3">
      <c r="A821" t="s">
        <v>222</v>
      </c>
      <c r="B821">
        <v>3499</v>
      </c>
    </row>
    <row r="822" spans="1:2" x14ac:dyDescent="0.3">
      <c r="A822" t="s">
        <v>222</v>
      </c>
      <c r="B822">
        <v>530</v>
      </c>
    </row>
    <row r="823" spans="1:2" x14ac:dyDescent="0.3">
      <c r="A823" t="s">
        <v>13</v>
      </c>
      <c r="B823">
        <v>2599.0100000000002</v>
      </c>
    </row>
    <row r="824" spans="1:2" x14ac:dyDescent="0.3">
      <c r="A824" t="s">
        <v>13</v>
      </c>
      <c r="B824">
        <v>1157.1199999999999</v>
      </c>
    </row>
    <row r="825" spans="1:2" x14ac:dyDescent="0.3">
      <c r="A825" t="s">
        <v>13</v>
      </c>
      <c r="B825">
        <v>4399</v>
      </c>
    </row>
    <row r="826" spans="1:2" x14ac:dyDescent="0.3">
      <c r="A826" t="s">
        <v>13</v>
      </c>
      <c r="B826">
        <v>359.9</v>
      </c>
    </row>
    <row r="827" spans="1:2" x14ac:dyDescent="0.3">
      <c r="A827" t="s">
        <v>13</v>
      </c>
      <c r="B827">
        <v>1449.5</v>
      </c>
    </row>
    <row r="828" spans="1:2" x14ac:dyDescent="0.3">
      <c r="A828" t="s">
        <v>13</v>
      </c>
      <c r="B828">
        <v>2206.1</v>
      </c>
    </row>
    <row r="829" spans="1:2" x14ac:dyDescent="0.3">
      <c r="A829" t="s">
        <v>13</v>
      </c>
      <c r="B829">
        <v>2184.41</v>
      </c>
    </row>
    <row r="830" spans="1:2" x14ac:dyDescent="0.3">
      <c r="A830" t="s">
        <v>13</v>
      </c>
      <c r="B830">
        <v>285</v>
      </c>
    </row>
    <row r="831" spans="1:2" x14ac:dyDescent="0.3">
      <c r="A831" t="s">
        <v>222</v>
      </c>
      <c r="B831">
        <v>358.99</v>
      </c>
    </row>
    <row r="832" spans="1:2" x14ac:dyDescent="0.3">
      <c r="A832" t="s">
        <v>13</v>
      </c>
      <c r="B832">
        <v>391.6</v>
      </c>
    </row>
    <row r="833" spans="1:2" x14ac:dyDescent="0.3">
      <c r="A833" t="s">
        <v>13</v>
      </c>
      <c r="B833">
        <v>765.75</v>
      </c>
    </row>
    <row r="834" spans="1:2" x14ac:dyDescent="0.3">
      <c r="A834" t="s">
        <v>13</v>
      </c>
      <c r="B834">
        <v>635.01</v>
      </c>
    </row>
    <row r="835" spans="1:2" x14ac:dyDescent="0.3">
      <c r="A835" t="s">
        <v>13</v>
      </c>
      <c r="B835">
        <v>1433</v>
      </c>
    </row>
    <row r="836" spans="1:2" x14ac:dyDescent="0.3">
      <c r="A836" t="s">
        <v>222</v>
      </c>
      <c r="B836">
        <v>1111.3499999999999</v>
      </c>
    </row>
    <row r="837" spans="1:2" x14ac:dyDescent="0.3">
      <c r="A837" t="s">
        <v>222</v>
      </c>
      <c r="B837">
        <v>635</v>
      </c>
    </row>
    <row r="838" spans="1:2" x14ac:dyDescent="0.3">
      <c r="A838" t="s">
        <v>13</v>
      </c>
      <c r="B838">
        <v>883.19</v>
      </c>
    </row>
    <row r="839" spans="1:2" x14ac:dyDescent="0.3">
      <c r="A839" t="s">
        <v>222</v>
      </c>
      <c r="B839">
        <v>555</v>
      </c>
    </row>
    <row r="840" spans="1:2" x14ac:dyDescent="0.3">
      <c r="A840" t="s">
        <v>13</v>
      </c>
      <c r="B840">
        <v>1473.83</v>
      </c>
    </row>
    <row r="841" spans="1:2" x14ac:dyDescent="0.3">
      <c r="A841" t="s">
        <v>13</v>
      </c>
      <c r="B841">
        <v>727.49</v>
      </c>
    </row>
    <row r="842" spans="1:2" x14ac:dyDescent="0.3">
      <c r="A842" t="s">
        <v>13</v>
      </c>
      <c r="B842">
        <v>1064</v>
      </c>
    </row>
    <row r="843" spans="1:2" x14ac:dyDescent="0.3">
      <c r="A843" t="s">
        <v>222</v>
      </c>
      <c r="B843">
        <v>1999</v>
      </c>
    </row>
    <row r="844" spans="1:2" x14ac:dyDescent="0.3">
      <c r="A844" t="s">
        <v>13</v>
      </c>
      <c r="B844">
        <v>1403</v>
      </c>
    </row>
    <row r="845" spans="1:2" x14ac:dyDescent="0.3">
      <c r="A845" t="s">
        <v>222</v>
      </c>
      <c r="B845">
        <v>604</v>
      </c>
    </row>
    <row r="846" spans="1:2" x14ac:dyDescent="0.3">
      <c r="A846" t="s">
        <v>13</v>
      </c>
      <c r="B846">
        <v>832.01</v>
      </c>
    </row>
    <row r="847" spans="1:2" x14ac:dyDescent="0.3">
      <c r="A847" t="s">
        <v>222</v>
      </c>
      <c r="B847">
        <v>1599</v>
      </c>
    </row>
    <row r="848" spans="1:2" x14ac:dyDescent="0.3">
      <c r="A848" t="s">
        <v>13</v>
      </c>
      <c r="B848">
        <v>800</v>
      </c>
    </row>
    <row r="849" spans="1:2" x14ac:dyDescent="0.3">
      <c r="A849" t="s">
        <v>13</v>
      </c>
      <c r="B849">
        <v>819</v>
      </c>
    </row>
    <row r="850" spans="1:2" x14ac:dyDescent="0.3">
      <c r="A850" t="s">
        <v>13</v>
      </c>
      <c r="B850">
        <v>1453.6</v>
      </c>
    </row>
    <row r="851" spans="1:2" x14ac:dyDescent="0.3">
      <c r="A851" t="s">
        <v>13</v>
      </c>
      <c r="B851">
        <v>1620.92</v>
      </c>
    </row>
    <row r="852" spans="1:2" x14ac:dyDescent="0.3">
      <c r="A852" t="s">
        <v>13</v>
      </c>
      <c r="B852">
        <v>552.99</v>
      </c>
    </row>
    <row r="853" spans="1:2" x14ac:dyDescent="0.3">
      <c r="A853" t="s">
        <v>13</v>
      </c>
      <c r="B853">
        <v>549</v>
      </c>
    </row>
    <row r="854" spans="1:2" x14ac:dyDescent="0.3">
      <c r="A854" t="s">
        <v>222</v>
      </c>
      <c r="B854">
        <v>518.63</v>
      </c>
    </row>
    <row r="855" spans="1:2" x14ac:dyDescent="0.3">
      <c r="A855" t="s">
        <v>13</v>
      </c>
      <c r="B855">
        <v>465.26</v>
      </c>
    </row>
    <row r="856" spans="1:2" x14ac:dyDescent="0.3">
      <c r="A856" t="s">
        <v>13</v>
      </c>
      <c r="B856">
        <v>1212</v>
      </c>
    </row>
    <row r="857" spans="1:2" x14ac:dyDescent="0.3">
      <c r="A857" t="s">
        <v>13</v>
      </c>
      <c r="B857">
        <v>799</v>
      </c>
    </row>
    <row r="858" spans="1:2" x14ac:dyDescent="0.3">
      <c r="A858" t="s">
        <v>13</v>
      </c>
      <c r="B858">
        <v>769</v>
      </c>
    </row>
    <row r="859" spans="1:2" x14ac:dyDescent="0.3">
      <c r="A859" t="s">
        <v>13</v>
      </c>
      <c r="B859">
        <v>1347.18</v>
      </c>
    </row>
    <row r="860" spans="1:2" x14ac:dyDescent="0.3">
      <c r="A860" t="s">
        <v>222</v>
      </c>
      <c r="B860">
        <v>1899</v>
      </c>
    </row>
    <row r="861" spans="1:2" x14ac:dyDescent="0.3">
      <c r="A861" t="s">
        <v>222</v>
      </c>
      <c r="B861">
        <v>818</v>
      </c>
    </row>
    <row r="862" spans="1:2" x14ac:dyDescent="0.3">
      <c r="A862" t="s">
        <v>13</v>
      </c>
      <c r="B862">
        <v>2102.1799999999998</v>
      </c>
    </row>
    <row r="863" spans="1:2" x14ac:dyDescent="0.3">
      <c r="A863" t="s">
        <v>13</v>
      </c>
      <c r="B863">
        <v>1899.9</v>
      </c>
    </row>
    <row r="864" spans="1:2" x14ac:dyDescent="0.3">
      <c r="A864" t="s">
        <v>13</v>
      </c>
      <c r="B864">
        <v>474.99</v>
      </c>
    </row>
    <row r="865" spans="1:2" x14ac:dyDescent="0.3">
      <c r="A865" t="s">
        <v>13</v>
      </c>
      <c r="B865">
        <v>327.51</v>
      </c>
    </row>
    <row r="866" spans="1:2" x14ac:dyDescent="0.3">
      <c r="A866" t="s">
        <v>13</v>
      </c>
      <c r="B866">
        <v>2649.44</v>
      </c>
    </row>
    <row r="867" spans="1:2" x14ac:dyDescent="0.3">
      <c r="A867" t="s">
        <v>13</v>
      </c>
      <c r="B867">
        <v>846.31</v>
      </c>
    </row>
    <row r="868" spans="1:2" x14ac:dyDescent="0.3">
      <c r="A868" t="s">
        <v>13</v>
      </c>
      <c r="B868">
        <v>414.84</v>
      </c>
    </row>
    <row r="869" spans="1:2" x14ac:dyDescent="0.3">
      <c r="A869" t="s">
        <v>13</v>
      </c>
      <c r="B869">
        <v>399.37</v>
      </c>
    </row>
    <row r="870" spans="1:2" x14ac:dyDescent="0.3">
      <c r="A870" t="s">
        <v>13</v>
      </c>
      <c r="B870">
        <v>1069</v>
      </c>
    </row>
    <row r="871" spans="1:2" x14ac:dyDescent="0.3">
      <c r="A871" t="s">
        <v>13</v>
      </c>
      <c r="B871">
        <v>461.48</v>
      </c>
    </row>
    <row r="872" spans="1:2" x14ac:dyDescent="0.3">
      <c r="A872" t="s">
        <v>13</v>
      </c>
      <c r="B872">
        <v>2999.01</v>
      </c>
    </row>
    <row r="873" spans="1:2" x14ac:dyDescent="0.3">
      <c r="A873" t="s">
        <v>13</v>
      </c>
      <c r="B873">
        <v>613.20000000000005</v>
      </c>
    </row>
    <row r="874" spans="1:2" x14ac:dyDescent="0.3">
      <c r="A874" t="s">
        <v>13</v>
      </c>
      <c r="B874">
        <v>599.99</v>
      </c>
    </row>
    <row r="875" spans="1:2" x14ac:dyDescent="0.3">
      <c r="A875" t="s">
        <v>13</v>
      </c>
      <c r="B875">
        <v>864.23</v>
      </c>
    </row>
    <row r="876" spans="1:2" x14ac:dyDescent="0.3">
      <c r="A876" t="s">
        <v>222</v>
      </c>
      <c r="B876">
        <v>1199</v>
      </c>
    </row>
    <row r="877" spans="1:2" x14ac:dyDescent="0.3">
      <c r="A877" t="s">
        <v>13</v>
      </c>
      <c r="B877">
        <v>1349</v>
      </c>
    </row>
    <row r="878" spans="1:2" x14ac:dyDescent="0.3">
      <c r="A878" t="s">
        <v>13</v>
      </c>
      <c r="B878">
        <v>695.5</v>
      </c>
    </row>
    <row r="879" spans="1:2" x14ac:dyDescent="0.3">
      <c r="A879" t="s">
        <v>13</v>
      </c>
      <c r="B879">
        <v>2699</v>
      </c>
    </row>
    <row r="880" spans="1:2" x14ac:dyDescent="0.3">
      <c r="A880" t="s">
        <v>13</v>
      </c>
      <c r="B880">
        <v>707.51</v>
      </c>
    </row>
    <row r="881" spans="1:2" x14ac:dyDescent="0.3">
      <c r="A881" t="s">
        <v>13</v>
      </c>
      <c r="B881">
        <v>2099</v>
      </c>
    </row>
    <row r="882" spans="1:2" x14ac:dyDescent="0.3">
      <c r="A882" t="s">
        <v>222</v>
      </c>
      <c r="B882">
        <v>1749</v>
      </c>
    </row>
    <row r="883" spans="1:2" x14ac:dyDescent="0.3">
      <c r="A883" t="s">
        <v>13</v>
      </c>
      <c r="B883">
        <v>764.34</v>
      </c>
    </row>
    <row r="884" spans="1:2" x14ac:dyDescent="0.3">
      <c r="A884" t="s">
        <v>13</v>
      </c>
      <c r="B884">
        <v>999</v>
      </c>
    </row>
    <row r="885" spans="1:2" x14ac:dyDescent="0.3">
      <c r="A885" t="s">
        <v>13</v>
      </c>
      <c r="B885">
        <v>641</v>
      </c>
    </row>
    <row r="886" spans="1:2" x14ac:dyDescent="0.3">
      <c r="A886" t="s">
        <v>13</v>
      </c>
      <c r="B886">
        <v>563.62</v>
      </c>
    </row>
    <row r="887" spans="1:2" x14ac:dyDescent="0.3">
      <c r="A887" t="s">
        <v>13</v>
      </c>
      <c r="B887">
        <v>1899</v>
      </c>
    </row>
    <row r="888" spans="1:2" x14ac:dyDescent="0.3">
      <c r="A888" t="s">
        <v>13</v>
      </c>
      <c r="B888">
        <v>230.83</v>
      </c>
    </row>
    <row r="889" spans="1:2" x14ac:dyDescent="0.3">
      <c r="A889" t="s">
        <v>13</v>
      </c>
      <c r="B889">
        <v>1199.9000000000001</v>
      </c>
    </row>
    <row r="890" spans="1:2" x14ac:dyDescent="0.3">
      <c r="A890" t="s">
        <v>13</v>
      </c>
      <c r="B890">
        <v>1800.01</v>
      </c>
    </row>
    <row r="891" spans="1:2" x14ac:dyDescent="0.3">
      <c r="A891" t="s">
        <v>13</v>
      </c>
      <c r="B891">
        <v>2199</v>
      </c>
    </row>
    <row r="892" spans="1:2" x14ac:dyDescent="0.3">
      <c r="A892" t="s">
        <v>13</v>
      </c>
      <c r="B892">
        <v>479.61</v>
      </c>
    </row>
    <row r="893" spans="1:2" x14ac:dyDescent="0.3">
      <c r="A893" t="s">
        <v>13</v>
      </c>
      <c r="B893">
        <v>1074</v>
      </c>
    </row>
    <row r="894" spans="1:2" x14ac:dyDescent="0.3">
      <c r="A894" t="s">
        <v>13</v>
      </c>
      <c r="B894">
        <v>869</v>
      </c>
    </row>
    <row r="895" spans="1:2" x14ac:dyDescent="0.3">
      <c r="A895" t="s">
        <v>13</v>
      </c>
      <c r="B895">
        <v>1282</v>
      </c>
    </row>
    <row r="896" spans="1:2" x14ac:dyDescent="0.3">
      <c r="A896" t="s">
        <v>13</v>
      </c>
      <c r="B896">
        <v>630.72</v>
      </c>
    </row>
    <row r="897" spans="1:2" x14ac:dyDescent="0.3">
      <c r="A897" t="s">
        <v>13</v>
      </c>
      <c r="B897">
        <v>720.25</v>
      </c>
    </row>
    <row r="898" spans="1:2" x14ac:dyDescent="0.3">
      <c r="A898" t="s">
        <v>13</v>
      </c>
      <c r="B898">
        <v>549</v>
      </c>
    </row>
    <row r="899" spans="1:2" x14ac:dyDescent="0.3">
      <c r="A899" t="s">
        <v>222</v>
      </c>
      <c r="B899">
        <v>1498</v>
      </c>
    </row>
    <row r="900" spans="1:2" x14ac:dyDescent="0.3">
      <c r="A900" t="s">
        <v>13</v>
      </c>
      <c r="B900">
        <v>1299</v>
      </c>
    </row>
    <row r="901" spans="1:2" x14ac:dyDescent="0.3">
      <c r="A901" t="s">
        <v>13</v>
      </c>
      <c r="B901">
        <v>1671</v>
      </c>
    </row>
    <row r="902" spans="1:2" x14ac:dyDescent="0.3">
      <c r="A902" t="s">
        <v>13</v>
      </c>
      <c r="B902">
        <v>568.82000000000005</v>
      </c>
    </row>
    <row r="903" spans="1:2" x14ac:dyDescent="0.3">
      <c r="A903" t="s">
        <v>13</v>
      </c>
      <c r="B903">
        <v>556.59</v>
      </c>
    </row>
    <row r="904" spans="1:2" x14ac:dyDescent="0.3">
      <c r="A904" t="s">
        <v>13</v>
      </c>
      <c r="B904">
        <v>844</v>
      </c>
    </row>
    <row r="905" spans="1:2" x14ac:dyDescent="0.3">
      <c r="A905" t="s">
        <v>222</v>
      </c>
      <c r="B905">
        <v>3258.19</v>
      </c>
    </row>
    <row r="906" spans="1:2" x14ac:dyDescent="0.3">
      <c r="A906" t="s">
        <v>13</v>
      </c>
      <c r="B906">
        <v>1069</v>
      </c>
    </row>
    <row r="907" spans="1:2" x14ac:dyDescent="0.3">
      <c r="A907" t="s">
        <v>13</v>
      </c>
      <c r="B907">
        <v>565.01</v>
      </c>
    </row>
    <row r="908" spans="1:2" x14ac:dyDescent="0.3">
      <c r="A908" t="s">
        <v>13</v>
      </c>
      <c r="B908">
        <v>1580.62</v>
      </c>
    </row>
    <row r="909" spans="1:2" x14ac:dyDescent="0.3">
      <c r="A909" t="s">
        <v>13</v>
      </c>
      <c r="B909">
        <v>779.01</v>
      </c>
    </row>
    <row r="910" spans="1:2" x14ac:dyDescent="0.3">
      <c r="A910" t="s">
        <v>13</v>
      </c>
      <c r="B910">
        <v>1979</v>
      </c>
    </row>
    <row r="911" spans="1:2" x14ac:dyDescent="0.3">
      <c r="A911" t="s">
        <v>13</v>
      </c>
      <c r="B911">
        <v>2099</v>
      </c>
    </row>
    <row r="912" spans="1:2" x14ac:dyDescent="0.3">
      <c r="A912" t="s">
        <v>222</v>
      </c>
      <c r="B912">
        <v>1049</v>
      </c>
    </row>
    <row r="913" spans="1:2" x14ac:dyDescent="0.3">
      <c r="A913" t="s">
        <v>13</v>
      </c>
      <c r="B913">
        <v>1899</v>
      </c>
    </row>
    <row r="914" spans="1:2" x14ac:dyDescent="0.3">
      <c r="A914" t="s">
        <v>13</v>
      </c>
      <c r="B914">
        <v>1559</v>
      </c>
    </row>
    <row r="915" spans="1:2" x14ac:dyDescent="0.3">
      <c r="A915" t="s">
        <v>13</v>
      </c>
      <c r="B915">
        <v>399</v>
      </c>
    </row>
    <row r="916" spans="1:2" x14ac:dyDescent="0.3">
      <c r="A916" t="s">
        <v>13</v>
      </c>
      <c r="B916">
        <v>2099</v>
      </c>
    </row>
    <row r="917" spans="1:2" x14ac:dyDescent="0.3">
      <c r="A917" t="s">
        <v>13</v>
      </c>
      <c r="B917">
        <v>2079</v>
      </c>
    </row>
    <row r="918" spans="1:2" x14ac:dyDescent="0.3">
      <c r="A918" t="s">
        <v>13</v>
      </c>
      <c r="B918">
        <v>2800</v>
      </c>
    </row>
    <row r="919" spans="1:2" x14ac:dyDescent="0.3">
      <c r="A919" t="s">
        <v>13</v>
      </c>
      <c r="B919">
        <v>3699</v>
      </c>
    </row>
    <row r="920" spans="1:2" x14ac:dyDescent="0.3">
      <c r="A920" t="s">
        <v>13</v>
      </c>
      <c r="B920">
        <v>4299.99</v>
      </c>
    </row>
    <row r="921" spans="1:2" x14ac:dyDescent="0.3">
      <c r="A921" t="s">
        <v>13</v>
      </c>
      <c r="B921">
        <v>849.01</v>
      </c>
    </row>
    <row r="922" spans="1:2" x14ac:dyDescent="0.3">
      <c r="A922" t="s">
        <v>13</v>
      </c>
      <c r="B922">
        <v>1349</v>
      </c>
    </row>
    <row r="923" spans="1:2" x14ac:dyDescent="0.3">
      <c r="A923" t="s">
        <v>13</v>
      </c>
      <c r="B923">
        <v>2050.9899999999998</v>
      </c>
    </row>
    <row r="924" spans="1:2" x14ac:dyDescent="0.3">
      <c r="A924" t="s">
        <v>13</v>
      </c>
      <c r="B924">
        <v>2149.4</v>
      </c>
    </row>
    <row r="925" spans="1:2" x14ac:dyDescent="0.3">
      <c r="A925" t="s">
        <v>13</v>
      </c>
      <c r="B925">
        <v>1561</v>
      </c>
    </row>
    <row r="926" spans="1:2" x14ac:dyDescent="0.3">
      <c r="A926" t="s">
        <v>13</v>
      </c>
      <c r="B926">
        <v>3691</v>
      </c>
    </row>
    <row r="927" spans="1:2" x14ac:dyDescent="0.3">
      <c r="A927" t="s">
        <v>222</v>
      </c>
      <c r="B927">
        <v>679.95</v>
      </c>
    </row>
    <row r="928" spans="1:2" x14ac:dyDescent="0.3">
      <c r="A928" t="s">
        <v>13</v>
      </c>
      <c r="B928">
        <v>2866.16</v>
      </c>
    </row>
    <row r="929" spans="1:2" x14ac:dyDescent="0.3">
      <c r="A929" t="s">
        <v>222</v>
      </c>
      <c r="B929">
        <v>299</v>
      </c>
    </row>
    <row r="930" spans="1:2" x14ac:dyDescent="0.3">
      <c r="A930" t="s">
        <v>222</v>
      </c>
      <c r="B930">
        <v>973.89</v>
      </c>
    </row>
    <row r="931" spans="1:2" x14ac:dyDescent="0.3">
      <c r="A931" t="s">
        <v>13</v>
      </c>
      <c r="B931">
        <v>1778</v>
      </c>
    </row>
    <row r="932" spans="1:2" x14ac:dyDescent="0.3">
      <c r="A932" t="s">
        <v>13</v>
      </c>
      <c r="B932">
        <v>1561</v>
      </c>
    </row>
    <row r="933" spans="1:2" x14ac:dyDescent="0.3">
      <c r="A933" t="s">
        <v>222</v>
      </c>
      <c r="B933">
        <v>331.75</v>
      </c>
    </row>
    <row r="934" spans="1:2" x14ac:dyDescent="0.3">
      <c r="A934" t="s">
        <v>13</v>
      </c>
      <c r="B934">
        <v>4199.91</v>
      </c>
    </row>
    <row r="935" spans="1:2" x14ac:dyDescent="0.3">
      <c r="A935" t="s">
        <v>13</v>
      </c>
      <c r="B935">
        <v>392</v>
      </c>
    </row>
    <row r="936" spans="1:2" x14ac:dyDescent="0.3">
      <c r="A936" t="s">
        <v>13</v>
      </c>
      <c r="B936">
        <v>1599</v>
      </c>
    </row>
    <row r="937" spans="1:2" x14ac:dyDescent="0.3">
      <c r="A937" t="s">
        <v>13</v>
      </c>
      <c r="B937">
        <v>445.99</v>
      </c>
    </row>
    <row r="938" spans="1:2" x14ac:dyDescent="0.3">
      <c r="A938" t="s">
        <v>13</v>
      </c>
      <c r="B938">
        <v>1549.01</v>
      </c>
    </row>
    <row r="939" spans="1:2" x14ac:dyDescent="0.3">
      <c r="A939" t="s">
        <v>13</v>
      </c>
      <c r="B939">
        <v>831.12</v>
      </c>
    </row>
    <row r="940" spans="1:2" x14ac:dyDescent="0.3">
      <c r="A940" t="s">
        <v>13</v>
      </c>
      <c r="B940">
        <v>869.14</v>
      </c>
    </row>
    <row r="941" spans="1:2" x14ac:dyDescent="0.3">
      <c r="A941" t="s">
        <v>13</v>
      </c>
      <c r="B941">
        <v>773.6</v>
      </c>
    </row>
    <row r="942" spans="1:2" x14ac:dyDescent="0.3">
      <c r="A942" t="s">
        <v>13</v>
      </c>
      <c r="B942">
        <v>875.06</v>
      </c>
    </row>
    <row r="943" spans="1:2" x14ac:dyDescent="0.3">
      <c r="A943" t="s">
        <v>13</v>
      </c>
      <c r="B943">
        <v>2217.0700000000002</v>
      </c>
    </row>
    <row r="944" spans="1:2" x14ac:dyDescent="0.3">
      <c r="A944" t="s">
        <v>13</v>
      </c>
      <c r="B944">
        <v>1092.52</v>
      </c>
    </row>
    <row r="945" spans="1:2" x14ac:dyDescent="0.3">
      <c r="A945" t="s">
        <v>13</v>
      </c>
      <c r="B945">
        <v>550.6</v>
      </c>
    </row>
    <row r="946" spans="1:2" x14ac:dyDescent="0.3">
      <c r="A946" t="s">
        <v>13</v>
      </c>
      <c r="B946">
        <v>391.02</v>
      </c>
    </row>
    <row r="947" spans="1:2" x14ac:dyDescent="0.3">
      <c r="A947" t="s">
        <v>13</v>
      </c>
      <c r="B947">
        <v>406</v>
      </c>
    </row>
    <row r="948" spans="1:2" x14ac:dyDescent="0.3">
      <c r="A948" t="s">
        <v>13</v>
      </c>
      <c r="B948">
        <v>381.76</v>
      </c>
    </row>
    <row r="949" spans="1:2" x14ac:dyDescent="0.3">
      <c r="A949" t="s">
        <v>13</v>
      </c>
      <c r="B949">
        <v>494.81</v>
      </c>
    </row>
    <row r="950" spans="1:2" x14ac:dyDescent="0.3">
      <c r="A950" t="s">
        <v>13</v>
      </c>
      <c r="B950">
        <v>750.73</v>
      </c>
    </row>
    <row r="951" spans="1:2" x14ac:dyDescent="0.3">
      <c r="A951" t="s">
        <v>13</v>
      </c>
      <c r="B951">
        <v>1120</v>
      </c>
    </row>
    <row r="952" spans="1:2" x14ac:dyDescent="0.3">
      <c r="A952" t="s">
        <v>13</v>
      </c>
      <c r="B952">
        <v>969</v>
      </c>
    </row>
    <row r="953" spans="1:2" x14ac:dyDescent="0.3">
      <c r="A953" t="s">
        <v>222</v>
      </c>
      <c r="B953">
        <v>895</v>
      </c>
    </row>
    <row r="954" spans="1:2" x14ac:dyDescent="0.3">
      <c r="A954" t="s">
        <v>13</v>
      </c>
      <c r="B954">
        <v>5199</v>
      </c>
    </row>
    <row r="955" spans="1:2" x14ac:dyDescent="0.3">
      <c r="A955" t="s">
        <v>13</v>
      </c>
      <c r="B955">
        <v>273.61</v>
      </c>
    </row>
    <row r="956" spans="1:2" x14ac:dyDescent="0.3">
      <c r="A956" t="s">
        <v>13</v>
      </c>
      <c r="B956">
        <v>628.99</v>
      </c>
    </row>
    <row r="957" spans="1:2" x14ac:dyDescent="0.3">
      <c r="A957" t="s">
        <v>13</v>
      </c>
      <c r="B957">
        <v>982</v>
      </c>
    </row>
    <row r="958" spans="1:2" x14ac:dyDescent="0.3">
      <c r="A958" t="s">
        <v>13</v>
      </c>
      <c r="B958">
        <v>474.86</v>
      </c>
    </row>
    <row r="959" spans="1:2" x14ac:dyDescent="0.3">
      <c r="A959" t="s">
        <v>222</v>
      </c>
      <c r="B959">
        <v>678.39</v>
      </c>
    </row>
    <row r="960" spans="1:2" x14ac:dyDescent="0.3">
      <c r="A960" t="s">
        <v>13</v>
      </c>
      <c r="B960">
        <v>697.36</v>
      </c>
    </row>
    <row r="961" spans="1:2" x14ac:dyDescent="0.3">
      <c r="A961" t="s">
        <v>222</v>
      </c>
      <c r="B961">
        <v>799</v>
      </c>
    </row>
    <row r="962" spans="1:2" x14ac:dyDescent="0.3">
      <c r="A962" t="s">
        <v>13</v>
      </c>
      <c r="B962">
        <v>398.01</v>
      </c>
    </row>
    <row r="963" spans="1:2" x14ac:dyDescent="0.3">
      <c r="A963" t="s">
        <v>13</v>
      </c>
      <c r="B963">
        <v>239.25</v>
      </c>
    </row>
    <row r="964" spans="1:2" x14ac:dyDescent="0.3">
      <c r="A964" t="s">
        <v>13</v>
      </c>
      <c r="B964">
        <v>384.27</v>
      </c>
    </row>
    <row r="965" spans="1:2" x14ac:dyDescent="0.3">
      <c r="A965" t="s">
        <v>13</v>
      </c>
      <c r="B965">
        <v>556.22</v>
      </c>
    </row>
    <row r="966" spans="1:2" x14ac:dyDescent="0.3">
      <c r="A966" t="s">
        <v>13</v>
      </c>
      <c r="B966">
        <v>350</v>
      </c>
    </row>
    <row r="967" spans="1:2" x14ac:dyDescent="0.3">
      <c r="A967" t="s">
        <v>13</v>
      </c>
      <c r="B967">
        <v>2575</v>
      </c>
    </row>
    <row r="968" spans="1:2" x14ac:dyDescent="0.3">
      <c r="A968" t="s">
        <v>13</v>
      </c>
      <c r="B968">
        <v>3496.86</v>
      </c>
    </row>
    <row r="969" spans="1:2" x14ac:dyDescent="0.3">
      <c r="A969" t="s">
        <v>13</v>
      </c>
      <c r="B969">
        <v>1496.56</v>
      </c>
    </row>
    <row r="970" spans="1:2" x14ac:dyDescent="0.3">
      <c r="A970" t="s">
        <v>13</v>
      </c>
      <c r="B970">
        <v>853.59</v>
      </c>
    </row>
    <row r="971" spans="1:2" x14ac:dyDescent="0.3">
      <c r="A971" t="s">
        <v>13</v>
      </c>
      <c r="B971">
        <v>645.99</v>
      </c>
    </row>
    <row r="972" spans="1:2" x14ac:dyDescent="0.3">
      <c r="A972" t="s">
        <v>222</v>
      </c>
      <c r="B972">
        <v>1649</v>
      </c>
    </row>
    <row r="973" spans="1:2" x14ac:dyDescent="0.3">
      <c r="A973" t="s">
        <v>13</v>
      </c>
      <c r="B973">
        <v>650.36</v>
      </c>
    </row>
    <row r="974" spans="1:2" x14ac:dyDescent="0.3">
      <c r="A974" t="s">
        <v>13</v>
      </c>
      <c r="B974">
        <v>1310.6099999999999</v>
      </c>
    </row>
    <row r="975" spans="1:2" x14ac:dyDescent="0.3">
      <c r="A975" t="s">
        <v>13</v>
      </c>
      <c r="B975">
        <v>950.53</v>
      </c>
    </row>
    <row r="976" spans="1:2" x14ac:dyDescent="0.3">
      <c r="A976" t="s">
        <v>222</v>
      </c>
      <c r="B976">
        <v>2599</v>
      </c>
    </row>
    <row r="977" spans="1:2" x14ac:dyDescent="0.3">
      <c r="A977" t="s">
        <v>13</v>
      </c>
      <c r="B977">
        <v>357.64</v>
      </c>
    </row>
    <row r="978" spans="1:2" x14ac:dyDescent="0.3">
      <c r="A978" t="s">
        <v>13</v>
      </c>
      <c r="B978">
        <v>634.04999999999995</v>
      </c>
    </row>
    <row r="979" spans="1:2" x14ac:dyDescent="0.3">
      <c r="A979" t="s">
        <v>13</v>
      </c>
      <c r="B979">
        <v>1735.35</v>
      </c>
    </row>
    <row r="980" spans="1:2" x14ac:dyDescent="0.3">
      <c r="A980" t="s">
        <v>13</v>
      </c>
      <c r="B980">
        <v>629.01</v>
      </c>
    </row>
    <row r="981" spans="1:2" x14ac:dyDescent="0.3">
      <c r="A981" t="s">
        <v>222</v>
      </c>
      <c r="B981">
        <v>711.95</v>
      </c>
    </row>
    <row r="982" spans="1:2" x14ac:dyDescent="0.3">
      <c r="A982" t="s">
        <v>222</v>
      </c>
      <c r="B982">
        <v>391.17</v>
      </c>
    </row>
    <row r="983" spans="1:2" x14ac:dyDescent="0.3">
      <c r="A983" t="s">
        <v>13</v>
      </c>
      <c r="B983">
        <v>1058</v>
      </c>
    </row>
    <row r="984" spans="1:2" x14ac:dyDescent="0.3">
      <c r="A984" t="s">
        <v>13</v>
      </c>
      <c r="B984">
        <v>3175.35</v>
      </c>
    </row>
    <row r="985" spans="1:2" x14ac:dyDescent="0.3">
      <c r="A985" t="s">
        <v>13</v>
      </c>
      <c r="B985">
        <v>1496.56</v>
      </c>
    </row>
    <row r="986" spans="1:2" x14ac:dyDescent="0.3">
      <c r="A986" t="s">
        <v>13</v>
      </c>
      <c r="B986">
        <v>324</v>
      </c>
    </row>
    <row r="987" spans="1:2" x14ac:dyDescent="0.3">
      <c r="A987" t="s">
        <v>13</v>
      </c>
      <c r="B987">
        <v>2310</v>
      </c>
    </row>
    <row r="988" spans="1:2" x14ac:dyDescent="0.3">
      <c r="A988" t="s">
        <v>13</v>
      </c>
      <c r="B988">
        <v>2799</v>
      </c>
    </row>
    <row r="989" spans="1:2" x14ac:dyDescent="0.3">
      <c r="A989" t="s">
        <v>13</v>
      </c>
      <c r="B989">
        <v>470.44</v>
      </c>
    </row>
    <row r="990" spans="1:2" x14ac:dyDescent="0.3">
      <c r="A990" t="s">
        <v>13</v>
      </c>
      <c r="B990">
        <v>4580.7299999999996</v>
      </c>
    </row>
    <row r="991" spans="1:2" x14ac:dyDescent="0.3">
      <c r="A991" t="s">
        <v>13</v>
      </c>
      <c r="B991">
        <v>484.5</v>
      </c>
    </row>
    <row r="992" spans="1:2" x14ac:dyDescent="0.3">
      <c r="A992" t="s">
        <v>13</v>
      </c>
      <c r="B992">
        <v>625</v>
      </c>
    </row>
    <row r="993" spans="1:2" x14ac:dyDescent="0.3">
      <c r="A993" t="s">
        <v>13</v>
      </c>
      <c r="B993">
        <v>812.61</v>
      </c>
    </row>
    <row r="994" spans="1:2" x14ac:dyDescent="0.3">
      <c r="A994" t="s">
        <v>13</v>
      </c>
      <c r="B994">
        <v>2846</v>
      </c>
    </row>
    <row r="995" spans="1:2" x14ac:dyDescent="0.3">
      <c r="A995" t="s">
        <v>13</v>
      </c>
      <c r="B995">
        <v>1849</v>
      </c>
    </row>
    <row r="996" spans="1:2" x14ac:dyDescent="0.3">
      <c r="A996" t="s">
        <v>13</v>
      </c>
      <c r="B996">
        <v>1071.49</v>
      </c>
    </row>
    <row r="997" spans="1:2" x14ac:dyDescent="0.3">
      <c r="A997" t="s">
        <v>222</v>
      </c>
      <c r="B997">
        <v>699</v>
      </c>
    </row>
    <row r="998" spans="1:2" x14ac:dyDescent="0.3">
      <c r="A998" t="s">
        <v>13</v>
      </c>
      <c r="B998">
        <v>1670.01</v>
      </c>
    </row>
    <row r="999" spans="1:2" x14ac:dyDescent="0.3">
      <c r="A999" t="s">
        <v>13</v>
      </c>
      <c r="B999">
        <v>469.9</v>
      </c>
    </row>
    <row r="1000" spans="1:2" x14ac:dyDescent="0.3">
      <c r="A1000" t="s">
        <v>13</v>
      </c>
      <c r="B1000">
        <v>1495.69</v>
      </c>
    </row>
    <row r="1001" spans="1:2" x14ac:dyDescent="0.3">
      <c r="A1001" t="s">
        <v>13</v>
      </c>
      <c r="B1001">
        <v>339</v>
      </c>
    </row>
    <row r="1002" spans="1:2" x14ac:dyDescent="0.3">
      <c r="A1002" t="s">
        <v>222</v>
      </c>
      <c r="B1002">
        <v>1600</v>
      </c>
    </row>
    <row r="1003" spans="1:2" x14ac:dyDescent="0.3">
      <c r="A1003" t="s">
        <v>13</v>
      </c>
      <c r="B1003">
        <v>687.64</v>
      </c>
    </row>
    <row r="1004" spans="1:2" x14ac:dyDescent="0.3">
      <c r="A1004" t="s">
        <v>13</v>
      </c>
      <c r="B1004">
        <v>2175.83</v>
      </c>
    </row>
    <row r="1005" spans="1:2" x14ac:dyDescent="0.3">
      <c r="A1005" t="s">
        <v>13</v>
      </c>
      <c r="B1005">
        <v>799</v>
      </c>
    </row>
    <row r="1006" spans="1:2" x14ac:dyDescent="0.3">
      <c r="A1006" t="s">
        <v>13</v>
      </c>
      <c r="B1006">
        <v>1199</v>
      </c>
    </row>
    <row r="1007" spans="1:2" x14ac:dyDescent="0.3">
      <c r="A1007" t="s">
        <v>222</v>
      </c>
      <c r="B1007">
        <v>999</v>
      </c>
    </row>
    <row r="1008" spans="1:2" x14ac:dyDescent="0.3">
      <c r="A1008" t="s">
        <v>13</v>
      </c>
      <c r="B1008">
        <v>391.41</v>
      </c>
    </row>
    <row r="1009" spans="1:2" x14ac:dyDescent="0.3">
      <c r="A1009" t="s">
        <v>13</v>
      </c>
      <c r="B1009">
        <v>498</v>
      </c>
    </row>
    <row r="1010" spans="1:2" x14ac:dyDescent="0.3">
      <c r="A1010" t="s">
        <v>13</v>
      </c>
      <c r="B1010">
        <v>855.39</v>
      </c>
    </row>
    <row r="1011" spans="1:2" x14ac:dyDescent="0.3">
      <c r="A1011" t="s">
        <v>13</v>
      </c>
      <c r="B1011">
        <v>1830</v>
      </c>
    </row>
    <row r="1012" spans="1:2" x14ac:dyDescent="0.3">
      <c r="A1012" t="s">
        <v>13</v>
      </c>
      <c r="B1012">
        <v>1028</v>
      </c>
    </row>
    <row r="1013" spans="1:2" x14ac:dyDescent="0.3">
      <c r="A1013" t="s">
        <v>13</v>
      </c>
      <c r="B1013">
        <v>2260.9899999999998</v>
      </c>
    </row>
    <row r="1014" spans="1:2" x14ac:dyDescent="0.3">
      <c r="A1014" t="s">
        <v>13</v>
      </c>
      <c r="B1014">
        <v>1438</v>
      </c>
    </row>
    <row r="1015" spans="1:2" x14ac:dyDescent="0.3">
      <c r="A1015" t="s">
        <v>13</v>
      </c>
      <c r="B1015">
        <v>246.95</v>
      </c>
    </row>
    <row r="1016" spans="1:2" x14ac:dyDescent="0.3">
      <c r="A1016" t="s">
        <v>222</v>
      </c>
      <c r="B1016">
        <v>759.2</v>
      </c>
    </row>
    <row r="1017" spans="1:2" x14ac:dyDescent="0.3">
      <c r="A1017" t="s">
        <v>13</v>
      </c>
      <c r="B1017">
        <v>511.13</v>
      </c>
    </row>
    <row r="1018" spans="1:2" x14ac:dyDescent="0.3">
      <c r="A1018" t="s">
        <v>13</v>
      </c>
      <c r="B1018">
        <v>500</v>
      </c>
    </row>
    <row r="1019" spans="1:2" x14ac:dyDescent="0.3">
      <c r="A1019" t="s">
        <v>13</v>
      </c>
      <c r="B1019">
        <v>439</v>
      </c>
    </row>
    <row r="1020" spans="1:2" x14ac:dyDescent="0.3">
      <c r="A1020" t="s">
        <v>222</v>
      </c>
      <c r="B1020">
        <v>529.99</v>
      </c>
    </row>
    <row r="1021" spans="1:2" x14ac:dyDescent="0.3">
      <c r="A1021" t="s">
        <v>13</v>
      </c>
      <c r="B1021">
        <v>2660.55</v>
      </c>
    </row>
    <row r="1022" spans="1:2" x14ac:dyDescent="0.3">
      <c r="A1022" t="s">
        <v>13</v>
      </c>
      <c r="B1022">
        <v>810.2</v>
      </c>
    </row>
    <row r="1023" spans="1:2" x14ac:dyDescent="0.3">
      <c r="A1023" t="s">
        <v>222</v>
      </c>
      <c r="B1023">
        <v>1008.37</v>
      </c>
    </row>
    <row r="1024" spans="1:2" x14ac:dyDescent="0.3">
      <c r="A1024" t="s">
        <v>13</v>
      </c>
      <c r="B1024">
        <v>715</v>
      </c>
    </row>
    <row r="1025" spans="1:2" x14ac:dyDescent="0.3">
      <c r="A1025" t="s">
        <v>13</v>
      </c>
      <c r="B1025">
        <v>755.48</v>
      </c>
    </row>
    <row r="1026" spans="1:2" x14ac:dyDescent="0.3">
      <c r="A1026" t="s">
        <v>13</v>
      </c>
      <c r="B1026">
        <v>1216</v>
      </c>
    </row>
    <row r="1027" spans="1:2" x14ac:dyDescent="0.3">
      <c r="A1027" t="s">
        <v>13</v>
      </c>
      <c r="B1027">
        <v>1857</v>
      </c>
    </row>
    <row r="1028" spans="1:2" x14ac:dyDescent="0.3">
      <c r="A1028" t="s">
        <v>222</v>
      </c>
      <c r="B1028">
        <v>2749</v>
      </c>
    </row>
    <row r="1029" spans="1:2" x14ac:dyDescent="0.3">
      <c r="A1029" t="s">
        <v>13</v>
      </c>
      <c r="B1029">
        <v>1143.53</v>
      </c>
    </row>
    <row r="1030" spans="1:2" x14ac:dyDescent="0.3">
      <c r="A1030" t="s">
        <v>13</v>
      </c>
      <c r="B1030">
        <v>824.78</v>
      </c>
    </row>
    <row r="1031" spans="1:2" x14ac:dyDescent="0.3">
      <c r="A1031" t="s">
        <v>13</v>
      </c>
      <c r="B1031">
        <v>1335.01</v>
      </c>
    </row>
    <row r="1032" spans="1:2" x14ac:dyDescent="0.3">
      <c r="A1032" t="s">
        <v>222</v>
      </c>
      <c r="B1032">
        <v>932.15</v>
      </c>
    </row>
    <row r="1033" spans="1:2" x14ac:dyDescent="0.3">
      <c r="A1033" t="s">
        <v>13</v>
      </c>
      <c r="B1033">
        <v>395.4</v>
      </c>
    </row>
    <row r="1034" spans="1:2" x14ac:dyDescent="0.3">
      <c r="A1034" t="s">
        <v>13</v>
      </c>
      <c r="B1034">
        <v>529</v>
      </c>
    </row>
    <row r="1035" spans="1:2" x14ac:dyDescent="0.3">
      <c r="A1035" t="s">
        <v>13</v>
      </c>
      <c r="B1035">
        <v>1375.3</v>
      </c>
    </row>
    <row r="1036" spans="1:2" x14ac:dyDescent="0.3">
      <c r="A1036" t="s">
        <v>13</v>
      </c>
      <c r="B1036">
        <v>397</v>
      </c>
    </row>
    <row r="1037" spans="1:2" x14ac:dyDescent="0.3">
      <c r="A1037" t="s">
        <v>13</v>
      </c>
      <c r="B1037">
        <v>1136.94</v>
      </c>
    </row>
    <row r="1038" spans="1:2" x14ac:dyDescent="0.3">
      <c r="A1038" t="s">
        <v>13</v>
      </c>
      <c r="B1038">
        <v>1871.6</v>
      </c>
    </row>
    <row r="1039" spans="1:2" x14ac:dyDescent="0.3">
      <c r="A1039" t="s">
        <v>13</v>
      </c>
      <c r="B1039">
        <v>399.99</v>
      </c>
    </row>
    <row r="1040" spans="1:2" x14ac:dyDescent="0.3">
      <c r="A1040" t="s">
        <v>13</v>
      </c>
      <c r="B1040">
        <v>599.41</v>
      </c>
    </row>
    <row r="1041" spans="1:2" x14ac:dyDescent="0.3">
      <c r="A1041" t="s">
        <v>13</v>
      </c>
      <c r="B1041">
        <v>595.01</v>
      </c>
    </row>
    <row r="1042" spans="1:2" x14ac:dyDescent="0.3">
      <c r="A1042" t="s">
        <v>13</v>
      </c>
      <c r="B1042">
        <v>531</v>
      </c>
    </row>
    <row r="1043" spans="1:2" x14ac:dyDescent="0.3">
      <c r="A1043" t="s">
        <v>13</v>
      </c>
      <c r="B1043">
        <v>709</v>
      </c>
    </row>
    <row r="1044" spans="1:2" x14ac:dyDescent="0.3">
      <c r="A1044" t="s">
        <v>222</v>
      </c>
      <c r="B1044">
        <v>3299</v>
      </c>
    </row>
    <row r="1045" spans="1:2" x14ac:dyDescent="0.3">
      <c r="A1045" t="s">
        <v>222</v>
      </c>
      <c r="B1045">
        <v>1302.54</v>
      </c>
    </row>
    <row r="1046" spans="1:2" x14ac:dyDescent="0.3">
      <c r="A1046" t="s">
        <v>222</v>
      </c>
      <c r="B1046">
        <v>1093.69</v>
      </c>
    </row>
    <row r="1047" spans="1:2" x14ac:dyDescent="0.3">
      <c r="A1047" t="s">
        <v>13</v>
      </c>
      <c r="B1047">
        <v>2199.0100000000002</v>
      </c>
    </row>
    <row r="1048" spans="1:2" x14ac:dyDescent="0.3">
      <c r="A1048" t="s">
        <v>13</v>
      </c>
      <c r="B1048">
        <v>811.68</v>
      </c>
    </row>
    <row r="1049" spans="1:2" x14ac:dyDescent="0.3">
      <c r="A1049" t="s">
        <v>13</v>
      </c>
      <c r="B1049">
        <v>639</v>
      </c>
    </row>
    <row r="1050" spans="1:2" x14ac:dyDescent="0.3">
      <c r="A1050" t="s">
        <v>13</v>
      </c>
      <c r="B1050">
        <v>1266.49</v>
      </c>
    </row>
    <row r="1051" spans="1:2" x14ac:dyDescent="0.3">
      <c r="A1051" t="s">
        <v>13</v>
      </c>
      <c r="B1051">
        <v>536.48</v>
      </c>
    </row>
    <row r="1052" spans="1:2" x14ac:dyDescent="0.3">
      <c r="A1052" t="s">
        <v>13</v>
      </c>
      <c r="B1052">
        <v>552</v>
      </c>
    </row>
    <row r="1053" spans="1:2" x14ac:dyDescent="0.3">
      <c r="A1053" t="s">
        <v>13</v>
      </c>
      <c r="B1053">
        <v>1799.9</v>
      </c>
    </row>
    <row r="1054" spans="1:2" x14ac:dyDescent="0.3">
      <c r="A1054" t="s">
        <v>222</v>
      </c>
      <c r="B1054">
        <v>2755</v>
      </c>
    </row>
    <row r="1055" spans="1:2" x14ac:dyDescent="0.3">
      <c r="A1055" t="s">
        <v>13</v>
      </c>
      <c r="B1055">
        <v>671.01</v>
      </c>
    </row>
    <row r="1056" spans="1:2" x14ac:dyDescent="0.3">
      <c r="A1056" t="s">
        <v>222</v>
      </c>
      <c r="B1056">
        <v>866</v>
      </c>
    </row>
    <row r="1057" spans="1:2" x14ac:dyDescent="0.3">
      <c r="A1057" t="s">
        <v>13</v>
      </c>
      <c r="B1057">
        <v>365.9</v>
      </c>
    </row>
    <row r="1058" spans="1:2" x14ac:dyDescent="0.3">
      <c r="A1058" t="s">
        <v>13</v>
      </c>
      <c r="B1058">
        <v>494.35</v>
      </c>
    </row>
    <row r="1059" spans="1:2" x14ac:dyDescent="0.3">
      <c r="A1059" t="s">
        <v>13</v>
      </c>
      <c r="B1059">
        <v>1912.01</v>
      </c>
    </row>
    <row r="1060" spans="1:2" x14ac:dyDescent="0.3">
      <c r="A1060" t="s">
        <v>13</v>
      </c>
      <c r="B1060">
        <v>862.19</v>
      </c>
    </row>
    <row r="1061" spans="1:2" x14ac:dyDescent="0.3">
      <c r="A1061" t="s">
        <v>222</v>
      </c>
      <c r="B1061">
        <v>856.08</v>
      </c>
    </row>
    <row r="1062" spans="1:2" x14ac:dyDescent="0.3">
      <c r="A1062" t="s">
        <v>13</v>
      </c>
      <c r="B1062">
        <v>478.26</v>
      </c>
    </row>
    <row r="1063" spans="1:2" x14ac:dyDescent="0.3">
      <c r="A1063" t="s">
        <v>13</v>
      </c>
      <c r="B1063">
        <v>405.39</v>
      </c>
    </row>
    <row r="1064" spans="1:2" x14ac:dyDescent="0.3">
      <c r="A1064" t="s">
        <v>13</v>
      </c>
      <c r="B1064">
        <v>734.64</v>
      </c>
    </row>
    <row r="1065" spans="1:2" x14ac:dyDescent="0.3">
      <c r="A1065" t="s">
        <v>13</v>
      </c>
      <c r="B1065">
        <v>507.53</v>
      </c>
    </row>
    <row r="1066" spans="1:2" x14ac:dyDescent="0.3">
      <c r="A1066" t="s">
        <v>13</v>
      </c>
      <c r="B1066">
        <v>1288.19</v>
      </c>
    </row>
    <row r="1067" spans="1:2" x14ac:dyDescent="0.3">
      <c r="A1067" t="s">
        <v>222</v>
      </c>
      <c r="B1067">
        <v>1099</v>
      </c>
    </row>
    <row r="1068" spans="1:2" x14ac:dyDescent="0.3">
      <c r="A1068" t="s">
        <v>13</v>
      </c>
      <c r="B1068">
        <v>903.3</v>
      </c>
    </row>
    <row r="1069" spans="1:2" x14ac:dyDescent="0.3">
      <c r="A1069" t="s">
        <v>13</v>
      </c>
      <c r="B1069">
        <v>1293.93</v>
      </c>
    </row>
    <row r="1070" spans="1:2" x14ac:dyDescent="0.3">
      <c r="A1070" t="s">
        <v>222</v>
      </c>
      <c r="B1070">
        <v>655.76</v>
      </c>
    </row>
    <row r="1071" spans="1:2" x14ac:dyDescent="0.3">
      <c r="A1071" t="s">
        <v>222</v>
      </c>
      <c r="B1071">
        <v>884.99</v>
      </c>
    </row>
    <row r="1072" spans="1:2" x14ac:dyDescent="0.3">
      <c r="A1072" t="s">
        <v>222</v>
      </c>
      <c r="B1072">
        <v>1029.76</v>
      </c>
    </row>
    <row r="1073" spans="1:2" x14ac:dyDescent="0.3">
      <c r="A1073" t="s">
        <v>222</v>
      </c>
      <c r="B1073">
        <v>413</v>
      </c>
    </row>
    <row r="1074" spans="1:2" x14ac:dyDescent="0.3">
      <c r="A1074" t="s">
        <v>13</v>
      </c>
      <c r="B1074">
        <v>1334.21</v>
      </c>
    </row>
    <row r="1075" spans="1:2" x14ac:dyDescent="0.3">
      <c r="A1075" t="s">
        <v>13</v>
      </c>
      <c r="B1075">
        <v>1233.3800000000001</v>
      </c>
    </row>
    <row r="1076" spans="1:2" x14ac:dyDescent="0.3">
      <c r="A1076" t="s">
        <v>13</v>
      </c>
      <c r="B1076">
        <v>999.62</v>
      </c>
    </row>
    <row r="1077" spans="1:2" x14ac:dyDescent="0.3">
      <c r="A1077" t="s">
        <v>13</v>
      </c>
      <c r="B1077">
        <v>369.27</v>
      </c>
    </row>
    <row r="1078" spans="1:2" x14ac:dyDescent="0.3">
      <c r="A1078" t="s">
        <v>13</v>
      </c>
      <c r="B1078">
        <v>2203.0700000000002</v>
      </c>
    </row>
    <row r="1079" spans="1:2" x14ac:dyDescent="0.3">
      <c r="A1079" t="s">
        <v>222</v>
      </c>
      <c r="B1079">
        <v>1248.5899999999999</v>
      </c>
    </row>
    <row r="1080" spans="1:2" x14ac:dyDescent="0.3">
      <c r="A1080" t="s">
        <v>222</v>
      </c>
      <c r="B1080">
        <v>759.2</v>
      </c>
    </row>
    <row r="1081" spans="1:2" x14ac:dyDescent="0.3">
      <c r="A1081" t="s">
        <v>13</v>
      </c>
      <c r="B1081">
        <v>2539</v>
      </c>
    </row>
    <row r="1082" spans="1:2" x14ac:dyDescent="0.3">
      <c r="A1082" t="s">
        <v>222</v>
      </c>
      <c r="B1082">
        <v>713.28</v>
      </c>
    </row>
    <row r="1083" spans="1:2" x14ac:dyDescent="0.3">
      <c r="A1083" t="s">
        <v>13</v>
      </c>
      <c r="B1083">
        <v>530.19000000000005</v>
      </c>
    </row>
    <row r="1084" spans="1:2" x14ac:dyDescent="0.3">
      <c r="A1084" t="s">
        <v>13</v>
      </c>
      <c r="B1084">
        <v>845.48</v>
      </c>
    </row>
    <row r="1085" spans="1:2" x14ac:dyDescent="0.3">
      <c r="A1085" t="s">
        <v>13</v>
      </c>
      <c r="B1085">
        <v>1927.84</v>
      </c>
    </row>
    <row r="1086" spans="1:2" x14ac:dyDescent="0.3">
      <c r="A1086" t="s">
        <v>13</v>
      </c>
      <c r="B1086">
        <v>471.63</v>
      </c>
    </row>
    <row r="1087" spans="1:2" x14ac:dyDescent="0.3">
      <c r="A1087" t="s">
        <v>13</v>
      </c>
      <c r="B1087">
        <v>527</v>
      </c>
    </row>
    <row r="1088" spans="1:2" x14ac:dyDescent="0.3">
      <c r="A1088" t="s">
        <v>13</v>
      </c>
      <c r="B1088">
        <v>1032.3800000000001</v>
      </c>
    </row>
    <row r="1089" spans="1:2" x14ac:dyDescent="0.3">
      <c r="A1089" t="s">
        <v>13</v>
      </c>
      <c r="B1089">
        <v>749</v>
      </c>
    </row>
    <row r="1090" spans="1:2" x14ac:dyDescent="0.3">
      <c r="A1090" t="s">
        <v>13</v>
      </c>
      <c r="B1090">
        <v>439</v>
      </c>
    </row>
    <row r="1091" spans="1:2" x14ac:dyDescent="0.3">
      <c r="A1091" t="s">
        <v>13</v>
      </c>
      <c r="B1091">
        <v>930.24</v>
      </c>
    </row>
    <row r="1092" spans="1:2" x14ac:dyDescent="0.3">
      <c r="A1092" t="s">
        <v>222</v>
      </c>
      <c r="B1092">
        <v>1899</v>
      </c>
    </row>
    <row r="1093" spans="1:2" x14ac:dyDescent="0.3">
      <c r="A1093" t="s">
        <v>13</v>
      </c>
      <c r="B1093">
        <v>693</v>
      </c>
    </row>
    <row r="1094" spans="1:2" x14ac:dyDescent="0.3">
      <c r="A1094" t="s">
        <v>13</v>
      </c>
      <c r="B1094">
        <v>1095</v>
      </c>
    </row>
    <row r="1095" spans="1:2" x14ac:dyDescent="0.3">
      <c r="A1095" t="s">
        <v>13</v>
      </c>
      <c r="B1095">
        <v>749.99</v>
      </c>
    </row>
    <row r="1096" spans="1:2" x14ac:dyDescent="0.3">
      <c r="A1096" t="s">
        <v>13</v>
      </c>
      <c r="B1096">
        <v>769.58</v>
      </c>
    </row>
    <row r="1097" spans="1:2" x14ac:dyDescent="0.3">
      <c r="A1097" t="s">
        <v>13</v>
      </c>
      <c r="B1097">
        <v>531.79999999999995</v>
      </c>
    </row>
    <row r="1098" spans="1:2" x14ac:dyDescent="0.3">
      <c r="A1098" t="s">
        <v>13</v>
      </c>
      <c r="B1098">
        <v>529.9</v>
      </c>
    </row>
    <row r="1099" spans="1:2" x14ac:dyDescent="0.3">
      <c r="A1099" t="s">
        <v>13</v>
      </c>
      <c r="B1099">
        <v>757</v>
      </c>
    </row>
    <row r="1100" spans="1:2" x14ac:dyDescent="0.3">
      <c r="A1100" t="s">
        <v>13</v>
      </c>
      <c r="B1100">
        <v>1069</v>
      </c>
    </row>
    <row r="1101" spans="1:2" x14ac:dyDescent="0.3">
      <c r="A1101" t="s">
        <v>13</v>
      </c>
      <c r="B1101">
        <v>7150.47</v>
      </c>
    </row>
    <row r="1102" spans="1:2" x14ac:dyDescent="0.3">
      <c r="A1102" t="s">
        <v>222</v>
      </c>
      <c r="B1102">
        <v>620</v>
      </c>
    </row>
    <row r="1103" spans="1:2" x14ac:dyDescent="0.3">
      <c r="A1103" t="s">
        <v>13</v>
      </c>
      <c r="B1103">
        <v>1498.33</v>
      </c>
    </row>
    <row r="1104" spans="1:2" x14ac:dyDescent="0.3">
      <c r="A1104" t="s">
        <v>13</v>
      </c>
      <c r="B1104">
        <v>374</v>
      </c>
    </row>
    <row r="1105" spans="1:2" x14ac:dyDescent="0.3">
      <c r="A1105" t="s">
        <v>222</v>
      </c>
      <c r="B1105">
        <v>949</v>
      </c>
    </row>
    <row r="1106" spans="1:2" x14ac:dyDescent="0.3">
      <c r="A1106" t="s">
        <v>222</v>
      </c>
      <c r="B1106">
        <v>553.58000000000004</v>
      </c>
    </row>
    <row r="1107" spans="1:2" x14ac:dyDescent="0.3">
      <c r="A1107" t="s">
        <v>13</v>
      </c>
      <c r="B1107">
        <v>912</v>
      </c>
    </row>
    <row r="1108" spans="1:2" x14ac:dyDescent="0.3">
      <c r="A1108" t="s">
        <v>13</v>
      </c>
      <c r="B1108">
        <v>961.6</v>
      </c>
    </row>
    <row r="1109" spans="1:2" x14ac:dyDescent="0.3">
      <c r="A1109" t="s">
        <v>222</v>
      </c>
      <c r="B1109">
        <v>849</v>
      </c>
    </row>
    <row r="1110" spans="1:2" x14ac:dyDescent="0.3">
      <c r="A1110" t="s">
        <v>13</v>
      </c>
      <c r="B1110">
        <v>1299</v>
      </c>
    </row>
    <row r="1111" spans="1:2" x14ac:dyDescent="0.3">
      <c r="A1111" t="s">
        <v>222</v>
      </c>
      <c r="B1111">
        <v>799</v>
      </c>
    </row>
    <row r="1112" spans="1:2" x14ac:dyDescent="0.3">
      <c r="A1112" t="s">
        <v>13</v>
      </c>
      <c r="B1112">
        <v>912</v>
      </c>
    </row>
    <row r="1113" spans="1:2" x14ac:dyDescent="0.3">
      <c r="A1113" t="s">
        <v>13</v>
      </c>
      <c r="B1113">
        <v>959.93</v>
      </c>
    </row>
    <row r="1114" spans="1:2" x14ac:dyDescent="0.3">
      <c r="A1114" t="s">
        <v>13</v>
      </c>
      <c r="B1114">
        <v>1267.58</v>
      </c>
    </row>
    <row r="1115" spans="1:2" x14ac:dyDescent="0.3">
      <c r="A1115" t="s">
        <v>13</v>
      </c>
      <c r="B1115">
        <v>1016</v>
      </c>
    </row>
    <row r="1116" spans="1:2" x14ac:dyDescent="0.3">
      <c r="A1116" t="s">
        <v>13</v>
      </c>
      <c r="B1116">
        <v>1020.24</v>
      </c>
    </row>
    <row r="1117" spans="1:2" x14ac:dyDescent="0.3">
      <c r="A1117" t="s">
        <v>222</v>
      </c>
      <c r="B1117">
        <v>699</v>
      </c>
    </row>
    <row r="1118" spans="1:2" x14ac:dyDescent="0.3">
      <c r="A1118" t="s">
        <v>222</v>
      </c>
      <c r="B1118">
        <v>586.54</v>
      </c>
    </row>
    <row r="1119" spans="1:2" x14ac:dyDescent="0.3">
      <c r="A1119" t="s">
        <v>13</v>
      </c>
      <c r="B1119">
        <v>709.65</v>
      </c>
    </row>
    <row r="1120" spans="1:2" x14ac:dyDescent="0.3">
      <c r="A1120" t="s">
        <v>222</v>
      </c>
      <c r="B1120">
        <v>340.24</v>
      </c>
    </row>
    <row r="1121" spans="1:2" x14ac:dyDescent="0.3">
      <c r="A1121" t="s">
        <v>222</v>
      </c>
      <c r="B1121">
        <v>1277.6400000000001</v>
      </c>
    </row>
    <row r="1122" spans="1:2" x14ac:dyDescent="0.3">
      <c r="A1122" t="s">
        <v>222</v>
      </c>
      <c r="B1122">
        <v>959</v>
      </c>
    </row>
    <row r="1123" spans="1:2" x14ac:dyDescent="0.3">
      <c r="A1123" t="s">
        <v>222</v>
      </c>
      <c r="B1123">
        <v>3099</v>
      </c>
    </row>
    <row r="1124" spans="1:2" x14ac:dyDescent="0.3">
      <c r="A1124" t="s">
        <v>222</v>
      </c>
      <c r="B1124">
        <v>1999</v>
      </c>
    </row>
    <row r="1125" spans="1:2" x14ac:dyDescent="0.3">
      <c r="A1125" t="s">
        <v>222</v>
      </c>
      <c r="B1125">
        <v>1899</v>
      </c>
    </row>
    <row r="1126" spans="1:2" x14ac:dyDescent="0.3">
      <c r="A1126" t="s">
        <v>222</v>
      </c>
      <c r="B1126">
        <v>1299</v>
      </c>
    </row>
    <row r="1127" spans="1:2" x14ac:dyDescent="0.3">
      <c r="A1127" t="s">
        <v>13</v>
      </c>
      <c r="B1127">
        <v>1409</v>
      </c>
    </row>
    <row r="1128" spans="1:2" x14ac:dyDescent="0.3">
      <c r="A1128" t="s">
        <v>222</v>
      </c>
      <c r="B1128">
        <v>608.64</v>
      </c>
    </row>
    <row r="1129" spans="1:2" x14ac:dyDescent="0.3">
      <c r="A1129" t="s">
        <v>222</v>
      </c>
      <c r="B1129">
        <v>1299</v>
      </c>
    </row>
    <row r="1130" spans="1:2" x14ac:dyDescent="0.3">
      <c r="A1130" t="s">
        <v>222</v>
      </c>
      <c r="B1130">
        <v>1498.14</v>
      </c>
    </row>
    <row r="1131" spans="1:2" x14ac:dyDescent="0.3">
      <c r="A1131" t="s">
        <v>222</v>
      </c>
      <c r="B1131">
        <v>1106.0899999999999</v>
      </c>
    </row>
    <row r="1132" spans="1:2" x14ac:dyDescent="0.3">
      <c r="A1132" t="s">
        <v>222</v>
      </c>
      <c r="B1132">
        <v>765.33</v>
      </c>
    </row>
    <row r="1133" spans="1:2" x14ac:dyDescent="0.3">
      <c r="A1133" t="s">
        <v>222</v>
      </c>
      <c r="B1133">
        <v>553.58000000000004</v>
      </c>
    </row>
    <row r="1134" spans="1:2" x14ac:dyDescent="0.3">
      <c r="A1134" t="s">
        <v>222</v>
      </c>
      <c r="B1134">
        <v>684.65</v>
      </c>
    </row>
    <row r="1135" spans="1:2" x14ac:dyDescent="0.3">
      <c r="A1135" t="s">
        <v>222</v>
      </c>
      <c r="B1135">
        <v>2749</v>
      </c>
    </row>
    <row r="1136" spans="1:2" x14ac:dyDescent="0.3">
      <c r="A1136" t="s">
        <v>222</v>
      </c>
      <c r="B1136">
        <v>815.75</v>
      </c>
    </row>
    <row r="1137" spans="1:2" x14ac:dyDescent="0.3">
      <c r="A1137" t="s">
        <v>222</v>
      </c>
      <c r="B1137">
        <v>1118.25</v>
      </c>
    </row>
    <row r="1138" spans="1:2" x14ac:dyDescent="0.3">
      <c r="A1138" t="s">
        <v>222</v>
      </c>
      <c r="B1138">
        <v>1924.9</v>
      </c>
    </row>
    <row r="1139" spans="1:2" x14ac:dyDescent="0.3">
      <c r="A1139" t="s">
        <v>222</v>
      </c>
      <c r="B1139">
        <v>905.84</v>
      </c>
    </row>
    <row r="1140" spans="1:2" x14ac:dyDescent="0.3">
      <c r="A1140" t="s">
        <v>222</v>
      </c>
      <c r="B1140">
        <v>1299</v>
      </c>
    </row>
    <row r="1141" spans="1:2" x14ac:dyDescent="0.3">
      <c r="A1141" t="s">
        <v>222</v>
      </c>
      <c r="B1141">
        <v>1599</v>
      </c>
    </row>
    <row r="1142" spans="1:2" x14ac:dyDescent="0.3">
      <c r="A1142" t="s">
        <v>222</v>
      </c>
      <c r="B1142">
        <v>566.58000000000004</v>
      </c>
    </row>
    <row r="1143" spans="1:2" x14ac:dyDescent="0.3">
      <c r="A1143" t="s">
        <v>222</v>
      </c>
      <c r="B1143">
        <v>1329.2</v>
      </c>
    </row>
    <row r="1144" spans="1:2" x14ac:dyDescent="0.3">
      <c r="A1144" t="s">
        <v>222</v>
      </c>
      <c r="B1144">
        <v>634.34</v>
      </c>
    </row>
    <row r="1145" spans="1:2" x14ac:dyDescent="0.3">
      <c r="A1145" t="s">
        <v>222</v>
      </c>
      <c r="B1145">
        <v>1447.64</v>
      </c>
    </row>
    <row r="1146" spans="1:2" x14ac:dyDescent="0.3">
      <c r="A1146" t="s">
        <v>222</v>
      </c>
      <c r="B1146">
        <v>1420.98</v>
      </c>
    </row>
    <row r="1147" spans="1:2" x14ac:dyDescent="0.3">
      <c r="A1147" t="s">
        <v>222</v>
      </c>
      <c r="B1147">
        <v>370.01</v>
      </c>
    </row>
    <row r="1148" spans="1:2" x14ac:dyDescent="0.3">
      <c r="A1148" t="s">
        <v>222</v>
      </c>
      <c r="B1148">
        <v>829.19</v>
      </c>
    </row>
    <row r="1149" spans="1:2" x14ac:dyDescent="0.3">
      <c r="A1149" t="s">
        <v>222</v>
      </c>
      <c r="B1149">
        <v>1882.19</v>
      </c>
    </row>
    <row r="1150" spans="1:2" x14ac:dyDescent="0.3">
      <c r="A1150" t="s">
        <v>222</v>
      </c>
      <c r="B1150">
        <v>1339.45</v>
      </c>
    </row>
    <row r="1151" spans="1:2" x14ac:dyDescent="0.3">
      <c r="A1151" t="s">
        <v>222</v>
      </c>
      <c r="B1151">
        <v>4499</v>
      </c>
    </row>
    <row r="1152" spans="1:2" x14ac:dyDescent="0.3">
      <c r="A1152" t="s">
        <v>222</v>
      </c>
      <c r="B1152">
        <v>1599</v>
      </c>
    </row>
    <row r="1153" spans="1:2" x14ac:dyDescent="0.3">
      <c r="A1153" t="s">
        <v>222</v>
      </c>
      <c r="B1153">
        <v>807.78</v>
      </c>
    </row>
    <row r="1154" spans="1:2" x14ac:dyDescent="0.3">
      <c r="A1154" t="s">
        <v>222</v>
      </c>
      <c r="B1154">
        <v>1649</v>
      </c>
    </row>
    <row r="1155" spans="1:2" x14ac:dyDescent="0.3">
      <c r="A1155" t="s">
        <v>222</v>
      </c>
      <c r="B1155">
        <v>1399</v>
      </c>
    </row>
    <row r="1156" spans="1:2" x14ac:dyDescent="0.3">
      <c r="A1156" t="s">
        <v>222</v>
      </c>
      <c r="B1156">
        <v>3299</v>
      </c>
    </row>
    <row r="1157" spans="1:2" x14ac:dyDescent="0.3">
      <c r="A1157" t="s">
        <v>222</v>
      </c>
      <c r="B1157">
        <v>1322.09</v>
      </c>
    </row>
    <row r="1158" spans="1:2" x14ac:dyDescent="0.3">
      <c r="A1158" t="s">
        <v>222</v>
      </c>
      <c r="B1158">
        <v>4399.99</v>
      </c>
    </row>
    <row r="1159" spans="1:2" x14ac:dyDescent="0.3">
      <c r="A1159" t="s">
        <v>222</v>
      </c>
      <c r="B1159">
        <v>4099.99</v>
      </c>
    </row>
    <row r="1160" spans="1:2" x14ac:dyDescent="0.3">
      <c r="A1160" t="s">
        <v>222</v>
      </c>
      <c r="B1160">
        <v>1699</v>
      </c>
    </row>
    <row r="1161" spans="1:2" x14ac:dyDescent="0.3">
      <c r="A1161" t="s">
        <v>13</v>
      </c>
      <c r="B1161">
        <v>2099</v>
      </c>
    </row>
    <row r="1162" spans="1:2" x14ac:dyDescent="0.3">
      <c r="A1162" t="s">
        <v>13</v>
      </c>
      <c r="B1162">
        <v>720.92</v>
      </c>
    </row>
    <row r="1163" spans="1:2" x14ac:dyDescent="0.3">
      <c r="A1163" t="s">
        <v>13</v>
      </c>
      <c r="B1163">
        <v>810.81</v>
      </c>
    </row>
    <row r="1164" spans="1:2" x14ac:dyDescent="0.3">
      <c r="A1164" t="s">
        <v>13</v>
      </c>
      <c r="B1164">
        <v>2014.58</v>
      </c>
    </row>
    <row r="1165" spans="1:2" x14ac:dyDescent="0.3">
      <c r="A1165" t="s">
        <v>222</v>
      </c>
      <c r="B1165">
        <v>729</v>
      </c>
    </row>
    <row r="1166" spans="1:2" x14ac:dyDescent="0.3">
      <c r="A1166" t="s">
        <v>222</v>
      </c>
      <c r="B1166">
        <v>579</v>
      </c>
    </row>
    <row r="1167" spans="1:2" x14ac:dyDescent="0.3">
      <c r="A1167" t="s">
        <v>222</v>
      </c>
      <c r="B1167">
        <v>2199</v>
      </c>
    </row>
    <row r="1168" spans="1:2" x14ac:dyDescent="0.3">
      <c r="A1168" t="s">
        <v>222</v>
      </c>
      <c r="B1168">
        <v>2199</v>
      </c>
    </row>
    <row r="1169" spans="1:2" x14ac:dyDescent="0.3">
      <c r="A1169" t="s">
        <v>222</v>
      </c>
      <c r="B1169">
        <v>561.1</v>
      </c>
    </row>
    <row r="1170" spans="1:2" x14ac:dyDescent="0.3">
      <c r="A1170" t="s">
        <v>222</v>
      </c>
      <c r="B1170">
        <v>899</v>
      </c>
    </row>
    <row r="1171" spans="1:2" x14ac:dyDescent="0.3">
      <c r="A1171" t="s">
        <v>222</v>
      </c>
      <c r="B1171">
        <v>477.6</v>
      </c>
    </row>
    <row r="1172" spans="1:2" x14ac:dyDescent="0.3">
      <c r="A1172" t="s">
        <v>13</v>
      </c>
      <c r="B1172">
        <v>346.99</v>
      </c>
    </row>
    <row r="1173" spans="1:2" x14ac:dyDescent="0.3">
      <c r="A1173" t="s">
        <v>222</v>
      </c>
      <c r="B1173">
        <v>359</v>
      </c>
    </row>
    <row r="1174" spans="1:2" x14ac:dyDescent="0.3">
      <c r="A1174" t="s">
        <v>222</v>
      </c>
      <c r="B1174">
        <v>1999</v>
      </c>
    </row>
    <row r="1175" spans="1:2" x14ac:dyDescent="0.3">
      <c r="A1175" t="s">
        <v>222</v>
      </c>
      <c r="B1175">
        <v>604</v>
      </c>
    </row>
    <row r="1176" spans="1:2" x14ac:dyDescent="0.3">
      <c r="A1176" t="s">
        <v>222</v>
      </c>
      <c r="B1176">
        <v>987.15</v>
      </c>
    </row>
    <row r="1177" spans="1:2" x14ac:dyDescent="0.3">
      <c r="A1177" t="s">
        <v>222</v>
      </c>
      <c r="B1177">
        <v>399</v>
      </c>
    </row>
    <row r="1178" spans="1:2" x14ac:dyDescent="0.3">
      <c r="A1178" t="s">
        <v>222</v>
      </c>
      <c r="B1178">
        <v>849</v>
      </c>
    </row>
    <row r="1179" spans="1:2" x14ac:dyDescent="0.3">
      <c r="A1179" t="s">
        <v>222</v>
      </c>
      <c r="B1179">
        <v>1125.75</v>
      </c>
    </row>
    <row r="1180" spans="1:2" x14ac:dyDescent="0.3">
      <c r="A1180" t="s">
        <v>222</v>
      </c>
      <c r="B1180">
        <v>699</v>
      </c>
    </row>
    <row r="1181" spans="1:2" x14ac:dyDescent="0.3">
      <c r="A1181" t="s">
        <v>222</v>
      </c>
      <c r="B1181">
        <v>799</v>
      </c>
    </row>
    <row r="1182" spans="1:2" x14ac:dyDescent="0.3">
      <c r="A1182" t="s">
        <v>222</v>
      </c>
      <c r="B1182">
        <v>2399</v>
      </c>
    </row>
    <row r="1183" spans="1:2" x14ac:dyDescent="0.3">
      <c r="A1183" t="s">
        <v>222</v>
      </c>
      <c r="B1183">
        <v>799</v>
      </c>
    </row>
    <row r="1184" spans="1:2" x14ac:dyDescent="0.3">
      <c r="A1184" t="s">
        <v>13</v>
      </c>
      <c r="B1184">
        <v>660.99</v>
      </c>
    </row>
    <row r="1185" spans="1:2" x14ac:dyDescent="0.3">
      <c r="A1185" t="s">
        <v>13</v>
      </c>
      <c r="B1185">
        <v>760.99</v>
      </c>
    </row>
    <row r="1186" spans="1:2" x14ac:dyDescent="0.3">
      <c r="A1186" t="s">
        <v>222</v>
      </c>
      <c r="B1186">
        <v>1255.73</v>
      </c>
    </row>
    <row r="1187" spans="1:2" x14ac:dyDescent="0.3">
      <c r="A1187" t="s">
        <v>222</v>
      </c>
      <c r="B1187">
        <v>1654.05</v>
      </c>
    </row>
    <row r="1188" spans="1:2" x14ac:dyDescent="0.3">
      <c r="A1188" t="s">
        <v>222</v>
      </c>
      <c r="B1188">
        <v>1395.03</v>
      </c>
    </row>
    <row r="1189" spans="1:2" x14ac:dyDescent="0.3">
      <c r="A1189" t="s">
        <v>222</v>
      </c>
      <c r="B1189">
        <v>490</v>
      </c>
    </row>
    <row r="1190" spans="1:2" x14ac:dyDescent="0.3">
      <c r="A1190" t="s">
        <v>222</v>
      </c>
      <c r="B1190">
        <v>550.01</v>
      </c>
    </row>
    <row r="1191" spans="1:2" x14ac:dyDescent="0.3">
      <c r="A1191" t="s">
        <v>222</v>
      </c>
      <c r="B1191">
        <v>1901.48</v>
      </c>
    </row>
    <row r="1192" spans="1:2" x14ac:dyDescent="0.3">
      <c r="A1192" t="s">
        <v>222</v>
      </c>
      <c r="B1192">
        <v>877.63</v>
      </c>
    </row>
    <row r="1193" spans="1:2" x14ac:dyDescent="0.3">
      <c r="A1193" t="s">
        <v>222</v>
      </c>
      <c r="B1193">
        <v>794.99</v>
      </c>
    </row>
    <row r="1194" spans="1:2" x14ac:dyDescent="0.3">
      <c r="A1194" t="s">
        <v>13</v>
      </c>
      <c r="B1194">
        <v>411</v>
      </c>
    </row>
    <row r="1195" spans="1:2" x14ac:dyDescent="0.3">
      <c r="A1195" t="s">
        <v>222</v>
      </c>
      <c r="B1195">
        <v>1599</v>
      </c>
    </row>
    <row r="1196" spans="1:2" x14ac:dyDescent="0.3">
      <c r="A1196" t="s">
        <v>222</v>
      </c>
      <c r="B1196">
        <v>1278.99</v>
      </c>
    </row>
    <row r="1197" spans="1:2" x14ac:dyDescent="0.3">
      <c r="A1197" t="s">
        <v>222</v>
      </c>
      <c r="B1197">
        <v>1399</v>
      </c>
    </row>
    <row r="1198" spans="1:2" x14ac:dyDescent="0.3">
      <c r="A1198" t="s">
        <v>222</v>
      </c>
      <c r="B1198">
        <v>1375.14</v>
      </c>
    </row>
    <row r="1199" spans="1:2" x14ac:dyDescent="0.3">
      <c r="A1199" t="s">
        <v>222</v>
      </c>
      <c r="B1199">
        <v>3799</v>
      </c>
    </row>
    <row r="1200" spans="1:2" x14ac:dyDescent="0.3">
      <c r="A1200" t="s">
        <v>13</v>
      </c>
      <c r="B1200">
        <v>1029</v>
      </c>
    </row>
    <row r="1201" spans="1:2" x14ac:dyDescent="0.3">
      <c r="A1201" t="s">
        <v>222</v>
      </c>
      <c r="B1201">
        <v>3299.99</v>
      </c>
    </row>
    <row r="1202" spans="1:2" x14ac:dyDescent="0.3">
      <c r="A1202" t="s">
        <v>13</v>
      </c>
      <c r="B1202">
        <v>2198.9899999999998</v>
      </c>
    </row>
    <row r="1203" spans="1:2" x14ac:dyDescent="0.3">
      <c r="A1203" t="s">
        <v>13</v>
      </c>
      <c r="B1203">
        <v>3456.44</v>
      </c>
    </row>
    <row r="1204" spans="1:2" x14ac:dyDescent="0.3">
      <c r="A1204" t="s">
        <v>13</v>
      </c>
      <c r="B1204">
        <v>5758.14</v>
      </c>
    </row>
    <row r="1205" spans="1:2" x14ac:dyDescent="0.3">
      <c r="A1205" t="s">
        <v>13</v>
      </c>
      <c r="B1205">
        <v>4753.32</v>
      </c>
    </row>
    <row r="1206" spans="1:2" x14ac:dyDescent="0.3">
      <c r="A1206" t="s">
        <v>13</v>
      </c>
      <c r="B1206">
        <v>1730.15</v>
      </c>
    </row>
    <row r="1207" spans="1:2" x14ac:dyDescent="0.3">
      <c r="A1207" t="s">
        <v>13</v>
      </c>
      <c r="B1207">
        <v>655.34</v>
      </c>
    </row>
    <row r="1208" spans="1:2" x14ac:dyDescent="0.3">
      <c r="A1208" t="s">
        <v>13</v>
      </c>
      <c r="B1208">
        <v>1887.39</v>
      </c>
    </row>
    <row r="1209" spans="1:2" x14ac:dyDescent="0.3">
      <c r="A1209" t="s">
        <v>13</v>
      </c>
      <c r="B1209">
        <v>1438.68</v>
      </c>
    </row>
    <row r="1210" spans="1:2" x14ac:dyDescent="0.3">
      <c r="A1210" t="s">
        <v>13</v>
      </c>
      <c r="B1210">
        <v>1078</v>
      </c>
    </row>
    <row r="1211" spans="1:2" x14ac:dyDescent="0.3">
      <c r="A1211" t="s">
        <v>13</v>
      </c>
      <c r="B1211">
        <v>304.82</v>
      </c>
    </row>
    <row r="1212" spans="1:2" x14ac:dyDescent="0.3">
      <c r="A1212" t="s">
        <v>13</v>
      </c>
      <c r="B1212">
        <v>398.4</v>
      </c>
    </row>
    <row r="1213" spans="1:2" x14ac:dyDescent="0.3">
      <c r="A1213" t="s">
        <v>13</v>
      </c>
      <c r="B1213">
        <v>466</v>
      </c>
    </row>
    <row r="1214" spans="1:2" x14ac:dyDescent="0.3">
      <c r="A1214" t="s">
        <v>13</v>
      </c>
      <c r="B1214">
        <v>777</v>
      </c>
    </row>
    <row r="1215" spans="1:2" x14ac:dyDescent="0.3">
      <c r="A1215" t="s">
        <v>13</v>
      </c>
      <c r="B1215">
        <v>918</v>
      </c>
    </row>
    <row r="1216" spans="1:2" x14ac:dyDescent="0.3">
      <c r="A1216" t="s">
        <v>13</v>
      </c>
      <c r="B1216">
        <v>364.16</v>
      </c>
    </row>
    <row r="1217" spans="1:2" x14ac:dyDescent="0.3">
      <c r="A1217" t="s">
        <v>13</v>
      </c>
      <c r="B1217">
        <v>901.99</v>
      </c>
    </row>
    <row r="1218" spans="1:2" x14ac:dyDescent="0.3">
      <c r="A1218" t="s">
        <v>13</v>
      </c>
      <c r="B1218">
        <v>545</v>
      </c>
    </row>
    <row r="1219" spans="1:2" x14ac:dyDescent="0.3">
      <c r="A1219" t="s">
        <v>13</v>
      </c>
      <c r="B1219">
        <v>1259</v>
      </c>
    </row>
    <row r="1220" spans="1:2" x14ac:dyDescent="0.3">
      <c r="A1220" t="s">
        <v>13</v>
      </c>
      <c r="B1220">
        <v>1238</v>
      </c>
    </row>
    <row r="1221" spans="1:2" x14ac:dyDescent="0.3">
      <c r="A1221" t="s">
        <v>13</v>
      </c>
      <c r="B1221">
        <v>2499</v>
      </c>
    </row>
    <row r="1222" spans="1:2" x14ac:dyDescent="0.3">
      <c r="A1222" t="s">
        <v>13</v>
      </c>
      <c r="B1222">
        <v>2409.4899999999998</v>
      </c>
    </row>
    <row r="1223" spans="1:2" x14ac:dyDescent="0.3">
      <c r="A1223" t="s">
        <v>13</v>
      </c>
      <c r="B1223">
        <v>1703</v>
      </c>
    </row>
    <row r="1224" spans="1:2" x14ac:dyDescent="0.3">
      <c r="A1224" t="s">
        <v>13</v>
      </c>
      <c r="B1224">
        <v>1902</v>
      </c>
    </row>
    <row r="1225" spans="1:2" x14ac:dyDescent="0.3">
      <c r="A1225" t="s">
        <v>13</v>
      </c>
      <c r="B1225">
        <v>937.54</v>
      </c>
    </row>
    <row r="1226" spans="1:2" x14ac:dyDescent="0.3">
      <c r="A1226" t="s">
        <v>13</v>
      </c>
      <c r="B1226">
        <v>1759</v>
      </c>
    </row>
    <row r="1227" spans="1:2" x14ac:dyDescent="0.3">
      <c r="A1227" t="s">
        <v>13</v>
      </c>
      <c r="B1227">
        <v>544.58000000000004</v>
      </c>
    </row>
    <row r="1228" spans="1:2" x14ac:dyDescent="0.3">
      <c r="A1228" t="s">
        <v>13</v>
      </c>
      <c r="B1228">
        <v>729.78</v>
      </c>
    </row>
    <row r="1229" spans="1:2" x14ac:dyDescent="0.3">
      <c r="A1229" t="s">
        <v>13</v>
      </c>
      <c r="B1229">
        <v>460.63</v>
      </c>
    </row>
    <row r="1230" spans="1:2" x14ac:dyDescent="0.3">
      <c r="A1230" t="s">
        <v>13</v>
      </c>
      <c r="B1230">
        <v>457.07</v>
      </c>
    </row>
    <row r="1231" spans="1:2" x14ac:dyDescent="0.3">
      <c r="A1231" t="s">
        <v>13</v>
      </c>
      <c r="B1231">
        <v>613.91</v>
      </c>
    </row>
    <row r="1232" spans="1:2" x14ac:dyDescent="0.3">
      <c r="A1232" t="s">
        <v>13</v>
      </c>
      <c r="B1232">
        <v>570.42999999999995</v>
      </c>
    </row>
    <row r="1233" spans="1:2" x14ac:dyDescent="0.3">
      <c r="A1233" t="s">
        <v>13</v>
      </c>
      <c r="B1233">
        <v>424.96</v>
      </c>
    </row>
    <row r="1234" spans="1:2" x14ac:dyDescent="0.3">
      <c r="A1234" t="s">
        <v>13</v>
      </c>
      <c r="B1234">
        <v>942.08</v>
      </c>
    </row>
    <row r="1235" spans="1:2" x14ac:dyDescent="0.3">
      <c r="A1235" t="s">
        <v>13</v>
      </c>
      <c r="B1235">
        <v>595.72</v>
      </c>
    </row>
    <row r="1236" spans="1:2" x14ac:dyDescent="0.3">
      <c r="A1236" t="s">
        <v>13</v>
      </c>
      <c r="B1236">
        <v>609.15</v>
      </c>
    </row>
    <row r="1237" spans="1:2" x14ac:dyDescent="0.3">
      <c r="A1237" t="s">
        <v>13</v>
      </c>
      <c r="B1237">
        <v>840.24</v>
      </c>
    </row>
    <row r="1238" spans="1:2" x14ac:dyDescent="0.3">
      <c r="A1238" t="s">
        <v>13</v>
      </c>
      <c r="B1238">
        <v>853.63</v>
      </c>
    </row>
    <row r="1239" spans="1:2" x14ac:dyDescent="0.3">
      <c r="A1239" t="s">
        <v>13</v>
      </c>
      <c r="B1239">
        <v>3943.37</v>
      </c>
    </row>
    <row r="1240" spans="1:2" x14ac:dyDescent="0.3">
      <c r="A1240" t="s">
        <v>13</v>
      </c>
      <c r="B1240">
        <v>2086.7199999999998</v>
      </c>
    </row>
    <row r="1241" spans="1:2" x14ac:dyDescent="0.3">
      <c r="A1241" t="s">
        <v>13</v>
      </c>
      <c r="B1241">
        <v>3834.15</v>
      </c>
    </row>
    <row r="1242" spans="1:2" x14ac:dyDescent="0.3">
      <c r="A1242" t="s">
        <v>13</v>
      </c>
      <c r="B1242">
        <v>1036.46</v>
      </c>
    </row>
    <row r="1243" spans="1:2" x14ac:dyDescent="0.3">
      <c r="A1243" t="s">
        <v>13</v>
      </c>
      <c r="B1243">
        <v>1411.19</v>
      </c>
    </row>
    <row r="1244" spans="1:2" x14ac:dyDescent="0.3">
      <c r="A1244" t="s">
        <v>13</v>
      </c>
      <c r="B1244">
        <v>909.99</v>
      </c>
    </row>
    <row r="1245" spans="1:2" x14ac:dyDescent="0.3">
      <c r="A1245" t="s">
        <v>13</v>
      </c>
      <c r="B1245">
        <v>2535.4499999999998</v>
      </c>
    </row>
    <row r="1246" spans="1:2" x14ac:dyDescent="0.3">
      <c r="A1246" t="s">
        <v>13</v>
      </c>
      <c r="B1246">
        <v>1455.4</v>
      </c>
    </row>
    <row r="1247" spans="1:2" x14ac:dyDescent="0.3">
      <c r="A1247" t="s">
        <v>13</v>
      </c>
      <c r="B1247">
        <v>5630.9</v>
      </c>
    </row>
    <row r="1248" spans="1:2" x14ac:dyDescent="0.3">
      <c r="A1248" t="s">
        <v>13</v>
      </c>
      <c r="B1248">
        <v>1175.01</v>
      </c>
    </row>
    <row r="1249" spans="1:2" x14ac:dyDescent="0.3">
      <c r="A1249" t="s">
        <v>13</v>
      </c>
      <c r="B1249">
        <v>1122.26</v>
      </c>
    </row>
    <row r="1250" spans="1:2" x14ac:dyDescent="0.3">
      <c r="A1250" t="s">
        <v>13</v>
      </c>
      <c r="B1250">
        <v>1106.48</v>
      </c>
    </row>
    <row r="1251" spans="1:2" x14ac:dyDescent="0.3">
      <c r="A1251" t="s">
        <v>13</v>
      </c>
      <c r="B1251">
        <v>809.9</v>
      </c>
    </row>
    <row r="1252" spans="1:2" x14ac:dyDescent="0.3">
      <c r="A1252" t="s">
        <v>13</v>
      </c>
      <c r="B1252">
        <v>1265.01</v>
      </c>
    </row>
    <row r="1253" spans="1:2" x14ac:dyDescent="0.3">
      <c r="A1253" t="s">
        <v>13</v>
      </c>
      <c r="B1253">
        <v>946.7</v>
      </c>
    </row>
    <row r="1254" spans="1:2" x14ac:dyDescent="0.3">
      <c r="A1254" t="s">
        <v>13</v>
      </c>
      <c r="B1254">
        <v>389</v>
      </c>
    </row>
    <row r="1255" spans="1:2" x14ac:dyDescent="0.3">
      <c r="A1255" t="s">
        <v>13</v>
      </c>
      <c r="B1255">
        <v>804.7</v>
      </c>
    </row>
    <row r="1256" spans="1:2" x14ac:dyDescent="0.3">
      <c r="A1256" t="s">
        <v>13</v>
      </c>
      <c r="B1256">
        <v>648.97</v>
      </c>
    </row>
    <row r="1257" spans="1:2" x14ac:dyDescent="0.3">
      <c r="A1257" t="s">
        <v>13</v>
      </c>
      <c r="B1257">
        <v>698.44</v>
      </c>
    </row>
    <row r="1258" spans="1:2" x14ac:dyDescent="0.3">
      <c r="A1258" t="s">
        <v>13</v>
      </c>
      <c r="B1258">
        <v>666.37</v>
      </c>
    </row>
    <row r="1259" spans="1:2" x14ac:dyDescent="0.3">
      <c r="A1259" t="s">
        <v>13</v>
      </c>
      <c r="B1259">
        <v>568.19000000000005</v>
      </c>
    </row>
    <row r="1260" spans="1:2" x14ac:dyDescent="0.3">
      <c r="A1260" t="s">
        <v>13</v>
      </c>
      <c r="B1260">
        <v>557.73</v>
      </c>
    </row>
    <row r="1261" spans="1:2" x14ac:dyDescent="0.3">
      <c r="A1261" t="s">
        <v>13</v>
      </c>
      <c r="B1261">
        <v>1016</v>
      </c>
    </row>
    <row r="1262" spans="1:2" x14ac:dyDescent="0.3">
      <c r="A1262" t="s">
        <v>13</v>
      </c>
      <c r="B1262">
        <v>1745.11</v>
      </c>
    </row>
    <row r="1263" spans="1:2" x14ac:dyDescent="0.3">
      <c r="A1263" t="s">
        <v>13</v>
      </c>
      <c r="B1263">
        <v>1212.25</v>
      </c>
    </row>
    <row r="1264" spans="1:2" x14ac:dyDescent="0.3">
      <c r="A1264" t="s">
        <v>13</v>
      </c>
      <c r="B1264">
        <v>563.23</v>
      </c>
    </row>
    <row r="1265" spans="1:2" x14ac:dyDescent="0.3">
      <c r="A1265" t="s">
        <v>13</v>
      </c>
      <c r="B1265">
        <v>867</v>
      </c>
    </row>
    <row r="1266" spans="1:2" x14ac:dyDescent="0.3">
      <c r="A1266" t="s">
        <v>13</v>
      </c>
      <c r="B1266">
        <v>1035.8399999999999</v>
      </c>
    </row>
    <row r="1267" spans="1:2" x14ac:dyDescent="0.3">
      <c r="A1267" t="s">
        <v>13</v>
      </c>
      <c r="B1267">
        <v>955</v>
      </c>
    </row>
    <row r="1268" spans="1:2" x14ac:dyDescent="0.3">
      <c r="A1268" t="s">
        <v>13</v>
      </c>
      <c r="B1268">
        <v>1205.99</v>
      </c>
    </row>
    <row r="1269" spans="1:2" x14ac:dyDescent="0.3">
      <c r="A1269" t="s">
        <v>13</v>
      </c>
      <c r="B1269">
        <v>959.91</v>
      </c>
    </row>
    <row r="1270" spans="1:2" x14ac:dyDescent="0.3">
      <c r="A1270" t="s">
        <v>13</v>
      </c>
      <c r="B1270">
        <v>868.74</v>
      </c>
    </row>
    <row r="1271" spans="1:2" x14ac:dyDescent="0.3">
      <c r="A1271" t="s">
        <v>13</v>
      </c>
      <c r="B1271">
        <v>1078.6500000000001</v>
      </c>
    </row>
    <row r="1272" spans="1:2" x14ac:dyDescent="0.3">
      <c r="A1272" t="s">
        <v>13</v>
      </c>
      <c r="B1272">
        <v>1238.18</v>
      </c>
    </row>
    <row r="1273" spans="1:2" x14ac:dyDescent="0.3">
      <c r="A1273" t="s">
        <v>13</v>
      </c>
      <c r="B1273">
        <v>486</v>
      </c>
    </row>
    <row r="1274" spans="1:2" x14ac:dyDescent="0.3">
      <c r="A1274" t="s">
        <v>13</v>
      </c>
      <c r="B1274">
        <v>706.2</v>
      </c>
    </row>
    <row r="1275" spans="1:2" x14ac:dyDescent="0.3">
      <c r="A1275" t="s">
        <v>13</v>
      </c>
      <c r="B1275">
        <v>707.69</v>
      </c>
    </row>
    <row r="1276" spans="1:2" x14ac:dyDescent="0.3">
      <c r="A1276" t="s">
        <v>13</v>
      </c>
      <c r="B1276">
        <v>854.93</v>
      </c>
    </row>
    <row r="1277" spans="1:2" x14ac:dyDescent="0.3">
      <c r="A1277" t="s">
        <v>13</v>
      </c>
      <c r="B1277">
        <v>698</v>
      </c>
    </row>
    <row r="1278" spans="1:2" x14ac:dyDescent="0.3">
      <c r="A1278" t="s">
        <v>13</v>
      </c>
      <c r="B1278">
        <v>792.55</v>
      </c>
    </row>
    <row r="1279" spans="1:2" x14ac:dyDescent="0.3">
      <c r="A1279" t="s">
        <v>13</v>
      </c>
      <c r="B1279">
        <v>602.66</v>
      </c>
    </row>
    <row r="1280" spans="1:2" x14ac:dyDescent="0.3">
      <c r="A1280" t="s">
        <v>13</v>
      </c>
      <c r="B1280">
        <v>999</v>
      </c>
    </row>
    <row r="1281" spans="1:2" x14ac:dyDescent="0.3">
      <c r="A1281" t="s">
        <v>13</v>
      </c>
      <c r="B1281">
        <v>1121</v>
      </c>
    </row>
    <row r="1282" spans="1:2" x14ac:dyDescent="0.3">
      <c r="A1282" t="s">
        <v>13</v>
      </c>
      <c r="B1282">
        <v>1349</v>
      </c>
    </row>
    <row r="1283" spans="1:2" x14ac:dyDescent="0.3">
      <c r="A1283" t="s">
        <v>13</v>
      </c>
      <c r="B1283">
        <v>2461.21</v>
      </c>
    </row>
    <row r="1284" spans="1:2" x14ac:dyDescent="0.3">
      <c r="A1284" t="s">
        <v>13</v>
      </c>
      <c r="B1284">
        <v>2516.8200000000002</v>
      </c>
    </row>
    <row r="1285" spans="1:2" x14ac:dyDescent="0.3">
      <c r="A1285" t="s">
        <v>13</v>
      </c>
      <c r="B1285">
        <v>2119</v>
      </c>
    </row>
    <row r="1286" spans="1:2" x14ac:dyDescent="0.3">
      <c r="A1286" t="s">
        <v>13</v>
      </c>
      <c r="B1286">
        <v>3442</v>
      </c>
    </row>
    <row r="1287" spans="1:2" x14ac:dyDescent="0.3">
      <c r="A1287" t="s">
        <v>13</v>
      </c>
      <c r="B1287">
        <v>371</v>
      </c>
    </row>
    <row r="1288" spans="1:2" x14ac:dyDescent="0.3">
      <c r="A1288" t="s">
        <v>13</v>
      </c>
      <c r="B1288">
        <v>491.13</v>
      </c>
    </row>
    <row r="1289" spans="1:2" x14ac:dyDescent="0.3">
      <c r="A1289" t="s">
        <v>13</v>
      </c>
      <c r="B1289">
        <v>473</v>
      </c>
    </row>
    <row r="1290" spans="1:2" x14ac:dyDescent="0.3">
      <c r="A1290" t="s">
        <v>13</v>
      </c>
      <c r="B1290">
        <v>479</v>
      </c>
    </row>
    <row r="1291" spans="1:2" x14ac:dyDescent="0.3">
      <c r="A1291" t="s">
        <v>13</v>
      </c>
      <c r="B1291">
        <v>616.33000000000004</v>
      </c>
    </row>
    <row r="1292" spans="1:2" x14ac:dyDescent="0.3">
      <c r="A1292" t="s">
        <v>13</v>
      </c>
      <c r="B1292">
        <v>666.44</v>
      </c>
    </row>
    <row r="1293" spans="1:2" x14ac:dyDescent="0.3">
      <c r="A1293" t="s">
        <v>13</v>
      </c>
      <c r="B1293">
        <v>689.08</v>
      </c>
    </row>
    <row r="1294" spans="1:2" x14ac:dyDescent="0.3">
      <c r="A1294" t="s">
        <v>13</v>
      </c>
      <c r="B1294">
        <v>481.6</v>
      </c>
    </row>
    <row r="1295" spans="1:2" x14ac:dyDescent="0.3">
      <c r="A1295" t="s">
        <v>13</v>
      </c>
      <c r="B1295">
        <v>541.54999999999995</v>
      </c>
    </row>
    <row r="1296" spans="1:2" x14ac:dyDescent="0.3">
      <c r="A1296" t="s">
        <v>13</v>
      </c>
      <c r="B1296">
        <v>803.61</v>
      </c>
    </row>
    <row r="1297" spans="1:2" x14ac:dyDescent="0.3">
      <c r="A1297" t="s">
        <v>13</v>
      </c>
      <c r="B1297">
        <v>709.81</v>
      </c>
    </row>
    <row r="1298" spans="1:2" x14ac:dyDescent="0.3">
      <c r="A1298" t="s">
        <v>13</v>
      </c>
      <c r="B1298">
        <v>789.84</v>
      </c>
    </row>
    <row r="1299" spans="1:2" x14ac:dyDescent="0.3">
      <c r="A1299" t="s">
        <v>13</v>
      </c>
      <c r="B1299">
        <v>714.29</v>
      </c>
    </row>
    <row r="1300" spans="1:2" x14ac:dyDescent="0.3">
      <c r="A1300" t="s">
        <v>13</v>
      </c>
      <c r="B1300">
        <v>691.97</v>
      </c>
    </row>
    <row r="1301" spans="1:2" x14ac:dyDescent="0.3">
      <c r="A1301" t="s">
        <v>13</v>
      </c>
      <c r="B1301">
        <v>547.19000000000005</v>
      </c>
    </row>
    <row r="1302" spans="1:2" x14ac:dyDescent="0.3">
      <c r="A1302" t="s">
        <v>222</v>
      </c>
      <c r="B1302">
        <v>2052.7399999999998</v>
      </c>
    </row>
    <row r="1303" spans="1:2" x14ac:dyDescent="0.3">
      <c r="A1303" t="s">
        <v>13</v>
      </c>
      <c r="B1303">
        <v>1454.12</v>
      </c>
    </row>
    <row r="1304" spans="1:2" x14ac:dyDescent="0.3">
      <c r="A1304" t="s">
        <v>13</v>
      </c>
      <c r="B1304">
        <v>499</v>
      </c>
    </row>
    <row r="1305" spans="1:2" x14ac:dyDescent="0.3">
      <c r="A1305" t="s">
        <v>13</v>
      </c>
      <c r="B1305">
        <v>686.45</v>
      </c>
    </row>
    <row r="1306" spans="1:2" x14ac:dyDescent="0.3">
      <c r="A1306" t="s">
        <v>13</v>
      </c>
      <c r="B1306">
        <v>1422</v>
      </c>
    </row>
    <row r="1307" spans="1:2" x14ac:dyDescent="0.3">
      <c r="A1307" t="s">
        <v>13</v>
      </c>
      <c r="B1307">
        <v>1349</v>
      </c>
    </row>
    <row r="1308" spans="1:2" x14ac:dyDescent="0.3">
      <c r="A1308" t="s">
        <v>13</v>
      </c>
      <c r="B1308">
        <v>2595</v>
      </c>
    </row>
    <row r="1309" spans="1:2" x14ac:dyDescent="0.3">
      <c r="A1309" t="s">
        <v>13</v>
      </c>
      <c r="B1309">
        <v>1409</v>
      </c>
    </row>
    <row r="1310" spans="1:2" x14ac:dyDescent="0.3">
      <c r="A1310" t="s">
        <v>13</v>
      </c>
      <c r="B1310">
        <v>1334</v>
      </c>
    </row>
    <row r="1311" spans="1:2" x14ac:dyDescent="0.3">
      <c r="A1311" t="s">
        <v>13</v>
      </c>
      <c r="B1311">
        <v>1525</v>
      </c>
    </row>
    <row r="1312" spans="1:2" x14ac:dyDescent="0.3">
      <c r="A1312" t="s">
        <v>13</v>
      </c>
      <c r="B1312">
        <v>1497</v>
      </c>
    </row>
    <row r="1313" spans="1:2" x14ac:dyDescent="0.3">
      <c r="A1313" t="s">
        <v>13</v>
      </c>
      <c r="B1313">
        <v>1615</v>
      </c>
    </row>
    <row r="1314" spans="1:2" x14ac:dyDescent="0.3">
      <c r="A1314" t="s">
        <v>13</v>
      </c>
      <c r="B1314">
        <v>1475</v>
      </c>
    </row>
    <row r="1315" spans="1:2" x14ac:dyDescent="0.3">
      <c r="A1315" t="s">
        <v>13</v>
      </c>
      <c r="B1315">
        <v>1639.01</v>
      </c>
    </row>
    <row r="1316" spans="1:2" x14ac:dyDescent="0.3">
      <c r="A1316" t="s">
        <v>13</v>
      </c>
      <c r="B1316">
        <v>1259.5899999999999</v>
      </c>
    </row>
    <row r="1317" spans="1:2" x14ac:dyDescent="0.3">
      <c r="A1317" t="s">
        <v>13</v>
      </c>
      <c r="B1317">
        <v>1044.74</v>
      </c>
    </row>
    <row r="1318" spans="1:2" x14ac:dyDescent="0.3">
      <c r="A1318" t="s">
        <v>13</v>
      </c>
      <c r="B1318">
        <v>1177.9000000000001</v>
      </c>
    </row>
    <row r="1319" spans="1:2" x14ac:dyDescent="0.3">
      <c r="A1319" t="s">
        <v>13</v>
      </c>
      <c r="B1319">
        <v>1237.8499999999999</v>
      </c>
    </row>
    <row r="1320" spans="1:2" x14ac:dyDescent="0.3">
      <c r="A1320" t="s">
        <v>13</v>
      </c>
      <c r="B1320">
        <v>1091</v>
      </c>
    </row>
    <row r="1321" spans="1:2" x14ac:dyDescent="0.3">
      <c r="A1321" t="s">
        <v>13</v>
      </c>
      <c r="B1321">
        <v>915.78</v>
      </c>
    </row>
    <row r="1322" spans="1:2" x14ac:dyDescent="0.3">
      <c r="A1322" t="s">
        <v>13</v>
      </c>
      <c r="B1322">
        <v>1383.44</v>
      </c>
    </row>
    <row r="1323" spans="1:2" x14ac:dyDescent="0.3">
      <c r="A1323" t="s">
        <v>13</v>
      </c>
      <c r="B1323">
        <v>1231.71</v>
      </c>
    </row>
    <row r="1324" spans="1:2" x14ac:dyDescent="0.3">
      <c r="A1324" t="s">
        <v>13</v>
      </c>
      <c r="B1324">
        <v>1006.99999999999</v>
      </c>
    </row>
    <row r="1325" spans="1:2" x14ac:dyDescent="0.3">
      <c r="A1325" t="s">
        <v>13</v>
      </c>
      <c r="B1325">
        <v>2450.71</v>
      </c>
    </row>
    <row r="1326" spans="1:2" x14ac:dyDescent="0.3">
      <c r="A1326" t="s">
        <v>13</v>
      </c>
      <c r="B1326">
        <v>1040.55</v>
      </c>
    </row>
    <row r="1327" spans="1:2" x14ac:dyDescent="0.3">
      <c r="A1327" t="s">
        <v>13</v>
      </c>
      <c r="B1327">
        <v>1307.01</v>
      </c>
    </row>
    <row r="1328" spans="1:2" x14ac:dyDescent="0.3">
      <c r="A1328" t="s">
        <v>13</v>
      </c>
      <c r="B1328">
        <v>1463.4</v>
      </c>
    </row>
    <row r="1329" spans="1:2" x14ac:dyDescent="0.3">
      <c r="A1329" t="s">
        <v>13</v>
      </c>
      <c r="B1329">
        <v>1637.09</v>
      </c>
    </row>
    <row r="1330" spans="1:2" x14ac:dyDescent="0.3">
      <c r="A1330" t="s">
        <v>13</v>
      </c>
      <c r="B1330">
        <v>2033.25</v>
      </c>
    </row>
    <row r="1331" spans="1:2" x14ac:dyDescent="0.3">
      <c r="A1331" t="s">
        <v>13</v>
      </c>
      <c r="B1331">
        <v>1365.1</v>
      </c>
    </row>
    <row r="1332" spans="1:2" x14ac:dyDescent="0.3">
      <c r="A1332" t="s">
        <v>13</v>
      </c>
      <c r="B1332">
        <v>1675.2</v>
      </c>
    </row>
    <row r="1333" spans="1:2" x14ac:dyDescent="0.3">
      <c r="A1333" t="s">
        <v>13</v>
      </c>
      <c r="B1333">
        <v>1715.18</v>
      </c>
    </row>
    <row r="1334" spans="1:2" x14ac:dyDescent="0.3">
      <c r="A1334" t="s">
        <v>13</v>
      </c>
      <c r="B1334">
        <v>1190</v>
      </c>
    </row>
    <row r="1335" spans="1:2" x14ac:dyDescent="0.3">
      <c r="A1335" t="s">
        <v>13</v>
      </c>
      <c r="B1335">
        <v>1848.46</v>
      </c>
    </row>
    <row r="1336" spans="1:2" x14ac:dyDescent="0.3">
      <c r="A1336" t="s">
        <v>13</v>
      </c>
      <c r="B1336">
        <v>3469</v>
      </c>
    </row>
    <row r="1337" spans="1:2" x14ac:dyDescent="0.3">
      <c r="A1337" t="s">
        <v>13</v>
      </c>
      <c r="B1337">
        <v>3936</v>
      </c>
    </row>
    <row r="1338" spans="1:2" x14ac:dyDescent="0.3">
      <c r="A1338" t="s">
        <v>13</v>
      </c>
      <c r="B1338">
        <v>926.63</v>
      </c>
    </row>
    <row r="1339" spans="1:2" x14ac:dyDescent="0.3">
      <c r="A1339" t="s">
        <v>13</v>
      </c>
      <c r="B1339">
        <v>717</v>
      </c>
    </row>
    <row r="1340" spans="1:2" x14ac:dyDescent="0.3">
      <c r="A1340" t="s">
        <v>13</v>
      </c>
      <c r="B1340">
        <v>930.16</v>
      </c>
    </row>
    <row r="1341" spans="1:2" x14ac:dyDescent="0.3">
      <c r="A1341" t="s">
        <v>13</v>
      </c>
      <c r="B1341">
        <v>600.67999999999995</v>
      </c>
    </row>
    <row r="1342" spans="1:2" x14ac:dyDescent="0.3">
      <c r="A1342" t="s">
        <v>13</v>
      </c>
      <c r="B1342">
        <v>688.88</v>
      </c>
    </row>
    <row r="1343" spans="1:2" x14ac:dyDescent="0.3">
      <c r="A1343" t="s">
        <v>13</v>
      </c>
      <c r="B1343">
        <v>1289.17</v>
      </c>
    </row>
    <row r="1344" spans="1:2" x14ac:dyDescent="0.3">
      <c r="A1344" t="s">
        <v>13</v>
      </c>
      <c r="B1344">
        <v>919</v>
      </c>
    </row>
    <row r="1345" spans="1:2" x14ac:dyDescent="0.3">
      <c r="A1345" t="s">
        <v>13</v>
      </c>
      <c r="B1345">
        <v>1091.08</v>
      </c>
    </row>
    <row r="1346" spans="1:2" x14ac:dyDescent="0.3">
      <c r="A1346" t="s">
        <v>13</v>
      </c>
      <c r="B1346">
        <v>1895.48</v>
      </c>
    </row>
    <row r="1347" spans="1:2" x14ac:dyDescent="0.3">
      <c r="A1347" t="s">
        <v>13</v>
      </c>
      <c r="B1347">
        <v>887.87</v>
      </c>
    </row>
    <row r="1348" spans="1:2" x14ac:dyDescent="0.3">
      <c r="A1348" t="s">
        <v>13</v>
      </c>
      <c r="B1348">
        <v>3012.09</v>
      </c>
    </row>
    <row r="1349" spans="1:2" x14ac:dyDescent="0.3">
      <c r="A1349" t="s">
        <v>222</v>
      </c>
      <c r="B1349">
        <v>2818.09</v>
      </c>
    </row>
    <row r="1350" spans="1:2" x14ac:dyDescent="0.3">
      <c r="A1350" t="s">
        <v>13</v>
      </c>
      <c r="B1350">
        <v>1369.87</v>
      </c>
    </row>
    <row r="1351" spans="1:2" x14ac:dyDescent="0.3">
      <c r="A1351" t="s">
        <v>13</v>
      </c>
      <c r="B1351">
        <v>1323.11</v>
      </c>
    </row>
    <row r="1352" spans="1:2" x14ac:dyDescent="0.3">
      <c r="A1352" t="s">
        <v>13</v>
      </c>
      <c r="B1352">
        <v>1779.99</v>
      </c>
    </row>
    <row r="1353" spans="1:2" x14ac:dyDescent="0.3">
      <c r="A1353" t="s">
        <v>13</v>
      </c>
      <c r="B1353">
        <v>1581</v>
      </c>
    </row>
    <row r="1354" spans="1:2" x14ac:dyDescent="0.3">
      <c r="A1354" t="s">
        <v>13</v>
      </c>
      <c r="B1354">
        <v>734.64</v>
      </c>
    </row>
    <row r="1355" spans="1:2" x14ac:dyDescent="0.3">
      <c r="A1355" t="s">
        <v>222</v>
      </c>
      <c r="B1355">
        <v>397.29</v>
      </c>
    </row>
    <row r="1356" spans="1:2" x14ac:dyDescent="0.3">
      <c r="A1356" t="s">
        <v>13</v>
      </c>
      <c r="B1356">
        <v>1093.01</v>
      </c>
    </row>
    <row r="1357" spans="1:2" x14ac:dyDescent="0.3">
      <c r="A1357" t="s">
        <v>13</v>
      </c>
      <c r="B1357">
        <v>2835.19</v>
      </c>
    </row>
    <row r="1358" spans="1:2" x14ac:dyDescent="0.3">
      <c r="A1358" t="s">
        <v>13</v>
      </c>
      <c r="B1358">
        <v>2317</v>
      </c>
    </row>
    <row r="1359" spans="1:2" x14ac:dyDescent="0.3">
      <c r="A1359" t="s">
        <v>13</v>
      </c>
      <c r="B1359">
        <v>2228.59</v>
      </c>
    </row>
    <row r="1360" spans="1:2" x14ac:dyDescent="0.3">
      <c r="A1360" t="s">
        <v>13</v>
      </c>
      <c r="B1360">
        <v>2299</v>
      </c>
    </row>
    <row r="1361" spans="1:2" x14ac:dyDescent="0.3">
      <c r="A1361" t="s">
        <v>13</v>
      </c>
      <c r="B1361">
        <v>2511</v>
      </c>
    </row>
    <row r="1362" spans="1:2" x14ac:dyDescent="0.3">
      <c r="A1362" t="s">
        <v>13</v>
      </c>
      <c r="B1362">
        <v>1552.82</v>
      </c>
    </row>
    <row r="1363" spans="1:2" x14ac:dyDescent="0.3">
      <c r="A1363" t="s">
        <v>13</v>
      </c>
      <c r="B1363">
        <v>2532.38</v>
      </c>
    </row>
    <row r="1364" spans="1:2" x14ac:dyDescent="0.3">
      <c r="A1364" t="s">
        <v>13</v>
      </c>
      <c r="B1364">
        <v>1878.04</v>
      </c>
    </row>
    <row r="1365" spans="1:2" x14ac:dyDescent="0.3">
      <c r="A1365" t="s">
        <v>13</v>
      </c>
      <c r="B1365">
        <v>1376.02</v>
      </c>
    </row>
    <row r="1366" spans="1:2" x14ac:dyDescent="0.3">
      <c r="A1366" t="s">
        <v>222</v>
      </c>
      <c r="B1366">
        <v>899</v>
      </c>
    </row>
    <row r="1367" spans="1:2" x14ac:dyDescent="0.3">
      <c r="A1367" t="s">
        <v>13</v>
      </c>
      <c r="B1367">
        <v>684.93</v>
      </c>
    </row>
    <row r="1368" spans="1:2" x14ac:dyDescent="0.3">
      <c r="A1368" t="s">
        <v>13</v>
      </c>
      <c r="B1368">
        <v>355.01</v>
      </c>
    </row>
    <row r="1369" spans="1:2" x14ac:dyDescent="0.3">
      <c r="A1369" t="s">
        <v>13</v>
      </c>
      <c r="B1369">
        <v>367.34</v>
      </c>
    </row>
    <row r="1370" spans="1:2" x14ac:dyDescent="0.3">
      <c r="A1370" t="s">
        <v>13</v>
      </c>
      <c r="B1370">
        <v>459.99</v>
      </c>
    </row>
    <row r="1371" spans="1:2" x14ac:dyDescent="0.3">
      <c r="A1371" t="s">
        <v>13</v>
      </c>
      <c r="B1371">
        <v>377</v>
      </c>
    </row>
    <row r="1372" spans="1:2" x14ac:dyDescent="0.3">
      <c r="A1372" t="s">
        <v>13</v>
      </c>
      <c r="B1372">
        <v>478.45</v>
      </c>
    </row>
    <row r="1373" spans="1:2" x14ac:dyDescent="0.3">
      <c r="A1373" t="s">
        <v>13</v>
      </c>
      <c r="B1373">
        <v>581.01</v>
      </c>
    </row>
    <row r="1374" spans="1:2" x14ac:dyDescent="0.3">
      <c r="A1374" t="s">
        <v>13</v>
      </c>
      <c r="B1374">
        <v>593.11</v>
      </c>
    </row>
    <row r="1375" spans="1:2" x14ac:dyDescent="0.3">
      <c r="A1375" t="s">
        <v>13</v>
      </c>
      <c r="B1375">
        <v>586.66</v>
      </c>
    </row>
    <row r="1376" spans="1:2" x14ac:dyDescent="0.3">
      <c r="A1376" t="s">
        <v>13</v>
      </c>
      <c r="B1376">
        <v>594.22</v>
      </c>
    </row>
    <row r="1377" spans="1:2" x14ac:dyDescent="0.3">
      <c r="A1377" t="s">
        <v>13</v>
      </c>
      <c r="B1377">
        <v>709.65</v>
      </c>
    </row>
    <row r="1378" spans="1:2" x14ac:dyDescent="0.3">
      <c r="A1378" t="s">
        <v>13</v>
      </c>
      <c r="B1378">
        <v>554</v>
      </c>
    </row>
    <row r="1379" spans="1:2" x14ac:dyDescent="0.3">
      <c r="A1379" t="s">
        <v>13</v>
      </c>
      <c r="B1379">
        <v>716.14</v>
      </c>
    </row>
    <row r="1380" spans="1:2" x14ac:dyDescent="0.3">
      <c r="A1380" t="s">
        <v>13</v>
      </c>
      <c r="B1380">
        <v>673.37</v>
      </c>
    </row>
    <row r="1381" spans="1:2" x14ac:dyDescent="0.3">
      <c r="A1381" t="s">
        <v>13</v>
      </c>
      <c r="B1381">
        <v>600.57000000000005</v>
      </c>
    </row>
    <row r="1382" spans="1:2" x14ac:dyDescent="0.3">
      <c r="A1382" t="s">
        <v>13</v>
      </c>
      <c r="B1382">
        <v>614</v>
      </c>
    </row>
    <row r="1383" spans="1:2" x14ac:dyDescent="0.3">
      <c r="A1383" t="s">
        <v>13</v>
      </c>
      <c r="B1383">
        <v>601.33000000000004</v>
      </c>
    </row>
    <row r="1384" spans="1:2" x14ac:dyDescent="0.3">
      <c r="A1384" t="s">
        <v>13</v>
      </c>
      <c r="B1384">
        <v>652.91999999999996</v>
      </c>
    </row>
    <row r="1385" spans="1:2" x14ac:dyDescent="0.3">
      <c r="A1385" t="s">
        <v>13</v>
      </c>
      <c r="B1385">
        <v>538.98</v>
      </c>
    </row>
    <row r="1386" spans="1:2" x14ac:dyDescent="0.3">
      <c r="A1386" t="s">
        <v>13</v>
      </c>
      <c r="B1386">
        <v>335.28</v>
      </c>
    </row>
    <row r="1387" spans="1:2" x14ac:dyDescent="0.3">
      <c r="A1387" t="s">
        <v>13</v>
      </c>
      <c r="B1387">
        <v>885.9</v>
      </c>
    </row>
    <row r="1388" spans="1:2" x14ac:dyDescent="0.3">
      <c r="A1388" t="s">
        <v>13</v>
      </c>
      <c r="B1388">
        <v>451.46</v>
      </c>
    </row>
    <row r="1389" spans="1:2" x14ac:dyDescent="0.3">
      <c r="A1389" t="s">
        <v>13</v>
      </c>
      <c r="B1389">
        <v>378.94</v>
      </c>
    </row>
    <row r="1390" spans="1:2" x14ac:dyDescent="0.3">
      <c r="A1390" t="s">
        <v>13</v>
      </c>
      <c r="B1390">
        <v>646.39</v>
      </c>
    </row>
    <row r="1391" spans="1:2" x14ac:dyDescent="0.3">
      <c r="A1391" t="s">
        <v>13</v>
      </c>
      <c r="B1391">
        <v>517.01</v>
      </c>
    </row>
    <row r="1392" spans="1:2" x14ac:dyDescent="0.3">
      <c r="A1392" t="s">
        <v>13</v>
      </c>
      <c r="B1392">
        <v>354</v>
      </c>
    </row>
    <row r="1393" spans="1:2" x14ac:dyDescent="0.3">
      <c r="A1393" t="s">
        <v>13</v>
      </c>
      <c r="B1393">
        <v>403.83</v>
      </c>
    </row>
    <row r="1394" spans="1:2" x14ac:dyDescent="0.3">
      <c r="A1394" t="s">
        <v>13</v>
      </c>
      <c r="B1394">
        <v>623.66</v>
      </c>
    </row>
    <row r="1395" spans="1:2" x14ac:dyDescent="0.3">
      <c r="A1395" t="s">
        <v>13</v>
      </c>
      <c r="B1395">
        <v>521.75</v>
      </c>
    </row>
    <row r="1396" spans="1:2" x14ac:dyDescent="0.3">
      <c r="A1396" t="s">
        <v>13</v>
      </c>
      <c r="B1396">
        <v>571.39</v>
      </c>
    </row>
    <row r="1397" spans="1:2" x14ac:dyDescent="0.3">
      <c r="A1397" t="s">
        <v>13</v>
      </c>
      <c r="B1397">
        <v>542.99</v>
      </c>
    </row>
    <row r="1398" spans="1:2" x14ac:dyDescent="0.3">
      <c r="A1398" t="s">
        <v>13</v>
      </c>
      <c r="B1398">
        <v>494.81</v>
      </c>
    </row>
    <row r="1399" spans="1:2" x14ac:dyDescent="0.3">
      <c r="A1399" t="s">
        <v>13</v>
      </c>
      <c r="B1399">
        <v>507.14</v>
      </c>
    </row>
    <row r="1400" spans="1:2" x14ac:dyDescent="0.3">
      <c r="A1400" t="s">
        <v>13</v>
      </c>
      <c r="B1400">
        <v>550.78</v>
      </c>
    </row>
    <row r="1401" spans="1:2" x14ac:dyDescent="0.3">
      <c r="A1401" t="s">
        <v>13</v>
      </c>
      <c r="B1401">
        <v>734.64</v>
      </c>
    </row>
    <row r="1402" spans="1:2" x14ac:dyDescent="0.3">
      <c r="A1402" t="s">
        <v>13</v>
      </c>
      <c r="B1402">
        <v>759</v>
      </c>
    </row>
    <row r="1403" spans="1:2" x14ac:dyDescent="0.3">
      <c r="A1403" t="s">
        <v>13</v>
      </c>
      <c r="B1403">
        <v>901</v>
      </c>
    </row>
    <row r="1404" spans="1:2" x14ac:dyDescent="0.3">
      <c r="A1404" t="s">
        <v>13</v>
      </c>
      <c r="B1404">
        <v>526.1</v>
      </c>
    </row>
    <row r="1405" spans="1:2" x14ac:dyDescent="0.3">
      <c r="A1405" t="s">
        <v>13</v>
      </c>
      <c r="B1405">
        <v>676</v>
      </c>
    </row>
    <row r="1406" spans="1:2" x14ac:dyDescent="0.3">
      <c r="A1406" t="s">
        <v>13</v>
      </c>
      <c r="B1406">
        <v>614.99</v>
      </c>
    </row>
    <row r="1407" spans="1:2" x14ac:dyDescent="0.3">
      <c r="A1407" t="s">
        <v>13</v>
      </c>
      <c r="B1407">
        <v>461.05</v>
      </c>
    </row>
    <row r="1408" spans="1:2" x14ac:dyDescent="0.3">
      <c r="A1408" t="s">
        <v>13</v>
      </c>
      <c r="B1408">
        <v>432.26</v>
      </c>
    </row>
    <row r="1409" spans="1:2" x14ac:dyDescent="0.3">
      <c r="A1409" t="s">
        <v>13</v>
      </c>
      <c r="B1409">
        <v>402.22</v>
      </c>
    </row>
    <row r="1410" spans="1:2" x14ac:dyDescent="0.3">
      <c r="A1410" t="s">
        <v>13</v>
      </c>
      <c r="B1410">
        <v>476.99</v>
      </c>
    </row>
    <row r="1411" spans="1:2" x14ac:dyDescent="0.3">
      <c r="A1411" t="s">
        <v>13</v>
      </c>
      <c r="B1411">
        <v>628.96</v>
      </c>
    </row>
    <row r="1412" spans="1:2" x14ac:dyDescent="0.3">
      <c r="A1412" t="s">
        <v>13</v>
      </c>
      <c r="B1412">
        <v>716.14</v>
      </c>
    </row>
    <row r="1413" spans="1:2" x14ac:dyDescent="0.3">
      <c r="A1413" t="s">
        <v>13</v>
      </c>
      <c r="B1413">
        <v>661.11</v>
      </c>
    </row>
    <row r="1414" spans="1:2" x14ac:dyDescent="0.3">
      <c r="A1414" t="s">
        <v>13</v>
      </c>
      <c r="B1414">
        <v>1730.38</v>
      </c>
    </row>
    <row r="1415" spans="1:2" x14ac:dyDescent="0.3">
      <c r="A1415" t="s">
        <v>13</v>
      </c>
      <c r="B1415">
        <v>466.1</v>
      </c>
    </row>
    <row r="1416" spans="1:2" x14ac:dyDescent="0.3">
      <c r="A1416" t="s">
        <v>13</v>
      </c>
      <c r="B1416">
        <v>445.89</v>
      </c>
    </row>
    <row r="1417" spans="1:2" x14ac:dyDescent="0.3">
      <c r="A1417" t="s">
        <v>13</v>
      </c>
      <c r="B1417">
        <v>586.4</v>
      </c>
    </row>
    <row r="1418" spans="1:2" x14ac:dyDescent="0.3">
      <c r="A1418" t="s">
        <v>13</v>
      </c>
      <c r="B1418">
        <v>876.08</v>
      </c>
    </row>
    <row r="1419" spans="1:2" x14ac:dyDescent="0.3">
      <c r="A1419" t="s">
        <v>13</v>
      </c>
      <c r="B1419">
        <v>741</v>
      </c>
    </row>
    <row r="1420" spans="1:2" x14ac:dyDescent="0.3">
      <c r="A1420" t="s">
        <v>13</v>
      </c>
      <c r="B1420">
        <v>791</v>
      </c>
    </row>
    <row r="1421" spans="1:2" x14ac:dyDescent="0.3">
      <c r="A1421" t="s">
        <v>13</v>
      </c>
      <c r="B1421">
        <v>882.01</v>
      </c>
    </row>
    <row r="1422" spans="1:2" x14ac:dyDescent="0.3">
      <c r="A1422" t="s">
        <v>13</v>
      </c>
      <c r="B1422">
        <v>1094.9000000000001</v>
      </c>
    </row>
    <row r="1423" spans="1:2" x14ac:dyDescent="0.3">
      <c r="A1423" t="s">
        <v>13</v>
      </c>
      <c r="B1423">
        <v>455.55</v>
      </c>
    </row>
    <row r="1424" spans="1:2" x14ac:dyDescent="0.3">
      <c r="A1424" t="s">
        <v>13</v>
      </c>
      <c r="B1424">
        <v>839.14</v>
      </c>
    </row>
    <row r="1425" spans="1:2" x14ac:dyDescent="0.3">
      <c r="A1425" t="s">
        <v>13</v>
      </c>
      <c r="B1425">
        <v>644.70000000000005</v>
      </c>
    </row>
    <row r="1426" spans="1:2" x14ac:dyDescent="0.3">
      <c r="A1426" t="s">
        <v>13</v>
      </c>
      <c r="B1426">
        <v>538.99</v>
      </c>
    </row>
    <row r="1427" spans="1:2" x14ac:dyDescent="0.3">
      <c r="A1427" t="s">
        <v>13</v>
      </c>
      <c r="B1427">
        <v>581.07000000000005</v>
      </c>
    </row>
    <row r="1428" spans="1:2" x14ac:dyDescent="0.3">
      <c r="A1428" t="s">
        <v>13</v>
      </c>
      <c r="B1428">
        <v>329</v>
      </c>
    </row>
    <row r="1429" spans="1:2" x14ac:dyDescent="0.3">
      <c r="A1429" t="s">
        <v>13</v>
      </c>
      <c r="B1429">
        <v>458</v>
      </c>
    </row>
    <row r="1430" spans="1:2" x14ac:dyDescent="0.3">
      <c r="A1430" t="s">
        <v>13</v>
      </c>
      <c r="B1430">
        <v>332.41</v>
      </c>
    </row>
    <row r="1431" spans="1:2" x14ac:dyDescent="0.3">
      <c r="A1431" t="s">
        <v>13</v>
      </c>
      <c r="B1431">
        <v>1049.99</v>
      </c>
    </row>
    <row r="1432" spans="1:2" x14ac:dyDescent="0.3">
      <c r="A1432" t="s">
        <v>13</v>
      </c>
      <c r="B1432">
        <v>1863.52</v>
      </c>
    </row>
    <row r="1433" spans="1:2" x14ac:dyDescent="0.3">
      <c r="A1433" t="s">
        <v>13</v>
      </c>
      <c r="B1433">
        <v>1699.01</v>
      </c>
    </row>
    <row r="1434" spans="1:2" x14ac:dyDescent="0.3">
      <c r="A1434" t="s">
        <v>13</v>
      </c>
      <c r="B1434">
        <v>2502.66</v>
      </c>
    </row>
    <row r="1435" spans="1:2" x14ac:dyDescent="0.3">
      <c r="A1435" t="s">
        <v>13</v>
      </c>
      <c r="B1435">
        <v>1624.46</v>
      </c>
    </row>
    <row r="1436" spans="1:2" x14ac:dyDescent="0.3">
      <c r="A1436" t="s">
        <v>13</v>
      </c>
      <c r="B1436">
        <v>1042.26</v>
      </c>
    </row>
    <row r="1437" spans="1:2" x14ac:dyDescent="0.3">
      <c r="A1437" t="s">
        <v>222</v>
      </c>
      <c r="B1437">
        <v>1474.28</v>
      </c>
    </row>
    <row r="1438" spans="1:2" x14ac:dyDescent="0.3">
      <c r="A1438" t="s">
        <v>13</v>
      </c>
      <c r="B1438">
        <v>1064.5899999999999</v>
      </c>
    </row>
    <row r="1439" spans="1:2" x14ac:dyDescent="0.3">
      <c r="A1439" t="s">
        <v>13</v>
      </c>
      <c r="B1439">
        <v>1519.99</v>
      </c>
    </row>
    <row r="1440" spans="1:2" x14ac:dyDescent="0.3">
      <c r="A1440" t="s">
        <v>222</v>
      </c>
      <c r="B1440">
        <v>2025.96</v>
      </c>
    </row>
    <row r="1441" spans="1:2" x14ac:dyDescent="0.3">
      <c r="A1441" t="s">
        <v>13</v>
      </c>
      <c r="B1441">
        <v>1015.01</v>
      </c>
    </row>
    <row r="1442" spans="1:2" x14ac:dyDescent="0.3">
      <c r="A1442" t="s">
        <v>13</v>
      </c>
      <c r="B1442">
        <v>1463.31</v>
      </c>
    </row>
    <row r="1443" spans="1:2" x14ac:dyDescent="0.3">
      <c r="A1443" t="s">
        <v>13</v>
      </c>
      <c r="B1443">
        <v>1999</v>
      </c>
    </row>
    <row r="1444" spans="1:2" x14ac:dyDescent="0.3">
      <c r="A1444" t="s">
        <v>13</v>
      </c>
      <c r="B1444">
        <v>1051.96</v>
      </c>
    </row>
    <row r="1445" spans="1:2" x14ac:dyDescent="0.3">
      <c r="A1445" t="s">
        <v>13</v>
      </c>
      <c r="B1445">
        <v>750.08</v>
      </c>
    </row>
    <row r="1446" spans="1:2" x14ac:dyDescent="0.3">
      <c r="A1446" t="s">
        <v>13</v>
      </c>
      <c r="B1446">
        <v>1627.74</v>
      </c>
    </row>
    <row r="1447" spans="1:2" x14ac:dyDescent="0.3">
      <c r="A1447" t="s">
        <v>13</v>
      </c>
      <c r="B1447">
        <v>2025.23</v>
      </c>
    </row>
    <row r="1448" spans="1:2" x14ac:dyDescent="0.3">
      <c r="A1448" t="s">
        <v>13</v>
      </c>
      <c r="B1448">
        <v>977</v>
      </c>
    </row>
    <row r="1449" spans="1:2" x14ac:dyDescent="0.3">
      <c r="A1449" t="s">
        <v>13</v>
      </c>
      <c r="B1449">
        <v>920.82</v>
      </c>
    </row>
    <row r="1450" spans="1:2" x14ac:dyDescent="0.3">
      <c r="A1450" t="s">
        <v>13</v>
      </c>
      <c r="B1450">
        <v>816.21</v>
      </c>
    </row>
    <row r="1451" spans="1:2" x14ac:dyDescent="0.3">
      <c r="A1451" t="s">
        <v>13</v>
      </c>
      <c r="B1451">
        <v>987</v>
      </c>
    </row>
    <row r="1452" spans="1:2" x14ac:dyDescent="0.3">
      <c r="A1452" t="s">
        <v>13</v>
      </c>
      <c r="B1452">
        <v>793</v>
      </c>
    </row>
    <row r="1453" spans="1:2" x14ac:dyDescent="0.3">
      <c r="A1453" t="s">
        <v>13</v>
      </c>
      <c r="B1453">
        <v>1205</v>
      </c>
    </row>
    <row r="1454" spans="1:2" x14ac:dyDescent="0.3">
      <c r="A1454" t="s">
        <v>13</v>
      </c>
      <c r="B1454">
        <v>919.83</v>
      </c>
    </row>
    <row r="1455" spans="1:2" x14ac:dyDescent="0.3">
      <c r="A1455" t="s">
        <v>13</v>
      </c>
      <c r="B1455">
        <v>1399.24</v>
      </c>
    </row>
    <row r="1456" spans="1:2" x14ac:dyDescent="0.3">
      <c r="A1456" t="s">
        <v>13</v>
      </c>
      <c r="B1456">
        <v>776.32</v>
      </c>
    </row>
    <row r="1457" spans="1:2" x14ac:dyDescent="0.3">
      <c r="A1457" t="s">
        <v>13</v>
      </c>
      <c r="B1457">
        <v>899.01</v>
      </c>
    </row>
    <row r="1458" spans="1:2" x14ac:dyDescent="0.3">
      <c r="A1458" t="s">
        <v>13</v>
      </c>
      <c r="B1458">
        <v>1220.78</v>
      </c>
    </row>
    <row r="1459" spans="1:2" x14ac:dyDescent="0.3">
      <c r="A1459" t="s">
        <v>13</v>
      </c>
      <c r="B1459">
        <v>1301</v>
      </c>
    </row>
    <row r="1460" spans="1:2" x14ac:dyDescent="0.3">
      <c r="A1460" t="s">
        <v>13</v>
      </c>
      <c r="B1460">
        <v>1192.98</v>
      </c>
    </row>
    <row r="1461" spans="1:2" x14ac:dyDescent="0.3">
      <c r="A1461" t="s">
        <v>13</v>
      </c>
      <c r="B1461">
        <v>812.52</v>
      </c>
    </row>
    <row r="1462" spans="1:2" x14ac:dyDescent="0.3">
      <c r="A1462" t="s">
        <v>13</v>
      </c>
      <c r="B1462">
        <v>909.13</v>
      </c>
    </row>
    <row r="1463" spans="1:2" x14ac:dyDescent="0.3">
      <c r="A1463" t="s">
        <v>13</v>
      </c>
      <c r="B1463">
        <v>865.4</v>
      </c>
    </row>
    <row r="1464" spans="1:2" x14ac:dyDescent="0.3">
      <c r="A1464" t="s">
        <v>13</v>
      </c>
      <c r="B1464">
        <v>998.56</v>
      </c>
    </row>
    <row r="1465" spans="1:2" x14ac:dyDescent="0.3">
      <c r="A1465" t="s">
        <v>13</v>
      </c>
      <c r="B1465">
        <v>792.65</v>
      </c>
    </row>
    <row r="1466" spans="1:2" x14ac:dyDescent="0.3">
      <c r="A1466" t="s">
        <v>13</v>
      </c>
      <c r="B1466">
        <v>2426.81</v>
      </c>
    </row>
    <row r="1467" spans="1:2" x14ac:dyDescent="0.3">
      <c r="A1467" t="s">
        <v>13</v>
      </c>
      <c r="B1467">
        <v>1385</v>
      </c>
    </row>
    <row r="1468" spans="1:2" x14ac:dyDescent="0.3">
      <c r="A1468" t="s">
        <v>13</v>
      </c>
      <c r="B1468">
        <v>1778</v>
      </c>
    </row>
    <row r="1469" spans="1:2" x14ac:dyDescent="0.3">
      <c r="A1469" t="s">
        <v>13</v>
      </c>
      <c r="B1469">
        <v>1997.09</v>
      </c>
    </row>
    <row r="1470" spans="1:2" x14ac:dyDescent="0.3">
      <c r="A1470" t="s">
        <v>13</v>
      </c>
      <c r="B1470">
        <v>1800.03</v>
      </c>
    </row>
    <row r="1471" spans="1:2" x14ac:dyDescent="0.3">
      <c r="A1471" t="s">
        <v>13</v>
      </c>
      <c r="B1471">
        <v>1800.03</v>
      </c>
    </row>
    <row r="1472" spans="1:2" x14ac:dyDescent="0.3">
      <c r="A1472" t="s">
        <v>13</v>
      </c>
      <c r="B1472">
        <v>2426.5300000000002</v>
      </c>
    </row>
    <row r="1473" spans="1:2" x14ac:dyDescent="0.3">
      <c r="A1473" t="s">
        <v>13</v>
      </c>
      <c r="B1473">
        <v>2484.11</v>
      </c>
    </row>
    <row r="1474" spans="1:2" x14ac:dyDescent="0.3">
      <c r="A1474" t="s">
        <v>222</v>
      </c>
      <c r="B1474">
        <v>3697.02</v>
      </c>
    </row>
    <row r="1475" spans="1:2" x14ac:dyDescent="0.3">
      <c r="A1475" t="s">
        <v>13</v>
      </c>
      <c r="B1475">
        <v>4842.43</v>
      </c>
    </row>
    <row r="1476" spans="1:2" x14ac:dyDescent="0.3">
      <c r="A1476" t="s">
        <v>13</v>
      </c>
      <c r="B1476">
        <v>2008.81</v>
      </c>
    </row>
    <row r="1477" spans="1:2" x14ac:dyDescent="0.3">
      <c r="A1477" t="s">
        <v>13</v>
      </c>
      <c r="B1477">
        <v>5368.77</v>
      </c>
    </row>
    <row r="1478" spans="1:2" x14ac:dyDescent="0.3">
      <c r="A1478" t="s">
        <v>13</v>
      </c>
      <c r="B1478">
        <v>3637.71</v>
      </c>
    </row>
    <row r="1479" spans="1:2" x14ac:dyDescent="0.3">
      <c r="A1479" t="s">
        <v>13</v>
      </c>
      <c r="B1479">
        <v>3777.49</v>
      </c>
    </row>
    <row r="1480" spans="1:2" x14ac:dyDescent="0.3">
      <c r="A1480" t="s">
        <v>13</v>
      </c>
      <c r="B1480">
        <v>311.37</v>
      </c>
    </row>
    <row r="1481" spans="1:2" x14ac:dyDescent="0.3">
      <c r="A1481" t="s">
        <v>13</v>
      </c>
      <c r="B1481">
        <v>392.55</v>
      </c>
    </row>
    <row r="1482" spans="1:2" x14ac:dyDescent="0.3">
      <c r="A1482" t="s">
        <v>13</v>
      </c>
      <c r="B1482">
        <v>251.4</v>
      </c>
    </row>
    <row r="1483" spans="1:2" x14ac:dyDescent="0.3">
      <c r="A1483" t="s">
        <v>13</v>
      </c>
      <c r="B1483">
        <v>383.61</v>
      </c>
    </row>
    <row r="1484" spans="1:2" x14ac:dyDescent="0.3">
      <c r="A1484" t="s">
        <v>13</v>
      </c>
      <c r="B1484">
        <v>317.02</v>
      </c>
    </row>
    <row r="1485" spans="1:2" x14ac:dyDescent="0.3">
      <c r="A1485" t="s">
        <v>13</v>
      </c>
      <c r="B1485">
        <v>431.38</v>
      </c>
    </row>
    <row r="1486" spans="1:2" x14ac:dyDescent="0.3">
      <c r="A1486" t="s">
        <v>13</v>
      </c>
      <c r="B1486">
        <v>469.27</v>
      </c>
    </row>
    <row r="1487" spans="1:2" x14ac:dyDescent="0.3">
      <c r="A1487" t="s">
        <v>13</v>
      </c>
      <c r="B1487">
        <v>1720.54</v>
      </c>
    </row>
    <row r="1488" spans="1:2" x14ac:dyDescent="0.3">
      <c r="A1488" t="s">
        <v>13</v>
      </c>
      <c r="B1488">
        <v>1646.46</v>
      </c>
    </row>
    <row r="1489" spans="1:2" x14ac:dyDescent="0.3">
      <c r="A1489" t="s">
        <v>13</v>
      </c>
      <c r="B1489">
        <v>327</v>
      </c>
    </row>
    <row r="1490" spans="1:2" x14ac:dyDescent="0.3">
      <c r="A1490" t="s">
        <v>13</v>
      </c>
      <c r="B1490">
        <v>310.83999999999997</v>
      </c>
    </row>
    <row r="1491" spans="1:2" x14ac:dyDescent="0.3">
      <c r="A1491" t="s">
        <v>13</v>
      </c>
      <c r="B1491">
        <v>461</v>
      </c>
    </row>
    <row r="1492" spans="1:2" x14ac:dyDescent="0.3">
      <c r="A1492" t="s">
        <v>13</v>
      </c>
      <c r="B1492">
        <v>435</v>
      </c>
    </row>
    <row r="1493" spans="1:2" x14ac:dyDescent="0.3">
      <c r="A1493" t="s">
        <v>13</v>
      </c>
      <c r="B1493">
        <v>422</v>
      </c>
    </row>
    <row r="1494" spans="1:2" x14ac:dyDescent="0.3">
      <c r="A1494" t="s">
        <v>13</v>
      </c>
      <c r="B1494">
        <v>554</v>
      </c>
    </row>
    <row r="1495" spans="1:2" x14ac:dyDescent="0.3">
      <c r="A1495" t="s">
        <v>13</v>
      </c>
      <c r="B1495">
        <v>867</v>
      </c>
    </row>
    <row r="1496" spans="1:2" x14ac:dyDescent="0.3">
      <c r="A1496" t="s">
        <v>13</v>
      </c>
      <c r="B1496">
        <v>531.34</v>
      </c>
    </row>
    <row r="1497" spans="1:2" x14ac:dyDescent="0.3">
      <c r="A1497" t="s">
        <v>13</v>
      </c>
      <c r="B1497">
        <v>751.88</v>
      </c>
    </row>
    <row r="1498" spans="1:2" x14ac:dyDescent="0.3">
      <c r="A1498" t="s">
        <v>222</v>
      </c>
      <c r="B1498">
        <v>529</v>
      </c>
    </row>
    <row r="1499" spans="1:2" x14ac:dyDescent="0.3">
      <c r="A1499" t="s">
        <v>13</v>
      </c>
      <c r="B1499">
        <v>547.91</v>
      </c>
    </row>
    <row r="1500" spans="1:2" x14ac:dyDescent="0.3">
      <c r="A1500" t="s">
        <v>13</v>
      </c>
      <c r="B1500">
        <v>895</v>
      </c>
    </row>
    <row r="1501" spans="1:2" x14ac:dyDescent="0.3">
      <c r="A1501" t="s">
        <v>13</v>
      </c>
      <c r="B1501">
        <v>579.21</v>
      </c>
    </row>
    <row r="1502" spans="1:2" x14ac:dyDescent="0.3">
      <c r="A1502" t="s">
        <v>13</v>
      </c>
      <c r="B1502">
        <v>1015.55</v>
      </c>
    </row>
    <row r="1503" spans="1:2" x14ac:dyDescent="0.3">
      <c r="A1503" t="s">
        <v>13</v>
      </c>
      <c r="B1503">
        <v>1274.9000000000001</v>
      </c>
    </row>
    <row r="1504" spans="1:2" x14ac:dyDescent="0.3">
      <c r="A1504" t="s">
        <v>13</v>
      </c>
      <c r="B1504">
        <v>996.21</v>
      </c>
    </row>
    <row r="1505" spans="1:2" x14ac:dyDescent="0.3">
      <c r="A1505" t="s">
        <v>13</v>
      </c>
      <c r="B1505">
        <v>1505</v>
      </c>
    </row>
    <row r="1506" spans="1:2" x14ac:dyDescent="0.3">
      <c r="A1506" t="s">
        <v>13</v>
      </c>
      <c r="B1506">
        <v>949</v>
      </c>
    </row>
    <row r="1507" spans="1:2" x14ac:dyDescent="0.3">
      <c r="A1507" t="s">
        <v>13</v>
      </c>
      <c r="B1507">
        <v>1205.99</v>
      </c>
    </row>
    <row r="1508" spans="1:2" x14ac:dyDescent="0.3">
      <c r="A1508" t="s">
        <v>13</v>
      </c>
      <c r="B1508">
        <v>1098.99</v>
      </c>
    </row>
    <row r="1509" spans="1:2" x14ac:dyDescent="0.3">
      <c r="A1509" t="s">
        <v>13</v>
      </c>
      <c r="B1509">
        <v>2328</v>
      </c>
    </row>
    <row r="1510" spans="1:2" x14ac:dyDescent="0.3">
      <c r="A1510" t="s">
        <v>13</v>
      </c>
      <c r="B1510">
        <v>2389</v>
      </c>
    </row>
    <row r="1511" spans="1:2" x14ac:dyDescent="0.3">
      <c r="A1511" t="s">
        <v>13</v>
      </c>
      <c r="B1511">
        <v>1944</v>
      </c>
    </row>
    <row r="1512" spans="1:2" x14ac:dyDescent="0.3">
      <c r="A1512" t="s">
        <v>13</v>
      </c>
      <c r="B1512">
        <v>2417</v>
      </c>
    </row>
    <row r="1513" spans="1:2" x14ac:dyDescent="0.3">
      <c r="A1513" t="s">
        <v>13</v>
      </c>
      <c r="B1513">
        <v>5018.1400000000003</v>
      </c>
    </row>
    <row r="1514" spans="1:2" x14ac:dyDescent="0.3">
      <c r="A1514" t="s">
        <v>13</v>
      </c>
      <c r="B1514">
        <v>1162.82</v>
      </c>
    </row>
    <row r="1515" spans="1:2" x14ac:dyDescent="0.3">
      <c r="A1515" t="s">
        <v>13</v>
      </c>
      <c r="B1515">
        <v>875.05</v>
      </c>
    </row>
    <row r="1516" spans="1:2" x14ac:dyDescent="0.3">
      <c r="A1516" t="s">
        <v>13</v>
      </c>
      <c r="B1516">
        <v>1079.9100000000001</v>
      </c>
    </row>
    <row r="1517" spans="1:2" x14ac:dyDescent="0.3">
      <c r="A1517" t="s">
        <v>13</v>
      </c>
      <c r="B1517">
        <v>1156.47</v>
      </c>
    </row>
    <row r="1518" spans="1:2" x14ac:dyDescent="0.3">
      <c r="A1518" t="s">
        <v>13</v>
      </c>
      <c r="B1518">
        <v>988.52</v>
      </c>
    </row>
    <row r="1519" spans="1:2" x14ac:dyDescent="0.3">
      <c r="A1519" t="s">
        <v>13</v>
      </c>
      <c r="B1519">
        <v>1357</v>
      </c>
    </row>
    <row r="1520" spans="1:2" x14ac:dyDescent="0.3">
      <c r="A1520" t="s">
        <v>13</v>
      </c>
      <c r="B1520">
        <v>893.52</v>
      </c>
    </row>
    <row r="1521" spans="1:2" x14ac:dyDescent="0.3">
      <c r="A1521" t="s">
        <v>222</v>
      </c>
      <c r="B1521">
        <v>794.99</v>
      </c>
    </row>
    <row r="1522" spans="1:2" x14ac:dyDescent="0.3">
      <c r="A1522" t="s">
        <v>222</v>
      </c>
      <c r="B1522">
        <v>786.92</v>
      </c>
    </row>
    <row r="1523" spans="1:2" x14ac:dyDescent="0.3">
      <c r="A1523" t="s">
        <v>222</v>
      </c>
      <c r="B1523">
        <v>874.6</v>
      </c>
    </row>
    <row r="1524" spans="1:2" x14ac:dyDescent="0.3">
      <c r="A1524" t="s">
        <v>13</v>
      </c>
      <c r="B1524">
        <v>1000.27</v>
      </c>
    </row>
    <row r="1525" spans="1:2" x14ac:dyDescent="0.3">
      <c r="A1525" t="s">
        <v>222</v>
      </c>
      <c r="B1525">
        <v>1036.6199999999999</v>
      </c>
    </row>
    <row r="1526" spans="1:2" x14ac:dyDescent="0.3">
      <c r="A1526" t="s">
        <v>13</v>
      </c>
      <c r="B1526">
        <v>745</v>
      </c>
    </row>
    <row r="1527" spans="1:2" x14ac:dyDescent="0.3">
      <c r="A1527" t="s">
        <v>13</v>
      </c>
      <c r="B1527">
        <v>846.67</v>
      </c>
    </row>
    <row r="1528" spans="1:2" x14ac:dyDescent="0.3">
      <c r="A1528" t="s">
        <v>13</v>
      </c>
      <c r="B1528">
        <v>1149.56</v>
      </c>
    </row>
    <row r="1529" spans="1:2" x14ac:dyDescent="0.3">
      <c r="A1529" t="s">
        <v>13</v>
      </c>
      <c r="B1529">
        <v>896.57</v>
      </c>
    </row>
    <row r="1530" spans="1:2" x14ac:dyDescent="0.3">
      <c r="A1530" t="s">
        <v>222</v>
      </c>
      <c r="B1530">
        <v>1350.05</v>
      </c>
    </row>
    <row r="1531" spans="1:2" x14ac:dyDescent="0.3">
      <c r="A1531" t="s">
        <v>13</v>
      </c>
      <c r="B1531">
        <v>2787.22</v>
      </c>
    </row>
    <row r="1532" spans="1:2" x14ac:dyDescent="0.3">
      <c r="A1532" t="s">
        <v>13</v>
      </c>
      <c r="B1532">
        <v>2424.0100000000002</v>
      </c>
    </row>
    <row r="1533" spans="1:2" x14ac:dyDescent="0.3">
      <c r="A1533" t="s">
        <v>13</v>
      </c>
      <c r="B1533">
        <v>1748.99</v>
      </c>
    </row>
    <row r="1534" spans="1:2" x14ac:dyDescent="0.3">
      <c r="A1534" t="s">
        <v>13</v>
      </c>
      <c r="B1534">
        <v>2858</v>
      </c>
    </row>
    <row r="1535" spans="1:2" x14ac:dyDescent="0.3">
      <c r="A1535" t="s">
        <v>13</v>
      </c>
      <c r="B1535">
        <v>1253.5</v>
      </c>
    </row>
    <row r="1536" spans="1:2" x14ac:dyDescent="0.3">
      <c r="A1536" t="s">
        <v>13</v>
      </c>
      <c r="B1536">
        <v>1061</v>
      </c>
    </row>
    <row r="1537" spans="1:2" x14ac:dyDescent="0.3">
      <c r="A1537" t="s">
        <v>13</v>
      </c>
      <c r="B1537">
        <v>1002.59</v>
      </c>
    </row>
    <row r="1538" spans="1:2" x14ac:dyDescent="0.3">
      <c r="A1538" t="s">
        <v>13</v>
      </c>
      <c r="B1538">
        <v>1135</v>
      </c>
    </row>
    <row r="1539" spans="1:2" x14ac:dyDescent="0.3">
      <c r="A1539" t="s">
        <v>13</v>
      </c>
      <c r="B1539">
        <v>1423.48</v>
      </c>
    </row>
    <row r="1540" spans="1:2" x14ac:dyDescent="0.3">
      <c r="A1540" t="s">
        <v>13</v>
      </c>
      <c r="B1540">
        <v>1178</v>
      </c>
    </row>
    <row r="1541" spans="1:2" x14ac:dyDescent="0.3">
      <c r="A1541" t="s">
        <v>13</v>
      </c>
      <c r="B1541">
        <v>939.67</v>
      </c>
    </row>
    <row r="1542" spans="1:2" x14ac:dyDescent="0.3">
      <c r="A1542" t="s">
        <v>13</v>
      </c>
      <c r="B1542">
        <v>1329</v>
      </c>
    </row>
    <row r="1543" spans="1:2" x14ac:dyDescent="0.3">
      <c r="A1543" t="s">
        <v>13</v>
      </c>
      <c r="B1543">
        <v>919</v>
      </c>
    </row>
    <row r="1544" spans="1:2" x14ac:dyDescent="0.3">
      <c r="A1544" t="s">
        <v>13</v>
      </c>
      <c r="B1544">
        <v>1161</v>
      </c>
    </row>
    <row r="1545" spans="1:2" x14ac:dyDescent="0.3">
      <c r="A1545" t="s">
        <v>13</v>
      </c>
      <c r="B1545">
        <v>1555.46</v>
      </c>
    </row>
    <row r="1546" spans="1:2" x14ac:dyDescent="0.3">
      <c r="A1546" t="s">
        <v>13</v>
      </c>
      <c r="B1546">
        <v>1354.18</v>
      </c>
    </row>
    <row r="1547" spans="1:2" x14ac:dyDescent="0.3">
      <c r="A1547" t="s">
        <v>13</v>
      </c>
      <c r="B1547">
        <v>4138.67</v>
      </c>
    </row>
    <row r="1548" spans="1:2" x14ac:dyDescent="0.3">
      <c r="A1548" t="s">
        <v>13</v>
      </c>
      <c r="B1548">
        <v>2175</v>
      </c>
    </row>
    <row r="1549" spans="1:2" x14ac:dyDescent="0.3">
      <c r="A1549" t="s">
        <v>13</v>
      </c>
      <c r="B1549">
        <v>2048</v>
      </c>
    </row>
    <row r="1550" spans="1:2" x14ac:dyDescent="0.3">
      <c r="A1550" t="s">
        <v>13</v>
      </c>
      <c r="B1550">
        <v>2569</v>
      </c>
    </row>
    <row r="1551" spans="1:2" x14ac:dyDescent="0.3">
      <c r="A1551" t="s">
        <v>13</v>
      </c>
      <c r="B1551">
        <v>3327.92</v>
      </c>
    </row>
    <row r="1552" spans="1:2" x14ac:dyDescent="0.3">
      <c r="A1552" t="s">
        <v>13</v>
      </c>
      <c r="B1552">
        <v>2132.04</v>
      </c>
    </row>
    <row r="1553" spans="1:2" x14ac:dyDescent="0.3">
      <c r="A1553" t="s">
        <v>13</v>
      </c>
      <c r="B1553">
        <v>2577.98</v>
      </c>
    </row>
    <row r="1554" spans="1:2" x14ac:dyDescent="0.3">
      <c r="A1554" t="s">
        <v>13</v>
      </c>
      <c r="B1554">
        <v>1782</v>
      </c>
    </row>
    <row r="1555" spans="1:2" x14ac:dyDescent="0.3">
      <c r="A1555" t="s">
        <v>13</v>
      </c>
      <c r="B1555">
        <v>2671.99</v>
      </c>
    </row>
    <row r="1556" spans="1:2" x14ac:dyDescent="0.3">
      <c r="A1556" t="s">
        <v>13</v>
      </c>
      <c r="B1556">
        <v>2068</v>
      </c>
    </row>
    <row r="1557" spans="1:2" x14ac:dyDescent="0.3">
      <c r="A1557" t="s">
        <v>13</v>
      </c>
      <c r="B1557">
        <v>1223.43</v>
      </c>
    </row>
    <row r="1558" spans="1:2" x14ac:dyDescent="0.3">
      <c r="A1558" t="s">
        <v>13</v>
      </c>
      <c r="B1558">
        <v>1512.54</v>
      </c>
    </row>
    <row r="1559" spans="1:2" x14ac:dyDescent="0.3">
      <c r="A1559" t="s">
        <v>13</v>
      </c>
      <c r="B1559">
        <v>1506.99</v>
      </c>
    </row>
    <row r="1560" spans="1:2" x14ac:dyDescent="0.3">
      <c r="A1560" t="s">
        <v>13</v>
      </c>
      <c r="B1560">
        <v>1795</v>
      </c>
    </row>
    <row r="1561" spans="1:2" x14ac:dyDescent="0.3">
      <c r="A1561" t="s">
        <v>13</v>
      </c>
      <c r="B1561">
        <v>849</v>
      </c>
    </row>
    <row r="1562" spans="1:2" x14ac:dyDescent="0.3">
      <c r="A1562" t="s">
        <v>13</v>
      </c>
      <c r="B1562">
        <v>1925</v>
      </c>
    </row>
    <row r="1563" spans="1:2" x14ac:dyDescent="0.3">
      <c r="A1563" t="s">
        <v>13</v>
      </c>
      <c r="B1563">
        <v>1334.94</v>
      </c>
    </row>
    <row r="1564" spans="1:2" x14ac:dyDescent="0.3">
      <c r="A1564" t="s">
        <v>13</v>
      </c>
      <c r="B1564">
        <v>3107.62</v>
      </c>
    </row>
    <row r="1565" spans="1:2" x14ac:dyDescent="0.3">
      <c r="A1565" t="s">
        <v>13</v>
      </c>
      <c r="B1565">
        <v>1959.57</v>
      </c>
    </row>
    <row r="1566" spans="1:2" x14ac:dyDescent="0.3">
      <c r="A1566" t="s">
        <v>13</v>
      </c>
      <c r="B1566">
        <v>1358.61</v>
      </c>
    </row>
    <row r="1567" spans="1:2" x14ac:dyDescent="0.3">
      <c r="A1567" t="s">
        <v>13</v>
      </c>
      <c r="B1567">
        <v>1997</v>
      </c>
    </row>
    <row r="1568" spans="1:2" x14ac:dyDescent="0.3">
      <c r="A1568" t="s">
        <v>13</v>
      </c>
      <c r="B1568">
        <v>2068</v>
      </c>
    </row>
    <row r="1569" spans="1:2" x14ac:dyDescent="0.3">
      <c r="A1569" t="s">
        <v>13</v>
      </c>
      <c r="B1569">
        <v>2281</v>
      </c>
    </row>
    <row r="1570" spans="1:2" x14ac:dyDescent="0.3">
      <c r="A1570" t="s">
        <v>13</v>
      </c>
      <c r="B1570">
        <v>1999.4</v>
      </c>
    </row>
    <row r="1571" spans="1:2" x14ac:dyDescent="0.3">
      <c r="A1571" t="s">
        <v>13</v>
      </c>
      <c r="B1571">
        <v>3721.08</v>
      </c>
    </row>
    <row r="1572" spans="1:2" x14ac:dyDescent="0.3">
      <c r="A1572" t="s">
        <v>13</v>
      </c>
      <c r="B1572">
        <v>756.95</v>
      </c>
    </row>
    <row r="1573" spans="1:2" x14ac:dyDescent="0.3">
      <c r="A1573" t="s">
        <v>222</v>
      </c>
      <c r="B1573">
        <v>396.03</v>
      </c>
    </row>
    <row r="1574" spans="1:2" x14ac:dyDescent="0.3">
      <c r="A1574" t="s">
        <v>13</v>
      </c>
      <c r="B1574">
        <v>513.87</v>
      </c>
    </row>
    <row r="1575" spans="1:2" x14ac:dyDescent="0.3">
      <c r="A1575" t="s">
        <v>13</v>
      </c>
      <c r="B1575">
        <v>564.62</v>
      </c>
    </row>
    <row r="1576" spans="1:2" x14ac:dyDescent="0.3">
      <c r="A1576" t="s">
        <v>13</v>
      </c>
      <c r="B1576">
        <v>661</v>
      </c>
    </row>
    <row r="1577" spans="1:2" x14ac:dyDescent="0.3">
      <c r="A1577" t="s">
        <v>13</v>
      </c>
      <c r="B1577">
        <v>661.77</v>
      </c>
    </row>
    <row r="1578" spans="1:2" x14ac:dyDescent="0.3">
      <c r="A1578" t="s">
        <v>13</v>
      </c>
      <c r="B1578">
        <v>506.61</v>
      </c>
    </row>
    <row r="1579" spans="1:2" x14ac:dyDescent="0.3">
      <c r="A1579" t="s">
        <v>13</v>
      </c>
      <c r="B1579">
        <v>718</v>
      </c>
    </row>
    <row r="1580" spans="1:2" x14ac:dyDescent="0.3">
      <c r="A1580" t="s">
        <v>13</v>
      </c>
      <c r="B1580">
        <v>547.63</v>
      </c>
    </row>
    <row r="1581" spans="1:2" x14ac:dyDescent="0.3">
      <c r="A1581" t="s">
        <v>13</v>
      </c>
      <c r="B1581">
        <v>979</v>
      </c>
    </row>
    <row r="1582" spans="1:2" x14ac:dyDescent="0.3">
      <c r="A1582" t="s">
        <v>13</v>
      </c>
      <c r="B1582">
        <v>842.99</v>
      </c>
    </row>
    <row r="1583" spans="1:2" x14ac:dyDescent="0.3">
      <c r="A1583" t="s">
        <v>13</v>
      </c>
      <c r="B1583">
        <v>339.78</v>
      </c>
    </row>
    <row r="1584" spans="1:2" x14ac:dyDescent="0.3">
      <c r="A1584" t="s">
        <v>13</v>
      </c>
      <c r="B1584">
        <v>361</v>
      </c>
    </row>
    <row r="1585" spans="1:2" x14ac:dyDescent="0.3">
      <c r="A1585" t="s">
        <v>13</v>
      </c>
      <c r="B1585">
        <v>576.66</v>
      </c>
    </row>
    <row r="1586" spans="1:2" x14ac:dyDescent="0.3">
      <c r="A1586" t="s">
        <v>13</v>
      </c>
      <c r="B1586">
        <v>1311</v>
      </c>
    </row>
    <row r="1587" spans="1:2" x14ac:dyDescent="0.3">
      <c r="A1587" t="s">
        <v>13</v>
      </c>
      <c r="B1587">
        <v>2383.85</v>
      </c>
    </row>
    <row r="1588" spans="1:2" x14ac:dyDescent="0.3">
      <c r="A1588" t="s">
        <v>13</v>
      </c>
      <c r="B1588">
        <v>2646</v>
      </c>
    </row>
    <row r="1589" spans="1:2" x14ac:dyDescent="0.3">
      <c r="A1589" t="s">
        <v>13</v>
      </c>
      <c r="B1589">
        <v>1168.1300000000001</v>
      </c>
    </row>
    <row r="1590" spans="1:2" x14ac:dyDescent="0.3">
      <c r="A1590" t="s">
        <v>13</v>
      </c>
      <c r="B1590">
        <v>2074.6799999999998</v>
      </c>
    </row>
    <row r="1591" spans="1:2" x14ac:dyDescent="0.3">
      <c r="A1591" t="s">
        <v>13</v>
      </c>
      <c r="B1591">
        <v>1625.28</v>
      </c>
    </row>
    <row r="1592" spans="1:2" x14ac:dyDescent="0.3">
      <c r="A1592" t="s">
        <v>13</v>
      </c>
      <c r="B1592">
        <v>1271</v>
      </c>
    </row>
    <row r="1593" spans="1:2" x14ac:dyDescent="0.3">
      <c r="A1593" t="s">
        <v>13</v>
      </c>
      <c r="B1593">
        <v>1595.12</v>
      </c>
    </row>
    <row r="1594" spans="1:2" x14ac:dyDescent="0.3">
      <c r="A1594" t="s">
        <v>13</v>
      </c>
      <c r="B1594">
        <v>2744.99</v>
      </c>
    </row>
    <row r="1595" spans="1:2" x14ac:dyDescent="0.3">
      <c r="A1595" t="s">
        <v>13</v>
      </c>
      <c r="B1595">
        <v>925.34</v>
      </c>
    </row>
    <row r="1596" spans="1:2" x14ac:dyDescent="0.3">
      <c r="A1596" t="s">
        <v>13</v>
      </c>
      <c r="B1596">
        <v>3448.42</v>
      </c>
    </row>
    <row r="1597" spans="1:2" x14ac:dyDescent="0.3">
      <c r="A1597" t="s">
        <v>13</v>
      </c>
      <c r="B1597">
        <v>1230.27</v>
      </c>
    </row>
    <row r="1598" spans="1:2" x14ac:dyDescent="0.3">
      <c r="A1598" t="s">
        <v>13</v>
      </c>
      <c r="B1598">
        <v>2199.31</v>
      </c>
    </row>
    <row r="1599" spans="1:2" x14ac:dyDescent="0.3">
      <c r="A1599" t="s">
        <v>13</v>
      </c>
      <c r="B1599">
        <v>1499.95</v>
      </c>
    </row>
    <row r="1600" spans="1:2" x14ac:dyDescent="0.3">
      <c r="A1600" t="s">
        <v>13</v>
      </c>
      <c r="B1600">
        <v>2303.34</v>
      </c>
    </row>
    <row r="1601" spans="1:2" x14ac:dyDescent="0.3">
      <c r="A1601" t="s">
        <v>13</v>
      </c>
      <c r="B1601">
        <v>1214.1600000000001</v>
      </c>
    </row>
    <row r="1602" spans="1:2" x14ac:dyDescent="0.3">
      <c r="A1602" t="s">
        <v>13</v>
      </c>
      <c r="B1602">
        <v>1731.99</v>
      </c>
    </row>
    <row r="1603" spans="1:2" x14ac:dyDescent="0.3">
      <c r="A1603" t="s">
        <v>13</v>
      </c>
      <c r="B1603">
        <v>3864.4</v>
      </c>
    </row>
    <row r="1604" spans="1:2" x14ac:dyDescent="0.3">
      <c r="A1604" t="s">
        <v>222</v>
      </c>
      <c r="B1604">
        <v>1799</v>
      </c>
    </row>
    <row r="1605" spans="1:2" x14ac:dyDescent="0.3">
      <c r="A1605" t="s">
        <v>13</v>
      </c>
      <c r="B1605">
        <v>3664.04</v>
      </c>
    </row>
    <row r="1606" spans="1:2" x14ac:dyDescent="0.3">
      <c r="A1606" t="s">
        <v>13</v>
      </c>
      <c r="B1606">
        <v>1708.96</v>
      </c>
    </row>
    <row r="1607" spans="1:2" x14ac:dyDescent="0.3">
      <c r="A1607" t="s">
        <v>222</v>
      </c>
      <c r="B1607">
        <v>2299</v>
      </c>
    </row>
    <row r="1608" spans="1:2" x14ac:dyDescent="0.3">
      <c r="A1608" t="s">
        <v>13</v>
      </c>
      <c r="B1608">
        <v>4993.1099999999997</v>
      </c>
    </row>
    <row r="1609" spans="1:2" x14ac:dyDescent="0.3">
      <c r="A1609" t="s">
        <v>13</v>
      </c>
      <c r="B1609">
        <v>3900.5</v>
      </c>
    </row>
    <row r="1610" spans="1:2" x14ac:dyDescent="0.3">
      <c r="A1610" t="s">
        <v>13</v>
      </c>
      <c r="B1610">
        <v>369.85</v>
      </c>
    </row>
    <row r="1611" spans="1:2" x14ac:dyDescent="0.3">
      <c r="A1611" t="s">
        <v>13</v>
      </c>
      <c r="B1611">
        <v>399.99</v>
      </c>
    </row>
    <row r="1612" spans="1:2" x14ac:dyDescent="0.3">
      <c r="A1612" t="s">
        <v>13</v>
      </c>
      <c r="B1612">
        <v>663.9</v>
      </c>
    </row>
    <row r="1613" spans="1:2" x14ac:dyDescent="0.3">
      <c r="A1613" t="s">
        <v>13</v>
      </c>
      <c r="B1613">
        <v>470.86</v>
      </c>
    </row>
    <row r="1614" spans="1:2" x14ac:dyDescent="0.3">
      <c r="A1614" t="s">
        <v>13</v>
      </c>
      <c r="B1614">
        <v>267.49</v>
      </c>
    </row>
    <row r="1615" spans="1:2" x14ac:dyDescent="0.3">
      <c r="A1615" t="s">
        <v>13</v>
      </c>
      <c r="B1615">
        <v>408.24</v>
      </c>
    </row>
    <row r="1616" spans="1:2" x14ac:dyDescent="0.3">
      <c r="A1616" t="s">
        <v>13</v>
      </c>
      <c r="B1616">
        <v>598.30999999999995</v>
      </c>
    </row>
    <row r="1617" spans="1:2" x14ac:dyDescent="0.3">
      <c r="A1617" t="s">
        <v>13</v>
      </c>
      <c r="B1617">
        <v>670.85</v>
      </c>
    </row>
    <row r="1618" spans="1:2" x14ac:dyDescent="0.3">
      <c r="A1618" t="s">
        <v>13</v>
      </c>
      <c r="B1618">
        <v>1147.67</v>
      </c>
    </row>
    <row r="1619" spans="1:2" x14ac:dyDescent="0.3">
      <c r="A1619" t="s">
        <v>13</v>
      </c>
      <c r="B1619">
        <v>1032</v>
      </c>
    </row>
    <row r="1620" spans="1:2" x14ac:dyDescent="0.3">
      <c r="A1620" t="s">
        <v>13</v>
      </c>
      <c r="B1620">
        <v>957.81</v>
      </c>
    </row>
    <row r="1621" spans="1:2" x14ac:dyDescent="0.3">
      <c r="A1621" t="s">
        <v>13</v>
      </c>
      <c r="B1621">
        <v>808</v>
      </c>
    </row>
    <row r="1622" spans="1:2" x14ac:dyDescent="0.3">
      <c r="A1622" t="s">
        <v>13</v>
      </c>
      <c r="B1622">
        <v>864</v>
      </c>
    </row>
    <row r="1623" spans="1:2" x14ac:dyDescent="0.3">
      <c r="A1623" t="s">
        <v>13</v>
      </c>
      <c r="B1623">
        <v>2024.05</v>
      </c>
    </row>
    <row r="1624" spans="1:2" x14ac:dyDescent="0.3">
      <c r="A1624" t="s">
        <v>13</v>
      </c>
      <c r="B1624">
        <v>951.74</v>
      </c>
    </row>
    <row r="1625" spans="1:2" x14ac:dyDescent="0.3">
      <c r="A1625" t="s">
        <v>13</v>
      </c>
      <c r="B1625">
        <v>1668</v>
      </c>
    </row>
    <row r="1626" spans="1:2" x14ac:dyDescent="0.3">
      <c r="A1626" t="s">
        <v>13</v>
      </c>
      <c r="B1626">
        <v>1251.19</v>
      </c>
    </row>
    <row r="1627" spans="1:2" x14ac:dyDescent="0.3">
      <c r="A1627" t="s">
        <v>13</v>
      </c>
      <c r="B1627">
        <v>1649.54</v>
      </c>
    </row>
    <row r="1628" spans="1:2" x14ac:dyDescent="0.3">
      <c r="A1628" t="s">
        <v>13</v>
      </c>
      <c r="B1628">
        <v>3747.91</v>
      </c>
    </row>
    <row r="1629" spans="1:2" x14ac:dyDescent="0.3">
      <c r="A1629" t="s">
        <v>13</v>
      </c>
      <c r="B1629">
        <v>948.14</v>
      </c>
    </row>
    <row r="1630" spans="1:2" x14ac:dyDescent="0.3">
      <c r="A1630" t="s">
        <v>13</v>
      </c>
      <c r="B1630">
        <v>1846.85</v>
      </c>
    </row>
    <row r="1631" spans="1:2" x14ac:dyDescent="0.3">
      <c r="A1631" t="s">
        <v>13</v>
      </c>
      <c r="B1631">
        <v>1321.47</v>
      </c>
    </row>
    <row r="1632" spans="1:2" x14ac:dyDescent="0.3">
      <c r="A1632" t="s">
        <v>13</v>
      </c>
      <c r="B1632">
        <v>1576.27</v>
      </c>
    </row>
    <row r="1633" spans="1:2" x14ac:dyDescent="0.3">
      <c r="A1633" t="s">
        <v>13</v>
      </c>
      <c r="B1633">
        <v>2022.7</v>
      </c>
    </row>
    <row r="1634" spans="1:2" x14ac:dyDescent="0.3">
      <c r="A1634" t="s">
        <v>13</v>
      </c>
      <c r="B1634">
        <v>1576.27</v>
      </c>
    </row>
    <row r="1635" spans="1:2" x14ac:dyDescent="0.3">
      <c r="A1635" t="s">
        <v>13</v>
      </c>
      <c r="B1635">
        <v>2312.1</v>
      </c>
    </row>
    <row r="1636" spans="1:2" x14ac:dyDescent="0.3">
      <c r="A1636" t="s">
        <v>13</v>
      </c>
      <c r="B1636">
        <v>2022.7</v>
      </c>
    </row>
    <row r="1637" spans="1:2" x14ac:dyDescent="0.3">
      <c r="A1637" t="s">
        <v>13</v>
      </c>
      <c r="B1637">
        <v>1658.99</v>
      </c>
    </row>
    <row r="1638" spans="1:2" x14ac:dyDescent="0.3">
      <c r="A1638" t="s">
        <v>13</v>
      </c>
      <c r="B1638">
        <v>2103.5500000000002</v>
      </c>
    </row>
    <row r="1639" spans="1:2" x14ac:dyDescent="0.3">
      <c r="A1639" t="s">
        <v>13</v>
      </c>
      <c r="B1639">
        <v>2150.38</v>
      </c>
    </row>
    <row r="1640" spans="1:2" x14ac:dyDescent="0.3">
      <c r="A1640" t="s">
        <v>13</v>
      </c>
      <c r="B1640">
        <v>1838.29</v>
      </c>
    </row>
    <row r="1641" spans="1:2" x14ac:dyDescent="0.3">
      <c r="A1641" t="s">
        <v>13</v>
      </c>
      <c r="B1641">
        <v>824</v>
      </c>
    </row>
    <row r="1642" spans="1:2" x14ac:dyDescent="0.3">
      <c r="A1642" t="s">
        <v>13</v>
      </c>
      <c r="B1642">
        <v>686.88</v>
      </c>
    </row>
    <row r="1643" spans="1:2" x14ac:dyDescent="0.3">
      <c r="A1643" t="s">
        <v>13</v>
      </c>
      <c r="B1643">
        <v>1134.21</v>
      </c>
    </row>
    <row r="1644" spans="1:2" x14ac:dyDescent="0.3">
      <c r="A1644" t="s">
        <v>13</v>
      </c>
      <c r="B1644">
        <v>2264.5500000000002</v>
      </c>
    </row>
    <row r="1645" spans="1:2" x14ac:dyDescent="0.3">
      <c r="A1645" t="s">
        <v>13</v>
      </c>
      <c r="B1645">
        <v>1649</v>
      </c>
    </row>
    <row r="1646" spans="1:2" x14ac:dyDescent="0.3">
      <c r="A1646" t="s">
        <v>13</v>
      </c>
      <c r="B1646">
        <v>2099</v>
      </c>
    </row>
    <row r="1647" spans="1:2" x14ac:dyDescent="0.3">
      <c r="A1647" t="s">
        <v>222</v>
      </c>
      <c r="B1647">
        <v>1009.99</v>
      </c>
    </row>
    <row r="1648" spans="1:2" x14ac:dyDescent="0.3">
      <c r="A1648" t="s">
        <v>13</v>
      </c>
      <c r="B1648">
        <v>2842.5</v>
      </c>
    </row>
    <row r="1649" spans="1:2" x14ac:dyDescent="0.3">
      <c r="A1649" t="s">
        <v>13</v>
      </c>
      <c r="B1649">
        <v>1916.99</v>
      </c>
    </row>
    <row r="1650" spans="1:2" x14ac:dyDescent="0.3">
      <c r="A1650" t="s">
        <v>13</v>
      </c>
      <c r="B1650">
        <v>1394.98</v>
      </c>
    </row>
    <row r="1651" spans="1:2" x14ac:dyDescent="0.3">
      <c r="A1651" t="s">
        <v>13</v>
      </c>
      <c r="B1651">
        <v>1897.72</v>
      </c>
    </row>
    <row r="1652" spans="1:2" x14ac:dyDescent="0.3">
      <c r="A1652" t="s">
        <v>13</v>
      </c>
      <c r="B1652">
        <v>1724.99</v>
      </c>
    </row>
    <row r="1653" spans="1:2" x14ac:dyDescent="0.3">
      <c r="A1653" t="s">
        <v>13</v>
      </c>
      <c r="B1653">
        <v>1582</v>
      </c>
    </row>
    <row r="1654" spans="1:2" x14ac:dyDescent="0.3">
      <c r="A1654" t="s">
        <v>13</v>
      </c>
      <c r="B1654">
        <v>1467.58</v>
      </c>
    </row>
    <row r="1655" spans="1:2" x14ac:dyDescent="0.3">
      <c r="A1655" t="s">
        <v>13</v>
      </c>
      <c r="B1655">
        <v>2406.35</v>
      </c>
    </row>
    <row r="1656" spans="1:2" x14ac:dyDescent="0.3">
      <c r="A1656" t="s">
        <v>13</v>
      </c>
      <c r="B1656">
        <v>1640.98</v>
      </c>
    </row>
    <row r="1657" spans="1:2" x14ac:dyDescent="0.3">
      <c r="A1657" t="s">
        <v>13</v>
      </c>
      <c r="B1657">
        <v>2312.71</v>
      </c>
    </row>
    <row r="1658" spans="1:2" x14ac:dyDescent="0.3">
      <c r="A1658" t="s">
        <v>13</v>
      </c>
      <c r="B1658">
        <v>1029.99</v>
      </c>
    </row>
    <row r="1659" spans="1:2" x14ac:dyDescent="0.3">
      <c r="A1659" t="s">
        <v>13</v>
      </c>
      <c r="B1659">
        <v>438.46</v>
      </c>
    </row>
    <row r="1660" spans="1:2" x14ac:dyDescent="0.3">
      <c r="A1660" t="s">
        <v>13</v>
      </c>
      <c r="B1660">
        <v>346.28</v>
      </c>
    </row>
    <row r="1661" spans="1:2" x14ac:dyDescent="0.3">
      <c r="A1661" t="s">
        <v>13</v>
      </c>
      <c r="B1661">
        <v>3099.98</v>
      </c>
    </row>
    <row r="1662" spans="1:2" x14ac:dyDescent="0.3">
      <c r="A1662" t="s">
        <v>13</v>
      </c>
      <c r="B1662">
        <v>999</v>
      </c>
    </row>
    <row r="1663" spans="1:2" x14ac:dyDescent="0.3">
      <c r="A1663" t="s">
        <v>13</v>
      </c>
      <c r="B1663">
        <v>498.73</v>
      </c>
    </row>
    <row r="1664" spans="1:2" x14ac:dyDescent="0.3">
      <c r="A1664" t="s">
        <v>13</v>
      </c>
      <c r="B1664">
        <v>436.56</v>
      </c>
    </row>
    <row r="1665" spans="1:2" x14ac:dyDescent="0.3">
      <c r="A1665" t="s">
        <v>13</v>
      </c>
      <c r="B1665">
        <v>799</v>
      </c>
    </row>
    <row r="1666" spans="1:2" x14ac:dyDescent="0.3">
      <c r="A1666" t="s">
        <v>13</v>
      </c>
      <c r="B1666">
        <v>1123</v>
      </c>
    </row>
    <row r="1667" spans="1:2" x14ac:dyDescent="0.3">
      <c r="A1667" t="s">
        <v>13</v>
      </c>
      <c r="B1667">
        <v>1162</v>
      </c>
    </row>
    <row r="1668" spans="1:2" x14ac:dyDescent="0.3">
      <c r="A1668" t="s">
        <v>13</v>
      </c>
      <c r="B1668">
        <v>1162</v>
      </c>
    </row>
    <row r="1669" spans="1:2" x14ac:dyDescent="0.3">
      <c r="A1669" t="s">
        <v>13</v>
      </c>
      <c r="B1669">
        <v>1123</v>
      </c>
    </row>
    <row r="1670" spans="1:2" x14ac:dyDescent="0.3">
      <c r="A1670" t="s">
        <v>13</v>
      </c>
      <c r="B1670">
        <v>1217.01</v>
      </c>
    </row>
    <row r="1671" spans="1:2" x14ac:dyDescent="0.3">
      <c r="A1671" t="s">
        <v>13</v>
      </c>
      <c r="B1671">
        <v>1217.01</v>
      </c>
    </row>
    <row r="1672" spans="1:2" x14ac:dyDescent="0.3">
      <c r="A1672" t="s">
        <v>13</v>
      </c>
      <c r="B1672">
        <v>994</v>
      </c>
    </row>
    <row r="1673" spans="1:2" x14ac:dyDescent="0.3">
      <c r="A1673" t="s">
        <v>13</v>
      </c>
      <c r="B1673">
        <v>1123</v>
      </c>
    </row>
    <row r="1674" spans="1:2" x14ac:dyDescent="0.3">
      <c r="A1674" t="s">
        <v>13</v>
      </c>
      <c r="B1674">
        <v>1123</v>
      </c>
    </row>
    <row r="1675" spans="1:2" x14ac:dyDescent="0.3">
      <c r="A1675" t="s">
        <v>13</v>
      </c>
      <c r="B1675">
        <v>632</v>
      </c>
    </row>
    <row r="1676" spans="1:2" x14ac:dyDescent="0.3">
      <c r="A1676" t="s">
        <v>222</v>
      </c>
      <c r="B1676">
        <v>549</v>
      </c>
    </row>
    <row r="1677" spans="1:2" x14ac:dyDescent="0.3">
      <c r="A1677" t="s">
        <v>222</v>
      </c>
      <c r="B1677">
        <v>499</v>
      </c>
    </row>
    <row r="1678" spans="1:2" x14ac:dyDescent="0.3">
      <c r="A1678" t="s">
        <v>222</v>
      </c>
      <c r="B1678">
        <v>519.99</v>
      </c>
    </row>
    <row r="1679" spans="1:2" x14ac:dyDescent="0.3">
      <c r="A1679" t="s">
        <v>222</v>
      </c>
      <c r="B1679">
        <v>599</v>
      </c>
    </row>
    <row r="1680" spans="1:2" x14ac:dyDescent="0.3">
      <c r="A1680" t="s">
        <v>222</v>
      </c>
      <c r="B1680">
        <v>479</v>
      </c>
    </row>
    <row r="1681" spans="1:2" x14ac:dyDescent="0.3">
      <c r="A1681" t="s">
        <v>222</v>
      </c>
      <c r="B1681">
        <v>599</v>
      </c>
    </row>
    <row r="1682" spans="1:2" x14ac:dyDescent="0.3">
      <c r="A1682" t="s">
        <v>222</v>
      </c>
      <c r="B1682">
        <v>749</v>
      </c>
    </row>
    <row r="1683" spans="1:2" x14ac:dyDescent="0.3">
      <c r="A1683" t="s">
        <v>222</v>
      </c>
      <c r="B1683">
        <v>659</v>
      </c>
    </row>
    <row r="1684" spans="1:2" x14ac:dyDescent="0.3">
      <c r="A1684" t="s">
        <v>222</v>
      </c>
      <c r="B1684">
        <v>569</v>
      </c>
    </row>
    <row r="1685" spans="1:2" x14ac:dyDescent="0.3">
      <c r="A1685" t="s">
        <v>222</v>
      </c>
      <c r="B1685">
        <v>649</v>
      </c>
    </row>
    <row r="1686" spans="1:2" x14ac:dyDescent="0.3">
      <c r="A1686" t="s">
        <v>222</v>
      </c>
      <c r="B1686">
        <v>3999</v>
      </c>
    </row>
    <row r="1687" spans="1:2" x14ac:dyDescent="0.3">
      <c r="A1687" t="s">
        <v>222</v>
      </c>
      <c r="B1687">
        <v>949</v>
      </c>
    </row>
    <row r="1688" spans="1:2" x14ac:dyDescent="0.3">
      <c r="A1688" t="s">
        <v>222</v>
      </c>
      <c r="B1688">
        <v>3099</v>
      </c>
    </row>
    <row r="1689" spans="1:2" x14ac:dyDescent="0.3">
      <c r="A1689" t="s">
        <v>222</v>
      </c>
      <c r="B1689">
        <v>2099</v>
      </c>
    </row>
    <row r="1690" spans="1:2" x14ac:dyDescent="0.3">
      <c r="A1690" t="s">
        <v>222</v>
      </c>
      <c r="B1690">
        <v>2799</v>
      </c>
    </row>
    <row r="1691" spans="1:2" x14ac:dyDescent="0.3">
      <c r="A1691" t="s">
        <v>222</v>
      </c>
      <c r="B1691">
        <v>2353.2399999999998</v>
      </c>
    </row>
    <row r="1692" spans="1:2" x14ac:dyDescent="0.3">
      <c r="A1692" t="s">
        <v>222</v>
      </c>
      <c r="B1692">
        <v>2999</v>
      </c>
    </row>
    <row r="1693" spans="1:2" x14ac:dyDescent="0.3">
      <c r="A1693" t="s">
        <v>222</v>
      </c>
      <c r="B1693">
        <v>3999</v>
      </c>
    </row>
    <row r="1694" spans="1:2" x14ac:dyDescent="0.3">
      <c r="A1694" t="s">
        <v>222</v>
      </c>
      <c r="B1694">
        <v>1599.98</v>
      </c>
    </row>
    <row r="1695" spans="1:2" x14ac:dyDescent="0.3">
      <c r="A1695" t="s">
        <v>222</v>
      </c>
      <c r="B1695">
        <v>1888.94</v>
      </c>
    </row>
    <row r="1696" spans="1:2" x14ac:dyDescent="0.3">
      <c r="A1696" t="s">
        <v>222</v>
      </c>
      <c r="B1696">
        <v>3999</v>
      </c>
    </row>
    <row r="1697" spans="1:2" x14ac:dyDescent="0.3">
      <c r="A1697" t="s">
        <v>222</v>
      </c>
      <c r="B1697">
        <v>1799</v>
      </c>
    </row>
    <row r="1698" spans="1:2" x14ac:dyDescent="0.3">
      <c r="A1698" t="s">
        <v>222</v>
      </c>
      <c r="B1698">
        <v>1199</v>
      </c>
    </row>
    <row r="1699" spans="1:2" x14ac:dyDescent="0.3">
      <c r="A1699" t="s">
        <v>222</v>
      </c>
      <c r="B1699">
        <v>1799</v>
      </c>
    </row>
    <row r="1700" spans="1:2" x14ac:dyDescent="0.3">
      <c r="A1700" t="s">
        <v>222</v>
      </c>
      <c r="B1700">
        <v>749</v>
      </c>
    </row>
    <row r="1701" spans="1:2" x14ac:dyDescent="0.3">
      <c r="A1701" t="s">
        <v>222</v>
      </c>
      <c r="B1701">
        <v>599</v>
      </c>
    </row>
    <row r="1702" spans="1:2" x14ac:dyDescent="0.3">
      <c r="A1702" t="s">
        <v>222</v>
      </c>
      <c r="B1702">
        <v>699</v>
      </c>
    </row>
    <row r="1703" spans="1:2" x14ac:dyDescent="0.3">
      <c r="A1703" t="s">
        <v>222</v>
      </c>
      <c r="B1703">
        <v>1099</v>
      </c>
    </row>
    <row r="1704" spans="1:2" x14ac:dyDescent="0.3">
      <c r="A1704" t="s">
        <v>222</v>
      </c>
      <c r="B1704">
        <v>609.04</v>
      </c>
    </row>
    <row r="1705" spans="1:2" x14ac:dyDescent="0.3">
      <c r="A1705" t="s">
        <v>222</v>
      </c>
      <c r="B1705">
        <v>699</v>
      </c>
    </row>
    <row r="1706" spans="1:2" x14ac:dyDescent="0.3">
      <c r="A1706" t="s">
        <v>222</v>
      </c>
      <c r="B1706">
        <v>264.14</v>
      </c>
    </row>
    <row r="1707" spans="1:2" x14ac:dyDescent="0.3">
      <c r="A1707" t="s">
        <v>222</v>
      </c>
      <c r="B1707">
        <v>316.94</v>
      </c>
    </row>
    <row r="1708" spans="1:2" x14ac:dyDescent="0.3">
      <c r="A1708" t="s">
        <v>222</v>
      </c>
      <c r="B1708">
        <v>477.28</v>
      </c>
    </row>
    <row r="1709" spans="1:2" x14ac:dyDescent="0.3">
      <c r="A1709" t="s">
        <v>222</v>
      </c>
      <c r="B1709">
        <v>373.49</v>
      </c>
    </row>
    <row r="1710" spans="1:2" x14ac:dyDescent="0.3">
      <c r="A1710" t="s">
        <v>222</v>
      </c>
      <c r="B1710">
        <v>391.24</v>
      </c>
    </row>
    <row r="1711" spans="1:2" x14ac:dyDescent="0.3">
      <c r="A1711" t="s">
        <v>222</v>
      </c>
      <c r="B1711">
        <v>475.83</v>
      </c>
    </row>
    <row r="1712" spans="1:2" x14ac:dyDescent="0.3">
      <c r="A1712" t="s">
        <v>222</v>
      </c>
      <c r="B1712">
        <v>569</v>
      </c>
    </row>
    <row r="1713" spans="1:2" x14ac:dyDescent="0.3">
      <c r="A1713" t="s">
        <v>13</v>
      </c>
      <c r="B1713">
        <v>810.99</v>
      </c>
    </row>
    <row r="1714" spans="1:2" x14ac:dyDescent="0.3">
      <c r="A1714" t="s">
        <v>222</v>
      </c>
      <c r="B1714">
        <v>334.24</v>
      </c>
    </row>
    <row r="1715" spans="1:2" x14ac:dyDescent="0.3">
      <c r="A1715" t="s">
        <v>222</v>
      </c>
      <c r="B1715">
        <v>590.88</v>
      </c>
    </row>
    <row r="1716" spans="1:2" x14ac:dyDescent="0.3">
      <c r="A1716" t="s">
        <v>222</v>
      </c>
      <c r="B1716">
        <v>449</v>
      </c>
    </row>
    <row r="1717" spans="1:2" x14ac:dyDescent="0.3">
      <c r="A1717" t="s">
        <v>222</v>
      </c>
      <c r="B1717">
        <v>399</v>
      </c>
    </row>
    <row r="1718" spans="1:2" x14ac:dyDescent="0.3">
      <c r="A1718" t="s">
        <v>222</v>
      </c>
      <c r="B1718">
        <v>1899</v>
      </c>
    </row>
    <row r="1719" spans="1:2" x14ac:dyDescent="0.3">
      <c r="A1719" t="s">
        <v>222</v>
      </c>
      <c r="B1719">
        <v>423.58</v>
      </c>
    </row>
    <row r="1720" spans="1:2" x14ac:dyDescent="0.3">
      <c r="A1720" t="s">
        <v>222</v>
      </c>
      <c r="B1720">
        <v>670.53</v>
      </c>
    </row>
    <row r="1721" spans="1:2" x14ac:dyDescent="0.3">
      <c r="A1721" t="s">
        <v>222</v>
      </c>
      <c r="B1721">
        <v>477.59</v>
      </c>
    </row>
    <row r="1722" spans="1:2" x14ac:dyDescent="0.3">
      <c r="A1722" t="s">
        <v>222</v>
      </c>
      <c r="B1722">
        <v>675.24</v>
      </c>
    </row>
    <row r="1723" spans="1:2" x14ac:dyDescent="0.3">
      <c r="A1723" t="s">
        <v>222</v>
      </c>
      <c r="B1723">
        <v>666.69</v>
      </c>
    </row>
    <row r="1724" spans="1:2" x14ac:dyDescent="0.3">
      <c r="A1724" t="s">
        <v>222</v>
      </c>
      <c r="B1724">
        <v>885.94</v>
      </c>
    </row>
    <row r="1725" spans="1:2" x14ac:dyDescent="0.3">
      <c r="A1725" t="s">
        <v>222</v>
      </c>
      <c r="B1725">
        <v>1199</v>
      </c>
    </row>
    <row r="1726" spans="1:2" x14ac:dyDescent="0.3">
      <c r="A1726" t="s">
        <v>222</v>
      </c>
      <c r="B1726">
        <v>1599</v>
      </c>
    </row>
    <row r="1727" spans="1:2" x14ac:dyDescent="0.3">
      <c r="A1727" t="s">
        <v>222</v>
      </c>
      <c r="B1727">
        <v>1214.6300000000001</v>
      </c>
    </row>
    <row r="1728" spans="1:2" x14ac:dyDescent="0.3">
      <c r="A1728" t="s">
        <v>222</v>
      </c>
      <c r="B1728">
        <v>966.04</v>
      </c>
    </row>
    <row r="1729" spans="1:2" x14ac:dyDescent="0.3">
      <c r="A1729" t="s">
        <v>222</v>
      </c>
      <c r="B1729">
        <v>1499</v>
      </c>
    </row>
    <row r="1730" spans="1:2" x14ac:dyDescent="0.3">
      <c r="A1730" t="s">
        <v>222</v>
      </c>
      <c r="B1730">
        <v>914.64</v>
      </c>
    </row>
    <row r="1731" spans="1:2" x14ac:dyDescent="0.3">
      <c r="A1731" t="s">
        <v>222</v>
      </c>
      <c r="B1731">
        <v>1098.29</v>
      </c>
    </row>
    <row r="1732" spans="1:2" x14ac:dyDescent="0.3">
      <c r="A1732" t="s">
        <v>222</v>
      </c>
      <c r="B1732">
        <v>1344.69</v>
      </c>
    </row>
    <row r="1733" spans="1:2" x14ac:dyDescent="0.3">
      <c r="A1733" t="s">
        <v>222</v>
      </c>
      <c r="B1733">
        <v>1751.09</v>
      </c>
    </row>
    <row r="1734" spans="1:2" x14ac:dyDescent="0.3">
      <c r="A1734" t="s">
        <v>222</v>
      </c>
      <c r="B1734">
        <v>710</v>
      </c>
    </row>
    <row r="1735" spans="1:2" x14ac:dyDescent="0.3">
      <c r="A1735" t="s">
        <v>222</v>
      </c>
      <c r="B1735">
        <v>727.37</v>
      </c>
    </row>
    <row r="1736" spans="1:2" x14ac:dyDescent="0.3">
      <c r="A1736" t="s">
        <v>222</v>
      </c>
      <c r="B1736">
        <v>767.39</v>
      </c>
    </row>
    <row r="1737" spans="1:2" x14ac:dyDescent="0.3">
      <c r="A1737" t="s">
        <v>222</v>
      </c>
      <c r="B1737">
        <v>625.91</v>
      </c>
    </row>
    <row r="1738" spans="1:2" x14ac:dyDescent="0.3">
      <c r="A1738" t="s">
        <v>222</v>
      </c>
      <c r="B1738">
        <v>873.6</v>
      </c>
    </row>
    <row r="1739" spans="1:2" x14ac:dyDescent="0.3">
      <c r="A1739" t="s">
        <v>222</v>
      </c>
      <c r="B1739">
        <v>745.15</v>
      </c>
    </row>
    <row r="1740" spans="1:2" x14ac:dyDescent="0.3">
      <c r="A1740" t="s">
        <v>222</v>
      </c>
      <c r="B1740">
        <v>658.25</v>
      </c>
    </row>
    <row r="1741" spans="1:2" x14ac:dyDescent="0.3">
      <c r="A1741" t="s">
        <v>222</v>
      </c>
      <c r="B1741">
        <v>1098.08</v>
      </c>
    </row>
    <row r="1742" spans="1:2" x14ac:dyDescent="0.3">
      <c r="A1742" t="s">
        <v>222</v>
      </c>
      <c r="B1742">
        <v>755</v>
      </c>
    </row>
    <row r="1743" spans="1:2" x14ac:dyDescent="0.3">
      <c r="A1743" t="s">
        <v>222</v>
      </c>
      <c r="B1743">
        <v>1020.01</v>
      </c>
    </row>
    <row r="1744" spans="1:2" x14ac:dyDescent="0.3">
      <c r="A1744" t="s">
        <v>222</v>
      </c>
      <c r="B1744">
        <v>324</v>
      </c>
    </row>
    <row r="1745" spans="1:2" x14ac:dyDescent="0.3">
      <c r="A1745" t="s">
        <v>222</v>
      </c>
      <c r="B1745">
        <v>614.08000000000004</v>
      </c>
    </row>
    <row r="1746" spans="1:2" x14ac:dyDescent="0.3">
      <c r="A1746" t="s">
        <v>222</v>
      </c>
      <c r="B1746">
        <v>2500.0100000000002</v>
      </c>
    </row>
    <row r="1747" spans="1:2" x14ac:dyDescent="0.3">
      <c r="A1747" t="s">
        <v>222</v>
      </c>
      <c r="B1747">
        <v>2979</v>
      </c>
    </row>
    <row r="1748" spans="1:2" x14ac:dyDescent="0.3">
      <c r="A1748" t="s">
        <v>222</v>
      </c>
      <c r="B1748">
        <v>2950</v>
      </c>
    </row>
    <row r="1749" spans="1:2" x14ac:dyDescent="0.3">
      <c r="A1749" t="s">
        <v>222</v>
      </c>
      <c r="B1749">
        <v>2500.0100000000002</v>
      </c>
    </row>
    <row r="1750" spans="1:2" x14ac:dyDescent="0.3">
      <c r="A1750" t="s">
        <v>222</v>
      </c>
      <c r="B1750">
        <v>2500.0100000000002</v>
      </c>
    </row>
    <row r="1751" spans="1:2" x14ac:dyDescent="0.3">
      <c r="A1751" t="s">
        <v>222</v>
      </c>
      <c r="B1751">
        <v>1999</v>
      </c>
    </row>
    <row r="1752" spans="1:2" x14ac:dyDescent="0.3">
      <c r="A1752" t="s">
        <v>222</v>
      </c>
      <c r="B1752">
        <v>1029.76</v>
      </c>
    </row>
    <row r="1753" spans="1:2" x14ac:dyDescent="0.3">
      <c r="A1753" t="s">
        <v>222</v>
      </c>
      <c r="B1753">
        <v>906.5</v>
      </c>
    </row>
    <row r="1754" spans="1:2" x14ac:dyDescent="0.3">
      <c r="A1754" t="s">
        <v>222</v>
      </c>
      <c r="B1754">
        <v>906.5</v>
      </c>
    </row>
    <row r="1755" spans="1:2" x14ac:dyDescent="0.3">
      <c r="A1755" t="s">
        <v>222</v>
      </c>
      <c r="B1755">
        <v>764.67</v>
      </c>
    </row>
    <row r="1756" spans="1:2" x14ac:dyDescent="0.3">
      <c r="A1756" t="s">
        <v>222</v>
      </c>
      <c r="B1756">
        <v>926.65</v>
      </c>
    </row>
    <row r="1757" spans="1:2" x14ac:dyDescent="0.3">
      <c r="A1757" t="s">
        <v>222</v>
      </c>
      <c r="B1757">
        <v>764.67</v>
      </c>
    </row>
    <row r="1758" spans="1:2" x14ac:dyDescent="0.3">
      <c r="A1758" t="s">
        <v>222</v>
      </c>
      <c r="B1758">
        <v>804.46</v>
      </c>
    </row>
    <row r="1759" spans="1:2" x14ac:dyDescent="0.3">
      <c r="A1759" t="s">
        <v>222</v>
      </c>
      <c r="B1759">
        <v>1027.5</v>
      </c>
    </row>
    <row r="1760" spans="1:2" x14ac:dyDescent="0.3">
      <c r="A1760" t="s">
        <v>222</v>
      </c>
      <c r="B1760">
        <v>1491.33</v>
      </c>
    </row>
    <row r="1761" spans="1:2" x14ac:dyDescent="0.3">
      <c r="A1761" t="s">
        <v>222</v>
      </c>
      <c r="B1761">
        <v>1491.33</v>
      </c>
    </row>
    <row r="1762" spans="1:2" x14ac:dyDescent="0.3">
      <c r="A1762" t="s">
        <v>222</v>
      </c>
      <c r="B1762">
        <v>1299.75</v>
      </c>
    </row>
    <row r="1763" spans="1:2" x14ac:dyDescent="0.3">
      <c r="A1763" t="s">
        <v>222</v>
      </c>
      <c r="B1763">
        <v>816.4</v>
      </c>
    </row>
    <row r="1764" spans="1:2" x14ac:dyDescent="0.3">
      <c r="A1764" t="s">
        <v>222</v>
      </c>
      <c r="B1764">
        <v>1155.01</v>
      </c>
    </row>
    <row r="1765" spans="1:2" x14ac:dyDescent="0.3">
      <c r="A1765" t="s">
        <v>222</v>
      </c>
      <c r="B1765">
        <v>1063.3399999999999</v>
      </c>
    </row>
    <row r="1766" spans="1:2" x14ac:dyDescent="0.3">
      <c r="A1766" t="s">
        <v>222</v>
      </c>
      <c r="B1766">
        <v>1299.75</v>
      </c>
    </row>
    <row r="1767" spans="1:2" x14ac:dyDescent="0.3">
      <c r="A1767" t="s">
        <v>222</v>
      </c>
      <c r="B1767">
        <v>1118.25</v>
      </c>
    </row>
    <row r="1768" spans="1:2" x14ac:dyDescent="0.3">
      <c r="A1768" t="s">
        <v>222</v>
      </c>
      <c r="B1768">
        <v>1410.65</v>
      </c>
    </row>
    <row r="1769" spans="1:2" x14ac:dyDescent="0.3">
      <c r="A1769" t="s">
        <v>222</v>
      </c>
      <c r="B1769">
        <v>1410.65</v>
      </c>
    </row>
    <row r="1770" spans="1:2" x14ac:dyDescent="0.3">
      <c r="A1770" t="s">
        <v>222</v>
      </c>
      <c r="B1770">
        <v>1632.5</v>
      </c>
    </row>
    <row r="1771" spans="1:2" x14ac:dyDescent="0.3">
      <c r="A1771" t="s">
        <v>222</v>
      </c>
      <c r="B1771">
        <v>1519</v>
      </c>
    </row>
    <row r="1772" spans="1:2" x14ac:dyDescent="0.3">
      <c r="A1772" t="s">
        <v>222</v>
      </c>
      <c r="B1772">
        <v>2711.4</v>
      </c>
    </row>
    <row r="1773" spans="1:2" x14ac:dyDescent="0.3">
      <c r="A1773" t="s">
        <v>222</v>
      </c>
      <c r="B1773">
        <v>399</v>
      </c>
    </row>
    <row r="1774" spans="1:2" x14ac:dyDescent="0.3">
      <c r="A1774" t="s">
        <v>222</v>
      </c>
      <c r="B1774">
        <v>299</v>
      </c>
    </row>
    <row r="1775" spans="1:2" x14ac:dyDescent="0.3">
      <c r="A1775" t="s">
        <v>222</v>
      </c>
      <c r="B1775">
        <v>699</v>
      </c>
    </row>
    <row r="1776" spans="1:2" x14ac:dyDescent="0.3">
      <c r="A1776" t="s">
        <v>222</v>
      </c>
      <c r="B1776">
        <v>469</v>
      </c>
    </row>
    <row r="1777" spans="1:2" x14ac:dyDescent="0.3">
      <c r="A1777" t="s">
        <v>222</v>
      </c>
      <c r="B1777">
        <v>403.23</v>
      </c>
    </row>
    <row r="1778" spans="1:2" x14ac:dyDescent="0.3">
      <c r="A1778" t="s">
        <v>222</v>
      </c>
      <c r="B1778">
        <v>699</v>
      </c>
    </row>
    <row r="1779" spans="1:2" x14ac:dyDescent="0.3">
      <c r="A1779" t="s">
        <v>222</v>
      </c>
      <c r="B1779">
        <v>549</v>
      </c>
    </row>
    <row r="1780" spans="1:2" x14ac:dyDescent="0.3">
      <c r="A1780" t="s">
        <v>222</v>
      </c>
      <c r="B1780">
        <v>2099</v>
      </c>
    </row>
    <row r="1781" spans="1:2" x14ac:dyDescent="0.3">
      <c r="A1781" t="s">
        <v>222</v>
      </c>
      <c r="B1781">
        <v>1020.84</v>
      </c>
    </row>
    <row r="1782" spans="1:2" x14ac:dyDescent="0.3">
      <c r="A1782" t="s">
        <v>222</v>
      </c>
      <c r="B1782">
        <v>1183.68</v>
      </c>
    </row>
    <row r="1783" spans="1:2" x14ac:dyDescent="0.3">
      <c r="A1783" t="s">
        <v>222</v>
      </c>
      <c r="B1783">
        <v>1299</v>
      </c>
    </row>
    <row r="1784" spans="1:2" x14ac:dyDescent="0.3">
      <c r="A1784" t="s">
        <v>222</v>
      </c>
      <c r="B1784">
        <v>1106.3399999999999</v>
      </c>
    </row>
    <row r="1785" spans="1:2" x14ac:dyDescent="0.3">
      <c r="A1785" t="s">
        <v>222</v>
      </c>
      <c r="B1785">
        <v>2071.29</v>
      </c>
    </row>
    <row r="1786" spans="1:2" x14ac:dyDescent="0.3">
      <c r="A1786" t="s">
        <v>222</v>
      </c>
      <c r="B1786">
        <v>1931.64</v>
      </c>
    </row>
    <row r="1787" spans="1:2" x14ac:dyDescent="0.3">
      <c r="A1787" t="s">
        <v>222</v>
      </c>
      <c r="B1787">
        <v>771.79</v>
      </c>
    </row>
    <row r="1788" spans="1:2" x14ac:dyDescent="0.3">
      <c r="A1788" t="s">
        <v>222</v>
      </c>
      <c r="B1788">
        <v>852.09</v>
      </c>
    </row>
    <row r="1789" spans="1:2" x14ac:dyDescent="0.3">
      <c r="A1789" t="s">
        <v>222</v>
      </c>
      <c r="B1789">
        <v>1399</v>
      </c>
    </row>
    <row r="1790" spans="1:2" x14ac:dyDescent="0.3">
      <c r="A1790" t="s">
        <v>222</v>
      </c>
      <c r="B1790">
        <v>2799</v>
      </c>
    </row>
    <row r="1791" spans="1:2" x14ac:dyDescent="0.3">
      <c r="A1791" t="s">
        <v>222</v>
      </c>
      <c r="B1791">
        <v>1792.89</v>
      </c>
    </row>
    <row r="1792" spans="1:2" x14ac:dyDescent="0.3">
      <c r="A1792" t="s">
        <v>222</v>
      </c>
      <c r="B1792">
        <v>3499.01</v>
      </c>
    </row>
    <row r="1793" spans="1:2" x14ac:dyDescent="0.3">
      <c r="A1793" t="s">
        <v>222</v>
      </c>
      <c r="B1793">
        <v>880.19</v>
      </c>
    </row>
    <row r="1794" spans="1:2" x14ac:dyDescent="0.3">
      <c r="A1794" t="s">
        <v>222</v>
      </c>
      <c r="B1794">
        <v>856.24</v>
      </c>
    </row>
    <row r="1795" spans="1:2" x14ac:dyDescent="0.3">
      <c r="A1795" t="s">
        <v>222</v>
      </c>
      <c r="B1795">
        <v>1499</v>
      </c>
    </row>
    <row r="1796" spans="1:2" x14ac:dyDescent="0.3">
      <c r="A1796" t="s">
        <v>222</v>
      </c>
      <c r="B1796">
        <v>1397.54</v>
      </c>
    </row>
    <row r="1797" spans="1:2" x14ac:dyDescent="0.3">
      <c r="A1797" t="s">
        <v>222</v>
      </c>
      <c r="B1797">
        <v>1999</v>
      </c>
    </row>
    <row r="1798" spans="1:2" x14ac:dyDescent="0.3">
      <c r="A1798" t="s">
        <v>222</v>
      </c>
      <c r="B1798">
        <v>815.44</v>
      </c>
    </row>
    <row r="1799" spans="1:2" x14ac:dyDescent="0.3">
      <c r="A1799" t="s">
        <v>222</v>
      </c>
      <c r="B1799">
        <v>1465.79</v>
      </c>
    </row>
    <row r="1800" spans="1:2" x14ac:dyDescent="0.3">
      <c r="A1800" t="s">
        <v>222</v>
      </c>
      <c r="B1800">
        <v>1770.24</v>
      </c>
    </row>
    <row r="1801" spans="1:2" x14ac:dyDescent="0.3">
      <c r="A1801" t="s">
        <v>222</v>
      </c>
      <c r="B1801">
        <v>2871.29</v>
      </c>
    </row>
    <row r="1802" spans="1:2" x14ac:dyDescent="0.3">
      <c r="A1802" t="s">
        <v>222</v>
      </c>
      <c r="B1802">
        <v>1571.74</v>
      </c>
    </row>
    <row r="1803" spans="1:2" x14ac:dyDescent="0.3">
      <c r="A1803" t="s">
        <v>222</v>
      </c>
      <c r="B1803">
        <v>1861.34</v>
      </c>
    </row>
    <row r="1804" spans="1:2" x14ac:dyDescent="0.3">
      <c r="A1804" t="s">
        <v>222</v>
      </c>
      <c r="B1804">
        <v>854.59</v>
      </c>
    </row>
    <row r="1805" spans="1:2" x14ac:dyDescent="0.3">
      <c r="A1805" t="s">
        <v>222</v>
      </c>
      <c r="B1805">
        <v>1091.0899999999999</v>
      </c>
    </row>
    <row r="1806" spans="1:2" x14ac:dyDescent="0.3">
      <c r="A1806" t="s">
        <v>222</v>
      </c>
      <c r="B1806">
        <v>1067.29</v>
      </c>
    </row>
    <row r="1807" spans="1:2" x14ac:dyDescent="0.3">
      <c r="A1807" t="s">
        <v>222</v>
      </c>
      <c r="B1807">
        <v>1271.0899999999999</v>
      </c>
    </row>
    <row r="1808" spans="1:2" x14ac:dyDescent="0.3">
      <c r="A1808" t="s">
        <v>222</v>
      </c>
      <c r="B1808">
        <v>1648.69</v>
      </c>
    </row>
    <row r="1809" spans="1:2" x14ac:dyDescent="0.3">
      <c r="A1809" t="s">
        <v>222</v>
      </c>
      <c r="B1809">
        <v>942.84</v>
      </c>
    </row>
    <row r="1810" spans="1:2" x14ac:dyDescent="0.3">
      <c r="A1810" t="s">
        <v>222</v>
      </c>
      <c r="B1810">
        <v>830.39</v>
      </c>
    </row>
    <row r="1811" spans="1:2" x14ac:dyDescent="0.3">
      <c r="A1811" t="s">
        <v>222</v>
      </c>
      <c r="B1811">
        <v>757.53</v>
      </c>
    </row>
    <row r="1812" spans="1:2" x14ac:dyDescent="0.3">
      <c r="A1812" t="s">
        <v>222</v>
      </c>
      <c r="B1812">
        <v>1175.1400000000001</v>
      </c>
    </row>
    <row r="1813" spans="1:2" x14ac:dyDescent="0.3">
      <c r="A1813" t="s">
        <v>222</v>
      </c>
      <c r="B1813">
        <v>1999</v>
      </c>
    </row>
    <row r="1814" spans="1:2" x14ac:dyDescent="0.3">
      <c r="A1814" t="s">
        <v>222</v>
      </c>
      <c r="B1814">
        <v>1270.23</v>
      </c>
    </row>
    <row r="1815" spans="1:2" x14ac:dyDescent="0.3">
      <c r="A1815" t="s">
        <v>222</v>
      </c>
      <c r="B1815">
        <v>652.19000000000005</v>
      </c>
    </row>
    <row r="1816" spans="1:2" x14ac:dyDescent="0.3">
      <c r="A1816" t="s">
        <v>222</v>
      </c>
      <c r="B1816">
        <v>606.09</v>
      </c>
    </row>
    <row r="1817" spans="1:2" x14ac:dyDescent="0.3">
      <c r="A1817" t="s">
        <v>222</v>
      </c>
      <c r="B1817">
        <v>794.74</v>
      </c>
    </row>
    <row r="1818" spans="1:2" x14ac:dyDescent="0.3">
      <c r="A1818" t="s">
        <v>222</v>
      </c>
      <c r="B1818">
        <v>766.09</v>
      </c>
    </row>
    <row r="1819" spans="1:2" x14ac:dyDescent="0.3">
      <c r="A1819" t="s">
        <v>222</v>
      </c>
      <c r="B1819">
        <v>853.69</v>
      </c>
    </row>
    <row r="1820" spans="1:2" x14ac:dyDescent="0.3">
      <c r="A1820" t="s">
        <v>222</v>
      </c>
      <c r="B1820">
        <v>647.39</v>
      </c>
    </row>
    <row r="1821" spans="1:2" x14ac:dyDescent="0.3">
      <c r="A1821" t="s">
        <v>222</v>
      </c>
      <c r="B1821">
        <v>785.69</v>
      </c>
    </row>
    <row r="1822" spans="1:2" x14ac:dyDescent="0.3">
      <c r="A1822" t="s">
        <v>222</v>
      </c>
      <c r="B1822">
        <v>495.74</v>
      </c>
    </row>
    <row r="1823" spans="1:2" x14ac:dyDescent="0.3">
      <c r="A1823" t="s">
        <v>222</v>
      </c>
      <c r="B1823">
        <v>363.83</v>
      </c>
    </row>
    <row r="1824" spans="1:2" x14ac:dyDescent="0.3">
      <c r="A1824" t="s">
        <v>222</v>
      </c>
      <c r="B1824">
        <v>799</v>
      </c>
    </row>
    <row r="1825" spans="1:2" x14ac:dyDescent="0.3">
      <c r="A1825" t="s">
        <v>222</v>
      </c>
      <c r="B1825">
        <v>549.99</v>
      </c>
    </row>
    <row r="1826" spans="1:2" x14ac:dyDescent="0.3">
      <c r="A1826" t="s">
        <v>222</v>
      </c>
      <c r="B1826">
        <v>699</v>
      </c>
    </row>
    <row r="1827" spans="1:2" x14ac:dyDescent="0.3">
      <c r="A1827" t="s">
        <v>222</v>
      </c>
      <c r="B1827">
        <v>799</v>
      </c>
    </row>
    <row r="1828" spans="1:2" x14ac:dyDescent="0.3">
      <c r="A1828" t="s">
        <v>222</v>
      </c>
      <c r="B1828">
        <v>799</v>
      </c>
    </row>
    <row r="1829" spans="1:2" x14ac:dyDescent="0.3">
      <c r="A1829" t="s">
        <v>222</v>
      </c>
      <c r="B1829">
        <v>699</v>
      </c>
    </row>
    <row r="1830" spans="1:2" x14ac:dyDescent="0.3">
      <c r="A1830" t="s">
        <v>222</v>
      </c>
      <c r="B1830">
        <v>999</v>
      </c>
    </row>
    <row r="1831" spans="1:2" x14ac:dyDescent="0.3">
      <c r="A1831" t="s">
        <v>222</v>
      </c>
      <c r="B1831">
        <v>849</v>
      </c>
    </row>
    <row r="1832" spans="1:2" x14ac:dyDescent="0.3">
      <c r="A1832" t="s">
        <v>222</v>
      </c>
      <c r="B1832">
        <v>1099.99</v>
      </c>
    </row>
    <row r="1833" spans="1:2" x14ac:dyDescent="0.3">
      <c r="A1833" t="s">
        <v>222</v>
      </c>
      <c r="B1833">
        <v>799</v>
      </c>
    </row>
    <row r="1834" spans="1:2" x14ac:dyDescent="0.3">
      <c r="A1834" t="s">
        <v>222</v>
      </c>
      <c r="B1834">
        <v>571.54</v>
      </c>
    </row>
    <row r="1835" spans="1:2" x14ac:dyDescent="0.3">
      <c r="A1835" t="s">
        <v>222</v>
      </c>
      <c r="B1835">
        <v>950</v>
      </c>
    </row>
    <row r="1836" spans="1:2" x14ac:dyDescent="0.3">
      <c r="A1836" t="s">
        <v>222</v>
      </c>
      <c r="B1836">
        <v>849</v>
      </c>
    </row>
    <row r="1837" spans="1:2" x14ac:dyDescent="0.3">
      <c r="A1837" t="s">
        <v>222</v>
      </c>
      <c r="B1837">
        <v>579.20000000000005</v>
      </c>
    </row>
    <row r="1838" spans="1:2" x14ac:dyDescent="0.3">
      <c r="A1838" t="s">
        <v>222</v>
      </c>
      <c r="B1838">
        <v>489</v>
      </c>
    </row>
    <row r="1839" spans="1:2" x14ac:dyDescent="0.3">
      <c r="A1839" t="s">
        <v>222</v>
      </c>
      <c r="B1839">
        <v>499</v>
      </c>
    </row>
    <row r="1840" spans="1:2" x14ac:dyDescent="0.3">
      <c r="A1840" t="s">
        <v>222</v>
      </c>
      <c r="B1840">
        <v>499</v>
      </c>
    </row>
    <row r="1841" spans="1:2" x14ac:dyDescent="0.3">
      <c r="A1841" t="s">
        <v>222</v>
      </c>
      <c r="B1841">
        <v>489</v>
      </c>
    </row>
    <row r="1842" spans="1:2" x14ac:dyDescent="0.3">
      <c r="A1842" t="s">
        <v>222</v>
      </c>
      <c r="B1842">
        <v>529</v>
      </c>
    </row>
    <row r="1843" spans="1:2" x14ac:dyDescent="0.3">
      <c r="A1843" t="s">
        <v>222</v>
      </c>
      <c r="B1843">
        <v>519.01</v>
      </c>
    </row>
    <row r="1844" spans="1:2" x14ac:dyDescent="0.3">
      <c r="A1844" t="s">
        <v>222</v>
      </c>
      <c r="B1844">
        <v>617.54</v>
      </c>
    </row>
    <row r="1845" spans="1:2" x14ac:dyDescent="0.3">
      <c r="A1845" t="s">
        <v>222</v>
      </c>
      <c r="B1845">
        <v>420.74</v>
      </c>
    </row>
    <row r="1846" spans="1:2" x14ac:dyDescent="0.3">
      <c r="A1846" t="s">
        <v>222</v>
      </c>
      <c r="B1846">
        <v>511.59</v>
      </c>
    </row>
    <row r="1847" spans="1:2" x14ac:dyDescent="0.3">
      <c r="A1847" t="s">
        <v>222</v>
      </c>
      <c r="B1847">
        <v>549.92999999999995</v>
      </c>
    </row>
    <row r="1848" spans="1:2" x14ac:dyDescent="0.3">
      <c r="A1848" t="s">
        <v>222</v>
      </c>
      <c r="B1848">
        <v>699</v>
      </c>
    </row>
    <row r="1849" spans="1:2" x14ac:dyDescent="0.3">
      <c r="A1849" t="s">
        <v>222</v>
      </c>
      <c r="B1849">
        <v>1086.8800000000001</v>
      </c>
    </row>
    <row r="1850" spans="1:2" x14ac:dyDescent="0.3">
      <c r="A1850" t="s">
        <v>222</v>
      </c>
      <c r="B1850">
        <v>427.59</v>
      </c>
    </row>
    <row r="1851" spans="1:2" x14ac:dyDescent="0.3">
      <c r="A1851" t="s">
        <v>222</v>
      </c>
      <c r="B1851">
        <v>407.49</v>
      </c>
    </row>
    <row r="1852" spans="1:2" x14ac:dyDescent="0.3">
      <c r="A1852" t="s">
        <v>222</v>
      </c>
      <c r="B1852">
        <v>889</v>
      </c>
    </row>
    <row r="1853" spans="1:2" x14ac:dyDescent="0.3">
      <c r="A1853" t="s">
        <v>222</v>
      </c>
      <c r="B1853">
        <v>1295.8900000000001</v>
      </c>
    </row>
    <row r="1854" spans="1:2" x14ac:dyDescent="0.3">
      <c r="A1854" t="s">
        <v>222</v>
      </c>
      <c r="B1854">
        <v>1333.69</v>
      </c>
    </row>
    <row r="1855" spans="1:2" x14ac:dyDescent="0.3">
      <c r="A1855" t="s">
        <v>222</v>
      </c>
      <c r="B1855">
        <v>1183.28</v>
      </c>
    </row>
    <row r="1856" spans="1:2" x14ac:dyDescent="0.3">
      <c r="A1856" t="s">
        <v>222</v>
      </c>
      <c r="B1856">
        <v>1128.54</v>
      </c>
    </row>
    <row r="1857" spans="1:2" x14ac:dyDescent="0.3">
      <c r="A1857" t="s">
        <v>222</v>
      </c>
      <c r="B1857">
        <v>1313.64</v>
      </c>
    </row>
    <row r="1858" spans="1:2" x14ac:dyDescent="0.3">
      <c r="A1858" t="s">
        <v>222</v>
      </c>
      <c r="B1858">
        <v>1110.94</v>
      </c>
    </row>
    <row r="1859" spans="1:2" x14ac:dyDescent="0.3">
      <c r="A1859" t="s">
        <v>222</v>
      </c>
      <c r="B1859">
        <v>1899</v>
      </c>
    </row>
    <row r="1860" spans="1:2" x14ac:dyDescent="0.3">
      <c r="A1860" t="s">
        <v>222</v>
      </c>
      <c r="B1860">
        <v>1557.69</v>
      </c>
    </row>
    <row r="1861" spans="1:2" x14ac:dyDescent="0.3">
      <c r="A1861" t="s">
        <v>222</v>
      </c>
      <c r="B1861">
        <v>1605.19</v>
      </c>
    </row>
    <row r="1862" spans="1:2" x14ac:dyDescent="0.3">
      <c r="A1862" t="s">
        <v>222</v>
      </c>
      <c r="B1862">
        <v>1263.99</v>
      </c>
    </row>
    <row r="1863" spans="1:2" x14ac:dyDescent="0.3">
      <c r="A1863" t="s">
        <v>222</v>
      </c>
      <c r="B1863">
        <v>3799</v>
      </c>
    </row>
    <row r="1864" spans="1:2" x14ac:dyDescent="0.3">
      <c r="A1864" t="s">
        <v>222</v>
      </c>
      <c r="B1864">
        <v>2257.84</v>
      </c>
    </row>
    <row r="1865" spans="1:2" x14ac:dyDescent="0.3">
      <c r="A1865" t="s">
        <v>222</v>
      </c>
      <c r="B1865">
        <v>808.49</v>
      </c>
    </row>
    <row r="1866" spans="1:2" x14ac:dyDescent="0.3">
      <c r="A1866" t="s">
        <v>222</v>
      </c>
      <c r="B1866">
        <v>966.14</v>
      </c>
    </row>
    <row r="1867" spans="1:2" x14ac:dyDescent="0.3">
      <c r="A1867" t="s">
        <v>222</v>
      </c>
      <c r="B1867">
        <v>1045.94</v>
      </c>
    </row>
    <row r="1868" spans="1:2" x14ac:dyDescent="0.3">
      <c r="A1868" t="s">
        <v>222</v>
      </c>
      <c r="B1868">
        <v>935.69</v>
      </c>
    </row>
    <row r="1869" spans="1:2" x14ac:dyDescent="0.3">
      <c r="A1869" t="s">
        <v>222</v>
      </c>
      <c r="B1869">
        <v>1043.24</v>
      </c>
    </row>
    <row r="1870" spans="1:2" x14ac:dyDescent="0.3">
      <c r="A1870" t="s">
        <v>222</v>
      </c>
      <c r="B1870">
        <v>1599</v>
      </c>
    </row>
    <row r="1871" spans="1:2" x14ac:dyDescent="0.3">
      <c r="A1871" t="s">
        <v>222</v>
      </c>
      <c r="B1871">
        <v>1300.94</v>
      </c>
    </row>
    <row r="1872" spans="1:2" x14ac:dyDescent="0.3">
      <c r="A1872" t="s">
        <v>222</v>
      </c>
      <c r="B1872">
        <v>1699</v>
      </c>
    </row>
    <row r="1873" spans="1:2" x14ac:dyDescent="0.3">
      <c r="A1873" t="s">
        <v>222</v>
      </c>
      <c r="B1873">
        <v>1304.79</v>
      </c>
    </row>
    <row r="1874" spans="1:2" x14ac:dyDescent="0.3">
      <c r="A1874" t="s">
        <v>222</v>
      </c>
      <c r="B1874">
        <v>3099</v>
      </c>
    </row>
    <row r="1875" spans="1:2" x14ac:dyDescent="0.3">
      <c r="A1875" t="s">
        <v>222</v>
      </c>
      <c r="B1875">
        <v>1478.39</v>
      </c>
    </row>
    <row r="1876" spans="1:2" x14ac:dyDescent="0.3">
      <c r="A1876" t="s">
        <v>222</v>
      </c>
      <c r="B1876">
        <v>1699</v>
      </c>
    </row>
    <row r="1877" spans="1:2" x14ac:dyDescent="0.3">
      <c r="A1877" t="s">
        <v>222</v>
      </c>
      <c r="B1877">
        <v>835.24</v>
      </c>
    </row>
    <row r="1878" spans="1:2" x14ac:dyDescent="0.3">
      <c r="A1878" t="s">
        <v>222</v>
      </c>
      <c r="B1878">
        <v>449</v>
      </c>
    </row>
    <row r="1879" spans="1:2" x14ac:dyDescent="0.3">
      <c r="A1879" t="s">
        <v>222</v>
      </c>
      <c r="B1879">
        <v>407.69</v>
      </c>
    </row>
    <row r="1880" spans="1:2" x14ac:dyDescent="0.3">
      <c r="A1880" t="s">
        <v>222</v>
      </c>
      <c r="B1880">
        <v>555.49</v>
      </c>
    </row>
    <row r="1881" spans="1:2" x14ac:dyDescent="0.3">
      <c r="A1881" t="s">
        <v>222</v>
      </c>
      <c r="B1881">
        <v>421.27</v>
      </c>
    </row>
    <row r="1882" spans="1:2" x14ac:dyDescent="0.3">
      <c r="A1882" t="s">
        <v>222</v>
      </c>
      <c r="B1882">
        <v>334.54</v>
      </c>
    </row>
    <row r="1883" spans="1:2" x14ac:dyDescent="0.3">
      <c r="A1883" t="s">
        <v>13</v>
      </c>
      <c r="B1883">
        <v>608.94000000000005</v>
      </c>
    </row>
    <row r="1884" spans="1:2" x14ac:dyDescent="0.3">
      <c r="A1884" t="s">
        <v>222</v>
      </c>
      <c r="B1884">
        <v>475.99</v>
      </c>
    </row>
    <row r="1885" spans="1:2" x14ac:dyDescent="0.3">
      <c r="A1885" t="s">
        <v>222</v>
      </c>
      <c r="B1885">
        <v>392.69</v>
      </c>
    </row>
    <row r="1886" spans="1:2" x14ac:dyDescent="0.3">
      <c r="A1886" t="s">
        <v>222</v>
      </c>
      <c r="B1886">
        <v>410.69</v>
      </c>
    </row>
    <row r="1887" spans="1:2" x14ac:dyDescent="0.3">
      <c r="A1887" t="s">
        <v>222</v>
      </c>
      <c r="B1887">
        <v>1654.05</v>
      </c>
    </row>
    <row r="1888" spans="1:2" x14ac:dyDescent="0.3">
      <c r="A1888" t="s">
        <v>222</v>
      </c>
      <c r="B1888">
        <v>725.89</v>
      </c>
    </row>
    <row r="1889" spans="1:2" x14ac:dyDescent="0.3">
      <c r="A1889" t="s">
        <v>222</v>
      </c>
      <c r="B1889">
        <v>1678.02</v>
      </c>
    </row>
    <row r="1890" spans="1:2" x14ac:dyDescent="0.3">
      <c r="A1890" t="s">
        <v>222</v>
      </c>
      <c r="B1890">
        <v>1943.51</v>
      </c>
    </row>
    <row r="1891" spans="1:2" x14ac:dyDescent="0.3">
      <c r="A1891" t="s">
        <v>222</v>
      </c>
      <c r="B1891">
        <v>538</v>
      </c>
    </row>
    <row r="1892" spans="1:2" x14ac:dyDescent="0.3">
      <c r="A1892" t="s">
        <v>222</v>
      </c>
      <c r="B1892">
        <v>1689.06</v>
      </c>
    </row>
    <row r="1893" spans="1:2" x14ac:dyDescent="0.3">
      <c r="A1893" t="s">
        <v>222</v>
      </c>
      <c r="B1893">
        <v>520</v>
      </c>
    </row>
    <row r="1894" spans="1:2" x14ac:dyDescent="0.3">
      <c r="A1894" t="s">
        <v>222</v>
      </c>
      <c r="B1894">
        <v>1074.06</v>
      </c>
    </row>
    <row r="1895" spans="1:2" x14ac:dyDescent="0.3">
      <c r="A1895" t="s">
        <v>222</v>
      </c>
      <c r="B1895">
        <v>1889.25</v>
      </c>
    </row>
    <row r="1896" spans="1:2" x14ac:dyDescent="0.3">
      <c r="A1896" t="s">
        <v>222</v>
      </c>
      <c r="B1896">
        <v>866</v>
      </c>
    </row>
    <row r="1897" spans="1:2" x14ac:dyDescent="0.3">
      <c r="A1897" t="s">
        <v>222</v>
      </c>
      <c r="B1897">
        <v>599</v>
      </c>
    </row>
    <row r="1898" spans="1:2" x14ac:dyDescent="0.3">
      <c r="A1898" t="s">
        <v>222</v>
      </c>
      <c r="B1898">
        <v>784.69</v>
      </c>
    </row>
    <row r="1899" spans="1:2" x14ac:dyDescent="0.3">
      <c r="A1899" t="s">
        <v>222</v>
      </c>
      <c r="B1899">
        <v>863.44</v>
      </c>
    </row>
    <row r="1900" spans="1:2" x14ac:dyDescent="0.3">
      <c r="A1900" t="s">
        <v>222</v>
      </c>
      <c r="B1900">
        <v>1242.3900000000001</v>
      </c>
    </row>
    <row r="1901" spans="1:2" x14ac:dyDescent="0.3">
      <c r="A1901" t="s">
        <v>222</v>
      </c>
      <c r="B1901">
        <v>1499</v>
      </c>
    </row>
    <row r="1902" spans="1:2" x14ac:dyDescent="0.3">
      <c r="A1902" t="s">
        <v>222</v>
      </c>
      <c r="B1902">
        <v>1198.6400000000001</v>
      </c>
    </row>
    <row r="1903" spans="1:2" x14ac:dyDescent="0.3">
      <c r="A1903" t="s">
        <v>222</v>
      </c>
      <c r="B1903">
        <v>829.33</v>
      </c>
    </row>
    <row r="1904" spans="1:2" x14ac:dyDescent="0.3">
      <c r="A1904" t="s">
        <v>222</v>
      </c>
      <c r="B1904">
        <v>1297.04</v>
      </c>
    </row>
    <row r="1905" spans="1:2" x14ac:dyDescent="0.3">
      <c r="A1905" t="s">
        <v>222</v>
      </c>
      <c r="B1905">
        <v>1606.44</v>
      </c>
    </row>
    <row r="1906" spans="1:2" x14ac:dyDescent="0.3">
      <c r="A1906" t="s">
        <v>222</v>
      </c>
      <c r="B1906">
        <v>911.84</v>
      </c>
    </row>
    <row r="1907" spans="1:2" x14ac:dyDescent="0.3">
      <c r="A1907" t="s">
        <v>222</v>
      </c>
      <c r="B1907">
        <v>676.84</v>
      </c>
    </row>
    <row r="1908" spans="1:2" x14ac:dyDescent="0.3">
      <c r="A1908" t="s">
        <v>222</v>
      </c>
      <c r="B1908">
        <v>1199.99</v>
      </c>
    </row>
    <row r="1909" spans="1:2" x14ac:dyDescent="0.3">
      <c r="A1909" t="s">
        <v>222</v>
      </c>
      <c r="B1909">
        <v>912.44</v>
      </c>
    </row>
    <row r="1910" spans="1:2" x14ac:dyDescent="0.3">
      <c r="A1910" t="s">
        <v>222</v>
      </c>
      <c r="B1910">
        <v>621.54</v>
      </c>
    </row>
    <row r="1911" spans="1:2" x14ac:dyDescent="0.3">
      <c r="A1911" t="s">
        <v>222</v>
      </c>
      <c r="B1911">
        <v>545.38</v>
      </c>
    </row>
    <row r="1912" spans="1:2" x14ac:dyDescent="0.3">
      <c r="A1912" t="s">
        <v>222</v>
      </c>
      <c r="B1912">
        <v>641.14</v>
      </c>
    </row>
    <row r="1913" spans="1:2" x14ac:dyDescent="0.3">
      <c r="A1913" t="s">
        <v>222</v>
      </c>
      <c r="B1913">
        <v>711.94</v>
      </c>
    </row>
    <row r="1914" spans="1:2" x14ac:dyDescent="0.3">
      <c r="A1914" t="s">
        <v>222</v>
      </c>
      <c r="B1914">
        <v>663.38</v>
      </c>
    </row>
    <row r="1915" spans="1:2" x14ac:dyDescent="0.3">
      <c r="A1915" t="s">
        <v>222</v>
      </c>
      <c r="B1915">
        <v>565.54</v>
      </c>
    </row>
    <row r="1916" spans="1:2" x14ac:dyDescent="0.3">
      <c r="A1916" t="s">
        <v>222</v>
      </c>
      <c r="B1916">
        <v>749.99</v>
      </c>
    </row>
    <row r="1917" spans="1:2" x14ac:dyDescent="0.3">
      <c r="A1917" t="s">
        <v>222</v>
      </c>
      <c r="B1917">
        <v>1335.2</v>
      </c>
    </row>
    <row r="1918" spans="1:2" x14ac:dyDescent="0.3">
      <c r="A1918" t="s">
        <v>222</v>
      </c>
      <c r="B1918">
        <v>569.99</v>
      </c>
    </row>
    <row r="1919" spans="1:2" x14ac:dyDescent="0.3">
      <c r="A1919" t="s">
        <v>222</v>
      </c>
      <c r="B1919">
        <v>1031.8900000000001</v>
      </c>
    </row>
    <row r="1920" spans="1:2" x14ac:dyDescent="0.3">
      <c r="A1920" t="s">
        <v>222</v>
      </c>
      <c r="B1920">
        <v>1298.1500000000001</v>
      </c>
    </row>
    <row r="1921" spans="1:2" x14ac:dyDescent="0.3">
      <c r="A1921" t="s">
        <v>222</v>
      </c>
      <c r="B1921">
        <v>1603.1</v>
      </c>
    </row>
    <row r="1922" spans="1:2" x14ac:dyDescent="0.3">
      <c r="A1922" t="s">
        <v>222</v>
      </c>
      <c r="B1922">
        <v>624.78</v>
      </c>
    </row>
    <row r="1923" spans="1:2" x14ac:dyDescent="0.3">
      <c r="A1923" t="s">
        <v>222</v>
      </c>
      <c r="B1923">
        <v>735.84</v>
      </c>
    </row>
    <row r="1924" spans="1:2" x14ac:dyDescent="0.3">
      <c r="A1924" t="s">
        <v>222</v>
      </c>
      <c r="B1924">
        <v>1619.46</v>
      </c>
    </row>
    <row r="1925" spans="1:2" x14ac:dyDescent="0.3">
      <c r="A1925" t="s">
        <v>222</v>
      </c>
      <c r="B1925">
        <v>2677.83</v>
      </c>
    </row>
    <row r="1926" spans="1:2" x14ac:dyDescent="0.3">
      <c r="A1926" t="s">
        <v>222</v>
      </c>
      <c r="B1926">
        <v>3848.01</v>
      </c>
    </row>
    <row r="1927" spans="1:2" x14ac:dyDescent="0.3">
      <c r="A1927" t="s">
        <v>222</v>
      </c>
      <c r="B1927">
        <v>4805.6499999999996</v>
      </c>
    </row>
    <row r="1928" spans="1:2" x14ac:dyDescent="0.3">
      <c r="A1928" t="s">
        <v>222</v>
      </c>
      <c r="B1928">
        <v>704.24</v>
      </c>
    </row>
    <row r="1929" spans="1:2" x14ac:dyDescent="0.3">
      <c r="A1929" t="s">
        <v>222</v>
      </c>
      <c r="B1929">
        <v>609.04</v>
      </c>
    </row>
    <row r="1930" spans="1:2" x14ac:dyDescent="0.3">
      <c r="A1930" t="s">
        <v>222</v>
      </c>
      <c r="B1930">
        <v>701.28</v>
      </c>
    </row>
    <row r="1931" spans="1:2" x14ac:dyDescent="0.3">
      <c r="A1931" t="s">
        <v>222</v>
      </c>
      <c r="B1931">
        <v>1424.19</v>
      </c>
    </row>
    <row r="1932" spans="1:2" x14ac:dyDescent="0.3">
      <c r="A1932" t="s">
        <v>222</v>
      </c>
      <c r="B1932">
        <v>569.04</v>
      </c>
    </row>
    <row r="1933" spans="1:2" x14ac:dyDescent="0.3">
      <c r="A1933" t="s">
        <v>222</v>
      </c>
      <c r="B1933">
        <v>699</v>
      </c>
    </row>
    <row r="1934" spans="1:2" x14ac:dyDescent="0.3">
      <c r="A1934" t="s">
        <v>222</v>
      </c>
      <c r="B1934">
        <v>649</v>
      </c>
    </row>
    <row r="1935" spans="1:2" x14ac:dyDescent="0.3">
      <c r="A1935" t="s">
        <v>222</v>
      </c>
      <c r="B1935">
        <v>299</v>
      </c>
    </row>
    <row r="1936" spans="1:2" x14ac:dyDescent="0.3">
      <c r="A1936" t="s">
        <v>222</v>
      </c>
      <c r="B1936">
        <v>1010.27</v>
      </c>
    </row>
    <row r="1937" spans="1:2" x14ac:dyDescent="0.3">
      <c r="A1937" t="s">
        <v>222</v>
      </c>
      <c r="B1937">
        <v>713.83</v>
      </c>
    </row>
    <row r="1938" spans="1:2" x14ac:dyDescent="0.3">
      <c r="A1938" t="s">
        <v>13</v>
      </c>
      <c r="B1938">
        <v>860.99</v>
      </c>
    </row>
    <row r="1939" spans="1:2" x14ac:dyDescent="0.3">
      <c r="A1939" t="s">
        <v>222</v>
      </c>
      <c r="B1939">
        <v>480.95</v>
      </c>
    </row>
    <row r="1940" spans="1:2" x14ac:dyDescent="0.3">
      <c r="A1940" t="s">
        <v>222</v>
      </c>
      <c r="B1940">
        <v>307.08999999999997</v>
      </c>
    </row>
    <row r="1941" spans="1:2" x14ac:dyDescent="0.3">
      <c r="A1941" t="s">
        <v>222</v>
      </c>
      <c r="B1941">
        <v>719.79</v>
      </c>
    </row>
    <row r="1942" spans="1:2" x14ac:dyDescent="0.3">
      <c r="A1942" t="s">
        <v>222</v>
      </c>
      <c r="B1942">
        <v>866.86</v>
      </c>
    </row>
    <row r="1943" spans="1:2" x14ac:dyDescent="0.3">
      <c r="A1943" t="s">
        <v>222</v>
      </c>
      <c r="B1943">
        <v>934.24</v>
      </c>
    </row>
    <row r="1944" spans="1:2" x14ac:dyDescent="0.3">
      <c r="A1944" t="s">
        <v>222</v>
      </c>
      <c r="B1944">
        <v>999</v>
      </c>
    </row>
    <row r="1945" spans="1:2" x14ac:dyDescent="0.3">
      <c r="A1945" t="s">
        <v>222</v>
      </c>
      <c r="B1945">
        <v>899</v>
      </c>
    </row>
    <row r="1946" spans="1:2" x14ac:dyDescent="0.3">
      <c r="A1946" t="s">
        <v>222</v>
      </c>
      <c r="B1946">
        <v>537.19000000000005</v>
      </c>
    </row>
    <row r="1947" spans="1:2" x14ac:dyDescent="0.3">
      <c r="A1947" t="s">
        <v>222</v>
      </c>
      <c r="B1947">
        <v>799</v>
      </c>
    </row>
    <row r="1948" spans="1:2" x14ac:dyDescent="0.3">
      <c r="A1948" t="s">
        <v>222</v>
      </c>
      <c r="B1948">
        <v>1249</v>
      </c>
    </row>
    <row r="1949" spans="1:2" x14ac:dyDescent="0.3">
      <c r="A1949" t="s">
        <v>222</v>
      </c>
      <c r="B1949">
        <v>899</v>
      </c>
    </row>
    <row r="1950" spans="1:2" x14ac:dyDescent="0.3">
      <c r="A1950" t="s">
        <v>222</v>
      </c>
      <c r="B1950">
        <v>802.61</v>
      </c>
    </row>
    <row r="1951" spans="1:2" x14ac:dyDescent="0.3">
      <c r="A1951" t="s">
        <v>222</v>
      </c>
      <c r="B1951">
        <v>501.99</v>
      </c>
    </row>
    <row r="1952" spans="1:2" x14ac:dyDescent="0.3">
      <c r="A1952" t="s">
        <v>222</v>
      </c>
      <c r="B1952">
        <v>1150.04</v>
      </c>
    </row>
    <row r="1953" spans="1:2" x14ac:dyDescent="0.3">
      <c r="A1953" t="s">
        <v>222</v>
      </c>
      <c r="B1953">
        <v>1299</v>
      </c>
    </row>
    <row r="1954" spans="1:2" x14ac:dyDescent="0.3">
      <c r="A1954" t="s">
        <v>222</v>
      </c>
      <c r="B1954">
        <v>996.04</v>
      </c>
    </row>
    <row r="1955" spans="1:2" x14ac:dyDescent="0.3">
      <c r="A1955" t="s">
        <v>222</v>
      </c>
      <c r="B1955">
        <v>1475.51</v>
      </c>
    </row>
    <row r="1956" spans="1:2" x14ac:dyDescent="0.3">
      <c r="A1956" t="s">
        <v>222</v>
      </c>
      <c r="B1956">
        <v>1799</v>
      </c>
    </row>
    <row r="1957" spans="1:2" x14ac:dyDescent="0.3">
      <c r="A1957" t="s">
        <v>222</v>
      </c>
      <c r="B1957">
        <v>2326.7800000000002</v>
      </c>
    </row>
    <row r="1958" spans="1:2" x14ac:dyDescent="0.3">
      <c r="A1958" t="s">
        <v>222</v>
      </c>
      <c r="B1958">
        <v>3337.69</v>
      </c>
    </row>
    <row r="1959" spans="1:2" x14ac:dyDescent="0.3">
      <c r="A1959" t="s">
        <v>222</v>
      </c>
      <c r="B1959">
        <v>875.54</v>
      </c>
    </row>
    <row r="1960" spans="1:2" x14ac:dyDescent="0.3">
      <c r="A1960" t="s">
        <v>222</v>
      </c>
      <c r="B1960">
        <v>860.79</v>
      </c>
    </row>
    <row r="1961" spans="1:2" x14ac:dyDescent="0.3">
      <c r="A1961" t="s">
        <v>222</v>
      </c>
      <c r="B1961">
        <v>719.79</v>
      </c>
    </row>
    <row r="1962" spans="1:2" x14ac:dyDescent="0.3">
      <c r="A1962" t="s">
        <v>222</v>
      </c>
      <c r="B1962">
        <v>1049</v>
      </c>
    </row>
    <row r="1963" spans="1:2" x14ac:dyDescent="0.3">
      <c r="A1963" t="s">
        <v>222</v>
      </c>
      <c r="B1963">
        <v>585.29</v>
      </c>
    </row>
    <row r="1964" spans="1:2" x14ac:dyDescent="0.3">
      <c r="A1964" t="s">
        <v>222</v>
      </c>
      <c r="B1964">
        <v>976.18</v>
      </c>
    </row>
    <row r="1965" spans="1:2" x14ac:dyDescent="0.3">
      <c r="A1965" t="s">
        <v>222</v>
      </c>
      <c r="B1965">
        <v>418.79</v>
      </c>
    </row>
    <row r="1966" spans="1:2" x14ac:dyDescent="0.3">
      <c r="A1966" t="s">
        <v>222</v>
      </c>
      <c r="B1966">
        <v>970.48</v>
      </c>
    </row>
    <row r="1967" spans="1:2" x14ac:dyDescent="0.3">
      <c r="A1967" t="s">
        <v>222</v>
      </c>
      <c r="B1967">
        <v>426.39</v>
      </c>
    </row>
    <row r="1968" spans="1:2" x14ac:dyDescent="0.3">
      <c r="A1968" t="s">
        <v>222</v>
      </c>
      <c r="B1968">
        <v>882.56</v>
      </c>
    </row>
    <row r="1969" spans="1:2" x14ac:dyDescent="0.3">
      <c r="A1969" t="s">
        <v>222</v>
      </c>
      <c r="B1969">
        <v>735.92</v>
      </c>
    </row>
    <row r="1970" spans="1:2" x14ac:dyDescent="0.3">
      <c r="A1970" t="s">
        <v>222</v>
      </c>
      <c r="B1970">
        <v>1151.8399999999999</v>
      </c>
    </row>
    <row r="1971" spans="1:2" x14ac:dyDescent="0.3">
      <c r="A1971" t="s">
        <v>222</v>
      </c>
      <c r="B1971">
        <v>1074.06</v>
      </c>
    </row>
    <row r="1972" spans="1:2" x14ac:dyDescent="0.3">
      <c r="A1972" t="s">
        <v>222</v>
      </c>
      <c r="B1972">
        <v>1031.46</v>
      </c>
    </row>
    <row r="1973" spans="1:2" x14ac:dyDescent="0.3">
      <c r="A1973" t="s">
        <v>222</v>
      </c>
      <c r="B1973">
        <v>1199</v>
      </c>
    </row>
    <row r="1974" spans="1:2" x14ac:dyDescent="0.3">
      <c r="A1974" t="s">
        <v>222</v>
      </c>
      <c r="B1974">
        <v>846.56</v>
      </c>
    </row>
    <row r="1975" spans="1:2" x14ac:dyDescent="0.3">
      <c r="A1975" t="s">
        <v>222</v>
      </c>
      <c r="B1975">
        <v>651.6</v>
      </c>
    </row>
    <row r="1976" spans="1:2" x14ac:dyDescent="0.3">
      <c r="A1976" t="s">
        <v>222</v>
      </c>
      <c r="B1976">
        <v>877.63</v>
      </c>
    </row>
    <row r="1977" spans="1:2" x14ac:dyDescent="0.3">
      <c r="A1977" t="s">
        <v>222</v>
      </c>
      <c r="B1977">
        <v>1439.26</v>
      </c>
    </row>
    <row r="1978" spans="1:2" x14ac:dyDescent="0.3">
      <c r="A1978" t="s">
        <v>222</v>
      </c>
      <c r="B1978">
        <v>738</v>
      </c>
    </row>
    <row r="1979" spans="1:2" x14ac:dyDescent="0.3">
      <c r="A1979" t="s">
        <v>222</v>
      </c>
      <c r="B1979">
        <v>1251.9100000000001</v>
      </c>
    </row>
    <row r="1980" spans="1:2" x14ac:dyDescent="0.3">
      <c r="A1980" t="s">
        <v>222</v>
      </c>
      <c r="B1980">
        <v>2204.98</v>
      </c>
    </row>
    <row r="1981" spans="1:2" x14ac:dyDescent="0.3">
      <c r="A1981" t="s">
        <v>222</v>
      </c>
      <c r="B1981">
        <v>475</v>
      </c>
    </row>
    <row r="1982" spans="1:2" x14ac:dyDescent="0.3">
      <c r="A1982" t="s">
        <v>222</v>
      </c>
      <c r="B1982">
        <v>767.75</v>
      </c>
    </row>
    <row r="1983" spans="1:2" x14ac:dyDescent="0.3">
      <c r="A1983" t="s">
        <v>222</v>
      </c>
      <c r="B1983">
        <v>847.12</v>
      </c>
    </row>
    <row r="1984" spans="1:2" x14ac:dyDescent="0.3">
      <c r="A1984" t="s">
        <v>222</v>
      </c>
      <c r="B1984">
        <v>898.84</v>
      </c>
    </row>
    <row r="1985" spans="1:2" x14ac:dyDescent="0.3">
      <c r="A1985" t="s">
        <v>222</v>
      </c>
      <c r="B1985">
        <v>802</v>
      </c>
    </row>
    <row r="1986" spans="1:2" x14ac:dyDescent="0.3">
      <c r="A1986" t="s">
        <v>222</v>
      </c>
      <c r="B1986">
        <v>587.32000000000005</v>
      </c>
    </row>
    <row r="1987" spans="1:2" x14ac:dyDescent="0.3">
      <c r="A1987" t="s">
        <v>222</v>
      </c>
      <c r="B1987">
        <v>2228.08</v>
      </c>
    </row>
    <row r="1988" spans="1:2" x14ac:dyDescent="0.3">
      <c r="A1988" t="s">
        <v>222</v>
      </c>
      <c r="B1988">
        <v>999</v>
      </c>
    </row>
    <row r="1989" spans="1:2" x14ac:dyDescent="0.3">
      <c r="A1989" t="s">
        <v>222</v>
      </c>
      <c r="B1989">
        <v>1779</v>
      </c>
    </row>
    <row r="1990" spans="1:2" x14ac:dyDescent="0.3">
      <c r="A1990" t="s">
        <v>222</v>
      </c>
      <c r="B1990">
        <v>739.61</v>
      </c>
    </row>
    <row r="1991" spans="1:2" x14ac:dyDescent="0.3">
      <c r="A1991" t="s">
        <v>222</v>
      </c>
      <c r="B1991">
        <v>675.95</v>
      </c>
    </row>
    <row r="1992" spans="1:2" x14ac:dyDescent="0.3">
      <c r="A1992" t="s">
        <v>222</v>
      </c>
      <c r="B1992">
        <v>445.79</v>
      </c>
    </row>
    <row r="1993" spans="1:2" x14ac:dyDescent="0.3">
      <c r="A1993" t="s">
        <v>222</v>
      </c>
      <c r="B1993">
        <v>915.07</v>
      </c>
    </row>
    <row r="1994" spans="1:2" x14ac:dyDescent="0.3">
      <c r="A1994" t="s">
        <v>222</v>
      </c>
      <c r="B1994">
        <v>786.14</v>
      </c>
    </row>
    <row r="1995" spans="1:2" x14ac:dyDescent="0.3">
      <c r="A1995" t="s">
        <v>222</v>
      </c>
      <c r="B1995">
        <v>563.91999999999996</v>
      </c>
    </row>
    <row r="1996" spans="1:2" x14ac:dyDescent="0.3">
      <c r="A1996" t="s">
        <v>222</v>
      </c>
      <c r="B1996">
        <v>499.49</v>
      </c>
    </row>
    <row r="1997" spans="1:2" x14ac:dyDescent="0.3">
      <c r="A1997" t="s">
        <v>222</v>
      </c>
      <c r="B1997">
        <v>1999</v>
      </c>
    </row>
    <row r="1998" spans="1:2" x14ac:dyDescent="0.3">
      <c r="A1998" t="s">
        <v>222</v>
      </c>
      <c r="B1998">
        <v>989.47</v>
      </c>
    </row>
    <row r="1999" spans="1:2" x14ac:dyDescent="0.3">
      <c r="A1999" t="s">
        <v>222</v>
      </c>
      <c r="B1999">
        <v>786.84</v>
      </c>
    </row>
    <row r="2000" spans="1:2" x14ac:dyDescent="0.3">
      <c r="A2000" t="s">
        <v>222</v>
      </c>
      <c r="B2000">
        <v>1999</v>
      </c>
    </row>
    <row r="2001" spans="1:2" x14ac:dyDescent="0.3">
      <c r="A2001" t="s">
        <v>222</v>
      </c>
      <c r="B2001">
        <v>721.14</v>
      </c>
    </row>
    <row r="2002" spans="1:2" x14ac:dyDescent="0.3">
      <c r="A2002" t="s">
        <v>222</v>
      </c>
      <c r="B2002">
        <v>711.94</v>
      </c>
    </row>
    <row r="2003" spans="1:2" x14ac:dyDescent="0.3">
      <c r="A2003" t="s">
        <v>222</v>
      </c>
      <c r="B2003">
        <v>1149</v>
      </c>
    </row>
    <row r="2004" spans="1:2" x14ac:dyDescent="0.3">
      <c r="A2004" t="s">
        <v>222</v>
      </c>
      <c r="B2004">
        <v>1414.04</v>
      </c>
    </row>
    <row r="2005" spans="1:2" x14ac:dyDescent="0.3">
      <c r="A2005" t="s">
        <v>222</v>
      </c>
      <c r="B2005">
        <v>1592.89</v>
      </c>
    </row>
    <row r="2006" spans="1:2" x14ac:dyDescent="0.3">
      <c r="A2006" t="s">
        <v>222</v>
      </c>
      <c r="B2006">
        <v>2059.4899999999998</v>
      </c>
    </row>
    <row r="2007" spans="1:2" x14ac:dyDescent="0.3">
      <c r="A2007" t="s">
        <v>222</v>
      </c>
      <c r="B2007">
        <v>1399</v>
      </c>
    </row>
    <row r="2008" spans="1:2" x14ac:dyDescent="0.3">
      <c r="A2008" t="s">
        <v>222</v>
      </c>
      <c r="B2008">
        <v>3449</v>
      </c>
    </row>
    <row r="2009" spans="1:2" x14ac:dyDescent="0.3">
      <c r="A2009" t="s">
        <v>222</v>
      </c>
      <c r="B2009">
        <v>2149</v>
      </c>
    </row>
    <row r="2010" spans="1:2" x14ac:dyDescent="0.3">
      <c r="A2010" t="s">
        <v>222</v>
      </c>
      <c r="B2010">
        <v>1999</v>
      </c>
    </row>
    <row r="2011" spans="1:2" x14ac:dyDescent="0.3">
      <c r="A2011" t="s">
        <v>222</v>
      </c>
      <c r="B2011">
        <v>2699</v>
      </c>
    </row>
    <row r="2012" spans="1:2" x14ac:dyDescent="0.3">
      <c r="A2012" t="s">
        <v>222</v>
      </c>
      <c r="B2012">
        <v>3699</v>
      </c>
    </row>
    <row r="2013" spans="1:2" x14ac:dyDescent="0.3">
      <c r="A2013" t="s">
        <v>222</v>
      </c>
      <c r="B2013">
        <v>4599</v>
      </c>
    </row>
    <row r="2014" spans="1:2" x14ac:dyDescent="0.3">
      <c r="A2014" t="s">
        <v>222</v>
      </c>
      <c r="B2014">
        <v>3899</v>
      </c>
    </row>
    <row r="2015" spans="1:2" x14ac:dyDescent="0.3">
      <c r="A2015" t="s">
        <v>222</v>
      </c>
      <c r="B2015">
        <v>2299</v>
      </c>
    </row>
    <row r="2016" spans="1:2" x14ac:dyDescent="0.3">
      <c r="A2016" t="s">
        <v>222</v>
      </c>
      <c r="B2016">
        <v>1699</v>
      </c>
    </row>
    <row r="2017" spans="1:2" x14ac:dyDescent="0.3">
      <c r="A2017" t="s">
        <v>222</v>
      </c>
      <c r="B2017">
        <v>1746.33</v>
      </c>
    </row>
    <row r="2018" spans="1:2" x14ac:dyDescent="0.3">
      <c r="A2018" t="s">
        <v>222</v>
      </c>
      <c r="B2018">
        <v>1283.43</v>
      </c>
    </row>
    <row r="2019" spans="1:2" x14ac:dyDescent="0.3">
      <c r="A2019" t="s">
        <v>222</v>
      </c>
      <c r="B2019">
        <v>1366.34</v>
      </c>
    </row>
    <row r="2020" spans="1:2" x14ac:dyDescent="0.3">
      <c r="A2020" t="s">
        <v>222</v>
      </c>
      <c r="B2020">
        <v>1820.65</v>
      </c>
    </row>
    <row r="2021" spans="1:2" x14ac:dyDescent="0.3">
      <c r="A2021" t="s">
        <v>222</v>
      </c>
      <c r="B2021">
        <v>1960.24</v>
      </c>
    </row>
    <row r="2022" spans="1:2" x14ac:dyDescent="0.3">
      <c r="A2022" t="s">
        <v>222</v>
      </c>
      <c r="B2022">
        <v>2115.19</v>
      </c>
    </row>
    <row r="2023" spans="1:2" x14ac:dyDescent="0.3">
      <c r="A2023" t="s">
        <v>222</v>
      </c>
      <c r="B2023">
        <v>1889.29</v>
      </c>
    </row>
    <row r="2024" spans="1:2" x14ac:dyDescent="0.3">
      <c r="A2024" t="s">
        <v>222</v>
      </c>
      <c r="B2024">
        <v>1717.18</v>
      </c>
    </row>
    <row r="2025" spans="1:2" x14ac:dyDescent="0.3">
      <c r="A2025" t="s">
        <v>222</v>
      </c>
      <c r="B2025">
        <v>2429.64</v>
      </c>
    </row>
    <row r="2026" spans="1:2" x14ac:dyDescent="0.3">
      <c r="A2026" t="s">
        <v>222</v>
      </c>
      <c r="B2026">
        <v>2243.1799999999998</v>
      </c>
    </row>
    <row r="2027" spans="1:2" x14ac:dyDescent="0.3">
      <c r="A2027" t="s">
        <v>222</v>
      </c>
      <c r="B2027">
        <v>736.49</v>
      </c>
    </row>
    <row r="2028" spans="1:2" x14ac:dyDescent="0.3">
      <c r="A2028" t="s">
        <v>222</v>
      </c>
      <c r="B2028">
        <v>646.73</v>
      </c>
    </row>
    <row r="2029" spans="1:2" x14ac:dyDescent="0.3">
      <c r="A2029" t="s">
        <v>222</v>
      </c>
      <c r="B2029">
        <v>739.38</v>
      </c>
    </row>
    <row r="2030" spans="1:2" x14ac:dyDescent="0.3">
      <c r="A2030" t="s">
        <v>222</v>
      </c>
      <c r="B2030">
        <v>806.49</v>
      </c>
    </row>
    <row r="2031" spans="1:2" x14ac:dyDescent="0.3">
      <c r="A2031" t="s">
        <v>222</v>
      </c>
      <c r="B2031">
        <v>806.28</v>
      </c>
    </row>
    <row r="2032" spans="1:2" x14ac:dyDescent="0.3">
      <c r="A2032" t="s">
        <v>222</v>
      </c>
      <c r="B2032">
        <v>998.69</v>
      </c>
    </row>
    <row r="2033" spans="1:2" x14ac:dyDescent="0.3">
      <c r="A2033" t="s">
        <v>222</v>
      </c>
      <c r="B2033">
        <v>877.09</v>
      </c>
    </row>
    <row r="2034" spans="1:2" x14ac:dyDescent="0.3">
      <c r="A2034" t="s">
        <v>222</v>
      </c>
      <c r="B2034">
        <v>885.84</v>
      </c>
    </row>
    <row r="2035" spans="1:2" x14ac:dyDescent="0.3">
      <c r="A2035" t="s">
        <v>222</v>
      </c>
      <c r="B2035">
        <v>1043.94</v>
      </c>
    </row>
    <row r="2036" spans="1:2" x14ac:dyDescent="0.3">
      <c r="A2036" t="s">
        <v>222</v>
      </c>
      <c r="B2036">
        <v>861.99</v>
      </c>
    </row>
    <row r="2037" spans="1:2" x14ac:dyDescent="0.3">
      <c r="A2037" t="s">
        <v>222</v>
      </c>
      <c r="B2037">
        <v>901.09</v>
      </c>
    </row>
    <row r="2038" spans="1:2" x14ac:dyDescent="0.3">
      <c r="A2038" t="s">
        <v>222</v>
      </c>
      <c r="B2038">
        <v>937.48</v>
      </c>
    </row>
    <row r="2039" spans="1:2" x14ac:dyDescent="0.3">
      <c r="A2039" t="s">
        <v>222</v>
      </c>
      <c r="B2039">
        <v>1073.3399999999999</v>
      </c>
    </row>
    <row r="2040" spans="1:2" x14ac:dyDescent="0.3">
      <c r="A2040" t="s">
        <v>222</v>
      </c>
      <c r="B2040">
        <v>1007.59</v>
      </c>
    </row>
    <row r="2041" spans="1:2" x14ac:dyDescent="0.3">
      <c r="A2041" t="s">
        <v>222</v>
      </c>
      <c r="B2041">
        <v>958.04</v>
      </c>
    </row>
    <row r="2042" spans="1:2" x14ac:dyDescent="0.3">
      <c r="A2042" t="s">
        <v>222</v>
      </c>
      <c r="B2042">
        <v>1182.53</v>
      </c>
    </row>
    <row r="2043" spans="1:2" x14ac:dyDescent="0.3">
      <c r="A2043" t="s">
        <v>222</v>
      </c>
      <c r="B2043">
        <v>1086.6400000000001</v>
      </c>
    </row>
    <row r="2044" spans="1:2" x14ac:dyDescent="0.3">
      <c r="A2044" t="s">
        <v>222</v>
      </c>
      <c r="B2044">
        <v>1022.79</v>
      </c>
    </row>
    <row r="2045" spans="1:2" x14ac:dyDescent="0.3">
      <c r="A2045" t="s">
        <v>222</v>
      </c>
      <c r="B2045">
        <v>1949</v>
      </c>
    </row>
    <row r="2046" spans="1:2" x14ac:dyDescent="0.3">
      <c r="A2046" t="s">
        <v>222</v>
      </c>
      <c r="B2046">
        <v>1092.48</v>
      </c>
    </row>
    <row r="2047" spans="1:2" x14ac:dyDescent="0.3">
      <c r="A2047" t="s">
        <v>222</v>
      </c>
      <c r="B2047">
        <v>1283.54</v>
      </c>
    </row>
    <row r="2048" spans="1:2" x14ac:dyDescent="0.3">
      <c r="A2048" t="s">
        <v>222</v>
      </c>
      <c r="B2048">
        <v>1979</v>
      </c>
    </row>
    <row r="2049" spans="1:2" x14ac:dyDescent="0.3">
      <c r="A2049" t="s">
        <v>222</v>
      </c>
      <c r="B2049">
        <v>1999</v>
      </c>
    </row>
    <row r="2050" spans="1:2" x14ac:dyDescent="0.3">
      <c r="A2050" t="s">
        <v>222</v>
      </c>
      <c r="B2050">
        <v>1430.18</v>
      </c>
    </row>
    <row r="2051" spans="1:2" x14ac:dyDescent="0.3">
      <c r="A2051" t="s">
        <v>222</v>
      </c>
      <c r="B2051">
        <v>1659.24</v>
      </c>
    </row>
    <row r="2052" spans="1:2" x14ac:dyDescent="0.3">
      <c r="A2052" t="s">
        <v>222</v>
      </c>
      <c r="B2052">
        <v>2679.88</v>
      </c>
    </row>
    <row r="2053" spans="1:2" x14ac:dyDescent="0.3">
      <c r="A2053" t="s">
        <v>222</v>
      </c>
      <c r="B2053">
        <v>2256.0300000000002</v>
      </c>
    </row>
    <row r="2054" spans="1:2" x14ac:dyDescent="0.3">
      <c r="A2054" t="s">
        <v>222</v>
      </c>
      <c r="B2054">
        <v>1196.48</v>
      </c>
    </row>
    <row r="2055" spans="1:2" x14ac:dyDescent="0.3">
      <c r="A2055" t="s">
        <v>222</v>
      </c>
      <c r="B2055">
        <v>2067.84</v>
      </c>
    </row>
    <row r="2056" spans="1:2" x14ac:dyDescent="0.3">
      <c r="A2056" t="s">
        <v>222</v>
      </c>
      <c r="B2056">
        <v>1721.09</v>
      </c>
    </row>
    <row r="2057" spans="1:2" x14ac:dyDescent="0.3">
      <c r="A2057" t="s">
        <v>222</v>
      </c>
      <c r="B2057">
        <v>2373.14</v>
      </c>
    </row>
    <row r="2058" spans="1:2" x14ac:dyDescent="0.3">
      <c r="A2058" t="s">
        <v>222</v>
      </c>
      <c r="B2058">
        <v>916.94</v>
      </c>
    </row>
    <row r="2059" spans="1:2" x14ac:dyDescent="0.3">
      <c r="A2059" t="s">
        <v>222</v>
      </c>
      <c r="B2059">
        <v>1699</v>
      </c>
    </row>
    <row r="2060" spans="1:2" x14ac:dyDescent="0.3">
      <c r="A2060" t="s">
        <v>222</v>
      </c>
      <c r="B2060">
        <v>1469</v>
      </c>
    </row>
    <row r="2061" spans="1:2" x14ac:dyDescent="0.3">
      <c r="A2061" t="s">
        <v>222</v>
      </c>
      <c r="B2061">
        <v>1071.44</v>
      </c>
    </row>
    <row r="2062" spans="1:2" x14ac:dyDescent="0.3">
      <c r="A2062" t="s">
        <v>222</v>
      </c>
      <c r="B2062">
        <v>1749</v>
      </c>
    </row>
    <row r="2063" spans="1:2" x14ac:dyDescent="0.3">
      <c r="A2063" t="s">
        <v>222</v>
      </c>
      <c r="B2063">
        <v>1499</v>
      </c>
    </row>
    <row r="2064" spans="1:2" x14ac:dyDescent="0.3">
      <c r="A2064" t="s">
        <v>222</v>
      </c>
      <c r="B2064">
        <v>1549</v>
      </c>
    </row>
    <row r="2065" spans="1:2" x14ac:dyDescent="0.3">
      <c r="A2065" t="s">
        <v>222</v>
      </c>
      <c r="B2065">
        <v>840.84</v>
      </c>
    </row>
    <row r="2066" spans="1:2" x14ac:dyDescent="0.3">
      <c r="A2066" t="s">
        <v>222</v>
      </c>
      <c r="B2066">
        <v>899.99</v>
      </c>
    </row>
    <row r="2067" spans="1:2" x14ac:dyDescent="0.3">
      <c r="A2067" t="s">
        <v>222</v>
      </c>
      <c r="B2067">
        <v>588.29</v>
      </c>
    </row>
    <row r="2068" spans="1:2" x14ac:dyDescent="0.3">
      <c r="A2068" t="s">
        <v>222</v>
      </c>
      <c r="B2068">
        <v>649</v>
      </c>
    </row>
    <row r="2069" spans="1:2" x14ac:dyDescent="0.3">
      <c r="A2069" t="s">
        <v>222</v>
      </c>
      <c r="B2069">
        <v>711.94</v>
      </c>
    </row>
    <row r="2070" spans="1:2" x14ac:dyDescent="0.3">
      <c r="A2070" t="s">
        <v>222</v>
      </c>
      <c r="B2070">
        <v>644.39</v>
      </c>
    </row>
    <row r="2071" spans="1:2" x14ac:dyDescent="0.3">
      <c r="A2071" t="s">
        <v>222</v>
      </c>
      <c r="B2071">
        <v>999</v>
      </c>
    </row>
    <row r="2072" spans="1:2" x14ac:dyDescent="0.3">
      <c r="A2072" t="s">
        <v>222</v>
      </c>
      <c r="B2072">
        <v>799</v>
      </c>
    </row>
    <row r="2073" spans="1:2" x14ac:dyDescent="0.3">
      <c r="A2073" t="s">
        <v>222</v>
      </c>
      <c r="B2073">
        <v>1449</v>
      </c>
    </row>
    <row r="2074" spans="1:2" x14ac:dyDescent="0.3">
      <c r="A2074" t="s">
        <v>222</v>
      </c>
      <c r="B2074">
        <v>676.79</v>
      </c>
    </row>
    <row r="2075" spans="1:2" x14ac:dyDescent="0.3">
      <c r="A2075" t="s">
        <v>222</v>
      </c>
      <c r="B2075">
        <v>997.74</v>
      </c>
    </row>
    <row r="2076" spans="1:2" x14ac:dyDescent="0.3">
      <c r="A2076" t="s">
        <v>222</v>
      </c>
      <c r="B2076">
        <v>642.39</v>
      </c>
    </row>
    <row r="2077" spans="1:2" x14ac:dyDescent="0.3">
      <c r="A2077" t="s">
        <v>222</v>
      </c>
      <c r="B2077">
        <v>631.17999999999995</v>
      </c>
    </row>
    <row r="2078" spans="1:2" x14ac:dyDescent="0.3">
      <c r="A2078" t="s">
        <v>222</v>
      </c>
      <c r="B2078">
        <v>665.74</v>
      </c>
    </row>
    <row r="2079" spans="1:2" x14ac:dyDescent="0.3">
      <c r="A2079" t="s">
        <v>222</v>
      </c>
      <c r="B2079">
        <v>712.99</v>
      </c>
    </row>
    <row r="2080" spans="1:2" x14ac:dyDescent="0.3">
      <c r="A2080" t="s">
        <v>222</v>
      </c>
      <c r="B2080">
        <v>1399</v>
      </c>
    </row>
    <row r="2081" spans="1:2" x14ac:dyDescent="0.3">
      <c r="A2081" t="s">
        <v>222</v>
      </c>
      <c r="B2081">
        <v>1123.29</v>
      </c>
    </row>
    <row r="2082" spans="1:2" x14ac:dyDescent="0.3">
      <c r="A2082" t="s">
        <v>222</v>
      </c>
      <c r="B2082">
        <v>444.19</v>
      </c>
    </row>
    <row r="2083" spans="1:2" x14ac:dyDescent="0.3">
      <c r="A2083" t="s">
        <v>222</v>
      </c>
      <c r="B2083">
        <v>1764.19</v>
      </c>
    </row>
    <row r="2084" spans="1:2" x14ac:dyDescent="0.3">
      <c r="A2084" t="s">
        <v>222</v>
      </c>
      <c r="B2084">
        <v>1124.79</v>
      </c>
    </row>
    <row r="2085" spans="1:2" x14ac:dyDescent="0.3">
      <c r="A2085" t="s">
        <v>222</v>
      </c>
      <c r="B2085">
        <v>1599</v>
      </c>
    </row>
    <row r="2086" spans="1:2" x14ac:dyDescent="0.3">
      <c r="A2086" t="s">
        <v>222</v>
      </c>
      <c r="B2086">
        <v>843.14</v>
      </c>
    </row>
    <row r="2087" spans="1:2" x14ac:dyDescent="0.3">
      <c r="A2087" t="s">
        <v>222</v>
      </c>
      <c r="B2087">
        <v>1349</v>
      </c>
    </row>
    <row r="2088" spans="1:2" x14ac:dyDescent="0.3">
      <c r="A2088" t="s">
        <v>222</v>
      </c>
      <c r="B2088">
        <v>1499</v>
      </c>
    </row>
    <row r="2089" spans="1:2" x14ac:dyDescent="0.3">
      <c r="A2089" t="s">
        <v>222</v>
      </c>
      <c r="B2089">
        <v>1149</v>
      </c>
    </row>
    <row r="2090" spans="1:2" x14ac:dyDescent="0.3">
      <c r="A2090" t="s">
        <v>222</v>
      </c>
      <c r="B2090">
        <v>789.19</v>
      </c>
    </row>
    <row r="2091" spans="1:2" x14ac:dyDescent="0.3">
      <c r="A2091" t="s">
        <v>222</v>
      </c>
      <c r="B2091">
        <v>1022.39</v>
      </c>
    </row>
    <row r="2092" spans="1:2" x14ac:dyDescent="0.3">
      <c r="A2092" t="s">
        <v>222</v>
      </c>
      <c r="B2092">
        <v>1014.54</v>
      </c>
    </row>
    <row r="2093" spans="1:2" x14ac:dyDescent="0.3">
      <c r="A2093" t="s">
        <v>222</v>
      </c>
      <c r="B2093">
        <v>1014.19</v>
      </c>
    </row>
    <row r="2094" spans="1:2" x14ac:dyDescent="0.3">
      <c r="A2094" t="s">
        <v>222</v>
      </c>
      <c r="B2094">
        <v>1529</v>
      </c>
    </row>
    <row r="2095" spans="1:2" x14ac:dyDescent="0.3">
      <c r="A2095" t="s">
        <v>222</v>
      </c>
      <c r="B2095">
        <v>1040.54</v>
      </c>
    </row>
    <row r="2096" spans="1:2" x14ac:dyDescent="0.3">
      <c r="A2096" t="s">
        <v>222</v>
      </c>
      <c r="B2096">
        <v>1599</v>
      </c>
    </row>
    <row r="2097" spans="1:2" x14ac:dyDescent="0.3">
      <c r="A2097" t="s">
        <v>222</v>
      </c>
      <c r="B2097">
        <v>1599</v>
      </c>
    </row>
    <row r="2098" spans="1:2" x14ac:dyDescent="0.3">
      <c r="A2098" t="s">
        <v>222</v>
      </c>
      <c r="B2098">
        <v>1799</v>
      </c>
    </row>
    <row r="2099" spans="1:2" x14ac:dyDescent="0.3">
      <c r="A2099" t="s">
        <v>222</v>
      </c>
      <c r="B2099">
        <v>1899</v>
      </c>
    </row>
    <row r="2100" spans="1:2" x14ac:dyDescent="0.3">
      <c r="A2100" t="s">
        <v>222</v>
      </c>
      <c r="B2100">
        <v>2099</v>
      </c>
    </row>
    <row r="2101" spans="1:2" x14ac:dyDescent="0.3">
      <c r="A2101" t="s">
        <v>222</v>
      </c>
      <c r="B2101">
        <v>1138.23</v>
      </c>
    </row>
    <row r="2102" spans="1:2" x14ac:dyDescent="0.3">
      <c r="A2102" t="s">
        <v>222</v>
      </c>
      <c r="B2102">
        <v>1334.69</v>
      </c>
    </row>
    <row r="2103" spans="1:2" x14ac:dyDescent="0.3">
      <c r="A2103" t="s">
        <v>222</v>
      </c>
      <c r="B2103">
        <v>1699</v>
      </c>
    </row>
    <row r="2104" spans="1:2" x14ac:dyDescent="0.3">
      <c r="A2104" t="s">
        <v>222</v>
      </c>
      <c r="B2104">
        <v>1899</v>
      </c>
    </row>
    <row r="2105" spans="1:2" x14ac:dyDescent="0.3">
      <c r="A2105" t="s">
        <v>222</v>
      </c>
      <c r="B2105">
        <v>1999</v>
      </c>
    </row>
    <row r="2106" spans="1:2" x14ac:dyDescent="0.3">
      <c r="A2106" t="s">
        <v>222</v>
      </c>
      <c r="B2106">
        <v>2199</v>
      </c>
    </row>
    <row r="2107" spans="1:2" x14ac:dyDescent="0.3">
      <c r="A2107" t="s">
        <v>222</v>
      </c>
      <c r="B2107">
        <v>2099</v>
      </c>
    </row>
    <row r="2108" spans="1:2" x14ac:dyDescent="0.3">
      <c r="A2108" t="s">
        <v>222</v>
      </c>
      <c r="B2108">
        <v>2799</v>
      </c>
    </row>
    <row r="2109" spans="1:2" x14ac:dyDescent="0.3">
      <c r="A2109" t="s">
        <v>222</v>
      </c>
      <c r="B2109">
        <v>3399</v>
      </c>
    </row>
    <row r="2110" spans="1:2" x14ac:dyDescent="0.3">
      <c r="A2110" t="s">
        <v>222</v>
      </c>
      <c r="B2110">
        <v>2999</v>
      </c>
    </row>
    <row r="2111" spans="1:2" x14ac:dyDescent="0.3">
      <c r="A2111" t="s">
        <v>222</v>
      </c>
      <c r="B2111">
        <v>2749</v>
      </c>
    </row>
    <row r="2112" spans="1:2" x14ac:dyDescent="0.3">
      <c r="A2112" t="s">
        <v>222</v>
      </c>
      <c r="B2112">
        <v>3699</v>
      </c>
    </row>
    <row r="2113" spans="1:2" x14ac:dyDescent="0.3">
      <c r="A2113" t="s">
        <v>222</v>
      </c>
      <c r="B2113">
        <v>3799</v>
      </c>
    </row>
    <row r="2114" spans="1:2" x14ac:dyDescent="0.3">
      <c r="A2114" t="s">
        <v>222</v>
      </c>
      <c r="B2114">
        <v>4699</v>
      </c>
    </row>
    <row r="2115" spans="1:2" x14ac:dyDescent="0.3">
      <c r="A2115" t="s">
        <v>222</v>
      </c>
      <c r="B2115">
        <v>3799</v>
      </c>
    </row>
    <row r="2116" spans="1:2" x14ac:dyDescent="0.3">
      <c r="A2116" t="s">
        <v>222</v>
      </c>
      <c r="B2116">
        <v>3599</v>
      </c>
    </row>
    <row r="2117" spans="1:2" x14ac:dyDescent="0.3">
      <c r="A2117" t="s">
        <v>222</v>
      </c>
      <c r="B2117">
        <v>4499</v>
      </c>
    </row>
    <row r="2118" spans="1:2" x14ac:dyDescent="0.3">
      <c r="A2118" t="s">
        <v>222</v>
      </c>
      <c r="B2118">
        <v>825.64</v>
      </c>
    </row>
    <row r="2119" spans="1:2" x14ac:dyDescent="0.3">
      <c r="A2119" t="s">
        <v>222</v>
      </c>
      <c r="B2119">
        <v>921.04</v>
      </c>
    </row>
    <row r="2120" spans="1:2" x14ac:dyDescent="0.3">
      <c r="A2120" t="s">
        <v>222</v>
      </c>
      <c r="B2120">
        <v>1749</v>
      </c>
    </row>
    <row r="2121" spans="1:2" x14ac:dyDescent="0.3">
      <c r="A2121" t="s">
        <v>222</v>
      </c>
      <c r="B2121">
        <v>1749</v>
      </c>
    </row>
    <row r="2122" spans="1:2" x14ac:dyDescent="0.3">
      <c r="A2122" t="s">
        <v>222</v>
      </c>
      <c r="B2122">
        <v>3199</v>
      </c>
    </row>
    <row r="2123" spans="1:2" x14ac:dyDescent="0.3">
      <c r="A2123" t="s">
        <v>222</v>
      </c>
      <c r="B2123">
        <v>3699</v>
      </c>
    </row>
    <row r="2124" spans="1:2" x14ac:dyDescent="0.3">
      <c r="A2124" t="s">
        <v>222</v>
      </c>
      <c r="B2124">
        <v>3249</v>
      </c>
    </row>
    <row r="2125" spans="1:2" x14ac:dyDescent="0.3">
      <c r="A2125" t="s">
        <v>222</v>
      </c>
      <c r="B2125">
        <v>1699</v>
      </c>
    </row>
    <row r="2126" spans="1:2" x14ac:dyDescent="0.3">
      <c r="A2126" t="s">
        <v>222</v>
      </c>
      <c r="B2126">
        <v>1582.84</v>
      </c>
    </row>
    <row r="2127" spans="1:2" x14ac:dyDescent="0.3">
      <c r="A2127" t="s">
        <v>222</v>
      </c>
      <c r="B2127">
        <v>1234.33</v>
      </c>
    </row>
    <row r="2128" spans="1:2" x14ac:dyDescent="0.3">
      <c r="A2128" t="s">
        <v>222</v>
      </c>
      <c r="B2128">
        <v>1320.09</v>
      </c>
    </row>
    <row r="2129" spans="1:2" x14ac:dyDescent="0.3">
      <c r="A2129" t="s">
        <v>222</v>
      </c>
      <c r="B2129">
        <v>4299</v>
      </c>
    </row>
    <row r="2130" spans="1:2" x14ac:dyDescent="0.3">
      <c r="A2130" t="s">
        <v>222</v>
      </c>
      <c r="B2130">
        <v>4999</v>
      </c>
    </row>
    <row r="2131" spans="1:2" x14ac:dyDescent="0.3">
      <c r="A2131" t="s">
        <v>222</v>
      </c>
      <c r="B2131">
        <v>2499</v>
      </c>
    </row>
    <row r="2132" spans="1:2" x14ac:dyDescent="0.3">
      <c r="A2132" t="s">
        <v>222</v>
      </c>
      <c r="B2132">
        <v>2299</v>
      </c>
    </row>
    <row r="2133" spans="1:2" x14ac:dyDescent="0.3">
      <c r="A2133" t="s">
        <v>222</v>
      </c>
      <c r="B2133">
        <v>2599</v>
      </c>
    </row>
    <row r="2134" spans="1:2" x14ac:dyDescent="0.3">
      <c r="A2134" t="s">
        <v>222</v>
      </c>
      <c r="B2134">
        <v>2899</v>
      </c>
    </row>
    <row r="2135" spans="1:2" x14ac:dyDescent="0.3">
      <c r="A2135" t="s">
        <v>222</v>
      </c>
      <c r="B2135">
        <v>246.89</v>
      </c>
    </row>
    <row r="2136" spans="1:2" x14ac:dyDescent="0.3">
      <c r="A2136" t="s">
        <v>222</v>
      </c>
      <c r="B2136">
        <v>899.01</v>
      </c>
    </row>
    <row r="2137" spans="1:2" x14ac:dyDescent="0.3">
      <c r="A2137" t="s">
        <v>222</v>
      </c>
      <c r="B2137">
        <v>1776.79</v>
      </c>
    </row>
    <row r="2138" spans="1:2" x14ac:dyDescent="0.3">
      <c r="A2138" t="s">
        <v>222</v>
      </c>
      <c r="B2138">
        <v>1094.03</v>
      </c>
    </row>
    <row r="2139" spans="1:2" x14ac:dyDescent="0.3">
      <c r="A2139" t="s">
        <v>222</v>
      </c>
      <c r="B2139">
        <v>1049</v>
      </c>
    </row>
    <row r="2140" spans="1:2" x14ac:dyDescent="0.3">
      <c r="A2140" t="s">
        <v>222</v>
      </c>
      <c r="B2140">
        <v>1299</v>
      </c>
    </row>
    <row r="2141" spans="1:2" x14ac:dyDescent="0.3">
      <c r="A2141" t="s">
        <v>13</v>
      </c>
      <c r="B2141">
        <v>1799.9</v>
      </c>
    </row>
    <row r="2142" spans="1:2" x14ac:dyDescent="0.3">
      <c r="A2142" t="s">
        <v>13</v>
      </c>
      <c r="B2142">
        <v>1949.9</v>
      </c>
    </row>
    <row r="2143" spans="1:2" x14ac:dyDescent="0.3">
      <c r="A2143" t="s">
        <v>222</v>
      </c>
      <c r="B2143">
        <v>1049</v>
      </c>
    </row>
    <row r="2144" spans="1:2" x14ac:dyDescent="0.3">
      <c r="A2144" t="s">
        <v>222</v>
      </c>
      <c r="B2144">
        <v>1449</v>
      </c>
    </row>
    <row r="2145" spans="1:2" x14ac:dyDescent="0.3">
      <c r="A2145" t="s">
        <v>222</v>
      </c>
      <c r="B2145">
        <v>1949</v>
      </c>
    </row>
    <row r="2146" spans="1:2" x14ac:dyDescent="0.3">
      <c r="A2146" t="s">
        <v>222</v>
      </c>
      <c r="B2146">
        <v>1048.99</v>
      </c>
    </row>
    <row r="2147" spans="1:2" x14ac:dyDescent="0.3">
      <c r="A2147" t="s">
        <v>222</v>
      </c>
      <c r="B2147">
        <v>1848.14</v>
      </c>
    </row>
    <row r="2148" spans="1:2" x14ac:dyDescent="0.3">
      <c r="A2148" t="s">
        <v>222</v>
      </c>
      <c r="B2148">
        <v>2899.99</v>
      </c>
    </row>
    <row r="2149" spans="1:2" x14ac:dyDescent="0.3">
      <c r="A2149" t="s">
        <v>13</v>
      </c>
      <c r="B2149">
        <v>2866.57</v>
      </c>
    </row>
    <row r="2150" spans="1:2" x14ac:dyDescent="0.3">
      <c r="A2150" t="s">
        <v>222</v>
      </c>
      <c r="B2150">
        <v>2499.98</v>
      </c>
    </row>
    <row r="2151" spans="1:2" x14ac:dyDescent="0.3">
      <c r="A2151" t="s">
        <v>222</v>
      </c>
      <c r="B2151">
        <v>2899.99</v>
      </c>
    </row>
    <row r="2152" spans="1:2" x14ac:dyDescent="0.3">
      <c r="A2152" t="s">
        <v>222</v>
      </c>
      <c r="B2152">
        <v>3299.99</v>
      </c>
    </row>
    <row r="2153" spans="1:2" x14ac:dyDescent="0.3">
      <c r="A2153" t="s">
        <v>222</v>
      </c>
      <c r="B2153">
        <v>3399.99</v>
      </c>
    </row>
    <row r="2154" spans="1:2" x14ac:dyDescent="0.3">
      <c r="A2154" t="s">
        <v>222</v>
      </c>
      <c r="B2154">
        <v>1232.74</v>
      </c>
    </row>
    <row r="2155" spans="1:2" x14ac:dyDescent="0.3">
      <c r="A2155" t="s">
        <v>222</v>
      </c>
      <c r="B2155">
        <v>1583.39</v>
      </c>
    </row>
    <row r="2156" spans="1:2" x14ac:dyDescent="0.3">
      <c r="A2156" t="s">
        <v>222</v>
      </c>
      <c r="B2156">
        <v>4699.99</v>
      </c>
    </row>
    <row r="2157" spans="1:2" x14ac:dyDescent="0.3">
      <c r="A2157" t="s">
        <v>222</v>
      </c>
      <c r="B2157">
        <v>2699.99</v>
      </c>
    </row>
    <row r="2158" spans="1:2" x14ac:dyDescent="0.3">
      <c r="A2158" t="s">
        <v>222</v>
      </c>
      <c r="B2158">
        <v>2899.99</v>
      </c>
    </row>
    <row r="2159" spans="1:2" x14ac:dyDescent="0.3">
      <c r="A2159" t="s">
        <v>222</v>
      </c>
      <c r="B2159">
        <v>3399.99</v>
      </c>
    </row>
    <row r="2160" spans="1:2" x14ac:dyDescent="0.3">
      <c r="A2160" t="s">
        <v>222</v>
      </c>
      <c r="B2160">
        <v>1899.99</v>
      </c>
    </row>
    <row r="2161" spans="1:2" x14ac:dyDescent="0.3">
      <c r="A2161" t="s">
        <v>222</v>
      </c>
      <c r="B2161">
        <v>1699.99</v>
      </c>
    </row>
  </sheetData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D957-7A11-42D5-9202-DC406034FDD7}">
  <dimension ref="A2:D31"/>
  <sheetViews>
    <sheetView workbookViewId="0">
      <selection activeCell="D2" sqref="D2:D4"/>
    </sheetView>
  </sheetViews>
  <sheetFormatPr defaultRowHeight="14.4" x14ac:dyDescent="0.3"/>
  <cols>
    <col min="1" max="1" width="16.109375" bestFit="1" customWidth="1"/>
    <col min="2" max="2" width="21.88671875" customWidth="1"/>
    <col min="3" max="3" width="8.5546875" customWidth="1"/>
  </cols>
  <sheetData>
    <row r="2" spans="1:4" ht="15.6" x14ac:dyDescent="0.3">
      <c r="D2" s="23" t="s">
        <v>2444</v>
      </c>
    </row>
    <row r="3" spans="1:4" ht="15.6" x14ac:dyDescent="0.3">
      <c r="A3" s="15" t="s">
        <v>2421</v>
      </c>
      <c r="B3" t="s">
        <v>2417</v>
      </c>
      <c r="D3" s="23" t="s">
        <v>2445</v>
      </c>
    </row>
    <row r="4" spans="1:4" ht="15.6" x14ac:dyDescent="0.3">
      <c r="A4" s="16" t="s">
        <v>867</v>
      </c>
      <c r="B4">
        <v>329.95</v>
      </c>
      <c r="D4" s="23" t="s">
        <v>2446</v>
      </c>
    </row>
    <row r="5" spans="1:4" x14ac:dyDescent="0.3">
      <c r="A5" s="16" t="s">
        <v>1685</v>
      </c>
      <c r="B5">
        <v>469.27</v>
      </c>
    </row>
    <row r="6" spans="1:4" x14ac:dyDescent="0.3">
      <c r="A6" s="16" t="s">
        <v>1877</v>
      </c>
      <c r="B6">
        <v>799</v>
      </c>
    </row>
    <row r="7" spans="1:4" x14ac:dyDescent="0.3">
      <c r="A7" s="16" t="s">
        <v>608</v>
      </c>
      <c r="B7">
        <v>876.83999999999992</v>
      </c>
    </row>
    <row r="8" spans="1:4" x14ac:dyDescent="0.3">
      <c r="A8" s="16" t="s">
        <v>1872</v>
      </c>
      <c r="B8">
        <v>999</v>
      </c>
    </row>
    <row r="9" spans="1:4" x14ac:dyDescent="0.3">
      <c r="A9" s="16" t="s">
        <v>818</v>
      </c>
      <c r="B9">
        <v>1267.44</v>
      </c>
    </row>
    <row r="10" spans="1:4" x14ac:dyDescent="0.3">
      <c r="A10" s="16" t="s">
        <v>1677</v>
      </c>
      <c r="B10">
        <v>2087.33</v>
      </c>
    </row>
    <row r="11" spans="1:4" x14ac:dyDescent="0.3">
      <c r="A11" s="16" t="s">
        <v>549</v>
      </c>
      <c r="B11">
        <v>2716.95</v>
      </c>
    </row>
    <row r="12" spans="1:4" x14ac:dyDescent="0.3">
      <c r="A12" s="16" t="s">
        <v>1862</v>
      </c>
      <c r="B12">
        <v>3953.69</v>
      </c>
    </row>
    <row r="13" spans="1:4" x14ac:dyDescent="0.3">
      <c r="A13" s="16" t="s">
        <v>1143</v>
      </c>
      <c r="B13">
        <v>11522.01</v>
      </c>
    </row>
    <row r="14" spans="1:4" x14ac:dyDescent="0.3">
      <c r="A14" s="16" t="s">
        <v>1105</v>
      </c>
      <c r="B14">
        <v>12043.02</v>
      </c>
    </row>
    <row r="15" spans="1:4" x14ac:dyDescent="0.3">
      <c r="A15" s="16" t="s">
        <v>20</v>
      </c>
      <c r="B15">
        <v>14056.34</v>
      </c>
    </row>
    <row r="16" spans="1:4" x14ac:dyDescent="0.3">
      <c r="A16" s="16" t="s">
        <v>731</v>
      </c>
      <c r="B16">
        <v>18984.760000000002</v>
      </c>
    </row>
    <row r="17" spans="1:2" x14ac:dyDescent="0.3">
      <c r="A17" s="16" t="s">
        <v>43</v>
      </c>
      <c r="B17">
        <v>28970.620000000006</v>
      </c>
    </row>
    <row r="18" spans="1:2" x14ac:dyDescent="0.3">
      <c r="A18" s="16" t="s">
        <v>339</v>
      </c>
      <c r="B18">
        <v>35101.250000000007</v>
      </c>
    </row>
    <row r="19" spans="1:2" x14ac:dyDescent="0.3">
      <c r="A19" s="16" t="s">
        <v>426</v>
      </c>
      <c r="B19">
        <v>38562.310000000005</v>
      </c>
    </row>
    <row r="20" spans="1:2" x14ac:dyDescent="0.3">
      <c r="A20" s="16" t="s">
        <v>274</v>
      </c>
      <c r="B20">
        <v>55360.91</v>
      </c>
    </row>
    <row r="21" spans="1:2" x14ac:dyDescent="0.3">
      <c r="A21" s="16" t="s">
        <v>245</v>
      </c>
      <c r="B21">
        <v>81527.47</v>
      </c>
    </row>
    <row r="22" spans="1:2" x14ac:dyDescent="0.3">
      <c r="A22" s="16" t="s">
        <v>249</v>
      </c>
      <c r="B22">
        <v>96922.549999999959</v>
      </c>
    </row>
    <row r="23" spans="1:2" x14ac:dyDescent="0.3">
      <c r="A23" s="16" t="s">
        <v>175</v>
      </c>
      <c r="B23">
        <v>120830.96000000006</v>
      </c>
    </row>
    <row r="24" spans="1:2" x14ac:dyDescent="0.3">
      <c r="A24" s="16" t="s">
        <v>510</v>
      </c>
      <c r="B24">
        <v>122856.83000000005</v>
      </c>
    </row>
    <row r="25" spans="1:2" x14ac:dyDescent="0.3">
      <c r="A25" s="16" t="s">
        <v>72</v>
      </c>
      <c r="B25">
        <v>137176.15000000008</v>
      </c>
    </row>
    <row r="26" spans="1:2" x14ac:dyDescent="0.3">
      <c r="A26" s="16" t="s">
        <v>108</v>
      </c>
      <c r="B26">
        <v>183074.40999999997</v>
      </c>
    </row>
    <row r="27" spans="1:2" x14ac:dyDescent="0.3">
      <c r="A27" s="16" t="s">
        <v>31</v>
      </c>
      <c r="B27">
        <v>350567.28000000044</v>
      </c>
    </row>
    <row r="28" spans="1:2" x14ac:dyDescent="0.3">
      <c r="A28" s="16" t="s">
        <v>37</v>
      </c>
      <c r="B28">
        <v>398106.93999999977</v>
      </c>
    </row>
    <row r="29" spans="1:2" x14ac:dyDescent="0.3">
      <c r="A29" s="16" t="s">
        <v>14</v>
      </c>
      <c r="B29">
        <v>526792.99000000046</v>
      </c>
    </row>
    <row r="30" spans="1:2" x14ac:dyDescent="0.3">
      <c r="A30" s="16" t="s">
        <v>26</v>
      </c>
      <c r="B30">
        <v>589342.91000000015</v>
      </c>
    </row>
    <row r="31" spans="1:2" x14ac:dyDescent="0.3">
      <c r="A31" s="16" t="s">
        <v>2422</v>
      </c>
      <c r="B31">
        <v>2835299.1800000006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BFE0-6A40-41B3-A42C-73EC51070BEA}">
  <dimension ref="A3:H31"/>
  <sheetViews>
    <sheetView workbookViewId="0">
      <selection activeCell="J25" sqref="J25"/>
    </sheetView>
  </sheetViews>
  <sheetFormatPr defaultRowHeight="14.4" x14ac:dyDescent="0.3"/>
  <cols>
    <col min="1" max="1" width="16.109375" bestFit="1" customWidth="1"/>
    <col min="2" max="2" width="13.88671875" bestFit="1" customWidth="1"/>
    <col min="3" max="3" width="16" bestFit="1" customWidth="1"/>
    <col min="4" max="4" width="19.21875" bestFit="1" customWidth="1"/>
    <col min="5" max="5" width="15.88671875" bestFit="1" customWidth="1"/>
    <col min="6" max="6" width="15.5546875" bestFit="1" customWidth="1"/>
  </cols>
  <sheetData>
    <row r="3" spans="1:8" ht="15.6" x14ac:dyDescent="0.3">
      <c r="A3" s="15" t="s">
        <v>2421</v>
      </c>
      <c r="B3" t="s">
        <v>2430</v>
      </c>
      <c r="C3" t="s">
        <v>2417</v>
      </c>
      <c r="D3" t="s">
        <v>2418</v>
      </c>
      <c r="E3" t="s">
        <v>2419</v>
      </c>
      <c r="F3" t="s">
        <v>2420</v>
      </c>
      <c r="H3" s="24" t="s">
        <v>2431</v>
      </c>
    </row>
    <row r="4" spans="1:8" ht="15.6" x14ac:dyDescent="0.3">
      <c r="A4" s="16" t="s">
        <v>26</v>
      </c>
      <c r="B4">
        <v>308</v>
      </c>
      <c r="C4">
        <v>589342.91000000015</v>
      </c>
      <c r="D4" s="18">
        <v>1913.4510064935071</v>
      </c>
      <c r="E4" s="10">
        <v>7150.47</v>
      </c>
      <c r="F4">
        <v>444.19</v>
      </c>
      <c r="H4" s="23" t="s">
        <v>2432</v>
      </c>
    </row>
    <row r="5" spans="1:8" ht="15.6" x14ac:dyDescent="0.3">
      <c r="A5" s="16" t="s">
        <v>14</v>
      </c>
      <c r="B5">
        <v>415</v>
      </c>
      <c r="C5">
        <v>526792.99000000046</v>
      </c>
      <c r="D5">
        <v>1269.3806987951818</v>
      </c>
      <c r="E5" s="18">
        <v>5758.14</v>
      </c>
      <c r="F5" s="13">
        <v>239.25</v>
      </c>
      <c r="H5" s="23" t="s">
        <v>2435</v>
      </c>
    </row>
    <row r="6" spans="1:8" ht="15.6" x14ac:dyDescent="0.3">
      <c r="A6" s="16" t="s">
        <v>31</v>
      </c>
      <c r="B6">
        <v>368</v>
      </c>
      <c r="C6">
        <v>350567.28000000044</v>
      </c>
      <c r="D6">
        <v>952.62847826087079</v>
      </c>
      <c r="E6" s="18">
        <v>5368.77</v>
      </c>
      <c r="F6" s="13">
        <v>210.14</v>
      </c>
      <c r="H6" s="23" t="s">
        <v>2433</v>
      </c>
    </row>
    <row r="7" spans="1:8" ht="15.6" x14ac:dyDescent="0.3">
      <c r="A7" s="16" t="s">
        <v>37</v>
      </c>
      <c r="B7">
        <v>366</v>
      </c>
      <c r="C7">
        <v>398106.93999999977</v>
      </c>
      <c r="D7">
        <v>1087.7238797814202</v>
      </c>
      <c r="E7" s="18">
        <v>5018.1400000000003</v>
      </c>
      <c r="F7" s="13">
        <v>239</v>
      </c>
      <c r="H7" s="23" t="s">
        <v>2436</v>
      </c>
    </row>
    <row r="8" spans="1:8" ht="15.6" x14ac:dyDescent="0.3">
      <c r="A8" s="16" t="s">
        <v>175</v>
      </c>
      <c r="B8">
        <v>37</v>
      </c>
      <c r="C8">
        <v>120830.96000000006</v>
      </c>
      <c r="D8" s="22">
        <v>3265.7016216216234</v>
      </c>
      <c r="E8" s="18">
        <v>4999.01</v>
      </c>
      <c r="F8">
        <v>1232.74</v>
      </c>
      <c r="H8" s="23" t="s">
        <v>2437</v>
      </c>
    </row>
    <row r="9" spans="1:8" ht="15.6" x14ac:dyDescent="0.3">
      <c r="A9" s="16" t="s">
        <v>249</v>
      </c>
      <c r="B9">
        <v>84</v>
      </c>
      <c r="C9">
        <v>96922.549999999959</v>
      </c>
      <c r="D9">
        <v>1153.8398809523806</v>
      </c>
      <c r="E9" s="12">
        <v>3936</v>
      </c>
      <c r="F9">
        <v>379</v>
      </c>
      <c r="H9" s="23" t="s">
        <v>2441</v>
      </c>
    </row>
    <row r="10" spans="1:8" ht="15.6" x14ac:dyDescent="0.3">
      <c r="A10" s="16" t="s">
        <v>108</v>
      </c>
      <c r="B10">
        <v>116</v>
      </c>
      <c r="C10">
        <v>183074.40999999997</v>
      </c>
      <c r="D10">
        <v>1578.2276724137928</v>
      </c>
      <c r="E10" s="12">
        <v>3849</v>
      </c>
      <c r="F10">
        <v>299</v>
      </c>
      <c r="H10" s="23" t="s">
        <v>2434</v>
      </c>
    </row>
    <row r="11" spans="1:8" ht="15.6" x14ac:dyDescent="0.3">
      <c r="A11" s="16" t="s">
        <v>245</v>
      </c>
      <c r="B11">
        <v>48</v>
      </c>
      <c r="C11">
        <v>81527.47</v>
      </c>
      <c r="D11">
        <v>1698.4889583333334</v>
      </c>
      <c r="E11" s="12">
        <v>3799</v>
      </c>
      <c r="F11">
        <v>799</v>
      </c>
      <c r="H11" s="23" t="s">
        <v>2442</v>
      </c>
    </row>
    <row r="12" spans="1:8" ht="15.6" x14ac:dyDescent="0.3">
      <c r="A12" s="16" t="s">
        <v>43</v>
      </c>
      <c r="B12">
        <v>32</v>
      </c>
      <c r="C12">
        <v>28970.620000000006</v>
      </c>
      <c r="D12">
        <v>905.3318750000002</v>
      </c>
      <c r="E12" s="12">
        <v>3799</v>
      </c>
      <c r="F12">
        <v>246.89</v>
      </c>
      <c r="H12" s="23" t="s">
        <v>2438</v>
      </c>
    </row>
    <row r="13" spans="1:8" ht="15.6" x14ac:dyDescent="0.3">
      <c r="A13" s="16" t="s">
        <v>510</v>
      </c>
      <c r="B13">
        <v>77</v>
      </c>
      <c r="C13">
        <v>122856.83000000005</v>
      </c>
      <c r="D13">
        <v>1595.5432467532473</v>
      </c>
      <c r="E13" s="12">
        <v>3747.91</v>
      </c>
      <c r="F13">
        <v>599.01</v>
      </c>
      <c r="H13" s="23" t="s">
        <v>2439</v>
      </c>
    </row>
    <row r="14" spans="1:8" ht="15.6" x14ac:dyDescent="0.3">
      <c r="A14" s="16" t="s">
        <v>339</v>
      </c>
      <c r="B14">
        <v>22</v>
      </c>
      <c r="C14">
        <v>35101.250000000007</v>
      </c>
      <c r="D14">
        <v>1595.511363636364</v>
      </c>
      <c r="E14" s="12">
        <v>3699.01</v>
      </c>
      <c r="F14">
        <v>365.9</v>
      </c>
      <c r="H14" s="23" t="s">
        <v>2440</v>
      </c>
    </row>
    <row r="15" spans="1:8" x14ac:dyDescent="0.3">
      <c r="A15" s="16" t="s">
        <v>72</v>
      </c>
      <c r="B15">
        <v>137</v>
      </c>
      <c r="C15">
        <v>137176.15000000008</v>
      </c>
      <c r="D15">
        <v>1001.2857664233583</v>
      </c>
      <c r="E15" s="12">
        <v>3691</v>
      </c>
      <c r="F15">
        <v>264.14</v>
      </c>
    </row>
    <row r="16" spans="1:8" x14ac:dyDescent="0.3">
      <c r="A16" s="16" t="s">
        <v>274</v>
      </c>
      <c r="B16">
        <v>32</v>
      </c>
      <c r="C16">
        <v>55360.91</v>
      </c>
      <c r="D16">
        <v>1730.0284375000001</v>
      </c>
      <c r="E16" s="19">
        <v>2399</v>
      </c>
      <c r="F16">
        <v>609.04</v>
      </c>
    </row>
    <row r="17" spans="1:6" x14ac:dyDescent="0.3">
      <c r="A17" s="16" t="s">
        <v>1862</v>
      </c>
      <c r="B17">
        <v>2</v>
      </c>
      <c r="C17">
        <v>3953.69</v>
      </c>
      <c r="D17">
        <v>1976.845</v>
      </c>
      <c r="E17" s="19">
        <v>2312.71</v>
      </c>
      <c r="F17">
        <v>1640.98</v>
      </c>
    </row>
    <row r="18" spans="1:6" x14ac:dyDescent="0.3">
      <c r="A18" s="16" t="s">
        <v>426</v>
      </c>
      <c r="B18">
        <v>24</v>
      </c>
      <c r="C18">
        <v>38562.310000000005</v>
      </c>
      <c r="D18">
        <v>1606.7629166666668</v>
      </c>
      <c r="E18" s="19">
        <v>1949.9</v>
      </c>
      <c r="F18">
        <v>1049</v>
      </c>
    </row>
    <row r="19" spans="1:6" x14ac:dyDescent="0.3">
      <c r="A19" s="16" t="s">
        <v>731</v>
      </c>
      <c r="B19">
        <v>19</v>
      </c>
      <c r="C19">
        <v>18984.760000000002</v>
      </c>
      <c r="D19">
        <v>999.19789473684216</v>
      </c>
      <c r="E19" s="19">
        <v>1805.01</v>
      </c>
      <c r="F19">
        <v>397.29</v>
      </c>
    </row>
    <row r="20" spans="1:6" x14ac:dyDescent="0.3">
      <c r="A20" s="16" t="s">
        <v>1105</v>
      </c>
      <c r="B20">
        <v>8</v>
      </c>
      <c r="C20">
        <v>12043.02</v>
      </c>
      <c r="D20">
        <v>1505.3775000000001</v>
      </c>
      <c r="E20" s="19">
        <v>1639.01</v>
      </c>
      <c r="F20">
        <v>1334</v>
      </c>
    </row>
    <row r="21" spans="1:6" x14ac:dyDescent="0.3">
      <c r="A21" s="16" t="s">
        <v>1143</v>
      </c>
      <c r="B21">
        <v>11</v>
      </c>
      <c r="C21">
        <v>11522.01</v>
      </c>
      <c r="D21">
        <v>1047.4554545454546</v>
      </c>
      <c r="E21" s="20">
        <v>1217.01</v>
      </c>
      <c r="F21">
        <v>632</v>
      </c>
    </row>
    <row r="22" spans="1:6" x14ac:dyDescent="0.3">
      <c r="A22" s="16" t="s">
        <v>1872</v>
      </c>
      <c r="B22">
        <v>1</v>
      </c>
      <c r="C22">
        <v>999</v>
      </c>
      <c r="D22">
        <v>999</v>
      </c>
      <c r="E22" s="20">
        <v>999</v>
      </c>
      <c r="F22">
        <v>999</v>
      </c>
    </row>
    <row r="23" spans="1:6" x14ac:dyDescent="0.3">
      <c r="A23" s="16" t="s">
        <v>20</v>
      </c>
      <c r="B23">
        <v>29</v>
      </c>
      <c r="C23">
        <v>14056.34</v>
      </c>
      <c r="D23">
        <v>484.70137931034481</v>
      </c>
      <c r="E23" s="20">
        <v>869</v>
      </c>
      <c r="F23" s="13">
        <v>239</v>
      </c>
    </row>
    <row r="24" spans="1:6" x14ac:dyDescent="0.3">
      <c r="A24" s="16" t="s">
        <v>1877</v>
      </c>
      <c r="B24">
        <v>1</v>
      </c>
      <c r="C24">
        <v>799</v>
      </c>
      <c r="D24">
        <v>799</v>
      </c>
      <c r="E24" s="20">
        <v>799</v>
      </c>
      <c r="F24">
        <v>799</v>
      </c>
    </row>
    <row r="25" spans="1:6" x14ac:dyDescent="0.3">
      <c r="A25" s="16" t="s">
        <v>549</v>
      </c>
      <c r="B25">
        <v>8</v>
      </c>
      <c r="C25">
        <v>2716.95</v>
      </c>
      <c r="D25">
        <v>339.61874999999998</v>
      </c>
      <c r="E25" s="21">
        <v>599.41</v>
      </c>
      <c r="F25">
        <v>208.99</v>
      </c>
    </row>
    <row r="26" spans="1:6" x14ac:dyDescent="0.3">
      <c r="A26" s="16" t="s">
        <v>1685</v>
      </c>
      <c r="B26">
        <v>1</v>
      </c>
      <c r="C26">
        <v>469.27</v>
      </c>
      <c r="D26">
        <v>469.27</v>
      </c>
      <c r="E26" s="21">
        <v>469.27</v>
      </c>
      <c r="F26">
        <v>469.27</v>
      </c>
    </row>
    <row r="27" spans="1:6" x14ac:dyDescent="0.3">
      <c r="A27" s="16" t="s">
        <v>818</v>
      </c>
      <c r="B27">
        <v>4</v>
      </c>
      <c r="C27">
        <v>1267.44</v>
      </c>
      <c r="D27">
        <v>316.86</v>
      </c>
      <c r="E27" s="21">
        <v>436.56</v>
      </c>
      <c r="F27" s="13">
        <v>201.05</v>
      </c>
    </row>
    <row r="28" spans="1:6" x14ac:dyDescent="0.3">
      <c r="A28" s="16" t="s">
        <v>1677</v>
      </c>
      <c r="B28">
        <v>6</v>
      </c>
      <c r="C28">
        <v>2087.33</v>
      </c>
      <c r="D28">
        <v>347.88833333333332</v>
      </c>
      <c r="E28" s="21">
        <v>431.38</v>
      </c>
      <c r="F28">
        <v>251.4</v>
      </c>
    </row>
    <row r="29" spans="1:6" x14ac:dyDescent="0.3">
      <c r="A29" s="16" t="s">
        <v>867</v>
      </c>
      <c r="B29">
        <v>1</v>
      </c>
      <c r="C29">
        <v>329.95</v>
      </c>
      <c r="D29">
        <v>329.95</v>
      </c>
      <c r="E29" s="13">
        <v>329.95</v>
      </c>
      <c r="F29">
        <v>329.95</v>
      </c>
    </row>
    <row r="30" spans="1:6" x14ac:dyDescent="0.3">
      <c r="A30" s="16" t="s">
        <v>608</v>
      </c>
      <c r="B30">
        <v>3</v>
      </c>
      <c r="C30">
        <v>876.83999999999992</v>
      </c>
      <c r="D30">
        <v>292.27999999999997</v>
      </c>
      <c r="E30" s="13">
        <v>329.95</v>
      </c>
      <c r="F30">
        <v>246.95</v>
      </c>
    </row>
    <row r="31" spans="1:6" x14ac:dyDescent="0.3">
      <c r="A31" s="16" t="s">
        <v>2422</v>
      </c>
      <c r="B31">
        <v>2160</v>
      </c>
      <c r="C31">
        <v>2835299.1800000011</v>
      </c>
      <c r="D31">
        <v>1312.6385092592598</v>
      </c>
      <c r="E31">
        <v>7150.47</v>
      </c>
      <c r="F31">
        <v>201.05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CAE2-00C7-4312-924A-4AEEEC37ABFA}">
  <dimension ref="A3:G32"/>
  <sheetViews>
    <sheetView topLeftCell="A2" workbookViewId="0">
      <selection activeCell="I15" sqref="I15"/>
    </sheetView>
  </sheetViews>
  <sheetFormatPr defaultRowHeight="14.4" x14ac:dyDescent="0.3"/>
  <cols>
    <col min="1" max="1" width="21.6640625" bestFit="1" customWidth="1"/>
    <col min="2" max="2" width="12.33203125" bestFit="1" customWidth="1"/>
    <col min="3" max="3" width="14.77734375" bestFit="1" customWidth="1"/>
    <col min="4" max="4" width="17.21875" bestFit="1" customWidth="1"/>
    <col min="5" max="5" width="19.21875" bestFit="1" customWidth="1"/>
  </cols>
  <sheetData>
    <row r="3" spans="1:7" ht="15.6" x14ac:dyDescent="0.3">
      <c r="A3" s="15" t="s">
        <v>4</v>
      </c>
      <c r="B3" t="s">
        <v>2507</v>
      </c>
      <c r="C3" t="s">
        <v>2447</v>
      </c>
      <c r="D3" t="s">
        <v>2448</v>
      </c>
      <c r="E3" t="s">
        <v>2418</v>
      </c>
      <c r="F3" s="24"/>
    </row>
    <row r="4" spans="1:7" ht="15.6" x14ac:dyDescent="0.3">
      <c r="A4" s="16" t="s">
        <v>1395</v>
      </c>
      <c r="B4" s="21">
        <v>2</v>
      </c>
      <c r="C4" s="12">
        <v>32</v>
      </c>
      <c r="D4" s="18">
        <v>1500</v>
      </c>
      <c r="E4" s="18">
        <v>5192.1099999999997</v>
      </c>
      <c r="G4" s="24" t="s">
        <v>2431</v>
      </c>
    </row>
    <row r="5" spans="1:7" ht="15.6" x14ac:dyDescent="0.3">
      <c r="A5" s="16" t="s">
        <v>873</v>
      </c>
      <c r="B5" s="13">
        <v>1</v>
      </c>
      <c r="C5" s="12">
        <v>32</v>
      </c>
      <c r="D5" s="12">
        <v>1000</v>
      </c>
      <c r="E5" s="12">
        <v>3699.01</v>
      </c>
      <c r="G5" s="23" t="s">
        <v>2508</v>
      </c>
    </row>
    <row r="6" spans="1:7" ht="15.6" x14ac:dyDescent="0.3">
      <c r="A6" s="16" t="s">
        <v>164</v>
      </c>
      <c r="B6" s="33">
        <v>94</v>
      </c>
      <c r="C6" s="18">
        <v>36.425531914893618</v>
      </c>
      <c r="D6" s="12">
        <v>1314.2127659574469</v>
      </c>
      <c r="E6" s="12">
        <v>3350.0673404255322</v>
      </c>
      <c r="G6" s="23" t="s">
        <v>2509</v>
      </c>
    </row>
    <row r="7" spans="1:7" ht="15.6" x14ac:dyDescent="0.3">
      <c r="A7" s="16" t="s">
        <v>407</v>
      </c>
      <c r="B7" s="20">
        <v>13</v>
      </c>
      <c r="C7" s="12">
        <v>22.153846153846153</v>
      </c>
      <c r="D7" s="33">
        <v>774.76923076923072</v>
      </c>
      <c r="E7" s="12">
        <v>2860.5430769230775</v>
      </c>
      <c r="G7" s="23" t="s">
        <v>2510</v>
      </c>
    </row>
    <row r="8" spans="1:7" ht="15.6" x14ac:dyDescent="0.3">
      <c r="A8" s="16" t="s">
        <v>1207</v>
      </c>
      <c r="B8" s="34">
        <v>7</v>
      </c>
      <c r="C8" s="12">
        <v>18.285714285714285</v>
      </c>
      <c r="D8" s="33">
        <v>930.28571428571433</v>
      </c>
      <c r="E8" s="12">
        <v>2703.8614285714284</v>
      </c>
      <c r="G8" s="23" t="s">
        <v>2511</v>
      </c>
    </row>
    <row r="9" spans="1:7" ht="15.6" x14ac:dyDescent="0.3">
      <c r="A9" s="16" t="s">
        <v>137</v>
      </c>
      <c r="B9" s="33">
        <v>44</v>
      </c>
      <c r="C9" s="12">
        <v>28.727272727272727</v>
      </c>
      <c r="D9" s="12">
        <v>1068.7272727272727</v>
      </c>
      <c r="E9" s="12">
        <v>2481.0347727272724</v>
      </c>
      <c r="G9" s="23" t="s">
        <v>2512</v>
      </c>
    </row>
    <row r="10" spans="1:7" x14ac:dyDescent="0.3">
      <c r="A10" s="16" t="s">
        <v>135</v>
      </c>
      <c r="B10" s="20">
        <v>28</v>
      </c>
      <c r="C10" s="33">
        <v>11.714285714285714</v>
      </c>
      <c r="D10" s="20">
        <v>445.42857142857144</v>
      </c>
      <c r="E10" s="12">
        <v>1911.144642857143</v>
      </c>
    </row>
    <row r="11" spans="1:7" x14ac:dyDescent="0.3">
      <c r="A11" s="16" t="s">
        <v>276</v>
      </c>
      <c r="B11" s="33">
        <v>82</v>
      </c>
      <c r="C11" s="12">
        <v>18.243902439024389</v>
      </c>
      <c r="D11" s="33">
        <v>671.90243902439022</v>
      </c>
      <c r="E11" s="12">
        <v>1908.7730487804877</v>
      </c>
    </row>
    <row r="12" spans="1:7" x14ac:dyDescent="0.3">
      <c r="A12" s="16" t="s">
        <v>28</v>
      </c>
      <c r="B12" s="18">
        <v>710</v>
      </c>
      <c r="C12" s="12">
        <v>19.690140845070424</v>
      </c>
      <c r="D12" s="33">
        <v>770.85070422535216</v>
      </c>
      <c r="E12" s="12">
        <v>1650.3317887323924</v>
      </c>
    </row>
    <row r="13" spans="1:7" x14ac:dyDescent="0.3">
      <c r="A13" s="16" t="s">
        <v>1860</v>
      </c>
      <c r="B13" s="34">
        <v>3</v>
      </c>
      <c r="C13" s="33">
        <v>10.666666666666666</v>
      </c>
      <c r="D13" s="20">
        <v>298.66666666666669</v>
      </c>
      <c r="E13" s="33">
        <v>1584.7833333333335</v>
      </c>
    </row>
    <row r="14" spans="1:7" x14ac:dyDescent="0.3">
      <c r="A14" s="16" t="s">
        <v>110</v>
      </c>
      <c r="B14" s="20">
        <v>11</v>
      </c>
      <c r="C14" s="33">
        <v>12.363636363636363</v>
      </c>
      <c r="D14" s="20">
        <v>420.36363636363637</v>
      </c>
      <c r="E14" s="33">
        <v>1480.0490909090911</v>
      </c>
    </row>
    <row r="15" spans="1:7" x14ac:dyDescent="0.3">
      <c r="A15" s="16" t="s">
        <v>325</v>
      </c>
      <c r="B15" s="20">
        <v>30</v>
      </c>
      <c r="C15" s="33">
        <v>11.2</v>
      </c>
      <c r="D15" s="20">
        <v>405.33333333333331</v>
      </c>
      <c r="E15" s="33">
        <v>1359.4569999999999</v>
      </c>
    </row>
    <row r="16" spans="1:7" x14ac:dyDescent="0.3">
      <c r="A16" s="16" t="s">
        <v>1770</v>
      </c>
      <c r="B16" s="21">
        <v>2</v>
      </c>
      <c r="C16" s="33">
        <v>12</v>
      </c>
      <c r="D16" s="20">
        <v>256</v>
      </c>
      <c r="E16" s="33">
        <v>1216.78</v>
      </c>
    </row>
    <row r="17" spans="1:5" x14ac:dyDescent="0.3">
      <c r="A17" s="16" t="s">
        <v>54</v>
      </c>
      <c r="B17" s="12">
        <v>156</v>
      </c>
      <c r="C17" s="12">
        <v>15.333333333333334</v>
      </c>
      <c r="D17" s="33">
        <v>658.56410256410254</v>
      </c>
      <c r="E17" s="33">
        <v>1155.4864102564104</v>
      </c>
    </row>
    <row r="18" spans="1:5" x14ac:dyDescent="0.3">
      <c r="A18" s="16" t="s">
        <v>16</v>
      </c>
      <c r="B18" s="18">
        <v>535</v>
      </c>
      <c r="C18" s="33">
        <v>10.811214953271028</v>
      </c>
      <c r="D18" s="20">
        <v>423.14766355140188</v>
      </c>
      <c r="E18" s="20">
        <v>888.37846728972011</v>
      </c>
    </row>
    <row r="19" spans="1:5" x14ac:dyDescent="0.3">
      <c r="A19" s="16" t="s">
        <v>39</v>
      </c>
      <c r="B19" s="12">
        <v>127</v>
      </c>
      <c r="C19" s="33">
        <v>10.393700787401574</v>
      </c>
      <c r="D19" s="20">
        <v>445.00787401574803</v>
      </c>
      <c r="E19" s="20">
        <v>732.08724409448826</v>
      </c>
    </row>
    <row r="20" spans="1:5" x14ac:dyDescent="0.3">
      <c r="A20" s="16" t="s">
        <v>1291</v>
      </c>
      <c r="B20" s="34">
        <v>5</v>
      </c>
      <c r="C20" s="34">
        <v>8</v>
      </c>
      <c r="D20" s="34">
        <v>192</v>
      </c>
      <c r="E20" s="20">
        <v>683.58199999999999</v>
      </c>
    </row>
    <row r="21" spans="1:5" x14ac:dyDescent="0.3">
      <c r="A21" s="16" t="s">
        <v>266</v>
      </c>
      <c r="B21" s="34">
        <v>3</v>
      </c>
      <c r="C21" s="34">
        <v>8</v>
      </c>
      <c r="D21" s="34">
        <v>106.66666666666667</v>
      </c>
      <c r="E21" s="20">
        <v>577.55333333333328</v>
      </c>
    </row>
    <row r="22" spans="1:5" x14ac:dyDescent="0.3">
      <c r="A22" s="16" t="s">
        <v>24</v>
      </c>
      <c r="B22" s="12">
        <v>130</v>
      </c>
      <c r="C22" s="34">
        <v>7.907692307692308</v>
      </c>
      <c r="D22" s="20">
        <v>314.09230769230771</v>
      </c>
      <c r="E22" s="20">
        <v>532.51076923076926</v>
      </c>
    </row>
    <row r="23" spans="1:5" x14ac:dyDescent="0.3">
      <c r="A23" s="16" t="s">
        <v>394</v>
      </c>
      <c r="B23" s="20">
        <v>10</v>
      </c>
      <c r="C23" s="34">
        <v>7.6</v>
      </c>
      <c r="D23" s="34">
        <v>166.4</v>
      </c>
      <c r="E23" s="20">
        <v>504.404</v>
      </c>
    </row>
    <row r="24" spans="1:5" x14ac:dyDescent="0.3">
      <c r="A24" s="16" t="s">
        <v>707</v>
      </c>
      <c r="B24" s="13">
        <v>1</v>
      </c>
      <c r="C24" s="34">
        <v>8</v>
      </c>
      <c r="D24" s="20">
        <v>256</v>
      </c>
      <c r="E24" s="20">
        <v>499</v>
      </c>
    </row>
    <row r="25" spans="1:5" x14ac:dyDescent="0.3">
      <c r="A25" s="16" t="s">
        <v>58</v>
      </c>
      <c r="B25" s="33">
        <v>44</v>
      </c>
      <c r="C25" s="34">
        <v>8</v>
      </c>
      <c r="D25" s="20">
        <v>322.36363636363637</v>
      </c>
      <c r="E25" s="34">
        <v>489.84545454545446</v>
      </c>
    </row>
    <row r="26" spans="1:5" x14ac:dyDescent="0.3">
      <c r="A26" s="16" t="s">
        <v>1625</v>
      </c>
      <c r="B26" s="13">
        <v>1</v>
      </c>
      <c r="C26" s="13">
        <v>4</v>
      </c>
      <c r="D26" s="13">
        <v>32</v>
      </c>
      <c r="E26" s="34">
        <v>458</v>
      </c>
    </row>
    <row r="27" spans="1:5" x14ac:dyDescent="0.3">
      <c r="A27" s="16" t="s">
        <v>1035</v>
      </c>
      <c r="B27" s="34">
        <v>3</v>
      </c>
      <c r="C27" s="13">
        <v>4</v>
      </c>
      <c r="D27" s="34">
        <v>128</v>
      </c>
      <c r="E27" s="34">
        <v>439.82666666666665</v>
      </c>
    </row>
    <row r="28" spans="1:5" x14ac:dyDescent="0.3">
      <c r="A28" s="16" t="s">
        <v>123</v>
      </c>
      <c r="B28" s="20">
        <v>10</v>
      </c>
      <c r="C28" s="34">
        <v>7.2</v>
      </c>
      <c r="D28" s="20">
        <v>294.39999999999998</v>
      </c>
      <c r="E28" s="21">
        <v>398.82799999999997</v>
      </c>
    </row>
    <row r="29" spans="1:5" x14ac:dyDescent="0.3">
      <c r="A29" s="16" t="s">
        <v>166</v>
      </c>
      <c r="B29" s="20">
        <v>13</v>
      </c>
      <c r="C29" s="34">
        <v>5.5384615384615383</v>
      </c>
      <c r="D29" s="20">
        <v>206.76923076923077</v>
      </c>
      <c r="E29" s="21">
        <v>373.53000000000003</v>
      </c>
    </row>
    <row r="30" spans="1:5" x14ac:dyDescent="0.3">
      <c r="A30" s="16" t="s">
        <v>22</v>
      </c>
      <c r="B30" s="33">
        <v>94</v>
      </c>
      <c r="C30" s="34">
        <v>6.1063829787234045</v>
      </c>
      <c r="D30" s="34">
        <v>147.40425531914894</v>
      </c>
      <c r="E30" s="21">
        <v>362.50563829787239</v>
      </c>
    </row>
    <row r="31" spans="1:5" x14ac:dyDescent="0.3">
      <c r="A31" s="16" t="s">
        <v>1690</v>
      </c>
      <c r="B31" s="13">
        <v>1</v>
      </c>
      <c r="C31" s="13">
        <v>4</v>
      </c>
      <c r="D31" s="13">
        <v>32</v>
      </c>
      <c r="E31" s="21">
        <v>327</v>
      </c>
    </row>
    <row r="32" spans="1:5" x14ac:dyDescent="0.3">
      <c r="A32" s="16" t="s">
        <v>2422</v>
      </c>
      <c r="B32">
        <v>2160</v>
      </c>
      <c r="C32">
        <v>15.41388888888889</v>
      </c>
      <c r="D32">
        <v>596.29444444444448</v>
      </c>
      <c r="E32">
        <v>1312.6385092592593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FD04-78A7-4241-9956-AB8969CBC2C6}">
  <dimension ref="A1:D2161"/>
  <sheetViews>
    <sheetView workbookViewId="0">
      <selection activeCell="D7" sqref="D7"/>
    </sheetView>
  </sheetViews>
  <sheetFormatPr defaultRowHeight="14.4" x14ac:dyDescent="0.3"/>
  <cols>
    <col min="1" max="1" width="14" customWidth="1"/>
    <col min="2" max="2" width="13.109375" customWidth="1"/>
  </cols>
  <sheetData>
    <row r="1" spans="1:4" x14ac:dyDescent="0.3">
      <c r="A1" t="s">
        <v>6</v>
      </c>
      <c r="B1" t="s">
        <v>7</v>
      </c>
    </row>
    <row r="2" spans="1:4" x14ac:dyDescent="0.3">
      <c r="A2">
        <v>512</v>
      </c>
      <c r="B2" t="s">
        <v>17</v>
      </c>
    </row>
    <row r="3" spans="1:4" ht="15.6" x14ac:dyDescent="0.3">
      <c r="A3">
        <v>256</v>
      </c>
      <c r="B3" t="s">
        <v>17</v>
      </c>
      <c r="D3" s="23" t="s">
        <v>2449</v>
      </c>
    </row>
    <row r="4" spans="1:4" ht="15.6" x14ac:dyDescent="0.3">
      <c r="A4">
        <v>256</v>
      </c>
      <c r="B4" t="s">
        <v>17</v>
      </c>
      <c r="D4" s="23" t="s">
        <v>2450</v>
      </c>
    </row>
    <row r="5" spans="1:4" ht="15.6" x14ac:dyDescent="0.3">
      <c r="A5">
        <v>1000</v>
      </c>
      <c r="B5" t="s">
        <v>17</v>
      </c>
      <c r="D5" s="23" t="s">
        <v>2451</v>
      </c>
    </row>
    <row r="6" spans="1:4" ht="15.6" x14ac:dyDescent="0.3">
      <c r="A6">
        <v>512</v>
      </c>
      <c r="B6" t="s">
        <v>17</v>
      </c>
      <c r="D6" s="23" t="s">
        <v>2452</v>
      </c>
    </row>
    <row r="7" spans="1:4" ht="15.6" x14ac:dyDescent="0.3">
      <c r="A7">
        <v>1000</v>
      </c>
      <c r="B7" t="s">
        <v>17</v>
      </c>
      <c r="D7" s="23" t="s">
        <v>2454</v>
      </c>
    </row>
    <row r="8" spans="1:4" ht="15.6" x14ac:dyDescent="0.3">
      <c r="A8">
        <v>256</v>
      </c>
      <c r="B8" t="s">
        <v>17</v>
      </c>
      <c r="D8" s="23" t="s">
        <v>2453</v>
      </c>
    </row>
    <row r="9" spans="1:4" x14ac:dyDescent="0.3">
      <c r="A9">
        <v>512</v>
      </c>
      <c r="B9" t="s">
        <v>17</v>
      </c>
    </row>
    <row r="10" spans="1:4" x14ac:dyDescent="0.3">
      <c r="A10">
        <v>256</v>
      </c>
      <c r="B10" t="s">
        <v>17</v>
      </c>
    </row>
    <row r="11" spans="1:4" x14ac:dyDescent="0.3">
      <c r="A11">
        <v>512</v>
      </c>
      <c r="B11" t="s">
        <v>17</v>
      </c>
    </row>
    <row r="12" spans="1:4" x14ac:dyDescent="0.3">
      <c r="A12">
        <v>256</v>
      </c>
      <c r="B12" t="s">
        <v>17</v>
      </c>
    </row>
    <row r="13" spans="1:4" x14ac:dyDescent="0.3">
      <c r="A13">
        <v>1000</v>
      </c>
      <c r="B13" t="s">
        <v>17</v>
      </c>
    </row>
    <row r="14" spans="1:4" x14ac:dyDescent="0.3">
      <c r="A14">
        <v>512</v>
      </c>
      <c r="B14" t="s">
        <v>17</v>
      </c>
    </row>
    <row r="15" spans="1:4" x14ac:dyDescent="0.3">
      <c r="A15">
        <v>512</v>
      </c>
      <c r="B15" t="s">
        <v>17</v>
      </c>
    </row>
    <row r="16" spans="1:4" x14ac:dyDescent="0.3">
      <c r="A16">
        <v>256</v>
      </c>
      <c r="B16" t="s">
        <v>17</v>
      </c>
    </row>
    <row r="17" spans="1:2" x14ac:dyDescent="0.3">
      <c r="A17">
        <v>512</v>
      </c>
      <c r="B17" t="s">
        <v>17</v>
      </c>
    </row>
    <row r="18" spans="1:2" x14ac:dyDescent="0.3">
      <c r="A18">
        <v>512</v>
      </c>
      <c r="B18" t="s">
        <v>17</v>
      </c>
    </row>
    <row r="19" spans="1:2" x14ac:dyDescent="0.3">
      <c r="A19">
        <v>512</v>
      </c>
      <c r="B19" t="s">
        <v>17</v>
      </c>
    </row>
    <row r="20" spans="1:2" x14ac:dyDescent="0.3">
      <c r="A20">
        <v>512</v>
      </c>
      <c r="B20" t="s">
        <v>17</v>
      </c>
    </row>
    <row r="21" spans="1:2" x14ac:dyDescent="0.3">
      <c r="A21">
        <v>512</v>
      </c>
      <c r="B21" t="s">
        <v>17</v>
      </c>
    </row>
    <row r="22" spans="1:2" x14ac:dyDescent="0.3">
      <c r="A22">
        <v>1000</v>
      </c>
      <c r="B22" t="s">
        <v>17</v>
      </c>
    </row>
    <row r="23" spans="1:2" x14ac:dyDescent="0.3">
      <c r="A23">
        <v>512</v>
      </c>
      <c r="B23" t="s">
        <v>17</v>
      </c>
    </row>
    <row r="24" spans="1:2" x14ac:dyDescent="0.3">
      <c r="A24">
        <v>512</v>
      </c>
      <c r="B24" t="s">
        <v>17</v>
      </c>
    </row>
    <row r="25" spans="1:2" x14ac:dyDescent="0.3">
      <c r="A25">
        <v>512</v>
      </c>
      <c r="B25" t="s">
        <v>17</v>
      </c>
    </row>
    <row r="26" spans="1:2" x14ac:dyDescent="0.3">
      <c r="A26">
        <v>256</v>
      </c>
      <c r="B26" t="s">
        <v>17</v>
      </c>
    </row>
    <row r="27" spans="1:2" x14ac:dyDescent="0.3">
      <c r="A27">
        <v>512</v>
      </c>
      <c r="B27" t="s">
        <v>17</v>
      </c>
    </row>
    <row r="28" spans="1:2" x14ac:dyDescent="0.3">
      <c r="A28">
        <v>256</v>
      </c>
      <c r="B28" t="s">
        <v>17</v>
      </c>
    </row>
    <row r="29" spans="1:2" x14ac:dyDescent="0.3">
      <c r="A29">
        <v>512</v>
      </c>
      <c r="B29" t="s">
        <v>17</v>
      </c>
    </row>
    <row r="30" spans="1:2" x14ac:dyDescent="0.3">
      <c r="A30">
        <v>512</v>
      </c>
      <c r="B30" t="s">
        <v>17</v>
      </c>
    </row>
    <row r="31" spans="1:2" x14ac:dyDescent="0.3">
      <c r="A31">
        <v>512</v>
      </c>
      <c r="B31" t="s">
        <v>17</v>
      </c>
    </row>
    <row r="32" spans="1:2" x14ac:dyDescent="0.3">
      <c r="A32">
        <v>512</v>
      </c>
      <c r="B32" t="s">
        <v>17</v>
      </c>
    </row>
    <row r="33" spans="1:2" x14ac:dyDescent="0.3">
      <c r="A33">
        <v>512</v>
      </c>
      <c r="B33" t="s">
        <v>17</v>
      </c>
    </row>
    <row r="34" spans="1:2" x14ac:dyDescent="0.3">
      <c r="A34">
        <v>256</v>
      </c>
      <c r="B34" t="s">
        <v>17</v>
      </c>
    </row>
    <row r="35" spans="1:2" x14ac:dyDescent="0.3">
      <c r="A35">
        <v>256</v>
      </c>
      <c r="B35" t="s">
        <v>17</v>
      </c>
    </row>
    <row r="36" spans="1:2" x14ac:dyDescent="0.3">
      <c r="A36">
        <v>1000</v>
      </c>
      <c r="B36" t="s">
        <v>17</v>
      </c>
    </row>
    <row r="37" spans="1:2" x14ac:dyDescent="0.3">
      <c r="A37">
        <v>512</v>
      </c>
      <c r="B37" t="s">
        <v>17</v>
      </c>
    </row>
    <row r="38" spans="1:2" x14ac:dyDescent="0.3">
      <c r="A38">
        <v>512</v>
      </c>
      <c r="B38" t="s">
        <v>17</v>
      </c>
    </row>
    <row r="39" spans="1:2" x14ac:dyDescent="0.3">
      <c r="A39">
        <v>64</v>
      </c>
      <c r="B39" t="s">
        <v>90</v>
      </c>
    </row>
    <row r="40" spans="1:2" x14ac:dyDescent="0.3">
      <c r="A40">
        <v>512</v>
      </c>
      <c r="B40" t="s">
        <v>17</v>
      </c>
    </row>
    <row r="41" spans="1:2" x14ac:dyDescent="0.3">
      <c r="A41">
        <v>512</v>
      </c>
      <c r="B41" t="s">
        <v>17</v>
      </c>
    </row>
    <row r="42" spans="1:2" x14ac:dyDescent="0.3">
      <c r="A42">
        <v>1000</v>
      </c>
      <c r="B42" t="s">
        <v>17</v>
      </c>
    </row>
    <row r="43" spans="1:2" x14ac:dyDescent="0.3">
      <c r="A43">
        <v>512</v>
      </c>
      <c r="B43" t="s">
        <v>17</v>
      </c>
    </row>
    <row r="44" spans="1:2" x14ac:dyDescent="0.3">
      <c r="A44">
        <v>512</v>
      </c>
      <c r="B44" t="s">
        <v>17</v>
      </c>
    </row>
    <row r="45" spans="1:2" x14ac:dyDescent="0.3">
      <c r="A45">
        <v>512</v>
      </c>
      <c r="B45" t="s">
        <v>17</v>
      </c>
    </row>
    <row r="46" spans="1:2" x14ac:dyDescent="0.3">
      <c r="A46">
        <v>512</v>
      </c>
      <c r="B46" t="s">
        <v>17</v>
      </c>
    </row>
    <row r="47" spans="1:2" x14ac:dyDescent="0.3">
      <c r="A47">
        <v>512</v>
      </c>
      <c r="B47" t="s">
        <v>17</v>
      </c>
    </row>
    <row r="48" spans="1:2" x14ac:dyDescent="0.3">
      <c r="A48">
        <v>512</v>
      </c>
      <c r="B48" t="s">
        <v>17</v>
      </c>
    </row>
    <row r="49" spans="1:2" x14ac:dyDescent="0.3">
      <c r="A49">
        <v>1000</v>
      </c>
      <c r="B49" t="s">
        <v>17</v>
      </c>
    </row>
    <row r="50" spans="1:2" x14ac:dyDescent="0.3">
      <c r="A50">
        <v>512</v>
      </c>
      <c r="B50" t="s">
        <v>17</v>
      </c>
    </row>
    <row r="51" spans="1:2" x14ac:dyDescent="0.3">
      <c r="A51">
        <v>256</v>
      </c>
      <c r="B51" t="s">
        <v>17</v>
      </c>
    </row>
    <row r="52" spans="1:2" x14ac:dyDescent="0.3">
      <c r="A52">
        <v>256</v>
      </c>
      <c r="B52" t="s">
        <v>17</v>
      </c>
    </row>
    <row r="53" spans="1:2" x14ac:dyDescent="0.3">
      <c r="A53">
        <v>256</v>
      </c>
      <c r="B53" t="s">
        <v>17</v>
      </c>
    </row>
    <row r="54" spans="1:2" x14ac:dyDescent="0.3">
      <c r="A54">
        <v>1000</v>
      </c>
      <c r="B54" t="s">
        <v>17</v>
      </c>
    </row>
    <row r="55" spans="1:2" x14ac:dyDescent="0.3">
      <c r="A55">
        <v>1000</v>
      </c>
      <c r="B55" t="s">
        <v>17</v>
      </c>
    </row>
    <row r="56" spans="1:2" x14ac:dyDescent="0.3">
      <c r="A56">
        <v>512</v>
      </c>
      <c r="B56" t="s">
        <v>17</v>
      </c>
    </row>
    <row r="57" spans="1:2" x14ac:dyDescent="0.3">
      <c r="A57">
        <v>512</v>
      </c>
      <c r="B57" t="s">
        <v>17</v>
      </c>
    </row>
    <row r="58" spans="1:2" x14ac:dyDescent="0.3">
      <c r="A58">
        <v>256</v>
      </c>
      <c r="B58" t="s">
        <v>17</v>
      </c>
    </row>
    <row r="59" spans="1:2" x14ac:dyDescent="0.3">
      <c r="A59">
        <v>512</v>
      </c>
      <c r="B59" t="s">
        <v>17</v>
      </c>
    </row>
    <row r="60" spans="1:2" x14ac:dyDescent="0.3">
      <c r="A60">
        <v>512</v>
      </c>
      <c r="B60" t="s">
        <v>17</v>
      </c>
    </row>
    <row r="61" spans="1:2" x14ac:dyDescent="0.3">
      <c r="A61">
        <v>512</v>
      </c>
      <c r="B61" t="s">
        <v>17</v>
      </c>
    </row>
    <row r="62" spans="1:2" x14ac:dyDescent="0.3">
      <c r="A62">
        <v>512</v>
      </c>
      <c r="B62" t="s">
        <v>17</v>
      </c>
    </row>
    <row r="63" spans="1:2" x14ac:dyDescent="0.3">
      <c r="A63">
        <v>512</v>
      </c>
      <c r="B63" t="s">
        <v>17</v>
      </c>
    </row>
    <row r="64" spans="1:2" x14ac:dyDescent="0.3">
      <c r="A64">
        <v>512</v>
      </c>
      <c r="B64" t="s">
        <v>17</v>
      </c>
    </row>
    <row r="65" spans="1:2" x14ac:dyDescent="0.3">
      <c r="A65">
        <v>512</v>
      </c>
      <c r="B65" t="s">
        <v>17</v>
      </c>
    </row>
    <row r="66" spans="1:2" x14ac:dyDescent="0.3">
      <c r="A66">
        <v>1000</v>
      </c>
      <c r="B66" t="s">
        <v>17</v>
      </c>
    </row>
    <row r="67" spans="1:2" x14ac:dyDescent="0.3">
      <c r="A67">
        <v>512</v>
      </c>
      <c r="B67" t="s">
        <v>17</v>
      </c>
    </row>
    <row r="68" spans="1:2" x14ac:dyDescent="0.3">
      <c r="A68">
        <v>1000</v>
      </c>
      <c r="B68" t="s">
        <v>17</v>
      </c>
    </row>
    <row r="69" spans="1:2" x14ac:dyDescent="0.3">
      <c r="A69">
        <v>512</v>
      </c>
      <c r="B69" t="s">
        <v>17</v>
      </c>
    </row>
    <row r="70" spans="1:2" x14ac:dyDescent="0.3">
      <c r="A70">
        <v>1000</v>
      </c>
      <c r="B70" t="s">
        <v>17</v>
      </c>
    </row>
    <row r="71" spans="1:2" x14ac:dyDescent="0.3">
      <c r="A71">
        <v>256</v>
      </c>
      <c r="B71" t="s">
        <v>17</v>
      </c>
    </row>
    <row r="72" spans="1:2" x14ac:dyDescent="0.3">
      <c r="A72">
        <v>512</v>
      </c>
      <c r="B72" t="s">
        <v>17</v>
      </c>
    </row>
    <row r="73" spans="1:2" x14ac:dyDescent="0.3">
      <c r="A73">
        <v>1000</v>
      </c>
      <c r="B73" t="s">
        <v>17</v>
      </c>
    </row>
    <row r="74" spans="1:2" x14ac:dyDescent="0.3">
      <c r="A74">
        <v>512</v>
      </c>
      <c r="B74" t="s">
        <v>17</v>
      </c>
    </row>
    <row r="75" spans="1:2" x14ac:dyDescent="0.3">
      <c r="A75">
        <v>1000</v>
      </c>
      <c r="B75" t="s">
        <v>17</v>
      </c>
    </row>
    <row r="76" spans="1:2" x14ac:dyDescent="0.3">
      <c r="A76">
        <v>256</v>
      </c>
      <c r="B76" t="s">
        <v>17</v>
      </c>
    </row>
    <row r="77" spans="1:2" x14ac:dyDescent="0.3">
      <c r="A77">
        <v>256</v>
      </c>
      <c r="B77" t="s">
        <v>17</v>
      </c>
    </row>
    <row r="78" spans="1:2" x14ac:dyDescent="0.3">
      <c r="A78">
        <v>512</v>
      </c>
      <c r="B78" t="s">
        <v>17</v>
      </c>
    </row>
    <row r="79" spans="1:2" x14ac:dyDescent="0.3">
      <c r="A79">
        <v>512</v>
      </c>
      <c r="B79" t="s">
        <v>17</v>
      </c>
    </row>
    <row r="80" spans="1:2" x14ac:dyDescent="0.3">
      <c r="A80">
        <v>256</v>
      </c>
      <c r="B80" t="s">
        <v>17</v>
      </c>
    </row>
    <row r="81" spans="1:2" x14ac:dyDescent="0.3">
      <c r="A81">
        <v>1000</v>
      </c>
      <c r="B81" t="s">
        <v>17</v>
      </c>
    </row>
    <row r="82" spans="1:2" x14ac:dyDescent="0.3">
      <c r="A82">
        <v>512</v>
      </c>
      <c r="B82" t="s">
        <v>17</v>
      </c>
    </row>
    <row r="83" spans="1:2" x14ac:dyDescent="0.3">
      <c r="A83">
        <v>512</v>
      </c>
      <c r="B83" t="s">
        <v>17</v>
      </c>
    </row>
    <row r="84" spans="1:2" x14ac:dyDescent="0.3">
      <c r="A84">
        <v>512</v>
      </c>
      <c r="B84" t="s">
        <v>17</v>
      </c>
    </row>
    <row r="85" spans="1:2" x14ac:dyDescent="0.3">
      <c r="A85">
        <v>256</v>
      </c>
      <c r="B85" t="s">
        <v>17</v>
      </c>
    </row>
    <row r="86" spans="1:2" x14ac:dyDescent="0.3">
      <c r="A86">
        <v>512</v>
      </c>
      <c r="B86" t="s">
        <v>17</v>
      </c>
    </row>
    <row r="87" spans="1:2" x14ac:dyDescent="0.3">
      <c r="A87">
        <v>512</v>
      </c>
      <c r="B87" t="s">
        <v>17</v>
      </c>
    </row>
    <row r="88" spans="1:2" x14ac:dyDescent="0.3">
      <c r="A88">
        <v>512</v>
      </c>
      <c r="B88" t="s">
        <v>17</v>
      </c>
    </row>
    <row r="89" spans="1:2" x14ac:dyDescent="0.3">
      <c r="A89">
        <v>1000</v>
      </c>
      <c r="B89" t="s">
        <v>17</v>
      </c>
    </row>
    <row r="90" spans="1:2" x14ac:dyDescent="0.3">
      <c r="A90">
        <v>512</v>
      </c>
      <c r="B90" t="s">
        <v>17</v>
      </c>
    </row>
    <row r="91" spans="1:2" x14ac:dyDescent="0.3">
      <c r="A91">
        <v>256</v>
      </c>
      <c r="B91" t="s">
        <v>17</v>
      </c>
    </row>
    <row r="92" spans="1:2" x14ac:dyDescent="0.3">
      <c r="A92">
        <v>512</v>
      </c>
      <c r="B92" t="s">
        <v>17</v>
      </c>
    </row>
    <row r="93" spans="1:2" x14ac:dyDescent="0.3">
      <c r="A93">
        <v>1000</v>
      </c>
      <c r="B93" t="s">
        <v>17</v>
      </c>
    </row>
    <row r="94" spans="1:2" x14ac:dyDescent="0.3">
      <c r="A94">
        <v>128</v>
      </c>
      <c r="B94" t="s">
        <v>17</v>
      </c>
    </row>
    <row r="95" spans="1:2" x14ac:dyDescent="0.3">
      <c r="A95">
        <v>512</v>
      </c>
      <c r="B95" t="s">
        <v>17</v>
      </c>
    </row>
    <row r="96" spans="1:2" x14ac:dyDescent="0.3">
      <c r="A96">
        <v>512</v>
      </c>
      <c r="B96" t="s">
        <v>17</v>
      </c>
    </row>
    <row r="97" spans="1:2" x14ac:dyDescent="0.3">
      <c r="A97">
        <v>256</v>
      </c>
      <c r="B97" t="s">
        <v>17</v>
      </c>
    </row>
    <row r="98" spans="1:2" x14ac:dyDescent="0.3">
      <c r="A98">
        <v>512</v>
      </c>
      <c r="B98" t="s">
        <v>17</v>
      </c>
    </row>
    <row r="99" spans="1:2" x14ac:dyDescent="0.3">
      <c r="A99">
        <v>512</v>
      </c>
      <c r="B99" t="s">
        <v>17</v>
      </c>
    </row>
    <row r="100" spans="1:2" x14ac:dyDescent="0.3">
      <c r="A100">
        <v>512</v>
      </c>
      <c r="B100" t="s">
        <v>17</v>
      </c>
    </row>
    <row r="101" spans="1:2" x14ac:dyDescent="0.3">
      <c r="A101">
        <v>512</v>
      </c>
      <c r="B101" t="s">
        <v>17</v>
      </c>
    </row>
    <row r="102" spans="1:2" x14ac:dyDescent="0.3">
      <c r="A102">
        <v>1000</v>
      </c>
      <c r="B102" t="s">
        <v>17</v>
      </c>
    </row>
    <row r="103" spans="1:2" x14ac:dyDescent="0.3">
      <c r="A103">
        <v>256</v>
      </c>
      <c r="B103" t="s">
        <v>17</v>
      </c>
    </row>
    <row r="104" spans="1:2" x14ac:dyDescent="0.3">
      <c r="A104">
        <v>256</v>
      </c>
      <c r="B104" t="s">
        <v>17</v>
      </c>
    </row>
    <row r="105" spans="1:2" x14ac:dyDescent="0.3">
      <c r="A105">
        <v>256</v>
      </c>
      <c r="B105" t="s">
        <v>17</v>
      </c>
    </row>
    <row r="106" spans="1:2" x14ac:dyDescent="0.3">
      <c r="A106">
        <v>256</v>
      </c>
      <c r="B106" t="s">
        <v>17</v>
      </c>
    </row>
    <row r="107" spans="1:2" x14ac:dyDescent="0.3">
      <c r="A107">
        <v>512</v>
      </c>
      <c r="B107" t="s">
        <v>17</v>
      </c>
    </row>
    <row r="108" spans="1:2" x14ac:dyDescent="0.3">
      <c r="A108">
        <v>512</v>
      </c>
      <c r="B108" t="s">
        <v>17</v>
      </c>
    </row>
    <row r="109" spans="1:2" x14ac:dyDescent="0.3">
      <c r="A109">
        <v>512</v>
      </c>
      <c r="B109" t="s">
        <v>17</v>
      </c>
    </row>
    <row r="110" spans="1:2" x14ac:dyDescent="0.3">
      <c r="A110">
        <v>512</v>
      </c>
      <c r="B110" t="s">
        <v>17</v>
      </c>
    </row>
    <row r="111" spans="1:2" x14ac:dyDescent="0.3">
      <c r="A111">
        <v>512</v>
      </c>
      <c r="B111" t="s">
        <v>17</v>
      </c>
    </row>
    <row r="112" spans="1:2" x14ac:dyDescent="0.3">
      <c r="A112">
        <v>512</v>
      </c>
      <c r="B112" t="s">
        <v>17</v>
      </c>
    </row>
    <row r="113" spans="1:2" x14ac:dyDescent="0.3">
      <c r="A113">
        <v>256</v>
      </c>
      <c r="B113" t="s">
        <v>17</v>
      </c>
    </row>
    <row r="114" spans="1:2" x14ac:dyDescent="0.3">
      <c r="A114">
        <v>512</v>
      </c>
      <c r="B114" t="s">
        <v>17</v>
      </c>
    </row>
    <row r="115" spans="1:2" x14ac:dyDescent="0.3">
      <c r="A115">
        <v>512</v>
      </c>
      <c r="B115" t="s">
        <v>17</v>
      </c>
    </row>
    <row r="116" spans="1:2" x14ac:dyDescent="0.3">
      <c r="A116">
        <v>512</v>
      </c>
      <c r="B116" t="s">
        <v>17</v>
      </c>
    </row>
    <row r="117" spans="1:2" x14ac:dyDescent="0.3">
      <c r="A117">
        <v>512</v>
      </c>
      <c r="B117" t="s">
        <v>17</v>
      </c>
    </row>
    <row r="118" spans="1:2" x14ac:dyDescent="0.3">
      <c r="A118">
        <v>512</v>
      </c>
      <c r="B118" t="s">
        <v>17</v>
      </c>
    </row>
    <row r="119" spans="1:2" x14ac:dyDescent="0.3">
      <c r="A119">
        <v>512</v>
      </c>
      <c r="B119" t="s">
        <v>17</v>
      </c>
    </row>
    <row r="120" spans="1:2" x14ac:dyDescent="0.3">
      <c r="A120">
        <v>512</v>
      </c>
      <c r="B120" t="s">
        <v>17</v>
      </c>
    </row>
    <row r="121" spans="1:2" x14ac:dyDescent="0.3">
      <c r="A121">
        <v>512</v>
      </c>
      <c r="B121" t="s">
        <v>17</v>
      </c>
    </row>
    <row r="122" spans="1:2" x14ac:dyDescent="0.3">
      <c r="A122">
        <v>256</v>
      </c>
      <c r="B122" t="s">
        <v>17</v>
      </c>
    </row>
    <row r="123" spans="1:2" x14ac:dyDescent="0.3">
      <c r="A123">
        <v>256</v>
      </c>
      <c r="B123" t="s">
        <v>17</v>
      </c>
    </row>
    <row r="124" spans="1:2" x14ac:dyDescent="0.3">
      <c r="A124">
        <v>512</v>
      </c>
      <c r="B124" t="s">
        <v>17</v>
      </c>
    </row>
    <row r="125" spans="1:2" x14ac:dyDescent="0.3">
      <c r="A125">
        <v>512</v>
      </c>
      <c r="B125" t="s">
        <v>17</v>
      </c>
    </row>
    <row r="126" spans="1:2" x14ac:dyDescent="0.3">
      <c r="A126">
        <v>64</v>
      </c>
      <c r="B126" t="s">
        <v>90</v>
      </c>
    </row>
    <row r="127" spans="1:2" x14ac:dyDescent="0.3">
      <c r="A127">
        <v>512</v>
      </c>
      <c r="B127" t="s">
        <v>17</v>
      </c>
    </row>
    <row r="128" spans="1:2" x14ac:dyDescent="0.3">
      <c r="A128">
        <v>512</v>
      </c>
      <c r="B128" t="s">
        <v>17</v>
      </c>
    </row>
    <row r="129" spans="1:2" x14ac:dyDescent="0.3">
      <c r="A129">
        <v>512</v>
      </c>
      <c r="B129" t="s">
        <v>17</v>
      </c>
    </row>
    <row r="130" spans="1:2" x14ac:dyDescent="0.3">
      <c r="A130">
        <v>512</v>
      </c>
      <c r="B130" t="s">
        <v>17</v>
      </c>
    </row>
    <row r="131" spans="1:2" x14ac:dyDescent="0.3">
      <c r="A131">
        <v>1000</v>
      </c>
      <c r="B131" t="s">
        <v>17</v>
      </c>
    </row>
    <row r="132" spans="1:2" x14ac:dyDescent="0.3">
      <c r="A132">
        <v>256</v>
      </c>
      <c r="B132" t="s">
        <v>17</v>
      </c>
    </row>
    <row r="133" spans="1:2" x14ac:dyDescent="0.3">
      <c r="A133">
        <v>512</v>
      </c>
      <c r="B133" t="s">
        <v>17</v>
      </c>
    </row>
    <row r="134" spans="1:2" x14ac:dyDescent="0.3">
      <c r="A134">
        <v>1000</v>
      </c>
      <c r="B134" t="s">
        <v>17</v>
      </c>
    </row>
    <row r="135" spans="1:2" x14ac:dyDescent="0.3">
      <c r="A135">
        <v>512</v>
      </c>
      <c r="B135" t="s">
        <v>17</v>
      </c>
    </row>
    <row r="136" spans="1:2" x14ac:dyDescent="0.3">
      <c r="A136">
        <v>512</v>
      </c>
      <c r="B136" t="s">
        <v>17</v>
      </c>
    </row>
    <row r="137" spans="1:2" x14ac:dyDescent="0.3">
      <c r="A137">
        <v>256</v>
      </c>
      <c r="B137" t="s">
        <v>17</v>
      </c>
    </row>
    <row r="138" spans="1:2" x14ac:dyDescent="0.3">
      <c r="A138">
        <v>512</v>
      </c>
      <c r="B138" t="s">
        <v>17</v>
      </c>
    </row>
    <row r="139" spans="1:2" x14ac:dyDescent="0.3">
      <c r="A139">
        <v>512</v>
      </c>
      <c r="B139" t="s">
        <v>17</v>
      </c>
    </row>
    <row r="140" spans="1:2" x14ac:dyDescent="0.3">
      <c r="A140">
        <v>512</v>
      </c>
      <c r="B140" t="s">
        <v>17</v>
      </c>
    </row>
    <row r="141" spans="1:2" x14ac:dyDescent="0.3">
      <c r="A141">
        <v>512</v>
      </c>
      <c r="B141" t="s">
        <v>17</v>
      </c>
    </row>
    <row r="142" spans="1:2" x14ac:dyDescent="0.3">
      <c r="A142">
        <v>512</v>
      </c>
      <c r="B142" t="s">
        <v>17</v>
      </c>
    </row>
    <row r="143" spans="1:2" x14ac:dyDescent="0.3">
      <c r="A143">
        <v>1000</v>
      </c>
      <c r="B143" t="s">
        <v>17</v>
      </c>
    </row>
    <row r="144" spans="1:2" x14ac:dyDescent="0.3">
      <c r="A144">
        <v>1000</v>
      </c>
      <c r="B144" t="s">
        <v>17</v>
      </c>
    </row>
    <row r="145" spans="1:2" x14ac:dyDescent="0.3">
      <c r="A145">
        <v>64</v>
      </c>
      <c r="B145" t="s">
        <v>90</v>
      </c>
    </row>
    <row r="146" spans="1:2" x14ac:dyDescent="0.3">
      <c r="A146">
        <v>512</v>
      </c>
      <c r="B146" t="s">
        <v>17</v>
      </c>
    </row>
    <row r="147" spans="1:2" x14ac:dyDescent="0.3">
      <c r="A147">
        <v>32</v>
      </c>
      <c r="B147" s="20" t="str">
        <f>IF(A147 &lt;= 128, "eMMC", "SSD")</f>
        <v>eMMC</v>
      </c>
    </row>
    <row r="148" spans="1:2" x14ac:dyDescent="0.3">
      <c r="A148">
        <v>1000</v>
      </c>
      <c r="B148" t="s">
        <v>17</v>
      </c>
    </row>
    <row r="149" spans="1:2" x14ac:dyDescent="0.3">
      <c r="A149">
        <v>512</v>
      </c>
      <c r="B149" t="s">
        <v>17</v>
      </c>
    </row>
    <row r="150" spans="1:2" x14ac:dyDescent="0.3">
      <c r="A150">
        <v>512</v>
      </c>
      <c r="B150" t="s">
        <v>17</v>
      </c>
    </row>
    <row r="151" spans="1:2" x14ac:dyDescent="0.3">
      <c r="A151">
        <v>256</v>
      </c>
      <c r="B151" t="s">
        <v>17</v>
      </c>
    </row>
    <row r="152" spans="1:2" x14ac:dyDescent="0.3">
      <c r="A152">
        <v>512</v>
      </c>
      <c r="B152" t="s">
        <v>17</v>
      </c>
    </row>
    <row r="153" spans="1:2" x14ac:dyDescent="0.3">
      <c r="A153">
        <v>512</v>
      </c>
      <c r="B153" t="s">
        <v>17</v>
      </c>
    </row>
    <row r="154" spans="1:2" x14ac:dyDescent="0.3">
      <c r="A154">
        <v>512</v>
      </c>
      <c r="B154" t="s">
        <v>17</v>
      </c>
    </row>
    <row r="155" spans="1:2" x14ac:dyDescent="0.3">
      <c r="A155">
        <v>512</v>
      </c>
      <c r="B155" t="s">
        <v>17</v>
      </c>
    </row>
    <row r="156" spans="1:2" x14ac:dyDescent="0.3">
      <c r="A156">
        <v>512</v>
      </c>
      <c r="B156" t="s">
        <v>17</v>
      </c>
    </row>
    <row r="157" spans="1:2" x14ac:dyDescent="0.3">
      <c r="A157">
        <v>256</v>
      </c>
      <c r="B157" t="s">
        <v>17</v>
      </c>
    </row>
    <row r="158" spans="1:2" x14ac:dyDescent="0.3">
      <c r="A158">
        <v>512</v>
      </c>
      <c r="B158" t="s">
        <v>17</v>
      </c>
    </row>
    <row r="159" spans="1:2" x14ac:dyDescent="0.3">
      <c r="A159">
        <v>1000</v>
      </c>
      <c r="B159" t="s">
        <v>17</v>
      </c>
    </row>
    <row r="160" spans="1:2" x14ac:dyDescent="0.3">
      <c r="A160">
        <v>512</v>
      </c>
      <c r="B160" t="s">
        <v>17</v>
      </c>
    </row>
    <row r="161" spans="1:2" x14ac:dyDescent="0.3">
      <c r="A161">
        <v>512</v>
      </c>
      <c r="B161" t="s">
        <v>17</v>
      </c>
    </row>
    <row r="162" spans="1:2" x14ac:dyDescent="0.3">
      <c r="A162">
        <v>128</v>
      </c>
      <c r="B162" t="s">
        <v>17</v>
      </c>
    </row>
    <row r="163" spans="1:2" x14ac:dyDescent="0.3">
      <c r="A163">
        <v>256</v>
      </c>
      <c r="B163" t="s">
        <v>17</v>
      </c>
    </row>
    <row r="164" spans="1:2" x14ac:dyDescent="0.3">
      <c r="A164">
        <v>256</v>
      </c>
      <c r="B164" t="s">
        <v>17</v>
      </c>
    </row>
    <row r="165" spans="1:2" x14ac:dyDescent="0.3">
      <c r="A165">
        <v>512</v>
      </c>
      <c r="B165" t="s">
        <v>17</v>
      </c>
    </row>
    <row r="166" spans="1:2" x14ac:dyDescent="0.3">
      <c r="A166">
        <v>512</v>
      </c>
      <c r="B166" t="s">
        <v>17</v>
      </c>
    </row>
    <row r="167" spans="1:2" x14ac:dyDescent="0.3">
      <c r="A167">
        <v>512</v>
      </c>
      <c r="B167" t="s">
        <v>17</v>
      </c>
    </row>
    <row r="168" spans="1:2" x14ac:dyDescent="0.3">
      <c r="A168">
        <v>1000</v>
      </c>
      <c r="B168" t="s">
        <v>17</v>
      </c>
    </row>
    <row r="169" spans="1:2" x14ac:dyDescent="0.3">
      <c r="A169">
        <v>512</v>
      </c>
      <c r="B169" t="s">
        <v>17</v>
      </c>
    </row>
    <row r="170" spans="1:2" x14ac:dyDescent="0.3">
      <c r="A170">
        <v>256</v>
      </c>
      <c r="B170" t="s">
        <v>17</v>
      </c>
    </row>
    <row r="171" spans="1:2" x14ac:dyDescent="0.3">
      <c r="A171">
        <v>512</v>
      </c>
      <c r="B171" t="s">
        <v>17</v>
      </c>
    </row>
    <row r="172" spans="1:2" x14ac:dyDescent="0.3">
      <c r="A172">
        <v>256</v>
      </c>
      <c r="B172" t="s">
        <v>17</v>
      </c>
    </row>
    <row r="173" spans="1:2" x14ac:dyDescent="0.3">
      <c r="A173">
        <v>256</v>
      </c>
      <c r="B173" t="s">
        <v>17</v>
      </c>
    </row>
    <row r="174" spans="1:2" x14ac:dyDescent="0.3">
      <c r="A174">
        <v>1000</v>
      </c>
      <c r="B174" t="s">
        <v>17</v>
      </c>
    </row>
    <row r="175" spans="1:2" x14ac:dyDescent="0.3">
      <c r="A175">
        <v>1000</v>
      </c>
      <c r="B175" t="s">
        <v>17</v>
      </c>
    </row>
    <row r="176" spans="1:2" x14ac:dyDescent="0.3">
      <c r="A176">
        <v>512</v>
      </c>
      <c r="B176" t="s">
        <v>17</v>
      </c>
    </row>
    <row r="177" spans="1:2" x14ac:dyDescent="0.3">
      <c r="A177">
        <v>512</v>
      </c>
      <c r="B177" t="s">
        <v>17</v>
      </c>
    </row>
    <row r="178" spans="1:2" x14ac:dyDescent="0.3">
      <c r="A178">
        <v>128</v>
      </c>
      <c r="B178" t="s">
        <v>90</v>
      </c>
    </row>
    <row r="179" spans="1:2" x14ac:dyDescent="0.3">
      <c r="A179">
        <v>1000</v>
      </c>
      <c r="B179" t="s">
        <v>17</v>
      </c>
    </row>
    <row r="180" spans="1:2" x14ac:dyDescent="0.3">
      <c r="A180">
        <v>512</v>
      </c>
      <c r="B180" t="s">
        <v>17</v>
      </c>
    </row>
    <row r="181" spans="1:2" x14ac:dyDescent="0.3">
      <c r="A181">
        <v>1000</v>
      </c>
      <c r="B181" t="s">
        <v>17</v>
      </c>
    </row>
    <row r="182" spans="1:2" x14ac:dyDescent="0.3">
      <c r="A182">
        <v>128</v>
      </c>
      <c r="B182" t="s">
        <v>17</v>
      </c>
    </row>
    <row r="183" spans="1:2" x14ac:dyDescent="0.3">
      <c r="A183">
        <v>256</v>
      </c>
      <c r="B183" t="s">
        <v>17</v>
      </c>
    </row>
    <row r="184" spans="1:2" x14ac:dyDescent="0.3">
      <c r="A184">
        <v>512</v>
      </c>
      <c r="B184" t="s">
        <v>17</v>
      </c>
    </row>
    <row r="185" spans="1:2" x14ac:dyDescent="0.3">
      <c r="A185">
        <v>1000</v>
      </c>
      <c r="B185" t="s">
        <v>17</v>
      </c>
    </row>
    <row r="186" spans="1:2" x14ac:dyDescent="0.3">
      <c r="A186">
        <v>64</v>
      </c>
      <c r="B186" t="s">
        <v>90</v>
      </c>
    </row>
    <row r="187" spans="1:2" x14ac:dyDescent="0.3">
      <c r="A187">
        <v>1000</v>
      </c>
      <c r="B187" t="s">
        <v>17</v>
      </c>
    </row>
    <row r="188" spans="1:2" x14ac:dyDescent="0.3">
      <c r="A188">
        <v>512</v>
      </c>
      <c r="B188" t="s">
        <v>17</v>
      </c>
    </row>
    <row r="189" spans="1:2" x14ac:dyDescent="0.3">
      <c r="A189">
        <v>256</v>
      </c>
      <c r="B189" t="s">
        <v>17</v>
      </c>
    </row>
    <row r="190" spans="1:2" x14ac:dyDescent="0.3">
      <c r="A190">
        <v>512</v>
      </c>
      <c r="B190" t="s">
        <v>17</v>
      </c>
    </row>
    <row r="191" spans="1:2" x14ac:dyDescent="0.3">
      <c r="A191">
        <v>0</v>
      </c>
      <c r="B191" s="20" t="str">
        <f>IF(A191 &lt;= 128, "eMMC", "SSD")</f>
        <v>eMMC</v>
      </c>
    </row>
    <row r="192" spans="1:2" x14ac:dyDescent="0.3">
      <c r="A192">
        <v>512</v>
      </c>
      <c r="B192" t="s">
        <v>17</v>
      </c>
    </row>
    <row r="193" spans="1:2" x14ac:dyDescent="0.3">
      <c r="A193">
        <v>256</v>
      </c>
      <c r="B193" t="s">
        <v>17</v>
      </c>
    </row>
    <row r="194" spans="1:2" x14ac:dyDescent="0.3">
      <c r="A194">
        <v>1000</v>
      </c>
      <c r="B194" t="s">
        <v>17</v>
      </c>
    </row>
    <row r="195" spans="1:2" x14ac:dyDescent="0.3">
      <c r="A195">
        <v>512</v>
      </c>
      <c r="B195" t="s">
        <v>17</v>
      </c>
    </row>
    <row r="196" spans="1:2" x14ac:dyDescent="0.3">
      <c r="A196">
        <v>512</v>
      </c>
      <c r="B196" t="s">
        <v>17</v>
      </c>
    </row>
    <row r="197" spans="1:2" x14ac:dyDescent="0.3">
      <c r="A197">
        <v>1000</v>
      </c>
      <c r="B197" t="s">
        <v>17</v>
      </c>
    </row>
    <row r="198" spans="1:2" x14ac:dyDescent="0.3">
      <c r="A198">
        <v>512</v>
      </c>
      <c r="B198" t="s">
        <v>17</v>
      </c>
    </row>
    <row r="199" spans="1:2" x14ac:dyDescent="0.3">
      <c r="A199">
        <v>512</v>
      </c>
      <c r="B199" t="s">
        <v>17</v>
      </c>
    </row>
    <row r="200" spans="1:2" x14ac:dyDescent="0.3">
      <c r="A200">
        <v>512</v>
      </c>
      <c r="B200" t="s">
        <v>17</v>
      </c>
    </row>
    <row r="201" spans="1:2" x14ac:dyDescent="0.3">
      <c r="A201">
        <v>1000</v>
      </c>
      <c r="B201" t="s">
        <v>17</v>
      </c>
    </row>
    <row r="202" spans="1:2" x14ac:dyDescent="0.3">
      <c r="A202">
        <v>256</v>
      </c>
      <c r="B202" t="s">
        <v>17</v>
      </c>
    </row>
    <row r="203" spans="1:2" x14ac:dyDescent="0.3">
      <c r="A203">
        <v>64</v>
      </c>
      <c r="B203" t="s">
        <v>90</v>
      </c>
    </row>
    <row r="204" spans="1:2" x14ac:dyDescent="0.3">
      <c r="A204">
        <v>512</v>
      </c>
      <c r="B204" t="s">
        <v>17</v>
      </c>
    </row>
    <row r="205" spans="1:2" x14ac:dyDescent="0.3">
      <c r="A205">
        <v>1000</v>
      </c>
      <c r="B205" t="s">
        <v>17</v>
      </c>
    </row>
    <row r="206" spans="1:2" x14ac:dyDescent="0.3">
      <c r="A206">
        <v>512</v>
      </c>
      <c r="B206" t="s">
        <v>17</v>
      </c>
    </row>
    <row r="207" spans="1:2" x14ac:dyDescent="0.3">
      <c r="A207">
        <v>512</v>
      </c>
      <c r="B207" t="s">
        <v>17</v>
      </c>
    </row>
    <row r="208" spans="1:2" x14ac:dyDescent="0.3">
      <c r="A208">
        <v>512</v>
      </c>
      <c r="B208" t="s">
        <v>17</v>
      </c>
    </row>
    <row r="209" spans="1:2" x14ac:dyDescent="0.3">
      <c r="A209">
        <v>512</v>
      </c>
      <c r="B209" t="s">
        <v>17</v>
      </c>
    </row>
    <row r="210" spans="1:2" x14ac:dyDescent="0.3">
      <c r="A210">
        <v>1000</v>
      </c>
      <c r="B210" t="s">
        <v>17</v>
      </c>
    </row>
    <row r="211" spans="1:2" x14ac:dyDescent="0.3">
      <c r="A211">
        <v>512</v>
      </c>
      <c r="B211" t="s">
        <v>17</v>
      </c>
    </row>
    <row r="212" spans="1:2" x14ac:dyDescent="0.3">
      <c r="A212">
        <v>1000</v>
      </c>
      <c r="B212" t="s">
        <v>17</v>
      </c>
    </row>
    <row r="213" spans="1:2" x14ac:dyDescent="0.3">
      <c r="A213">
        <v>256</v>
      </c>
      <c r="B213" t="s">
        <v>17</v>
      </c>
    </row>
    <row r="214" spans="1:2" x14ac:dyDescent="0.3">
      <c r="A214">
        <v>512</v>
      </c>
      <c r="B214" t="s">
        <v>17</v>
      </c>
    </row>
    <row r="215" spans="1:2" x14ac:dyDescent="0.3">
      <c r="A215">
        <v>512</v>
      </c>
      <c r="B215" t="s">
        <v>17</v>
      </c>
    </row>
    <row r="216" spans="1:2" x14ac:dyDescent="0.3">
      <c r="A216">
        <v>2000</v>
      </c>
      <c r="B216" t="s">
        <v>17</v>
      </c>
    </row>
    <row r="217" spans="1:2" x14ac:dyDescent="0.3">
      <c r="A217">
        <v>256</v>
      </c>
      <c r="B217" t="s">
        <v>17</v>
      </c>
    </row>
    <row r="218" spans="1:2" x14ac:dyDescent="0.3">
      <c r="A218">
        <v>256</v>
      </c>
      <c r="B218" t="s">
        <v>17</v>
      </c>
    </row>
    <row r="219" spans="1:2" x14ac:dyDescent="0.3">
      <c r="A219">
        <v>512</v>
      </c>
      <c r="B219" t="s">
        <v>17</v>
      </c>
    </row>
    <row r="220" spans="1:2" x14ac:dyDescent="0.3">
      <c r="A220">
        <v>1000</v>
      </c>
      <c r="B220" t="s">
        <v>17</v>
      </c>
    </row>
    <row r="221" spans="1:2" x14ac:dyDescent="0.3">
      <c r="A221">
        <v>512</v>
      </c>
      <c r="B221" t="s">
        <v>17</v>
      </c>
    </row>
    <row r="222" spans="1:2" x14ac:dyDescent="0.3">
      <c r="A222">
        <v>512</v>
      </c>
      <c r="B222" t="s">
        <v>17</v>
      </c>
    </row>
    <row r="223" spans="1:2" x14ac:dyDescent="0.3">
      <c r="A223">
        <v>512</v>
      </c>
      <c r="B223" t="s">
        <v>17</v>
      </c>
    </row>
    <row r="224" spans="1:2" x14ac:dyDescent="0.3">
      <c r="A224">
        <v>64</v>
      </c>
      <c r="B224" t="s">
        <v>90</v>
      </c>
    </row>
    <row r="225" spans="1:2" x14ac:dyDescent="0.3">
      <c r="A225">
        <v>1000</v>
      </c>
      <c r="B225" t="s">
        <v>17</v>
      </c>
    </row>
    <row r="226" spans="1:2" x14ac:dyDescent="0.3">
      <c r="A226">
        <v>512</v>
      </c>
      <c r="B226" t="s">
        <v>17</v>
      </c>
    </row>
    <row r="227" spans="1:2" x14ac:dyDescent="0.3">
      <c r="A227">
        <v>512</v>
      </c>
      <c r="B227" t="s">
        <v>17</v>
      </c>
    </row>
    <row r="228" spans="1:2" x14ac:dyDescent="0.3">
      <c r="A228">
        <v>1000</v>
      </c>
      <c r="B228" t="s">
        <v>17</v>
      </c>
    </row>
    <row r="229" spans="1:2" x14ac:dyDescent="0.3">
      <c r="A229">
        <v>512</v>
      </c>
      <c r="B229" t="s">
        <v>17</v>
      </c>
    </row>
    <row r="230" spans="1:2" x14ac:dyDescent="0.3">
      <c r="A230">
        <v>512</v>
      </c>
      <c r="B230" t="s">
        <v>17</v>
      </c>
    </row>
    <row r="231" spans="1:2" x14ac:dyDescent="0.3">
      <c r="A231">
        <v>256</v>
      </c>
      <c r="B231" t="s">
        <v>17</v>
      </c>
    </row>
    <row r="232" spans="1:2" x14ac:dyDescent="0.3">
      <c r="A232">
        <v>512</v>
      </c>
      <c r="B232" t="s">
        <v>17</v>
      </c>
    </row>
    <row r="233" spans="1:2" x14ac:dyDescent="0.3">
      <c r="A233">
        <v>256</v>
      </c>
      <c r="B233" t="s">
        <v>17</v>
      </c>
    </row>
    <row r="234" spans="1:2" x14ac:dyDescent="0.3">
      <c r="A234">
        <v>512</v>
      </c>
      <c r="B234" t="s">
        <v>17</v>
      </c>
    </row>
    <row r="235" spans="1:2" x14ac:dyDescent="0.3">
      <c r="A235">
        <v>512</v>
      </c>
      <c r="B235" t="s">
        <v>17</v>
      </c>
    </row>
    <row r="236" spans="1:2" x14ac:dyDescent="0.3">
      <c r="A236">
        <v>1000</v>
      </c>
      <c r="B236" t="s">
        <v>17</v>
      </c>
    </row>
    <row r="237" spans="1:2" x14ac:dyDescent="0.3">
      <c r="A237">
        <v>1000</v>
      </c>
      <c r="B237" t="s">
        <v>17</v>
      </c>
    </row>
    <row r="238" spans="1:2" x14ac:dyDescent="0.3">
      <c r="A238">
        <v>512</v>
      </c>
      <c r="B238" t="s">
        <v>17</v>
      </c>
    </row>
    <row r="239" spans="1:2" x14ac:dyDescent="0.3">
      <c r="A239">
        <v>512</v>
      </c>
      <c r="B239" t="s">
        <v>17</v>
      </c>
    </row>
    <row r="240" spans="1:2" x14ac:dyDescent="0.3">
      <c r="A240">
        <v>512</v>
      </c>
      <c r="B240" t="s">
        <v>17</v>
      </c>
    </row>
    <row r="241" spans="1:2" x14ac:dyDescent="0.3">
      <c r="A241">
        <v>256</v>
      </c>
      <c r="B241" t="s">
        <v>17</v>
      </c>
    </row>
    <row r="242" spans="1:2" x14ac:dyDescent="0.3">
      <c r="A242">
        <v>256</v>
      </c>
      <c r="B242" t="s">
        <v>17</v>
      </c>
    </row>
    <row r="243" spans="1:2" x14ac:dyDescent="0.3">
      <c r="A243">
        <v>512</v>
      </c>
      <c r="B243" t="s">
        <v>17</v>
      </c>
    </row>
    <row r="244" spans="1:2" x14ac:dyDescent="0.3">
      <c r="A244">
        <v>1000</v>
      </c>
      <c r="B244" t="s">
        <v>17</v>
      </c>
    </row>
    <row r="245" spans="1:2" x14ac:dyDescent="0.3">
      <c r="A245">
        <v>1000</v>
      </c>
      <c r="B245" t="s">
        <v>17</v>
      </c>
    </row>
    <row r="246" spans="1:2" x14ac:dyDescent="0.3">
      <c r="A246">
        <v>512</v>
      </c>
      <c r="B246" t="s">
        <v>17</v>
      </c>
    </row>
    <row r="247" spans="1:2" x14ac:dyDescent="0.3">
      <c r="A247">
        <v>512</v>
      </c>
      <c r="B247" t="s">
        <v>17</v>
      </c>
    </row>
    <row r="248" spans="1:2" x14ac:dyDescent="0.3">
      <c r="A248">
        <v>512</v>
      </c>
      <c r="B248" t="s">
        <v>17</v>
      </c>
    </row>
    <row r="249" spans="1:2" x14ac:dyDescent="0.3">
      <c r="A249">
        <v>1000</v>
      </c>
      <c r="B249" t="s">
        <v>17</v>
      </c>
    </row>
    <row r="250" spans="1:2" x14ac:dyDescent="0.3">
      <c r="A250">
        <v>256</v>
      </c>
      <c r="B250" t="s">
        <v>17</v>
      </c>
    </row>
    <row r="251" spans="1:2" x14ac:dyDescent="0.3">
      <c r="A251">
        <v>1000</v>
      </c>
      <c r="B251" t="s">
        <v>17</v>
      </c>
    </row>
    <row r="252" spans="1:2" x14ac:dyDescent="0.3">
      <c r="A252">
        <v>1000</v>
      </c>
      <c r="B252" t="s">
        <v>17</v>
      </c>
    </row>
    <row r="253" spans="1:2" x14ac:dyDescent="0.3">
      <c r="A253">
        <v>256</v>
      </c>
      <c r="B253" t="s">
        <v>17</v>
      </c>
    </row>
    <row r="254" spans="1:2" x14ac:dyDescent="0.3">
      <c r="A254">
        <v>64</v>
      </c>
      <c r="B254" t="s">
        <v>90</v>
      </c>
    </row>
    <row r="255" spans="1:2" x14ac:dyDescent="0.3">
      <c r="A255">
        <v>1000</v>
      </c>
      <c r="B255" t="s">
        <v>17</v>
      </c>
    </row>
    <row r="256" spans="1:2" x14ac:dyDescent="0.3">
      <c r="A256">
        <v>512</v>
      </c>
      <c r="B256" t="s">
        <v>17</v>
      </c>
    </row>
    <row r="257" spans="1:2" x14ac:dyDescent="0.3">
      <c r="A257">
        <v>1000</v>
      </c>
      <c r="B257" t="s">
        <v>17</v>
      </c>
    </row>
    <row r="258" spans="1:2" x14ac:dyDescent="0.3">
      <c r="A258">
        <v>1000</v>
      </c>
      <c r="B258" t="s">
        <v>17</v>
      </c>
    </row>
    <row r="259" spans="1:2" x14ac:dyDescent="0.3">
      <c r="A259">
        <v>512</v>
      </c>
      <c r="B259" t="s">
        <v>17</v>
      </c>
    </row>
    <row r="260" spans="1:2" x14ac:dyDescent="0.3">
      <c r="A260">
        <v>256</v>
      </c>
      <c r="B260" t="s">
        <v>17</v>
      </c>
    </row>
    <row r="261" spans="1:2" x14ac:dyDescent="0.3">
      <c r="A261">
        <v>512</v>
      </c>
      <c r="B261" t="s">
        <v>17</v>
      </c>
    </row>
    <row r="262" spans="1:2" x14ac:dyDescent="0.3">
      <c r="A262">
        <v>1000</v>
      </c>
      <c r="B262" s="20" t="str">
        <f>IF(A262 &lt;= 128, "eMMC", "SSD")</f>
        <v>SSD</v>
      </c>
    </row>
    <row r="263" spans="1:2" x14ac:dyDescent="0.3">
      <c r="A263">
        <v>512</v>
      </c>
      <c r="B263" t="s">
        <v>17</v>
      </c>
    </row>
    <row r="264" spans="1:2" x14ac:dyDescent="0.3">
      <c r="A264">
        <v>1000</v>
      </c>
      <c r="B264" t="s">
        <v>17</v>
      </c>
    </row>
    <row r="265" spans="1:2" x14ac:dyDescent="0.3">
      <c r="A265">
        <v>64</v>
      </c>
      <c r="B265" t="s">
        <v>90</v>
      </c>
    </row>
    <row r="266" spans="1:2" x14ac:dyDescent="0.3">
      <c r="A266">
        <v>512</v>
      </c>
      <c r="B266" t="s">
        <v>17</v>
      </c>
    </row>
    <row r="267" spans="1:2" x14ac:dyDescent="0.3">
      <c r="A267">
        <v>1000</v>
      </c>
      <c r="B267" t="s">
        <v>17</v>
      </c>
    </row>
    <row r="268" spans="1:2" x14ac:dyDescent="0.3">
      <c r="A268">
        <v>512</v>
      </c>
      <c r="B268" t="s">
        <v>17</v>
      </c>
    </row>
    <row r="269" spans="1:2" x14ac:dyDescent="0.3">
      <c r="A269">
        <v>512</v>
      </c>
      <c r="B269" t="s">
        <v>17</v>
      </c>
    </row>
    <row r="270" spans="1:2" x14ac:dyDescent="0.3">
      <c r="A270">
        <v>512</v>
      </c>
      <c r="B270" t="s">
        <v>17</v>
      </c>
    </row>
    <row r="271" spans="1:2" x14ac:dyDescent="0.3">
      <c r="A271">
        <v>1000</v>
      </c>
      <c r="B271" t="s">
        <v>17</v>
      </c>
    </row>
    <row r="272" spans="1:2" x14ac:dyDescent="0.3">
      <c r="A272">
        <v>256</v>
      </c>
      <c r="B272" t="s">
        <v>17</v>
      </c>
    </row>
    <row r="273" spans="1:2" x14ac:dyDescent="0.3">
      <c r="A273">
        <v>256</v>
      </c>
      <c r="B273" t="s">
        <v>17</v>
      </c>
    </row>
    <row r="274" spans="1:2" x14ac:dyDescent="0.3">
      <c r="A274">
        <v>256</v>
      </c>
      <c r="B274" t="s">
        <v>17</v>
      </c>
    </row>
    <row r="275" spans="1:2" x14ac:dyDescent="0.3">
      <c r="A275">
        <v>1000</v>
      </c>
      <c r="B275" t="s">
        <v>17</v>
      </c>
    </row>
    <row r="276" spans="1:2" x14ac:dyDescent="0.3">
      <c r="A276">
        <v>512</v>
      </c>
      <c r="B276" t="s">
        <v>17</v>
      </c>
    </row>
    <row r="277" spans="1:2" x14ac:dyDescent="0.3">
      <c r="A277">
        <v>1000</v>
      </c>
      <c r="B277" t="s">
        <v>17</v>
      </c>
    </row>
    <row r="278" spans="1:2" x14ac:dyDescent="0.3">
      <c r="A278">
        <v>512</v>
      </c>
      <c r="B278" t="s">
        <v>17</v>
      </c>
    </row>
    <row r="279" spans="1:2" x14ac:dyDescent="0.3">
      <c r="A279">
        <v>512</v>
      </c>
      <c r="B279" t="s">
        <v>17</v>
      </c>
    </row>
    <row r="280" spans="1:2" x14ac:dyDescent="0.3">
      <c r="A280">
        <v>1000</v>
      </c>
      <c r="B280" t="s">
        <v>17</v>
      </c>
    </row>
    <row r="281" spans="1:2" x14ac:dyDescent="0.3">
      <c r="A281">
        <v>64</v>
      </c>
      <c r="B281" t="s">
        <v>90</v>
      </c>
    </row>
    <row r="282" spans="1:2" x14ac:dyDescent="0.3">
      <c r="A282">
        <v>256</v>
      </c>
      <c r="B282" t="s">
        <v>17</v>
      </c>
    </row>
    <row r="283" spans="1:2" x14ac:dyDescent="0.3">
      <c r="A283">
        <v>512</v>
      </c>
      <c r="B283" t="s">
        <v>17</v>
      </c>
    </row>
    <row r="284" spans="1:2" x14ac:dyDescent="0.3">
      <c r="A284">
        <v>1000</v>
      </c>
      <c r="B284" t="s">
        <v>17</v>
      </c>
    </row>
    <row r="285" spans="1:2" x14ac:dyDescent="0.3">
      <c r="A285">
        <v>512</v>
      </c>
      <c r="B285" t="s">
        <v>17</v>
      </c>
    </row>
    <row r="286" spans="1:2" x14ac:dyDescent="0.3">
      <c r="A286">
        <v>512</v>
      </c>
      <c r="B286" t="s">
        <v>17</v>
      </c>
    </row>
    <row r="287" spans="1:2" x14ac:dyDescent="0.3">
      <c r="A287">
        <v>128</v>
      </c>
      <c r="B287" t="s">
        <v>90</v>
      </c>
    </row>
    <row r="288" spans="1:2" x14ac:dyDescent="0.3">
      <c r="A288">
        <v>1000</v>
      </c>
      <c r="B288" t="s">
        <v>17</v>
      </c>
    </row>
    <row r="289" spans="1:2" x14ac:dyDescent="0.3">
      <c r="A289">
        <v>512</v>
      </c>
      <c r="B289" t="s">
        <v>17</v>
      </c>
    </row>
    <row r="290" spans="1:2" x14ac:dyDescent="0.3">
      <c r="A290">
        <v>512</v>
      </c>
      <c r="B290" t="s">
        <v>17</v>
      </c>
    </row>
    <row r="291" spans="1:2" x14ac:dyDescent="0.3">
      <c r="A291">
        <v>512</v>
      </c>
      <c r="B291" t="s">
        <v>17</v>
      </c>
    </row>
    <row r="292" spans="1:2" x14ac:dyDescent="0.3">
      <c r="A292">
        <v>1000</v>
      </c>
      <c r="B292" t="s">
        <v>17</v>
      </c>
    </row>
    <row r="293" spans="1:2" x14ac:dyDescent="0.3">
      <c r="A293">
        <v>256</v>
      </c>
      <c r="B293" t="s">
        <v>17</v>
      </c>
    </row>
    <row r="294" spans="1:2" x14ac:dyDescent="0.3">
      <c r="A294">
        <v>1000</v>
      </c>
      <c r="B294" t="s">
        <v>17</v>
      </c>
    </row>
    <row r="295" spans="1:2" x14ac:dyDescent="0.3">
      <c r="A295">
        <v>512</v>
      </c>
      <c r="B295" t="s">
        <v>17</v>
      </c>
    </row>
    <row r="296" spans="1:2" x14ac:dyDescent="0.3">
      <c r="A296">
        <v>512</v>
      </c>
      <c r="B296" t="s">
        <v>17</v>
      </c>
    </row>
    <row r="297" spans="1:2" x14ac:dyDescent="0.3">
      <c r="A297">
        <v>512</v>
      </c>
      <c r="B297" t="s">
        <v>17</v>
      </c>
    </row>
    <row r="298" spans="1:2" x14ac:dyDescent="0.3">
      <c r="A298">
        <v>512</v>
      </c>
      <c r="B298" t="s">
        <v>17</v>
      </c>
    </row>
    <row r="299" spans="1:2" x14ac:dyDescent="0.3">
      <c r="A299">
        <v>256</v>
      </c>
      <c r="B299" t="s">
        <v>17</v>
      </c>
    </row>
    <row r="300" spans="1:2" x14ac:dyDescent="0.3">
      <c r="A300">
        <v>512</v>
      </c>
      <c r="B300" t="s">
        <v>17</v>
      </c>
    </row>
    <row r="301" spans="1:2" x14ac:dyDescent="0.3">
      <c r="A301">
        <v>512</v>
      </c>
      <c r="B301" t="s">
        <v>17</v>
      </c>
    </row>
    <row r="302" spans="1:2" x14ac:dyDescent="0.3">
      <c r="A302">
        <v>64</v>
      </c>
      <c r="B302" t="s">
        <v>90</v>
      </c>
    </row>
    <row r="303" spans="1:2" x14ac:dyDescent="0.3">
      <c r="A303">
        <v>512</v>
      </c>
      <c r="B303" t="s">
        <v>17</v>
      </c>
    </row>
    <row r="304" spans="1:2" x14ac:dyDescent="0.3">
      <c r="A304">
        <v>512</v>
      </c>
      <c r="B304" t="s">
        <v>17</v>
      </c>
    </row>
    <row r="305" spans="1:2" x14ac:dyDescent="0.3">
      <c r="A305">
        <v>512</v>
      </c>
      <c r="B305" t="s">
        <v>17</v>
      </c>
    </row>
    <row r="306" spans="1:2" x14ac:dyDescent="0.3">
      <c r="A306">
        <v>1000</v>
      </c>
      <c r="B306" t="s">
        <v>17</v>
      </c>
    </row>
    <row r="307" spans="1:2" x14ac:dyDescent="0.3">
      <c r="A307">
        <v>512</v>
      </c>
      <c r="B307" t="s">
        <v>17</v>
      </c>
    </row>
    <row r="308" spans="1:2" x14ac:dyDescent="0.3">
      <c r="A308">
        <v>1000</v>
      </c>
      <c r="B308" t="s">
        <v>17</v>
      </c>
    </row>
    <row r="309" spans="1:2" x14ac:dyDescent="0.3">
      <c r="A309">
        <v>1000</v>
      </c>
      <c r="B309" t="s">
        <v>17</v>
      </c>
    </row>
    <row r="310" spans="1:2" x14ac:dyDescent="0.3">
      <c r="A310">
        <v>512</v>
      </c>
      <c r="B310" t="s">
        <v>17</v>
      </c>
    </row>
    <row r="311" spans="1:2" x14ac:dyDescent="0.3">
      <c r="A311">
        <v>512</v>
      </c>
      <c r="B311" t="s">
        <v>17</v>
      </c>
    </row>
    <row r="312" spans="1:2" x14ac:dyDescent="0.3">
      <c r="A312">
        <v>256</v>
      </c>
      <c r="B312" t="s">
        <v>17</v>
      </c>
    </row>
    <row r="313" spans="1:2" x14ac:dyDescent="0.3">
      <c r="A313">
        <v>500</v>
      </c>
      <c r="B313" t="s">
        <v>17</v>
      </c>
    </row>
    <row r="314" spans="1:2" x14ac:dyDescent="0.3">
      <c r="A314">
        <v>1000</v>
      </c>
      <c r="B314" t="s">
        <v>17</v>
      </c>
    </row>
    <row r="315" spans="1:2" x14ac:dyDescent="0.3">
      <c r="A315">
        <v>512</v>
      </c>
      <c r="B315" t="s">
        <v>17</v>
      </c>
    </row>
    <row r="316" spans="1:2" x14ac:dyDescent="0.3">
      <c r="A316">
        <v>64</v>
      </c>
      <c r="B316" t="s">
        <v>90</v>
      </c>
    </row>
    <row r="317" spans="1:2" x14ac:dyDescent="0.3">
      <c r="A317">
        <v>128</v>
      </c>
      <c r="B317" t="s">
        <v>17</v>
      </c>
    </row>
    <row r="318" spans="1:2" x14ac:dyDescent="0.3">
      <c r="A318">
        <v>256</v>
      </c>
      <c r="B318" t="s">
        <v>17</v>
      </c>
    </row>
    <row r="319" spans="1:2" x14ac:dyDescent="0.3">
      <c r="A319">
        <v>512</v>
      </c>
      <c r="B319" t="s">
        <v>17</v>
      </c>
    </row>
    <row r="320" spans="1:2" x14ac:dyDescent="0.3">
      <c r="A320">
        <v>1000</v>
      </c>
      <c r="B320" t="s">
        <v>17</v>
      </c>
    </row>
    <row r="321" spans="1:2" x14ac:dyDescent="0.3">
      <c r="A321">
        <v>256</v>
      </c>
      <c r="B321" t="s">
        <v>17</v>
      </c>
    </row>
    <row r="322" spans="1:2" x14ac:dyDescent="0.3">
      <c r="A322">
        <v>1000</v>
      </c>
      <c r="B322" t="s">
        <v>17</v>
      </c>
    </row>
    <row r="323" spans="1:2" x14ac:dyDescent="0.3">
      <c r="A323">
        <v>1000</v>
      </c>
      <c r="B323" t="s">
        <v>17</v>
      </c>
    </row>
    <row r="324" spans="1:2" x14ac:dyDescent="0.3">
      <c r="A324">
        <v>256</v>
      </c>
      <c r="B324" t="s">
        <v>17</v>
      </c>
    </row>
    <row r="325" spans="1:2" x14ac:dyDescent="0.3">
      <c r="A325">
        <v>256</v>
      </c>
      <c r="B325" t="s">
        <v>17</v>
      </c>
    </row>
    <row r="326" spans="1:2" x14ac:dyDescent="0.3">
      <c r="A326">
        <v>512</v>
      </c>
      <c r="B326" t="s">
        <v>17</v>
      </c>
    </row>
    <row r="327" spans="1:2" x14ac:dyDescent="0.3">
      <c r="A327">
        <v>256</v>
      </c>
      <c r="B327" t="s">
        <v>17</v>
      </c>
    </row>
    <row r="328" spans="1:2" x14ac:dyDescent="0.3">
      <c r="A328">
        <v>1000</v>
      </c>
      <c r="B328" t="s">
        <v>17</v>
      </c>
    </row>
    <row r="329" spans="1:2" x14ac:dyDescent="0.3">
      <c r="A329">
        <v>1000</v>
      </c>
      <c r="B329" t="s">
        <v>17</v>
      </c>
    </row>
    <row r="330" spans="1:2" x14ac:dyDescent="0.3">
      <c r="A330">
        <v>512</v>
      </c>
      <c r="B330" t="s">
        <v>17</v>
      </c>
    </row>
    <row r="331" spans="1:2" x14ac:dyDescent="0.3">
      <c r="A331">
        <v>512</v>
      </c>
      <c r="B331" t="s">
        <v>17</v>
      </c>
    </row>
    <row r="332" spans="1:2" x14ac:dyDescent="0.3">
      <c r="A332">
        <v>1000</v>
      </c>
      <c r="B332" t="s">
        <v>17</v>
      </c>
    </row>
    <row r="333" spans="1:2" x14ac:dyDescent="0.3">
      <c r="A333">
        <v>512</v>
      </c>
      <c r="B333" t="s">
        <v>17</v>
      </c>
    </row>
    <row r="334" spans="1:2" x14ac:dyDescent="0.3">
      <c r="A334">
        <v>256</v>
      </c>
      <c r="B334" t="s">
        <v>17</v>
      </c>
    </row>
    <row r="335" spans="1:2" x14ac:dyDescent="0.3">
      <c r="A335">
        <v>512</v>
      </c>
      <c r="B335" t="s">
        <v>17</v>
      </c>
    </row>
    <row r="336" spans="1:2" x14ac:dyDescent="0.3">
      <c r="A336">
        <v>512</v>
      </c>
      <c r="B336" t="s">
        <v>17</v>
      </c>
    </row>
    <row r="337" spans="1:2" x14ac:dyDescent="0.3">
      <c r="A337">
        <v>512</v>
      </c>
      <c r="B337" t="s">
        <v>17</v>
      </c>
    </row>
    <row r="338" spans="1:2" x14ac:dyDescent="0.3">
      <c r="A338">
        <v>1000</v>
      </c>
      <c r="B338" t="s">
        <v>17</v>
      </c>
    </row>
    <row r="339" spans="1:2" x14ac:dyDescent="0.3">
      <c r="A339">
        <v>512</v>
      </c>
      <c r="B339" t="s">
        <v>17</v>
      </c>
    </row>
    <row r="340" spans="1:2" x14ac:dyDescent="0.3">
      <c r="A340">
        <v>512</v>
      </c>
      <c r="B340" t="s">
        <v>17</v>
      </c>
    </row>
    <row r="341" spans="1:2" x14ac:dyDescent="0.3">
      <c r="A341">
        <v>512</v>
      </c>
      <c r="B341" t="s">
        <v>17</v>
      </c>
    </row>
    <row r="342" spans="1:2" x14ac:dyDescent="0.3">
      <c r="A342">
        <v>1000</v>
      </c>
      <c r="B342" t="s">
        <v>17</v>
      </c>
    </row>
    <row r="343" spans="1:2" x14ac:dyDescent="0.3">
      <c r="A343">
        <v>512</v>
      </c>
      <c r="B343" t="s">
        <v>17</v>
      </c>
    </row>
    <row r="344" spans="1:2" x14ac:dyDescent="0.3">
      <c r="A344">
        <v>256</v>
      </c>
      <c r="B344" t="s">
        <v>17</v>
      </c>
    </row>
    <row r="345" spans="1:2" x14ac:dyDescent="0.3">
      <c r="A345">
        <v>256</v>
      </c>
      <c r="B345" t="s">
        <v>17</v>
      </c>
    </row>
    <row r="346" spans="1:2" x14ac:dyDescent="0.3">
      <c r="A346">
        <v>512</v>
      </c>
      <c r="B346" t="s">
        <v>17</v>
      </c>
    </row>
    <row r="347" spans="1:2" x14ac:dyDescent="0.3">
      <c r="A347">
        <v>2000</v>
      </c>
      <c r="B347" t="s">
        <v>17</v>
      </c>
    </row>
    <row r="348" spans="1:2" x14ac:dyDescent="0.3">
      <c r="A348">
        <v>1000</v>
      </c>
      <c r="B348" t="s">
        <v>17</v>
      </c>
    </row>
    <row r="349" spans="1:2" x14ac:dyDescent="0.3">
      <c r="A349">
        <v>512</v>
      </c>
      <c r="B349" t="s">
        <v>17</v>
      </c>
    </row>
    <row r="350" spans="1:2" x14ac:dyDescent="0.3">
      <c r="A350">
        <v>1000</v>
      </c>
      <c r="B350" t="s">
        <v>17</v>
      </c>
    </row>
    <row r="351" spans="1:2" x14ac:dyDescent="0.3">
      <c r="A351">
        <v>128</v>
      </c>
      <c r="B351" t="s">
        <v>90</v>
      </c>
    </row>
    <row r="352" spans="1:2" x14ac:dyDescent="0.3">
      <c r="A352">
        <v>1000</v>
      </c>
      <c r="B352" t="s">
        <v>17</v>
      </c>
    </row>
    <row r="353" spans="1:2" x14ac:dyDescent="0.3">
      <c r="A353">
        <v>1000</v>
      </c>
      <c r="B353" t="s">
        <v>17</v>
      </c>
    </row>
    <row r="354" spans="1:2" x14ac:dyDescent="0.3">
      <c r="A354">
        <v>512</v>
      </c>
      <c r="B354" t="s">
        <v>17</v>
      </c>
    </row>
    <row r="355" spans="1:2" x14ac:dyDescent="0.3">
      <c r="A355">
        <v>1000</v>
      </c>
      <c r="B355" t="s">
        <v>17</v>
      </c>
    </row>
    <row r="356" spans="1:2" x14ac:dyDescent="0.3">
      <c r="A356">
        <v>1000</v>
      </c>
      <c r="B356" t="s">
        <v>17</v>
      </c>
    </row>
    <row r="357" spans="1:2" x14ac:dyDescent="0.3">
      <c r="A357">
        <v>512</v>
      </c>
      <c r="B357" t="s">
        <v>17</v>
      </c>
    </row>
    <row r="358" spans="1:2" x14ac:dyDescent="0.3">
      <c r="A358">
        <v>1000</v>
      </c>
      <c r="B358" t="s">
        <v>17</v>
      </c>
    </row>
    <row r="359" spans="1:2" x14ac:dyDescent="0.3">
      <c r="A359">
        <v>1000</v>
      </c>
      <c r="B359" t="s">
        <v>17</v>
      </c>
    </row>
    <row r="360" spans="1:2" x14ac:dyDescent="0.3">
      <c r="A360">
        <v>1000</v>
      </c>
      <c r="B360" t="s">
        <v>17</v>
      </c>
    </row>
    <row r="361" spans="1:2" x14ac:dyDescent="0.3">
      <c r="A361">
        <v>512</v>
      </c>
      <c r="B361" t="s">
        <v>17</v>
      </c>
    </row>
    <row r="362" spans="1:2" x14ac:dyDescent="0.3">
      <c r="A362">
        <v>512</v>
      </c>
      <c r="B362" t="s">
        <v>17</v>
      </c>
    </row>
    <row r="363" spans="1:2" x14ac:dyDescent="0.3">
      <c r="A363">
        <v>1000</v>
      </c>
      <c r="B363" t="s">
        <v>17</v>
      </c>
    </row>
    <row r="364" spans="1:2" x14ac:dyDescent="0.3">
      <c r="A364">
        <v>512</v>
      </c>
      <c r="B364" t="s">
        <v>17</v>
      </c>
    </row>
    <row r="365" spans="1:2" x14ac:dyDescent="0.3">
      <c r="A365">
        <v>512</v>
      </c>
      <c r="B365" t="s">
        <v>17</v>
      </c>
    </row>
    <row r="366" spans="1:2" x14ac:dyDescent="0.3">
      <c r="A366">
        <v>512</v>
      </c>
      <c r="B366" t="s">
        <v>17</v>
      </c>
    </row>
    <row r="367" spans="1:2" x14ac:dyDescent="0.3">
      <c r="A367">
        <v>256</v>
      </c>
      <c r="B367" t="s">
        <v>17</v>
      </c>
    </row>
    <row r="368" spans="1:2" x14ac:dyDescent="0.3">
      <c r="A368">
        <v>512</v>
      </c>
      <c r="B368" t="s">
        <v>17</v>
      </c>
    </row>
    <row r="369" spans="1:2" x14ac:dyDescent="0.3">
      <c r="A369">
        <v>256</v>
      </c>
      <c r="B369" t="s">
        <v>17</v>
      </c>
    </row>
    <row r="370" spans="1:2" x14ac:dyDescent="0.3">
      <c r="A370">
        <v>512</v>
      </c>
      <c r="B370" t="s">
        <v>17</v>
      </c>
    </row>
    <row r="371" spans="1:2" x14ac:dyDescent="0.3">
      <c r="A371">
        <v>1000</v>
      </c>
      <c r="B371" t="s">
        <v>17</v>
      </c>
    </row>
    <row r="372" spans="1:2" x14ac:dyDescent="0.3">
      <c r="A372">
        <v>512</v>
      </c>
      <c r="B372" t="s">
        <v>17</v>
      </c>
    </row>
    <row r="373" spans="1:2" x14ac:dyDescent="0.3">
      <c r="A373">
        <v>512</v>
      </c>
      <c r="B373" t="s">
        <v>17</v>
      </c>
    </row>
    <row r="374" spans="1:2" x14ac:dyDescent="0.3">
      <c r="A374">
        <v>512</v>
      </c>
      <c r="B374" t="s">
        <v>17</v>
      </c>
    </row>
    <row r="375" spans="1:2" x14ac:dyDescent="0.3">
      <c r="A375">
        <v>512</v>
      </c>
      <c r="B375" t="s">
        <v>17</v>
      </c>
    </row>
    <row r="376" spans="1:2" x14ac:dyDescent="0.3">
      <c r="A376">
        <v>1000</v>
      </c>
      <c r="B376" t="s">
        <v>17</v>
      </c>
    </row>
    <row r="377" spans="1:2" x14ac:dyDescent="0.3">
      <c r="A377">
        <v>512</v>
      </c>
      <c r="B377" t="s">
        <v>17</v>
      </c>
    </row>
    <row r="378" spans="1:2" x14ac:dyDescent="0.3">
      <c r="A378">
        <v>512</v>
      </c>
      <c r="B378" t="s">
        <v>17</v>
      </c>
    </row>
    <row r="379" spans="1:2" x14ac:dyDescent="0.3">
      <c r="A379">
        <v>1000</v>
      </c>
      <c r="B379" t="s">
        <v>17</v>
      </c>
    </row>
    <row r="380" spans="1:2" x14ac:dyDescent="0.3">
      <c r="A380">
        <v>1000</v>
      </c>
      <c r="B380" t="s">
        <v>17</v>
      </c>
    </row>
    <row r="381" spans="1:2" x14ac:dyDescent="0.3">
      <c r="A381">
        <v>512</v>
      </c>
      <c r="B381" t="s">
        <v>17</v>
      </c>
    </row>
    <row r="382" spans="1:2" x14ac:dyDescent="0.3">
      <c r="A382">
        <v>256</v>
      </c>
      <c r="B382" t="s">
        <v>17</v>
      </c>
    </row>
    <row r="383" spans="1:2" x14ac:dyDescent="0.3">
      <c r="A383">
        <v>64</v>
      </c>
      <c r="B383" t="s">
        <v>90</v>
      </c>
    </row>
    <row r="384" spans="1:2" x14ac:dyDescent="0.3">
      <c r="A384">
        <v>1000</v>
      </c>
      <c r="B384" t="s">
        <v>17</v>
      </c>
    </row>
    <row r="385" spans="1:2" x14ac:dyDescent="0.3">
      <c r="A385">
        <v>1000</v>
      </c>
      <c r="B385" t="s">
        <v>17</v>
      </c>
    </row>
    <row r="386" spans="1:2" x14ac:dyDescent="0.3">
      <c r="A386">
        <v>512</v>
      </c>
      <c r="B386" t="s">
        <v>17</v>
      </c>
    </row>
    <row r="387" spans="1:2" x14ac:dyDescent="0.3">
      <c r="A387">
        <v>256</v>
      </c>
      <c r="B387" t="s">
        <v>17</v>
      </c>
    </row>
    <row r="388" spans="1:2" x14ac:dyDescent="0.3">
      <c r="A388">
        <v>1000</v>
      </c>
      <c r="B388" t="s">
        <v>17</v>
      </c>
    </row>
    <row r="389" spans="1:2" x14ac:dyDescent="0.3">
      <c r="A389">
        <v>256</v>
      </c>
      <c r="B389" t="s">
        <v>17</v>
      </c>
    </row>
    <row r="390" spans="1:2" x14ac:dyDescent="0.3">
      <c r="A390">
        <v>1000</v>
      </c>
      <c r="B390" t="s">
        <v>17</v>
      </c>
    </row>
    <row r="391" spans="1:2" x14ac:dyDescent="0.3">
      <c r="A391">
        <v>1000</v>
      </c>
      <c r="B391" t="s">
        <v>17</v>
      </c>
    </row>
    <row r="392" spans="1:2" x14ac:dyDescent="0.3">
      <c r="A392">
        <v>1000</v>
      </c>
      <c r="B392" t="s">
        <v>17</v>
      </c>
    </row>
    <row r="393" spans="1:2" x14ac:dyDescent="0.3">
      <c r="A393">
        <v>1000</v>
      </c>
      <c r="B393" t="s">
        <v>17</v>
      </c>
    </row>
    <row r="394" spans="1:2" x14ac:dyDescent="0.3">
      <c r="A394">
        <v>1000</v>
      </c>
      <c r="B394" t="s">
        <v>17</v>
      </c>
    </row>
    <row r="395" spans="1:2" x14ac:dyDescent="0.3">
      <c r="A395">
        <v>1000</v>
      </c>
      <c r="B395" t="s">
        <v>17</v>
      </c>
    </row>
    <row r="396" spans="1:2" x14ac:dyDescent="0.3">
      <c r="A396">
        <v>1000</v>
      </c>
      <c r="B396" t="s">
        <v>17</v>
      </c>
    </row>
    <row r="397" spans="1:2" x14ac:dyDescent="0.3">
      <c r="A397">
        <v>256</v>
      </c>
      <c r="B397" t="s">
        <v>17</v>
      </c>
    </row>
    <row r="398" spans="1:2" x14ac:dyDescent="0.3">
      <c r="A398">
        <v>1000</v>
      </c>
      <c r="B398" t="s">
        <v>17</v>
      </c>
    </row>
    <row r="399" spans="1:2" x14ac:dyDescent="0.3">
      <c r="A399">
        <v>512</v>
      </c>
      <c r="B399" t="s">
        <v>17</v>
      </c>
    </row>
    <row r="400" spans="1:2" x14ac:dyDescent="0.3">
      <c r="A400">
        <v>512</v>
      </c>
      <c r="B400" t="s">
        <v>17</v>
      </c>
    </row>
    <row r="401" spans="1:2" x14ac:dyDescent="0.3">
      <c r="A401">
        <v>1000</v>
      </c>
      <c r="B401" t="s">
        <v>17</v>
      </c>
    </row>
    <row r="402" spans="1:2" x14ac:dyDescent="0.3">
      <c r="A402">
        <v>32</v>
      </c>
      <c r="B402" t="s">
        <v>90</v>
      </c>
    </row>
    <row r="403" spans="1:2" x14ac:dyDescent="0.3">
      <c r="A403">
        <v>500</v>
      </c>
      <c r="B403" t="s">
        <v>17</v>
      </c>
    </row>
    <row r="404" spans="1:2" x14ac:dyDescent="0.3">
      <c r="A404">
        <v>256</v>
      </c>
      <c r="B404" t="s">
        <v>17</v>
      </c>
    </row>
    <row r="405" spans="1:2" x14ac:dyDescent="0.3">
      <c r="A405">
        <v>1000</v>
      </c>
      <c r="B405" t="s">
        <v>17</v>
      </c>
    </row>
    <row r="406" spans="1:2" x14ac:dyDescent="0.3">
      <c r="A406">
        <v>1000</v>
      </c>
      <c r="B406" t="s">
        <v>17</v>
      </c>
    </row>
    <row r="407" spans="1:2" x14ac:dyDescent="0.3">
      <c r="A407">
        <v>1000</v>
      </c>
      <c r="B407" t="s">
        <v>17</v>
      </c>
    </row>
    <row r="408" spans="1:2" x14ac:dyDescent="0.3">
      <c r="A408">
        <v>2000</v>
      </c>
      <c r="B408" t="s">
        <v>17</v>
      </c>
    </row>
    <row r="409" spans="1:2" x14ac:dyDescent="0.3">
      <c r="A409">
        <v>512</v>
      </c>
      <c r="B409" t="s">
        <v>17</v>
      </c>
    </row>
    <row r="410" spans="1:2" x14ac:dyDescent="0.3">
      <c r="A410">
        <v>1000</v>
      </c>
      <c r="B410" t="s">
        <v>17</v>
      </c>
    </row>
    <row r="411" spans="1:2" x14ac:dyDescent="0.3">
      <c r="A411">
        <v>512</v>
      </c>
      <c r="B411" t="s">
        <v>17</v>
      </c>
    </row>
    <row r="412" spans="1:2" x14ac:dyDescent="0.3">
      <c r="A412">
        <v>2000</v>
      </c>
      <c r="B412" t="s">
        <v>17</v>
      </c>
    </row>
    <row r="413" spans="1:2" x14ac:dyDescent="0.3">
      <c r="A413">
        <v>512</v>
      </c>
      <c r="B413" t="s">
        <v>17</v>
      </c>
    </row>
    <row r="414" spans="1:2" x14ac:dyDescent="0.3">
      <c r="A414">
        <v>256</v>
      </c>
      <c r="B414" t="s">
        <v>17</v>
      </c>
    </row>
    <row r="415" spans="1:2" x14ac:dyDescent="0.3">
      <c r="A415">
        <v>512</v>
      </c>
      <c r="B415" t="s">
        <v>17</v>
      </c>
    </row>
    <row r="416" spans="1:2" x14ac:dyDescent="0.3">
      <c r="A416">
        <v>2000</v>
      </c>
      <c r="B416" t="s">
        <v>17</v>
      </c>
    </row>
    <row r="417" spans="1:2" x14ac:dyDescent="0.3">
      <c r="A417">
        <v>512</v>
      </c>
      <c r="B417" t="s">
        <v>17</v>
      </c>
    </row>
    <row r="418" spans="1:2" x14ac:dyDescent="0.3">
      <c r="A418">
        <v>1000</v>
      </c>
      <c r="B418" t="s">
        <v>17</v>
      </c>
    </row>
    <row r="419" spans="1:2" x14ac:dyDescent="0.3">
      <c r="A419">
        <v>512</v>
      </c>
      <c r="B419" t="s">
        <v>17</v>
      </c>
    </row>
    <row r="420" spans="1:2" x14ac:dyDescent="0.3">
      <c r="A420">
        <v>1000</v>
      </c>
      <c r="B420" t="s">
        <v>17</v>
      </c>
    </row>
    <row r="421" spans="1:2" x14ac:dyDescent="0.3">
      <c r="A421">
        <v>1000</v>
      </c>
      <c r="B421" t="s">
        <v>17</v>
      </c>
    </row>
    <row r="422" spans="1:2" x14ac:dyDescent="0.3">
      <c r="A422">
        <v>512</v>
      </c>
      <c r="B422" t="s">
        <v>17</v>
      </c>
    </row>
    <row r="423" spans="1:2" x14ac:dyDescent="0.3">
      <c r="A423">
        <v>256</v>
      </c>
      <c r="B423" t="s">
        <v>17</v>
      </c>
    </row>
    <row r="424" spans="1:2" x14ac:dyDescent="0.3">
      <c r="A424">
        <v>512</v>
      </c>
      <c r="B424" t="s">
        <v>17</v>
      </c>
    </row>
    <row r="425" spans="1:2" x14ac:dyDescent="0.3">
      <c r="A425">
        <v>1000</v>
      </c>
      <c r="B425" t="s">
        <v>17</v>
      </c>
    </row>
    <row r="426" spans="1:2" x14ac:dyDescent="0.3">
      <c r="A426">
        <v>512</v>
      </c>
      <c r="B426" t="s">
        <v>17</v>
      </c>
    </row>
    <row r="427" spans="1:2" x14ac:dyDescent="0.3">
      <c r="A427">
        <v>512</v>
      </c>
      <c r="B427" t="s">
        <v>17</v>
      </c>
    </row>
    <row r="428" spans="1:2" x14ac:dyDescent="0.3">
      <c r="A428">
        <v>512</v>
      </c>
      <c r="B428" t="s">
        <v>17</v>
      </c>
    </row>
    <row r="429" spans="1:2" x14ac:dyDescent="0.3">
      <c r="A429">
        <v>512</v>
      </c>
      <c r="B429" t="s">
        <v>17</v>
      </c>
    </row>
    <row r="430" spans="1:2" x14ac:dyDescent="0.3">
      <c r="A430">
        <v>1000</v>
      </c>
      <c r="B430" t="s">
        <v>17</v>
      </c>
    </row>
    <row r="431" spans="1:2" x14ac:dyDescent="0.3">
      <c r="A431">
        <v>1000</v>
      </c>
      <c r="B431" t="s">
        <v>17</v>
      </c>
    </row>
    <row r="432" spans="1:2" x14ac:dyDescent="0.3">
      <c r="A432">
        <v>512</v>
      </c>
      <c r="B432" t="s">
        <v>17</v>
      </c>
    </row>
    <row r="433" spans="1:2" x14ac:dyDescent="0.3">
      <c r="A433">
        <v>512</v>
      </c>
      <c r="B433" t="s">
        <v>17</v>
      </c>
    </row>
    <row r="434" spans="1:2" x14ac:dyDescent="0.3">
      <c r="A434">
        <v>512</v>
      </c>
      <c r="B434" t="s">
        <v>17</v>
      </c>
    </row>
    <row r="435" spans="1:2" x14ac:dyDescent="0.3">
      <c r="A435">
        <v>512</v>
      </c>
      <c r="B435" t="s">
        <v>17</v>
      </c>
    </row>
    <row r="436" spans="1:2" x14ac:dyDescent="0.3">
      <c r="A436">
        <v>1000</v>
      </c>
      <c r="B436" t="s">
        <v>17</v>
      </c>
    </row>
    <row r="437" spans="1:2" x14ac:dyDescent="0.3">
      <c r="A437">
        <v>256</v>
      </c>
      <c r="B437" t="s">
        <v>17</v>
      </c>
    </row>
    <row r="438" spans="1:2" x14ac:dyDescent="0.3">
      <c r="A438">
        <v>1000</v>
      </c>
      <c r="B438" t="s">
        <v>17</v>
      </c>
    </row>
    <row r="439" spans="1:2" x14ac:dyDescent="0.3">
      <c r="A439">
        <v>1000</v>
      </c>
      <c r="B439" t="s">
        <v>17</v>
      </c>
    </row>
    <row r="440" spans="1:2" x14ac:dyDescent="0.3">
      <c r="A440">
        <v>1000</v>
      </c>
      <c r="B440" t="s">
        <v>17</v>
      </c>
    </row>
    <row r="441" spans="1:2" x14ac:dyDescent="0.3">
      <c r="A441">
        <v>256</v>
      </c>
      <c r="B441" t="s">
        <v>17</v>
      </c>
    </row>
    <row r="442" spans="1:2" x14ac:dyDescent="0.3">
      <c r="A442">
        <v>512</v>
      </c>
      <c r="B442" t="s">
        <v>17</v>
      </c>
    </row>
    <row r="443" spans="1:2" x14ac:dyDescent="0.3">
      <c r="A443">
        <v>512</v>
      </c>
      <c r="B443" t="s">
        <v>17</v>
      </c>
    </row>
    <row r="444" spans="1:2" x14ac:dyDescent="0.3">
      <c r="A444">
        <v>512</v>
      </c>
      <c r="B444" t="s">
        <v>17</v>
      </c>
    </row>
    <row r="445" spans="1:2" x14ac:dyDescent="0.3">
      <c r="A445">
        <v>512</v>
      </c>
      <c r="B445" t="s">
        <v>17</v>
      </c>
    </row>
    <row r="446" spans="1:2" x14ac:dyDescent="0.3">
      <c r="A446">
        <v>1000</v>
      </c>
      <c r="B446" t="s">
        <v>17</v>
      </c>
    </row>
    <row r="447" spans="1:2" x14ac:dyDescent="0.3">
      <c r="A447">
        <v>512</v>
      </c>
      <c r="B447" t="s">
        <v>17</v>
      </c>
    </row>
    <row r="448" spans="1:2" x14ac:dyDescent="0.3">
      <c r="A448">
        <v>1000</v>
      </c>
      <c r="B448" t="s">
        <v>17</v>
      </c>
    </row>
    <row r="449" spans="1:2" x14ac:dyDescent="0.3">
      <c r="A449">
        <v>512</v>
      </c>
      <c r="B449" t="s">
        <v>17</v>
      </c>
    </row>
    <row r="450" spans="1:2" x14ac:dyDescent="0.3">
      <c r="A450">
        <v>1000</v>
      </c>
      <c r="B450" t="s">
        <v>17</v>
      </c>
    </row>
    <row r="451" spans="1:2" x14ac:dyDescent="0.3">
      <c r="A451">
        <v>512</v>
      </c>
      <c r="B451" t="s">
        <v>17</v>
      </c>
    </row>
    <row r="452" spans="1:2" x14ac:dyDescent="0.3">
      <c r="A452">
        <v>128</v>
      </c>
      <c r="B452" t="s">
        <v>17</v>
      </c>
    </row>
    <row r="453" spans="1:2" x14ac:dyDescent="0.3">
      <c r="A453">
        <v>512</v>
      </c>
      <c r="B453" t="s">
        <v>17</v>
      </c>
    </row>
    <row r="454" spans="1:2" x14ac:dyDescent="0.3">
      <c r="A454">
        <v>512</v>
      </c>
      <c r="B454" t="s">
        <v>17</v>
      </c>
    </row>
    <row r="455" spans="1:2" x14ac:dyDescent="0.3">
      <c r="A455">
        <v>512</v>
      </c>
      <c r="B455" t="s">
        <v>17</v>
      </c>
    </row>
    <row r="456" spans="1:2" x14ac:dyDescent="0.3">
      <c r="A456">
        <v>32</v>
      </c>
      <c r="B456" t="s">
        <v>90</v>
      </c>
    </row>
    <row r="457" spans="1:2" x14ac:dyDescent="0.3">
      <c r="A457">
        <v>500</v>
      </c>
      <c r="B457" t="s">
        <v>17</v>
      </c>
    </row>
    <row r="458" spans="1:2" x14ac:dyDescent="0.3">
      <c r="A458">
        <v>256</v>
      </c>
      <c r="B458" t="s">
        <v>17</v>
      </c>
    </row>
    <row r="459" spans="1:2" x14ac:dyDescent="0.3">
      <c r="A459">
        <v>1000</v>
      </c>
      <c r="B459" t="s">
        <v>17</v>
      </c>
    </row>
    <row r="460" spans="1:2" x14ac:dyDescent="0.3">
      <c r="A460">
        <v>256</v>
      </c>
      <c r="B460" t="s">
        <v>17</v>
      </c>
    </row>
    <row r="461" spans="1:2" x14ac:dyDescent="0.3">
      <c r="A461">
        <v>1000</v>
      </c>
      <c r="B461" t="s">
        <v>17</v>
      </c>
    </row>
    <row r="462" spans="1:2" x14ac:dyDescent="0.3">
      <c r="A462">
        <v>512</v>
      </c>
      <c r="B462" t="s">
        <v>17</v>
      </c>
    </row>
    <row r="463" spans="1:2" x14ac:dyDescent="0.3">
      <c r="A463">
        <v>1000</v>
      </c>
      <c r="B463" t="s">
        <v>17</v>
      </c>
    </row>
    <row r="464" spans="1:2" x14ac:dyDescent="0.3">
      <c r="A464">
        <v>1000</v>
      </c>
      <c r="B464" t="s">
        <v>17</v>
      </c>
    </row>
    <row r="465" spans="1:2" x14ac:dyDescent="0.3">
      <c r="A465">
        <v>1000</v>
      </c>
      <c r="B465" t="s">
        <v>17</v>
      </c>
    </row>
    <row r="466" spans="1:2" x14ac:dyDescent="0.3">
      <c r="A466">
        <v>1000</v>
      </c>
      <c r="B466" t="s">
        <v>17</v>
      </c>
    </row>
    <row r="467" spans="1:2" x14ac:dyDescent="0.3">
      <c r="A467">
        <v>1000</v>
      </c>
      <c r="B467" t="s">
        <v>17</v>
      </c>
    </row>
    <row r="468" spans="1:2" x14ac:dyDescent="0.3">
      <c r="A468">
        <v>1000</v>
      </c>
      <c r="B468" t="s">
        <v>17</v>
      </c>
    </row>
    <row r="469" spans="1:2" x14ac:dyDescent="0.3">
      <c r="A469">
        <v>512</v>
      </c>
      <c r="B469" t="s">
        <v>17</v>
      </c>
    </row>
    <row r="470" spans="1:2" x14ac:dyDescent="0.3">
      <c r="A470">
        <v>1000</v>
      </c>
      <c r="B470" t="s">
        <v>17</v>
      </c>
    </row>
    <row r="471" spans="1:2" x14ac:dyDescent="0.3">
      <c r="A471">
        <v>512</v>
      </c>
      <c r="B471" t="s">
        <v>17</v>
      </c>
    </row>
    <row r="472" spans="1:2" x14ac:dyDescent="0.3">
      <c r="A472">
        <v>1000</v>
      </c>
      <c r="B472" t="s">
        <v>17</v>
      </c>
    </row>
    <row r="473" spans="1:2" x14ac:dyDescent="0.3">
      <c r="A473">
        <v>1000</v>
      </c>
      <c r="B473" t="s">
        <v>17</v>
      </c>
    </row>
    <row r="474" spans="1:2" x14ac:dyDescent="0.3">
      <c r="A474">
        <v>1000</v>
      </c>
      <c r="B474" t="s">
        <v>17</v>
      </c>
    </row>
    <row r="475" spans="1:2" x14ac:dyDescent="0.3">
      <c r="A475">
        <v>1000</v>
      </c>
      <c r="B475" t="s">
        <v>17</v>
      </c>
    </row>
    <row r="476" spans="1:2" x14ac:dyDescent="0.3">
      <c r="A476">
        <v>1000</v>
      </c>
      <c r="B476" t="s">
        <v>17</v>
      </c>
    </row>
    <row r="477" spans="1:2" x14ac:dyDescent="0.3">
      <c r="A477">
        <v>512</v>
      </c>
      <c r="B477" t="s">
        <v>17</v>
      </c>
    </row>
    <row r="478" spans="1:2" x14ac:dyDescent="0.3">
      <c r="A478">
        <v>1000</v>
      </c>
      <c r="B478" t="s">
        <v>17</v>
      </c>
    </row>
    <row r="479" spans="1:2" x14ac:dyDescent="0.3">
      <c r="A479">
        <v>64</v>
      </c>
      <c r="B479" s="20" t="str">
        <f>IF(A479 &lt;= 128, "eMMC", "SSD")</f>
        <v>eMMC</v>
      </c>
    </row>
    <row r="480" spans="1:2" x14ac:dyDescent="0.3">
      <c r="A480">
        <v>2000</v>
      </c>
      <c r="B480" t="s">
        <v>17</v>
      </c>
    </row>
    <row r="481" spans="1:2" x14ac:dyDescent="0.3">
      <c r="A481">
        <v>128</v>
      </c>
      <c r="B481" t="s">
        <v>17</v>
      </c>
    </row>
    <row r="482" spans="1:2" x14ac:dyDescent="0.3">
      <c r="A482">
        <v>512</v>
      </c>
      <c r="B482" t="s">
        <v>17</v>
      </c>
    </row>
    <row r="483" spans="1:2" x14ac:dyDescent="0.3">
      <c r="A483">
        <v>1000</v>
      </c>
      <c r="B483" t="s">
        <v>17</v>
      </c>
    </row>
    <row r="484" spans="1:2" x14ac:dyDescent="0.3">
      <c r="A484">
        <v>512</v>
      </c>
      <c r="B484" t="s">
        <v>17</v>
      </c>
    </row>
    <row r="485" spans="1:2" x14ac:dyDescent="0.3">
      <c r="A485">
        <v>500</v>
      </c>
      <c r="B485" t="s">
        <v>17</v>
      </c>
    </row>
    <row r="486" spans="1:2" x14ac:dyDescent="0.3">
      <c r="A486">
        <v>1000</v>
      </c>
      <c r="B486" t="s">
        <v>17</v>
      </c>
    </row>
    <row r="487" spans="1:2" x14ac:dyDescent="0.3">
      <c r="A487">
        <v>1000</v>
      </c>
      <c r="B487" t="s">
        <v>17</v>
      </c>
    </row>
    <row r="488" spans="1:2" x14ac:dyDescent="0.3">
      <c r="A488">
        <v>1000</v>
      </c>
      <c r="B488" t="s">
        <v>17</v>
      </c>
    </row>
    <row r="489" spans="1:2" x14ac:dyDescent="0.3">
      <c r="A489">
        <v>1000</v>
      </c>
      <c r="B489" t="s">
        <v>17</v>
      </c>
    </row>
    <row r="490" spans="1:2" x14ac:dyDescent="0.3">
      <c r="A490">
        <v>512</v>
      </c>
      <c r="B490" t="s">
        <v>17</v>
      </c>
    </row>
    <row r="491" spans="1:2" x14ac:dyDescent="0.3">
      <c r="A491">
        <v>512</v>
      </c>
      <c r="B491" t="s">
        <v>17</v>
      </c>
    </row>
    <row r="492" spans="1:2" x14ac:dyDescent="0.3">
      <c r="A492">
        <v>1000</v>
      </c>
      <c r="B492" t="s">
        <v>17</v>
      </c>
    </row>
    <row r="493" spans="1:2" x14ac:dyDescent="0.3">
      <c r="A493">
        <v>1000</v>
      </c>
      <c r="B493" t="s">
        <v>17</v>
      </c>
    </row>
    <row r="494" spans="1:2" x14ac:dyDescent="0.3">
      <c r="A494">
        <v>1000</v>
      </c>
      <c r="B494" t="s">
        <v>17</v>
      </c>
    </row>
    <row r="495" spans="1:2" x14ac:dyDescent="0.3">
      <c r="A495">
        <v>256</v>
      </c>
      <c r="B495" s="20" t="str">
        <f>IF(A495 &lt;= 128, "eMMC", "SSD")</f>
        <v>SSD</v>
      </c>
    </row>
    <row r="496" spans="1:2" x14ac:dyDescent="0.3">
      <c r="A496">
        <v>1000</v>
      </c>
      <c r="B496" t="s">
        <v>17</v>
      </c>
    </row>
    <row r="497" spans="1:2" x14ac:dyDescent="0.3">
      <c r="A497">
        <v>2000</v>
      </c>
      <c r="B497" t="s">
        <v>17</v>
      </c>
    </row>
    <row r="498" spans="1:2" x14ac:dyDescent="0.3">
      <c r="A498">
        <v>2000</v>
      </c>
      <c r="B498" t="s">
        <v>17</v>
      </c>
    </row>
    <row r="499" spans="1:2" x14ac:dyDescent="0.3">
      <c r="A499">
        <v>128</v>
      </c>
      <c r="B499" t="s">
        <v>17</v>
      </c>
    </row>
    <row r="500" spans="1:2" x14ac:dyDescent="0.3">
      <c r="A500">
        <v>512</v>
      </c>
      <c r="B500" t="s">
        <v>17</v>
      </c>
    </row>
    <row r="501" spans="1:2" x14ac:dyDescent="0.3">
      <c r="A501">
        <v>1000</v>
      </c>
      <c r="B501" t="s">
        <v>17</v>
      </c>
    </row>
    <row r="502" spans="1:2" x14ac:dyDescent="0.3">
      <c r="A502">
        <v>1000</v>
      </c>
      <c r="B502" t="s">
        <v>17</v>
      </c>
    </row>
    <row r="503" spans="1:2" x14ac:dyDescent="0.3">
      <c r="A503">
        <v>1000</v>
      </c>
      <c r="B503" t="s">
        <v>17</v>
      </c>
    </row>
    <row r="504" spans="1:2" x14ac:dyDescent="0.3">
      <c r="A504">
        <v>512</v>
      </c>
      <c r="B504" t="s">
        <v>17</v>
      </c>
    </row>
    <row r="505" spans="1:2" x14ac:dyDescent="0.3">
      <c r="A505">
        <v>256</v>
      </c>
      <c r="B505" t="s">
        <v>17</v>
      </c>
    </row>
    <row r="506" spans="1:2" x14ac:dyDescent="0.3">
      <c r="A506">
        <v>1000</v>
      </c>
      <c r="B506" t="s">
        <v>17</v>
      </c>
    </row>
    <row r="507" spans="1:2" x14ac:dyDescent="0.3">
      <c r="A507">
        <v>128</v>
      </c>
      <c r="B507" t="s">
        <v>17</v>
      </c>
    </row>
    <row r="508" spans="1:2" x14ac:dyDescent="0.3">
      <c r="A508">
        <v>512</v>
      </c>
      <c r="B508" t="s">
        <v>17</v>
      </c>
    </row>
    <row r="509" spans="1:2" x14ac:dyDescent="0.3">
      <c r="A509">
        <v>512</v>
      </c>
      <c r="B509" t="s">
        <v>17</v>
      </c>
    </row>
    <row r="510" spans="1:2" x14ac:dyDescent="0.3">
      <c r="A510">
        <v>512</v>
      </c>
      <c r="B510" t="s">
        <v>17</v>
      </c>
    </row>
    <row r="511" spans="1:2" x14ac:dyDescent="0.3">
      <c r="A511">
        <v>256</v>
      </c>
      <c r="B511" t="s">
        <v>17</v>
      </c>
    </row>
    <row r="512" spans="1:2" x14ac:dyDescent="0.3">
      <c r="A512">
        <v>1000</v>
      </c>
      <c r="B512" t="s">
        <v>17</v>
      </c>
    </row>
    <row r="513" spans="1:2" x14ac:dyDescent="0.3">
      <c r="A513">
        <v>512</v>
      </c>
      <c r="B513" t="s">
        <v>17</v>
      </c>
    </row>
    <row r="514" spans="1:2" x14ac:dyDescent="0.3">
      <c r="A514">
        <v>1000</v>
      </c>
      <c r="B514" t="s">
        <v>17</v>
      </c>
    </row>
    <row r="515" spans="1:2" x14ac:dyDescent="0.3">
      <c r="A515">
        <v>1000</v>
      </c>
      <c r="B515" t="s">
        <v>17</v>
      </c>
    </row>
    <row r="516" spans="1:2" x14ac:dyDescent="0.3">
      <c r="A516">
        <v>1000</v>
      </c>
      <c r="B516" t="s">
        <v>17</v>
      </c>
    </row>
    <row r="517" spans="1:2" x14ac:dyDescent="0.3">
      <c r="A517">
        <v>512</v>
      </c>
      <c r="B517" t="s">
        <v>17</v>
      </c>
    </row>
    <row r="518" spans="1:2" x14ac:dyDescent="0.3">
      <c r="A518">
        <v>500</v>
      </c>
      <c r="B518" t="s">
        <v>17</v>
      </c>
    </row>
    <row r="519" spans="1:2" x14ac:dyDescent="0.3">
      <c r="A519">
        <v>512</v>
      </c>
      <c r="B519" t="s">
        <v>17</v>
      </c>
    </row>
    <row r="520" spans="1:2" x14ac:dyDescent="0.3">
      <c r="A520">
        <v>1000</v>
      </c>
      <c r="B520" t="s">
        <v>17</v>
      </c>
    </row>
    <row r="521" spans="1:2" x14ac:dyDescent="0.3">
      <c r="A521">
        <v>256</v>
      </c>
      <c r="B521" t="s">
        <v>17</v>
      </c>
    </row>
    <row r="522" spans="1:2" x14ac:dyDescent="0.3">
      <c r="A522">
        <v>64</v>
      </c>
      <c r="B522" t="s">
        <v>90</v>
      </c>
    </row>
    <row r="523" spans="1:2" x14ac:dyDescent="0.3">
      <c r="A523">
        <v>512</v>
      </c>
      <c r="B523" t="s">
        <v>17</v>
      </c>
    </row>
    <row r="524" spans="1:2" x14ac:dyDescent="0.3">
      <c r="A524">
        <v>256</v>
      </c>
      <c r="B524" t="s">
        <v>17</v>
      </c>
    </row>
    <row r="525" spans="1:2" x14ac:dyDescent="0.3">
      <c r="A525">
        <v>128</v>
      </c>
      <c r="B525" t="s">
        <v>17</v>
      </c>
    </row>
    <row r="526" spans="1:2" x14ac:dyDescent="0.3">
      <c r="A526">
        <v>1000</v>
      </c>
      <c r="B526" t="s">
        <v>17</v>
      </c>
    </row>
    <row r="527" spans="1:2" x14ac:dyDescent="0.3">
      <c r="A527">
        <v>1000</v>
      </c>
      <c r="B527" t="s">
        <v>17</v>
      </c>
    </row>
    <row r="528" spans="1:2" x14ac:dyDescent="0.3">
      <c r="A528">
        <v>1000</v>
      </c>
      <c r="B528" t="s">
        <v>17</v>
      </c>
    </row>
    <row r="529" spans="1:2" x14ac:dyDescent="0.3">
      <c r="A529">
        <v>500</v>
      </c>
      <c r="B529" t="s">
        <v>17</v>
      </c>
    </row>
    <row r="530" spans="1:2" x14ac:dyDescent="0.3">
      <c r="A530">
        <v>512</v>
      </c>
      <c r="B530" t="s">
        <v>17</v>
      </c>
    </row>
    <row r="531" spans="1:2" x14ac:dyDescent="0.3">
      <c r="A531">
        <v>64</v>
      </c>
      <c r="B531" t="s">
        <v>90</v>
      </c>
    </row>
    <row r="532" spans="1:2" x14ac:dyDescent="0.3">
      <c r="A532">
        <v>1000</v>
      </c>
      <c r="B532" t="s">
        <v>17</v>
      </c>
    </row>
    <row r="533" spans="1:2" x14ac:dyDescent="0.3">
      <c r="A533">
        <v>256</v>
      </c>
      <c r="B533" t="s">
        <v>17</v>
      </c>
    </row>
    <row r="534" spans="1:2" x14ac:dyDescent="0.3">
      <c r="A534">
        <v>512</v>
      </c>
      <c r="B534" t="s">
        <v>17</v>
      </c>
    </row>
    <row r="535" spans="1:2" x14ac:dyDescent="0.3">
      <c r="A535">
        <v>512</v>
      </c>
      <c r="B535" t="s">
        <v>17</v>
      </c>
    </row>
    <row r="536" spans="1:2" x14ac:dyDescent="0.3">
      <c r="A536">
        <v>1000</v>
      </c>
      <c r="B536" t="s">
        <v>17</v>
      </c>
    </row>
    <row r="537" spans="1:2" x14ac:dyDescent="0.3">
      <c r="A537">
        <v>512</v>
      </c>
      <c r="B537" t="s">
        <v>17</v>
      </c>
    </row>
    <row r="538" spans="1:2" x14ac:dyDescent="0.3">
      <c r="A538">
        <v>1000</v>
      </c>
      <c r="B538" t="s">
        <v>17</v>
      </c>
    </row>
    <row r="539" spans="1:2" x14ac:dyDescent="0.3">
      <c r="A539">
        <v>1000</v>
      </c>
      <c r="B539" t="s">
        <v>17</v>
      </c>
    </row>
    <row r="540" spans="1:2" x14ac:dyDescent="0.3">
      <c r="A540">
        <v>1000</v>
      </c>
      <c r="B540" t="s">
        <v>17</v>
      </c>
    </row>
    <row r="541" spans="1:2" x14ac:dyDescent="0.3">
      <c r="A541">
        <v>1000</v>
      </c>
      <c r="B541" t="s">
        <v>17</v>
      </c>
    </row>
    <row r="542" spans="1:2" x14ac:dyDescent="0.3">
      <c r="A542">
        <v>64</v>
      </c>
      <c r="B542" t="s">
        <v>90</v>
      </c>
    </row>
    <row r="543" spans="1:2" x14ac:dyDescent="0.3">
      <c r="A543">
        <v>512</v>
      </c>
      <c r="B543" t="s">
        <v>17</v>
      </c>
    </row>
    <row r="544" spans="1:2" x14ac:dyDescent="0.3">
      <c r="A544">
        <v>256</v>
      </c>
      <c r="B544" t="s">
        <v>17</v>
      </c>
    </row>
    <row r="545" spans="1:2" x14ac:dyDescent="0.3">
      <c r="A545">
        <v>256</v>
      </c>
      <c r="B545" t="s">
        <v>17</v>
      </c>
    </row>
    <row r="546" spans="1:2" x14ac:dyDescent="0.3">
      <c r="A546">
        <v>2000</v>
      </c>
      <c r="B546" t="s">
        <v>17</v>
      </c>
    </row>
    <row r="547" spans="1:2" x14ac:dyDescent="0.3">
      <c r="A547">
        <v>512</v>
      </c>
      <c r="B547" t="s">
        <v>17</v>
      </c>
    </row>
    <row r="548" spans="1:2" x14ac:dyDescent="0.3">
      <c r="A548">
        <v>256</v>
      </c>
      <c r="B548" t="s">
        <v>17</v>
      </c>
    </row>
    <row r="549" spans="1:2" x14ac:dyDescent="0.3">
      <c r="A549">
        <v>512</v>
      </c>
      <c r="B549" t="s">
        <v>17</v>
      </c>
    </row>
    <row r="550" spans="1:2" x14ac:dyDescent="0.3">
      <c r="A550">
        <v>512</v>
      </c>
      <c r="B550" t="s">
        <v>17</v>
      </c>
    </row>
    <row r="551" spans="1:2" x14ac:dyDescent="0.3">
      <c r="A551">
        <v>512</v>
      </c>
      <c r="B551" t="s">
        <v>17</v>
      </c>
    </row>
    <row r="552" spans="1:2" x14ac:dyDescent="0.3">
      <c r="A552">
        <v>2000</v>
      </c>
      <c r="B552" t="s">
        <v>17</v>
      </c>
    </row>
    <row r="553" spans="1:2" x14ac:dyDescent="0.3">
      <c r="A553">
        <v>1000</v>
      </c>
      <c r="B553" t="s">
        <v>17</v>
      </c>
    </row>
    <row r="554" spans="1:2" x14ac:dyDescent="0.3">
      <c r="A554">
        <v>512</v>
      </c>
      <c r="B554" t="s">
        <v>17</v>
      </c>
    </row>
    <row r="555" spans="1:2" x14ac:dyDescent="0.3">
      <c r="A555">
        <v>512</v>
      </c>
      <c r="B555" t="s">
        <v>17</v>
      </c>
    </row>
    <row r="556" spans="1:2" x14ac:dyDescent="0.3">
      <c r="A556">
        <v>256</v>
      </c>
      <c r="B556" t="s">
        <v>17</v>
      </c>
    </row>
    <row r="557" spans="1:2" x14ac:dyDescent="0.3">
      <c r="A557">
        <v>256</v>
      </c>
      <c r="B557" t="s">
        <v>17</v>
      </c>
    </row>
    <row r="558" spans="1:2" x14ac:dyDescent="0.3">
      <c r="A558">
        <v>512</v>
      </c>
      <c r="B558" t="s">
        <v>17</v>
      </c>
    </row>
    <row r="559" spans="1:2" x14ac:dyDescent="0.3">
      <c r="A559">
        <v>256</v>
      </c>
      <c r="B559" t="s">
        <v>17</v>
      </c>
    </row>
    <row r="560" spans="1:2" x14ac:dyDescent="0.3">
      <c r="A560">
        <v>256</v>
      </c>
      <c r="B560" t="s">
        <v>17</v>
      </c>
    </row>
    <row r="561" spans="1:2" x14ac:dyDescent="0.3">
      <c r="A561">
        <v>1000</v>
      </c>
      <c r="B561" t="s">
        <v>17</v>
      </c>
    </row>
    <row r="562" spans="1:2" x14ac:dyDescent="0.3">
      <c r="A562">
        <v>1000</v>
      </c>
      <c r="B562" t="s">
        <v>17</v>
      </c>
    </row>
    <row r="563" spans="1:2" x14ac:dyDescent="0.3">
      <c r="A563">
        <v>512</v>
      </c>
      <c r="B563" t="s">
        <v>17</v>
      </c>
    </row>
    <row r="564" spans="1:2" x14ac:dyDescent="0.3">
      <c r="A564">
        <v>256</v>
      </c>
      <c r="B564" t="s">
        <v>17</v>
      </c>
    </row>
    <row r="565" spans="1:2" x14ac:dyDescent="0.3">
      <c r="A565">
        <v>256</v>
      </c>
      <c r="B565" t="s">
        <v>17</v>
      </c>
    </row>
    <row r="566" spans="1:2" x14ac:dyDescent="0.3">
      <c r="A566">
        <v>128</v>
      </c>
      <c r="B566" t="s">
        <v>17</v>
      </c>
    </row>
    <row r="567" spans="1:2" x14ac:dyDescent="0.3">
      <c r="A567">
        <v>256</v>
      </c>
      <c r="B567" t="s">
        <v>17</v>
      </c>
    </row>
    <row r="568" spans="1:2" x14ac:dyDescent="0.3">
      <c r="A568">
        <v>256</v>
      </c>
      <c r="B568" t="s">
        <v>17</v>
      </c>
    </row>
    <row r="569" spans="1:2" x14ac:dyDescent="0.3">
      <c r="A569">
        <v>1000</v>
      </c>
      <c r="B569" t="s">
        <v>17</v>
      </c>
    </row>
    <row r="570" spans="1:2" x14ac:dyDescent="0.3">
      <c r="A570">
        <v>1000</v>
      </c>
      <c r="B570" t="s">
        <v>17</v>
      </c>
    </row>
    <row r="571" spans="1:2" x14ac:dyDescent="0.3">
      <c r="A571">
        <v>256</v>
      </c>
      <c r="B571" s="20" t="str">
        <f>IF(A571 &lt;= 128, "eMMC", "SSD")</f>
        <v>SSD</v>
      </c>
    </row>
    <row r="572" spans="1:2" x14ac:dyDescent="0.3">
      <c r="A572">
        <v>500</v>
      </c>
      <c r="B572" t="s">
        <v>17</v>
      </c>
    </row>
    <row r="573" spans="1:2" x14ac:dyDescent="0.3">
      <c r="A573">
        <v>1000</v>
      </c>
      <c r="B573" t="s">
        <v>17</v>
      </c>
    </row>
    <row r="574" spans="1:2" x14ac:dyDescent="0.3">
      <c r="A574">
        <v>512</v>
      </c>
      <c r="B574" t="s">
        <v>17</v>
      </c>
    </row>
    <row r="575" spans="1:2" x14ac:dyDescent="0.3">
      <c r="A575">
        <v>256</v>
      </c>
      <c r="B575" t="s">
        <v>17</v>
      </c>
    </row>
    <row r="576" spans="1:2" x14ac:dyDescent="0.3">
      <c r="A576">
        <v>256</v>
      </c>
      <c r="B576" t="s">
        <v>17</v>
      </c>
    </row>
    <row r="577" spans="1:2" x14ac:dyDescent="0.3">
      <c r="A577">
        <v>512</v>
      </c>
      <c r="B577" t="s">
        <v>17</v>
      </c>
    </row>
    <row r="578" spans="1:2" x14ac:dyDescent="0.3">
      <c r="A578">
        <v>1000</v>
      </c>
      <c r="B578" t="s">
        <v>17</v>
      </c>
    </row>
    <row r="579" spans="1:2" x14ac:dyDescent="0.3">
      <c r="A579">
        <v>256</v>
      </c>
      <c r="B579" t="s">
        <v>17</v>
      </c>
    </row>
    <row r="580" spans="1:2" x14ac:dyDescent="0.3">
      <c r="A580">
        <v>512</v>
      </c>
      <c r="B580" t="s">
        <v>17</v>
      </c>
    </row>
    <row r="581" spans="1:2" x14ac:dyDescent="0.3">
      <c r="A581">
        <v>256</v>
      </c>
      <c r="B581" t="s">
        <v>17</v>
      </c>
    </row>
    <row r="582" spans="1:2" x14ac:dyDescent="0.3">
      <c r="A582">
        <v>512</v>
      </c>
      <c r="B582" t="s">
        <v>17</v>
      </c>
    </row>
    <row r="583" spans="1:2" x14ac:dyDescent="0.3">
      <c r="A583">
        <v>500</v>
      </c>
      <c r="B583" s="20" t="str">
        <f>IF(A583 &lt;= 128, "eMMC", "SSD")</f>
        <v>SSD</v>
      </c>
    </row>
    <row r="584" spans="1:2" x14ac:dyDescent="0.3">
      <c r="A584">
        <v>512</v>
      </c>
      <c r="B584" t="s">
        <v>17</v>
      </c>
    </row>
    <row r="585" spans="1:2" x14ac:dyDescent="0.3">
      <c r="A585">
        <v>1000</v>
      </c>
      <c r="B585" t="s">
        <v>17</v>
      </c>
    </row>
    <row r="586" spans="1:2" x14ac:dyDescent="0.3">
      <c r="A586">
        <v>256</v>
      </c>
      <c r="B586" t="s">
        <v>17</v>
      </c>
    </row>
    <row r="587" spans="1:2" x14ac:dyDescent="0.3">
      <c r="A587">
        <v>1000</v>
      </c>
      <c r="B587" t="s">
        <v>17</v>
      </c>
    </row>
    <row r="588" spans="1:2" x14ac:dyDescent="0.3">
      <c r="A588">
        <v>1000</v>
      </c>
      <c r="B588" t="s">
        <v>17</v>
      </c>
    </row>
    <row r="589" spans="1:2" x14ac:dyDescent="0.3">
      <c r="A589">
        <v>512</v>
      </c>
      <c r="B589" t="s">
        <v>17</v>
      </c>
    </row>
    <row r="590" spans="1:2" x14ac:dyDescent="0.3">
      <c r="A590">
        <v>512</v>
      </c>
      <c r="B590" t="s">
        <v>17</v>
      </c>
    </row>
    <row r="591" spans="1:2" x14ac:dyDescent="0.3">
      <c r="A591">
        <v>2000</v>
      </c>
      <c r="B591" t="s">
        <v>17</v>
      </c>
    </row>
    <row r="592" spans="1:2" x14ac:dyDescent="0.3">
      <c r="A592">
        <v>512</v>
      </c>
      <c r="B592" t="s">
        <v>17</v>
      </c>
    </row>
    <row r="593" spans="1:2" x14ac:dyDescent="0.3">
      <c r="A593">
        <v>128</v>
      </c>
      <c r="B593" t="s">
        <v>90</v>
      </c>
    </row>
    <row r="594" spans="1:2" x14ac:dyDescent="0.3">
      <c r="A594">
        <v>256</v>
      </c>
      <c r="B594" t="s">
        <v>17</v>
      </c>
    </row>
    <row r="595" spans="1:2" x14ac:dyDescent="0.3">
      <c r="A595">
        <v>256</v>
      </c>
      <c r="B595" t="s">
        <v>17</v>
      </c>
    </row>
    <row r="596" spans="1:2" x14ac:dyDescent="0.3">
      <c r="A596">
        <v>512</v>
      </c>
      <c r="B596" t="s">
        <v>17</v>
      </c>
    </row>
    <row r="597" spans="1:2" x14ac:dyDescent="0.3">
      <c r="A597">
        <v>1000</v>
      </c>
      <c r="B597" t="s">
        <v>17</v>
      </c>
    </row>
    <row r="598" spans="1:2" x14ac:dyDescent="0.3">
      <c r="A598">
        <v>1000</v>
      </c>
      <c r="B598" t="s">
        <v>17</v>
      </c>
    </row>
    <row r="599" spans="1:2" x14ac:dyDescent="0.3">
      <c r="A599">
        <v>512</v>
      </c>
      <c r="B599" t="s">
        <v>17</v>
      </c>
    </row>
    <row r="600" spans="1:2" x14ac:dyDescent="0.3">
      <c r="A600">
        <v>512</v>
      </c>
      <c r="B600" t="s">
        <v>17</v>
      </c>
    </row>
    <row r="601" spans="1:2" x14ac:dyDescent="0.3">
      <c r="A601">
        <v>1000</v>
      </c>
      <c r="B601" t="s">
        <v>17</v>
      </c>
    </row>
    <row r="602" spans="1:2" x14ac:dyDescent="0.3">
      <c r="A602">
        <v>256</v>
      </c>
      <c r="B602" s="20" t="str">
        <f>IF(A602 &lt;= 128, "eMMC", "SSD")</f>
        <v>SSD</v>
      </c>
    </row>
    <row r="603" spans="1:2" x14ac:dyDescent="0.3">
      <c r="A603">
        <v>256</v>
      </c>
      <c r="B603" t="s">
        <v>17</v>
      </c>
    </row>
    <row r="604" spans="1:2" x14ac:dyDescent="0.3">
      <c r="A604">
        <v>1000</v>
      </c>
      <c r="B604" t="s">
        <v>17</v>
      </c>
    </row>
    <row r="605" spans="1:2" x14ac:dyDescent="0.3">
      <c r="A605">
        <v>256</v>
      </c>
      <c r="B605" t="s">
        <v>17</v>
      </c>
    </row>
    <row r="606" spans="1:2" x14ac:dyDescent="0.3">
      <c r="A606">
        <v>512</v>
      </c>
      <c r="B606" t="s">
        <v>17</v>
      </c>
    </row>
    <row r="607" spans="1:2" x14ac:dyDescent="0.3">
      <c r="A607">
        <v>1000</v>
      </c>
      <c r="B607" t="s">
        <v>17</v>
      </c>
    </row>
    <row r="608" spans="1:2" x14ac:dyDescent="0.3">
      <c r="A608">
        <v>1000</v>
      </c>
      <c r="B608" t="s">
        <v>17</v>
      </c>
    </row>
    <row r="609" spans="1:2" x14ac:dyDescent="0.3">
      <c r="A609">
        <v>1000</v>
      </c>
      <c r="B609" t="s">
        <v>17</v>
      </c>
    </row>
    <row r="610" spans="1:2" x14ac:dyDescent="0.3">
      <c r="A610">
        <v>1000</v>
      </c>
      <c r="B610" t="s">
        <v>17</v>
      </c>
    </row>
    <row r="611" spans="1:2" x14ac:dyDescent="0.3">
      <c r="A611">
        <v>1000</v>
      </c>
      <c r="B611" t="s">
        <v>17</v>
      </c>
    </row>
    <row r="612" spans="1:2" x14ac:dyDescent="0.3">
      <c r="A612">
        <v>256</v>
      </c>
      <c r="B612" t="s">
        <v>17</v>
      </c>
    </row>
    <row r="613" spans="1:2" x14ac:dyDescent="0.3">
      <c r="A613">
        <v>512</v>
      </c>
      <c r="B613" t="s">
        <v>17</v>
      </c>
    </row>
    <row r="614" spans="1:2" x14ac:dyDescent="0.3">
      <c r="A614">
        <v>512</v>
      </c>
      <c r="B614" t="s">
        <v>17</v>
      </c>
    </row>
    <row r="615" spans="1:2" x14ac:dyDescent="0.3">
      <c r="A615">
        <v>256</v>
      </c>
      <c r="B615" t="s">
        <v>17</v>
      </c>
    </row>
    <row r="616" spans="1:2" x14ac:dyDescent="0.3">
      <c r="A616">
        <v>512</v>
      </c>
      <c r="B616" t="s">
        <v>17</v>
      </c>
    </row>
    <row r="617" spans="1:2" x14ac:dyDescent="0.3">
      <c r="A617">
        <v>256</v>
      </c>
      <c r="B617" t="s">
        <v>17</v>
      </c>
    </row>
    <row r="618" spans="1:2" x14ac:dyDescent="0.3">
      <c r="A618">
        <v>1000</v>
      </c>
      <c r="B618" t="s">
        <v>17</v>
      </c>
    </row>
    <row r="619" spans="1:2" x14ac:dyDescent="0.3">
      <c r="A619">
        <v>256</v>
      </c>
      <c r="B619" t="s">
        <v>17</v>
      </c>
    </row>
    <row r="620" spans="1:2" x14ac:dyDescent="0.3">
      <c r="A620">
        <v>512</v>
      </c>
      <c r="B620" t="s">
        <v>17</v>
      </c>
    </row>
    <row r="621" spans="1:2" x14ac:dyDescent="0.3">
      <c r="A621">
        <v>256</v>
      </c>
      <c r="B621" t="s">
        <v>17</v>
      </c>
    </row>
    <row r="622" spans="1:2" x14ac:dyDescent="0.3">
      <c r="A622">
        <v>256</v>
      </c>
      <c r="B622" t="s">
        <v>17</v>
      </c>
    </row>
    <row r="623" spans="1:2" x14ac:dyDescent="0.3">
      <c r="A623">
        <v>1000</v>
      </c>
      <c r="B623" t="s">
        <v>17</v>
      </c>
    </row>
    <row r="624" spans="1:2" x14ac:dyDescent="0.3">
      <c r="A624">
        <v>512</v>
      </c>
      <c r="B624" t="s">
        <v>17</v>
      </c>
    </row>
    <row r="625" spans="1:2" x14ac:dyDescent="0.3">
      <c r="A625">
        <v>512</v>
      </c>
      <c r="B625" t="s">
        <v>17</v>
      </c>
    </row>
    <row r="626" spans="1:2" x14ac:dyDescent="0.3">
      <c r="A626">
        <v>256</v>
      </c>
      <c r="B626" t="s">
        <v>17</v>
      </c>
    </row>
    <row r="627" spans="1:2" x14ac:dyDescent="0.3">
      <c r="A627">
        <v>1000</v>
      </c>
      <c r="B627" t="s">
        <v>17</v>
      </c>
    </row>
    <row r="628" spans="1:2" x14ac:dyDescent="0.3">
      <c r="A628">
        <v>256</v>
      </c>
      <c r="B628" t="s">
        <v>17</v>
      </c>
    </row>
    <row r="629" spans="1:2" x14ac:dyDescent="0.3">
      <c r="A629">
        <v>1000</v>
      </c>
      <c r="B629" t="s">
        <v>17</v>
      </c>
    </row>
    <row r="630" spans="1:2" x14ac:dyDescent="0.3">
      <c r="A630">
        <v>2000</v>
      </c>
      <c r="B630" t="s">
        <v>17</v>
      </c>
    </row>
    <row r="631" spans="1:2" x14ac:dyDescent="0.3">
      <c r="A631">
        <v>512</v>
      </c>
      <c r="B631" t="s">
        <v>17</v>
      </c>
    </row>
    <row r="632" spans="1:2" x14ac:dyDescent="0.3">
      <c r="A632">
        <v>1000</v>
      </c>
      <c r="B632" t="s">
        <v>17</v>
      </c>
    </row>
    <row r="633" spans="1:2" x14ac:dyDescent="0.3">
      <c r="A633">
        <v>1000</v>
      </c>
      <c r="B633" t="s">
        <v>17</v>
      </c>
    </row>
    <row r="634" spans="1:2" x14ac:dyDescent="0.3">
      <c r="A634">
        <v>512</v>
      </c>
      <c r="B634" t="s">
        <v>17</v>
      </c>
    </row>
    <row r="635" spans="1:2" x14ac:dyDescent="0.3">
      <c r="A635">
        <v>128</v>
      </c>
      <c r="B635" t="s">
        <v>17</v>
      </c>
    </row>
    <row r="636" spans="1:2" x14ac:dyDescent="0.3">
      <c r="A636">
        <v>256</v>
      </c>
      <c r="B636" t="s">
        <v>17</v>
      </c>
    </row>
    <row r="637" spans="1:2" x14ac:dyDescent="0.3">
      <c r="A637">
        <v>512</v>
      </c>
      <c r="B637" t="s">
        <v>17</v>
      </c>
    </row>
    <row r="638" spans="1:2" x14ac:dyDescent="0.3">
      <c r="A638">
        <v>512</v>
      </c>
      <c r="B638" t="s">
        <v>17</v>
      </c>
    </row>
    <row r="639" spans="1:2" x14ac:dyDescent="0.3">
      <c r="A639">
        <v>512</v>
      </c>
      <c r="B639" t="s">
        <v>17</v>
      </c>
    </row>
    <row r="640" spans="1:2" x14ac:dyDescent="0.3">
      <c r="A640">
        <v>256</v>
      </c>
      <c r="B640" t="s">
        <v>17</v>
      </c>
    </row>
    <row r="641" spans="1:2" x14ac:dyDescent="0.3">
      <c r="A641">
        <v>1000</v>
      </c>
      <c r="B641" t="s">
        <v>17</v>
      </c>
    </row>
    <row r="642" spans="1:2" x14ac:dyDescent="0.3">
      <c r="A642">
        <v>512</v>
      </c>
      <c r="B642" t="s">
        <v>17</v>
      </c>
    </row>
    <row r="643" spans="1:2" x14ac:dyDescent="0.3">
      <c r="A643">
        <v>256</v>
      </c>
      <c r="B643" t="s">
        <v>17</v>
      </c>
    </row>
    <row r="644" spans="1:2" x14ac:dyDescent="0.3">
      <c r="A644">
        <v>1000</v>
      </c>
      <c r="B644" t="s">
        <v>17</v>
      </c>
    </row>
    <row r="645" spans="1:2" x14ac:dyDescent="0.3">
      <c r="A645">
        <v>512</v>
      </c>
      <c r="B645" t="s">
        <v>17</v>
      </c>
    </row>
    <row r="646" spans="1:2" x14ac:dyDescent="0.3">
      <c r="A646">
        <v>2000</v>
      </c>
      <c r="B646" t="s">
        <v>17</v>
      </c>
    </row>
    <row r="647" spans="1:2" x14ac:dyDescent="0.3">
      <c r="A647">
        <v>1000</v>
      </c>
      <c r="B647" t="s">
        <v>17</v>
      </c>
    </row>
    <row r="648" spans="1:2" x14ac:dyDescent="0.3">
      <c r="A648">
        <v>512</v>
      </c>
      <c r="B648" t="s">
        <v>17</v>
      </c>
    </row>
    <row r="649" spans="1:2" x14ac:dyDescent="0.3">
      <c r="A649">
        <v>256</v>
      </c>
      <c r="B649" t="s">
        <v>17</v>
      </c>
    </row>
    <row r="650" spans="1:2" x14ac:dyDescent="0.3">
      <c r="A650">
        <v>1000</v>
      </c>
      <c r="B650" t="s">
        <v>17</v>
      </c>
    </row>
    <row r="651" spans="1:2" x14ac:dyDescent="0.3">
      <c r="A651">
        <v>256</v>
      </c>
      <c r="B651" t="s">
        <v>17</v>
      </c>
    </row>
    <row r="652" spans="1:2" x14ac:dyDescent="0.3">
      <c r="A652">
        <v>256</v>
      </c>
      <c r="B652" t="s">
        <v>17</v>
      </c>
    </row>
    <row r="653" spans="1:2" x14ac:dyDescent="0.3">
      <c r="A653">
        <v>256</v>
      </c>
      <c r="B653" t="s">
        <v>17</v>
      </c>
    </row>
    <row r="654" spans="1:2" x14ac:dyDescent="0.3">
      <c r="A654">
        <v>512</v>
      </c>
      <c r="B654" t="s">
        <v>17</v>
      </c>
    </row>
    <row r="655" spans="1:2" x14ac:dyDescent="0.3">
      <c r="A655">
        <v>512</v>
      </c>
      <c r="B655" t="s">
        <v>17</v>
      </c>
    </row>
    <row r="656" spans="1:2" x14ac:dyDescent="0.3">
      <c r="A656">
        <v>32</v>
      </c>
      <c r="B656" s="20" t="str">
        <f>IF(A656 &lt;= 128, "eMMC", "SSD")</f>
        <v>eMMC</v>
      </c>
    </row>
    <row r="657" spans="1:2" x14ac:dyDescent="0.3">
      <c r="A657">
        <v>1000</v>
      </c>
      <c r="B657" t="s">
        <v>17</v>
      </c>
    </row>
    <row r="658" spans="1:2" x14ac:dyDescent="0.3">
      <c r="A658">
        <v>256</v>
      </c>
      <c r="B658" t="s">
        <v>17</v>
      </c>
    </row>
    <row r="659" spans="1:2" x14ac:dyDescent="0.3">
      <c r="A659">
        <v>512</v>
      </c>
      <c r="B659" t="s">
        <v>17</v>
      </c>
    </row>
    <row r="660" spans="1:2" x14ac:dyDescent="0.3">
      <c r="A660">
        <v>256</v>
      </c>
      <c r="B660" t="s">
        <v>17</v>
      </c>
    </row>
    <row r="661" spans="1:2" x14ac:dyDescent="0.3">
      <c r="A661">
        <v>512</v>
      </c>
      <c r="B661" t="s">
        <v>17</v>
      </c>
    </row>
    <row r="662" spans="1:2" x14ac:dyDescent="0.3">
      <c r="A662">
        <v>512</v>
      </c>
      <c r="B662" t="s">
        <v>17</v>
      </c>
    </row>
    <row r="663" spans="1:2" x14ac:dyDescent="0.3">
      <c r="A663">
        <v>256</v>
      </c>
      <c r="B663" t="s">
        <v>17</v>
      </c>
    </row>
    <row r="664" spans="1:2" x14ac:dyDescent="0.3">
      <c r="A664">
        <v>256</v>
      </c>
      <c r="B664" t="s">
        <v>17</v>
      </c>
    </row>
    <row r="665" spans="1:2" x14ac:dyDescent="0.3">
      <c r="A665">
        <v>512</v>
      </c>
      <c r="B665" t="s">
        <v>17</v>
      </c>
    </row>
    <row r="666" spans="1:2" x14ac:dyDescent="0.3">
      <c r="A666">
        <v>512</v>
      </c>
      <c r="B666" t="s">
        <v>17</v>
      </c>
    </row>
    <row r="667" spans="1:2" x14ac:dyDescent="0.3">
      <c r="A667">
        <v>1000</v>
      </c>
      <c r="B667" t="s">
        <v>17</v>
      </c>
    </row>
    <row r="668" spans="1:2" x14ac:dyDescent="0.3">
      <c r="A668">
        <v>256</v>
      </c>
      <c r="B668" t="s">
        <v>17</v>
      </c>
    </row>
    <row r="669" spans="1:2" x14ac:dyDescent="0.3">
      <c r="A669">
        <v>512</v>
      </c>
      <c r="B669" t="s">
        <v>17</v>
      </c>
    </row>
    <row r="670" spans="1:2" x14ac:dyDescent="0.3">
      <c r="A670">
        <v>64</v>
      </c>
      <c r="B670" t="s">
        <v>90</v>
      </c>
    </row>
    <row r="671" spans="1:2" x14ac:dyDescent="0.3">
      <c r="A671">
        <v>512</v>
      </c>
      <c r="B671" t="s">
        <v>17</v>
      </c>
    </row>
    <row r="672" spans="1:2" x14ac:dyDescent="0.3">
      <c r="A672">
        <v>500</v>
      </c>
      <c r="B672" t="s">
        <v>17</v>
      </c>
    </row>
    <row r="673" spans="1:2" x14ac:dyDescent="0.3">
      <c r="A673">
        <v>256</v>
      </c>
      <c r="B673" t="s">
        <v>17</v>
      </c>
    </row>
    <row r="674" spans="1:2" x14ac:dyDescent="0.3">
      <c r="A674">
        <v>512</v>
      </c>
      <c r="B674" t="s">
        <v>17</v>
      </c>
    </row>
    <row r="675" spans="1:2" x14ac:dyDescent="0.3">
      <c r="A675">
        <v>1000</v>
      </c>
      <c r="B675" t="s">
        <v>17</v>
      </c>
    </row>
    <row r="676" spans="1:2" x14ac:dyDescent="0.3">
      <c r="A676">
        <v>512</v>
      </c>
      <c r="B676" t="s">
        <v>17</v>
      </c>
    </row>
    <row r="677" spans="1:2" x14ac:dyDescent="0.3">
      <c r="A677">
        <v>512</v>
      </c>
      <c r="B677" t="s">
        <v>17</v>
      </c>
    </row>
    <row r="678" spans="1:2" x14ac:dyDescent="0.3">
      <c r="A678">
        <v>512</v>
      </c>
      <c r="B678" t="s">
        <v>17</v>
      </c>
    </row>
    <row r="679" spans="1:2" x14ac:dyDescent="0.3">
      <c r="A679">
        <v>256</v>
      </c>
      <c r="B679" t="s">
        <v>17</v>
      </c>
    </row>
    <row r="680" spans="1:2" x14ac:dyDescent="0.3">
      <c r="A680">
        <v>1000</v>
      </c>
      <c r="B680" t="s">
        <v>17</v>
      </c>
    </row>
    <row r="681" spans="1:2" x14ac:dyDescent="0.3">
      <c r="A681">
        <v>512</v>
      </c>
      <c r="B681" t="s">
        <v>17</v>
      </c>
    </row>
    <row r="682" spans="1:2" x14ac:dyDescent="0.3">
      <c r="A682">
        <v>256</v>
      </c>
      <c r="B682" t="s">
        <v>17</v>
      </c>
    </row>
    <row r="683" spans="1:2" x14ac:dyDescent="0.3">
      <c r="A683">
        <v>512</v>
      </c>
      <c r="B683" t="s">
        <v>17</v>
      </c>
    </row>
    <row r="684" spans="1:2" x14ac:dyDescent="0.3">
      <c r="A684">
        <v>512</v>
      </c>
      <c r="B684" t="s">
        <v>17</v>
      </c>
    </row>
    <row r="685" spans="1:2" x14ac:dyDescent="0.3">
      <c r="A685">
        <v>1000</v>
      </c>
      <c r="B685" t="s">
        <v>17</v>
      </c>
    </row>
    <row r="686" spans="1:2" x14ac:dyDescent="0.3">
      <c r="A686">
        <v>512</v>
      </c>
      <c r="B686" t="s">
        <v>17</v>
      </c>
    </row>
    <row r="687" spans="1:2" x14ac:dyDescent="0.3">
      <c r="A687">
        <v>512</v>
      </c>
      <c r="B687" t="s">
        <v>17</v>
      </c>
    </row>
    <row r="688" spans="1:2" x14ac:dyDescent="0.3">
      <c r="A688">
        <v>128</v>
      </c>
      <c r="B688" t="s">
        <v>17</v>
      </c>
    </row>
    <row r="689" spans="1:2" x14ac:dyDescent="0.3">
      <c r="A689">
        <v>512</v>
      </c>
      <c r="B689" t="s">
        <v>17</v>
      </c>
    </row>
    <row r="690" spans="1:2" x14ac:dyDescent="0.3">
      <c r="A690">
        <v>256</v>
      </c>
      <c r="B690" t="s">
        <v>17</v>
      </c>
    </row>
    <row r="691" spans="1:2" x14ac:dyDescent="0.3">
      <c r="A691">
        <v>512</v>
      </c>
      <c r="B691" t="s">
        <v>17</v>
      </c>
    </row>
    <row r="692" spans="1:2" x14ac:dyDescent="0.3">
      <c r="A692">
        <v>512</v>
      </c>
      <c r="B692" t="s">
        <v>17</v>
      </c>
    </row>
    <row r="693" spans="1:2" x14ac:dyDescent="0.3">
      <c r="A693">
        <v>1000</v>
      </c>
      <c r="B693" t="s">
        <v>17</v>
      </c>
    </row>
    <row r="694" spans="1:2" x14ac:dyDescent="0.3">
      <c r="A694">
        <v>1000</v>
      </c>
      <c r="B694" t="s">
        <v>17</v>
      </c>
    </row>
    <row r="695" spans="1:2" x14ac:dyDescent="0.3">
      <c r="A695">
        <v>1000</v>
      </c>
      <c r="B695" t="s">
        <v>17</v>
      </c>
    </row>
    <row r="696" spans="1:2" x14ac:dyDescent="0.3">
      <c r="A696">
        <v>1000</v>
      </c>
      <c r="B696" t="s">
        <v>17</v>
      </c>
    </row>
    <row r="697" spans="1:2" x14ac:dyDescent="0.3">
      <c r="A697">
        <v>1000</v>
      </c>
      <c r="B697" t="s">
        <v>17</v>
      </c>
    </row>
    <row r="698" spans="1:2" x14ac:dyDescent="0.3">
      <c r="A698">
        <v>512</v>
      </c>
      <c r="B698" t="s">
        <v>17</v>
      </c>
    </row>
    <row r="699" spans="1:2" x14ac:dyDescent="0.3">
      <c r="A699">
        <v>512</v>
      </c>
      <c r="B699" t="s">
        <v>17</v>
      </c>
    </row>
    <row r="700" spans="1:2" x14ac:dyDescent="0.3">
      <c r="A700">
        <v>512</v>
      </c>
      <c r="B700" t="s">
        <v>17</v>
      </c>
    </row>
    <row r="701" spans="1:2" x14ac:dyDescent="0.3">
      <c r="A701">
        <v>1000</v>
      </c>
      <c r="B701" t="s">
        <v>17</v>
      </c>
    </row>
    <row r="702" spans="1:2" x14ac:dyDescent="0.3">
      <c r="A702">
        <v>1000</v>
      </c>
      <c r="B702" t="s">
        <v>17</v>
      </c>
    </row>
    <row r="703" spans="1:2" x14ac:dyDescent="0.3">
      <c r="A703">
        <v>1000</v>
      </c>
      <c r="B703" t="s">
        <v>17</v>
      </c>
    </row>
    <row r="704" spans="1:2" x14ac:dyDescent="0.3">
      <c r="A704">
        <v>1000</v>
      </c>
      <c r="B704" t="s">
        <v>17</v>
      </c>
    </row>
    <row r="705" spans="1:2" x14ac:dyDescent="0.3">
      <c r="A705">
        <v>256</v>
      </c>
      <c r="B705" t="s">
        <v>17</v>
      </c>
    </row>
    <row r="706" spans="1:2" x14ac:dyDescent="0.3">
      <c r="A706">
        <v>1000</v>
      </c>
      <c r="B706" t="s">
        <v>17</v>
      </c>
    </row>
    <row r="707" spans="1:2" x14ac:dyDescent="0.3">
      <c r="A707">
        <v>256</v>
      </c>
      <c r="B707" t="s">
        <v>17</v>
      </c>
    </row>
    <row r="708" spans="1:2" x14ac:dyDescent="0.3">
      <c r="A708">
        <v>512</v>
      </c>
      <c r="B708" t="s">
        <v>17</v>
      </c>
    </row>
    <row r="709" spans="1:2" x14ac:dyDescent="0.3">
      <c r="A709">
        <v>1000</v>
      </c>
      <c r="B709" t="s">
        <v>17</v>
      </c>
    </row>
    <row r="710" spans="1:2" x14ac:dyDescent="0.3">
      <c r="A710">
        <v>128</v>
      </c>
      <c r="B710" t="s">
        <v>17</v>
      </c>
    </row>
    <row r="711" spans="1:2" x14ac:dyDescent="0.3">
      <c r="A711">
        <v>512</v>
      </c>
      <c r="B711" t="s">
        <v>17</v>
      </c>
    </row>
    <row r="712" spans="1:2" x14ac:dyDescent="0.3">
      <c r="A712">
        <v>512</v>
      </c>
      <c r="B712" t="s">
        <v>17</v>
      </c>
    </row>
    <row r="713" spans="1:2" x14ac:dyDescent="0.3">
      <c r="A713">
        <v>512</v>
      </c>
      <c r="B713" t="s">
        <v>17</v>
      </c>
    </row>
    <row r="714" spans="1:2" x14ac:dyDescent="0.3">
      <c r="A714">
        <v>256</v>
      </c>
      <c r="B714" t="s">
        <v>17</v>
      </c>
    </row>
    <row r="715" spans="1:2" x14ac:dyDescent="0.3">
      <c r="A715">
        <v>512</v>
      </c>
      <c r="B715" t="s">
        <v>17</v>
      </c>
    </row>
    <row r="716" spans="1:2" x14ac:dyDescent="0.3">
      <c r="A716">
        <v>1000</v>
      </c>
      <c r="B716" t="s">
        <v>17</v>
      </c>
    </row>
    <row r="717" spans="1:2" x14ac:dyDescent="0.3">
      <c r="A717">
        <v>1000</v>
      </c>
      <c r="B717" t="s">
        <v>17</v>
      </c>
    </row>
    <row r="718" spans="1:2" x14ac:dyDescent="0.3">
      <c r="A718">
        <v>1000</v>
      </c>
      <c r="B718" t="s">
        <v>17</v>
      </c>
    </row>
    <row r="719" spans="1:2" x14ac:dyDescent="0.3">
      <c r="A719">
        <v>512</v>
      </c>
      <c r="B719" t="s">
        <v>17</v>
      </c>
    </row>
    <row r="720" spans="1:2" x14ac:dyDescent="0.3">
      <c r="A720">
        <v>1000</v>
      </c>
      <c r="B720" t="s">
        <v>17</v>
      </c>
    </row>
    <row r="721" spans="1:2" x14ac:dyDescent="0.3">
      <c r="A721">
        <v>512</v>
      </c>
      <c r="B721" t="s">
        <v>17</v>
      </c>
    </row>
    <row r="722" spans="1:2" x14ac:dyDescent="0.3">
      <c r="A722">
        <v>512</v>
      </c>
      <c r="B722" t="s">
        <v>17</v>
      </c>
    </row>
    <row r="723" spans="1:2" x14ac:dyDescent="0.3">
      <c r="A723">
        <v>256</v>
      </c>
      <c r="B723" t="s">
        <v>17</v>
      </c>
    </row>
    <row r="724" spans="1:2" x14ac:dyDescent="0.3">
      <c r="A724">
        <v>512</v>
      </c>
      <c r="B724" t="s">
        <v>17</v>
      </c>
    </row>
    <row r="725" spans="1:2" x14ac:dyDescent="0.3">
      <c r="A725">
        <v>256</v>
      </c>
      <c r="B725" t="s">
        <v>17</v>
      </c>
    </row>
    <row r="726" spans="1:2" x14ac:dyDescent="0.3">
      <c r="A726">
        <v>256</v>
      </c>
      <c r="B726" t="s">
        <v>17</v>
      </c>
    </row>
    <row r="727" spans="1:2" x14ac:dyDescent="0.3">
      <c r="A727">
        <v>1000</v>
      </c>
      <c r="B727" t="s">
        <v>17</v>
      </c>
    </row>
    <row r="728" spans="1:2" x14ac:dyDescent="0.3">
      <c r="A728">
        <v>512</v>
      </c>
      <c r="B728" t="s">
        <v>17</v>
      </c>
    </row>
    <row r="729" spans="1:2" x14ac:dyDescent="0.3">
      <c r="A729">
        <v>256</v>
      </c>
      <c r="B729" t="s">
        <v>17</v>
      </c>
    </row>
    <row r="730" spans="1:2" x14ac:dyDescent="0.3">
      <c r="A730">
        <v>32</v>
      </c>
      <c r="B730" s="20" t="str">
        <f>IF(A730 &lt;= 128, "eMMC", "SSD")</f>
        <v>eMMC</v>
      </c>
    </row>
    <row r="731" spans="1:2" x14ac:dyDescent="0.3">
      <c r="A731">
        <v>512</v>
      </c>
      <c r="B731" t="s">
        <v>17</v>
      </c>
    </row>
    <row r="732" spans="1:2" x14ac:dyDescent="0.3">
      <c r="A732">
        <v>512</v>
      </c>
      <c r="B732" t="s">
        <v>17</v>
      </c>
    </row>
    <row r="733" spans="1:2" x14ac:dyDescent="0.3">
      <c r="A733">
        <v>256</v>
      </c>
      <c r="B733" s="20" t="str">
        <f>IF(A733 &lt;= 128, "eMMC", "SSD")</f>
        <v>SSD</v>
      </c>
    </row>
    <row r="734" spans="1:2" x14ac:dyDescent="0.3">
      <c r="A734">
        <v>1000</v>
      </c>
      <c r="B734" t="s">
        <v>17</v>
      </c>
    </row>
    <row r="735" spans="1:2" x14ac:dyDescent="0.3">
      <c r="A735">
        <v>512</v>
      </c>
      <c r="B735" t="s">
        <v>17</v>
      </c>
    </row>
    <row r="736" spans="1:2" x14ac:dyDescent="0.3">
      <c r="A736">
        <v>512</v>
      </c>
      <c r="B736" t="s">
        <v>17</v>
      </c>
    </row>
    <row r="737" spans="1:2" x14ac:dyDescent="0.3">
      <c r="A737">
        <v>512</v>
      </c>
      <c r="B737" t="s">
        <v>17</v>
      </c>
    </row>
    <row r="738" spans="1:2" x14ac:dyDescent="0.3">
      <c r="A738">
        <v>500</v>
      </c>
      <c r="B738" t="s">
        <v>17</v>
      </c>
    </row>
    <row r="739" spans="1:2" x14ac:dyDescent="0.3">
      <c r="A739">
        <v>512</v>
      </c>
      <c r="B739" t="s">
        <v>17</v>
      </c>
    </row>
    <row r="740" spans="1:2" x14ac:dyDescent="0.3">
      <c r="A740">
        <v>512</v>
      </c>
      <c r="B740" t="s">
        <v>17</v>
      </c>
    </row>
    <row r="741" spans="1:2" x14ac:dyDescent="0.3">
      <c r="A741">
        <v>512</v>
      </c>
      <c r="B741" t="s">
        <v>17</v>
      </c>
    </row>
    <row r="742" spans="1:2" x14ac:dyDescent="0.3">
      <c r="A742">
        <v>256</v>
      </c>
      <c r="B742" t="s">
        <v>17</v>
      </c>
    </row>
    <row r="743" spans="1:2" x14ac:dyDescent="0.3">
      <c r="A743">
        <v>512</v>
      </c>
      <c r="B743" t="s">
        <v>17</v>
      </c>
    </row>
    <row r="744" spans="1:2" x14ac:dyDescent="0.3">
      <c r="A744">
        <v>512</v>
      </c>
      <c r="B744" t="s">
        <v>17</v>
      </c>
    </row>
    <row r="745" spans="1:2" x14ac:dyDescent="0.3">
      <c r="A745">
        <v>512</v>
      </c>
      <c r="B745" t="s">
        <v>17</v>
      </c>
    </row>
    <row r="746" spans="1:2" x14ac:dyDescent="0.3">
      <c r="A746">
        <v>512</v>
      </c>
      <c r="B746" t="s">
        <v>17</v>
      </c>
    </row>
    <row r="747" spans="1:2" x14ac:dyDescent="0.3">
      <c r="A747">
        <v>512</v>
      </c>
      <c r="B747" t="s">
        <v>17</v>
      </c>
    </row>
    <row r="748" spans="1:2" x14ac:dyDescent="0.3">
      <c r="A748">
        <v>500</v>
      </c>
      <c r="B748" t="s">
        <v>17</v>
      </c>
    </row>
    <row r="749" spans="1:2" x14ac:dyDescent="0.3">
      <c r="A749">
        <v>500</v>
      </c>
      <c r="B749" s="20" t="str">
        <f>IF(A749 &lt;= 128, "eMMC", "SSD")</f>
        <v>SSD</v>
      </c>
    </row>
    <row r="750" spans="1:2" x14ac:dyDescent="0.3">
      <c r="A750">
        <v>500</v>
      </c>
      <c r="B750" t="s">
        <v>17</v>
      </c>
    </row>
    <row r="751" spans="1:2" x14ac:dyDescent="0.3">
      <c r="A751">
        <v>500</v>
      </c>
      <c r="B751" t="s">
        <v>17</v>
      </c>
    </row>
    <row r="752" spans="1:2" x14ac:dyDescent="0.3">
      <c r="A752">
        <v>500</v>
      </c>
      <c r="B752" t="s">
        <v>17</v>
      </c>
    </row>
    <row r="753" spans="1:2" x14ac:dyDescent="0.3">
      <c r="A753">
        <v>500</v>
      </c>
      <c r="B753" t="s">
        <v>17</v>
      </c>
    </row>
    <row r="754" spans="1:2" x14ac:dyDescent="0.3">
      <c r="A754">
        <v>512</v>
      </c>
      <c r="B754" t="s">
        <v>17</v>
      </c>
    </row>
    <row r="755" spans="1:2" x14ac:dyDescent="0.3">
      <c r="A755">
        <v>500</v>
      </c>
      <c r="B755" t="s">
        <v>17</v>
      </c>
    </row>
    <row r="756" spans="1:2" x14ac:dyDescent="0.3">
      <c r="A756">
        <v>128</v>
      </c>
      <c r="B756" t="s">
        <v>90</v>
      </c>
    </row>
    <row r="757" spans="1:2" x14ac:dyDescent="0.3">
      <c r="A757">
        <v>256</v>
      </c>
      <c r="B757" t="s">
        <v>17</v>
      </c>
    </row>
    <row r="758" spans="1:2" x14ac:dyDescent="0.3">
      <c r="A758">
        <v>512</v>
      </c>
      <c r="B758" t="s">
        <v>17</v>
      </c>
    </row>
    <row r="759" spans="1:2" x14ac:dyDescent="0.3">
      <c r="A759">
        <v>512</v>
      </c>
      <c r="B759" t="s">
        <v>17</v>
      </c>
    </row>
    <row r="760" spans="1:2" x14ac:dyDescent="0.3">
      <c r="A760">
        <v>1000</v>
      </c>
      <c r="B760" t="s">
        <v>17</v>
      </c>
    </row>
    <row r="761" spans="1:2" x14ac:dyDescent="0.3">
      <c r="A761">
        <v>512</v>
      </c>
      <c r="B761" t="s">
        <v>17</v>
      </c>
    </row>
    <row r="762" spans="1:2" x14ac:dyDescent="0.3">
      <c r="A762">
        <v>500</v>
      </c>
      <c r="B762" t="s">
        <v>17</v>
      </c>
    </row>
    <row r="763" spans="1:2" x14ac:dyDescent="0.3">
      <c r="A763">
        <v>256</v>
      </c>
      <c r="B763" t="s">
        <v>17</v>
      </c>
    </row>
    <row r="764" spans="1:2" x14ac:dyDescent="0.3">
      <c r="A764">
        <v>1000</v>
      </c>
      <c r="B764" t="s">
        <v>17</v>
      </c>
    </row>
    <row r="765" spans="1:2" x14ac:dyDescent="0.3">
      <c r="A765">
        <v>1000</v>
      </c>
      <c r="B765" t="s">
        <v>17</v>
      </c>
    </row>
    <row r="766" spans="1:2" x14ac:dyDescent="0.3">
      <c r="A766">
        <v>512</v>
      </c>
      <c r="B766" t="s">
        <v>17</v>
      </c>
    </row>
    <row r="767" spans="1:2" x14ac:dyDescent="0.3">
      <c r="A767">
        <v>500</v>
      </c>
      <c r="B767" t="s">
        <v>17</v>
      </c>
    </row>
    <row r="768" spans="1:2" x14ac:dyDescent="0.3">
      <c r="A768">
        <v>256</v>
      </c>
      <c r="B768" t="s">
        <v>17</v>
      </c>
    </row>
    <row r="769" spans="1:2" x14ac:dyDescent="0.3">
      <c r="A769">
        <v>256</v>
      </c>
      <c r="B769" t="s">
        <v>17</v>
      </c>
    </row>
    <row r="770" spans="1:2" x14ac:dyDescent="0.3">
      <c r="A770">
        <v>512</v>
      </c>
      <c r="B770" t="s">
        <v>17</v>
      </c>
    </row>
    <row r="771" spans="1:2" x14ac:dyDescent="0.3">
      <c r="A771">
        <v>256</v>
      </c>
      <c r="B771" t="s">
        <v>17</v>
      </c>
    </row>
    <row r="772" spans="1:2" x14ac:dyDescent="0.3">
      <c r="A772">
        <v>1000</v>
      </c>
      <c r="B772" t="s">
        <v>17</v>
      </c>
    </row>
    <row r="773" spans="1:2" x14ac:dyDescent="0.3">
      <c r="A773">
        <v>1000</v>
      </c>
      <c r="B773" t="s">
        <v>17</v>
      </c>
    </row>
    <row r="774" spans="1:2" x14ac:dyDescent="0.3">
      <c r="A774">
        <v>512</v>
      </c>
      <c r="B774" t="s">
        <v>17</v>
      </c>
    </row>
    <row r="775" spans="1:2" x14ac:dyDescent="0.3">
      <c r="A775">
        <v>512</v>
      </c>
      <c r="B775" t="s">
        <v>17</v>
      </c>
    </row>
    <row r="776" spans="1:2" x14ac:dyDescent="0.3">
      <c r="A776">
        <v>1000</v>
      </c>
      <c r="B776" t="s">
        <v>17</v>
      </c>
    </row>
    <row r="777" spans="1:2" x14ac:dyDescent="0.3">
      <c r="A777">
        <v>512</v>
      </c>
      <c r="B777" t="s">
        <v>17</v>
      </c>
    </row>
    <row r="778" spans="1:2" x14ac:dyDescent="0.3">
      <c r="A778">
        <v>256</v>
      </c>
      <c r="B778" t="s">
        <v>17</v>
      </c>
    </row>
    <row r="779" spans="1:2" x14ac:dyDescent="0.3">
      <c r="A779">
        <v>128</v>
      </c>
      <c r="B779" t="s">
        <v>17</v>
      </c>
    </row>
    <row r="780" spans="1:2" x14ac:dyDescent="0.3">
      <c r="A780">
        <v>512</v>
      </c>
      <c r="B780" t="s">
        <v>17</v>
      </c>
    </row>
    <row r="781" spans="1:2" x14ac:dyDescent="0.3">
      <c r="A781">
        <v>1000</v>
      </c>
      <c r="B781" t="s">
        <v>17</v>
      </c>
    </row>
    <row r="782" spans="1:2" x14ac:dyDescent="0.3">
      <c r="A782">
        <v>512</v>
      </c>
      <c r="B782" t="s">
        <v>17</v>
      </c>
    </row>
    <row r="783" spans="1:2" x14ac:dyDescent="0.3">
      <c r="A783">
        <v>512</v>
      </c>
      <c r="B783" t="s">
        <v>17</v>
      </c>
    </row>
    <row r="784" spans="1:2" x14ac:dyDescent="0.3">
      <c r="A784">
        <v>256</v>
      </c>
      <c r="B784" t="s">
        <v>17</v>
      </c>
    </row>
    <row r="785" spans="1:2" x14ac:dyDescent="0.3">
      <c r="A785">
        <v>1000</v>
      </c>
      <c r="B785" t="s">
        <v>17</v>
      </c>
    </row>
    <row r="786" spans="1:2" x14ac:dyDescent="0.3">
      <c r="A786">
        <v>512</v>
      </c>
      <c r="B786" t="s">
        <v>17</v>
      </c>
    </row>
    <row r="787" spans="1:2" x14ac:dyDescent="0.3">
      <c r="A787">
        <v>512</v>
      </c>
      <c r="B787" t="s">
        <v>17</v>
      </c>
    </row>
    <row r="788" spans="1:2" x14ac:dyDescent="0.3">
      <c r="A788">
        <v>2000</v>
      </c>
      <c r="B788" t="s">
        <v>17</v>
      </c>
    </row>
    <row r="789" spans="1:2" x14ac:dyDescent="0.3">
      <c r="A789">
        <v>500</v>
      </c>
      <c r="B789" s="20" t="str">
        <f>IF(A789 &lt;= 128, "eMMC", "SSD")</f>
        <v>SSD</v>
      </c>
    </row>
    <row r="790" spans="1:2" x14ac:dyDescent="0.3">
      <c r="A790">
        <v>1000</v>
      </c>
      <c r="B790" t="s">
        <v>17</v>
      </c>
    </row>
    <row r="791" spans="1:2" x14ac:dyDescent="0.3">
      <c r="A791">
        <v>512</v>
      </c>
      <c r="B791" t="s">
        <v>17</v>
      </c>
    </row>
    <row r="792" spans="1:2" x14ac:dyDescent="0.3">
      <c r="A792">
        <v>512</v>
      </c>
      <c r="B792" t="s">
        <v>17</v>
      </c>
    </row>
    <row r="793" spans="1:2" x14ac:dyDescent="0.3">
      <c r="A793">
        <v>1000</v>
      </c>
      <c r="B793" t="s">
        <v>17</v>
      </c>
    </row>
    <row r="794" spans="1:2" x14ac:dyDescent="0.3">
      <c r="A794">
        <v>512</v>
      </c>
      <c r="B794" t="s">
        <v>17</v>
      </c>
    </row>
    <row r="795" spans="1:2" x14ac:dyDescent="0.3">
      <c r="A795">
        <v>1000</v>
      </c>
      <c r="B795" t="s">
        <v>17</v>
      </c>
    </row>
    <row r="796" spans="1:2" x14ac:dyDescent="0.3">
      <c r="A796">
        <v>128</v>
      </c>
      <c r="B796" t="s">
        <v>17</v>
      </c>
    </row>
    <row r="797" spans="1:2" x14ac:dyDescent="0.3">
      <c r="A797">
        <v>1000</v>
      </c>
      <c r="B797" t="s">
        <v>17</v>
      </c>
    </row>
    <row r="798" spans="1:2" x14ac:dyDescent="0.3">
      <c r="A798">
        <v>512</v>
      </c>
      <c r="B798" t="s">
        <v>17</v>
      </c>
    </row>
    <row r="799" spans="1:2" x14ac:dyDescent="0.3">
      <c r="A799">
        <v>1000</v>
      </c>
      <c r="B799" t="s">
        <v>17</v>
      </c>
    </row>
    <row r="800" spans="1:2" x14ac:dyDescent="0.3">
      <c r="A800">
        <v>256</v>
      </c>
      <c r="B800" t="s">
        <v>17</v>
      </c>
    </row>
    <row r="801" spans="1:2" x14ac:dyDescent="0.3">
      <c r="A801">
        <v>1000</v>
      </c>
      <c r="B801" t="s">
        <v>17</v>
      </c>
    </row>
    <row r="802" spans="1:2" x14ac:dyDescent="0.3">
      <c r="A802">
        <v>512</v>
      </c>
      <c r="B802" t="s">
        <v>17</v>
      </c>
    </row>
    <row r="803" spans="1:2" x14ac:dyDescent="0.3">
      <c r="A803">
        <v>1000</v>
      </c>
      <c r="B803" t="s">
        <v>17</v>
      </c>
    </row>
    <row r="804" spans="1:2" x14ac:dyDescent="0.3">
      <c r="A804">
        <v>1000</v>
      </c>
      <c r="B804" t="s">
        <v>17</v>
      </c>
    </row>
    <row r="805" spans="1:2" x14ac:dyDescent="0.3">
      <c r="A805">
        <v>512</v>
      </c>
      <c r="B805" t="s">
        <v>17</v>
      </c>
    </row>
    <row r="806" spans="1:2" x14ac:dyDescent="0.3">
      <c r="A806">
        <v>1000</v>
      </c>
      <c r="B806" t="s">
        <v>17</v>
      </c>
    </row>
    <row r="807" spans="1:2" x14ac:dyDescent="0.3">
      <c r="A807">
        <v>500</v>
      </c>
      <c r="B807" t="s">
        <v>17</v>
      </c>
    </row>
    <row r="808" spans="1:2" x14ac:dyDescent="0.3">
      <c r="A808">
        <v>512</v>
      </c>
      <c r="B808" t="s">
        <v>17</v>
      </c>
    </row>
    <row r="809" spans="1:2" x14ac:dyDescent="0.3">
      <c r="A809">
        <v>256</v>
      </c>
      <c r="B809" t="s">
        <v>17</v>
      </c>
    </row>
    <row r="810" spans="1:2" x14ac:dyDescent="0.3">
      <c r="A810">
        <v>512</v>
      </c>
      <c r="B810" t="s">
        <v>17</v>
      </c>
    </row>
    <row r="811" spans="1:2" x14ac:dyDescent="0.3">
      <c r="A811">
        <v>256</v>
      </c>
      <c r="B811" t="s">
        <v>17</v>
      </c>
    </row>
    <row r="812" spans="1:2" x14ac:dyDescent="0.3">
      <c r="A812">
        <v>512</v>
      </c>
      <c r="B812" t="s">
        <v>17</v>
      </c>
    </row>
    <row r="813" spans="1:2" x14ac:dyDescent="0.3">
      <c r="A813">
        <v>512</v>
      </c>
      <c r="B813" t="s">
        <v>17</v>
      </c>
    </row>
    <row r="814" spans="1:2" x14ac:dyDescent="0.3">
      <c r="A814">
        <v>512</v>
      </c>
      <c r="B814" t="s">
        <v>17</v>
      </c>
    </row>
    <row r="815" spans="1:2" x14ac:dyDescent="0.3">
      <c r="A815">
        <v>256</v>
      </c>
      <c r="B815" t="s">
        <v>17</v>
      </c>
    </row>
    <row r="816" spans="1:2" x14ac:dyDescent="0.3">
      <c r="A816">
        <v>512</v>
      </c>
      <c r="B816" t="s">
        <v>17</v>
      </c>
    </row>
    <row r="817" spans="1:2" x14ac:dyDescent="0.3">
      <c r="A817">
        <v>512</v>
      </c>
      <c r="B817" t="s">
        <v>17</v>
      </c>
    </row>
    <row r="818" spans="1:2" x14ac:dyDescent="0.3">
      <c r="A818">
        <v>1000</v>
      </c>
      <c r="B818" t="s">
        <v>17</v>
      </c>
    </row>
    <row r="819" spans="1:2" x14ac:dyDescent="0.3">
      <c r="A819">
        <v>128</v>
      </c>
      <c r="B819" t="s">
        <v>17</v>
      </c>
    </row>
    <row r="820" spans="1:2" x14ac:dyDescent="0.3">
      <c r="A820">
        <v>1000</v>
      </c>
      <c r="B820" t="s">
        <v>17</v>
      </c>
    </row>
    <row r="821" spans="1:2" x14ac:dyDescent="0.3">
      <c r="A821">
        <v>1000</v>
      </c>
      <c r="B821" t="s">
        <v>17</v>
      </c>
    </row>
    <row r="822" spans="1:2" x14ac:dyDescent="0.3">
      <c r="A822">
        <v>500</v>
      </c>
      <c r="B822" t="s">
        <v>17</v>
      </c>
    </row>
    <row r="823" spans="1:2" x14ac:dyDescent="0.3">
      <c r="A823">
        <v>1000</v>
      </c>
      <c r="B823" t="s">
        <v>17</v>
      </c>
    </row>
    <row r="824" spans="1:2" x14ac:dyDescent="0.3">
      <c r="A824">
        <v>512</v>
      </c>
      <c r="B824" t="s">
        <v>17</v>
      </c>
    </row>
    <row r="825" spans="1:2" x14ac:dyDescent="0.3">
      <c r="A825">
        <v>1000</v>
      </c>
      <c r="B825" t="s">
        <v>17</v>
      </c>
    </row>
    <row r="826" spans="1:2" x14ac:dyDescent="0.3">
      <c r="A826">
        <v>256</v>
      </c>
      <c r="B826" t="s">
        <v>17</v>
      </c>
    </row>
    <row r="827" spans="1:2" x14ac:dyDescent="0.3">
      <c r="A827">
        <v>512</v>
      </c>
      <c r="B827" t="s">
        <v>17</v>
      </c>
    </row>
    <row r="828" spans="1:2" x14ac:dyDescent="0.3">
      <c r="A828">
        <v>1000</v>
      </c>
      <c r="B828" t="s">
        <v>17</v>
      </c>
    </row>
    <row r="829" spans="1:2" x14ac:dyDescent="0.3">
      <c r="A829">
        <v>1000</v>
      </c>
      <c r="B829" t="s">
        <v>17</v>
      </c>
    </row>
    <row r="830" spans="1:2" x14ac:dyDescent="0.3">
      <c r="A830">
        <v>256</v>
      </c>
      <c r="B830" t="s">
        <v>17</v>
      </c>
    </row>
    <row r="831" spans="1:2" x14ac:dyDescent="0.3">
      <c r="A831">
        <v>256</v>
      </c>
      <c r="B831" t="s">
        <v>17</v>
      </c>
    </row>
    <row r="832" spans="1:2" x14ac:dyDescent="0.3">
      <c r="A832">
        <v>256</v>
      </c>
      <c r="B832" t="s">
        <v>17</v>
      </c>
    </row>
    <row r="833" spans="1:2" x14ac:dyDescent="0.3">
      <c r="A833">
        <v>256</v>
      </c>
      <c r="B833" t="s">
        <v>17</v>
      </c>
    </row>
    <row r="834" spans="1:2" x14ac:dyDescent="0.3">
      <c r="A834">
        <v>512</v>
      </c>
      <c r="B834" t="s">
        <v>17</v>
      </c>
    </row>
    <row r="835" spans="1:2" x14ac:dyDescent="0.3">
      <c r="A835">
        <v>512</v>
      </c>
      <c r="B835" t="s">
        <v>17</v>
      </c>
    </row>
    <row r="836" spans="1:2" x14ac:dyDescent="0.3">
      <c r="A836">
        <v>256</v>
      </c>
      <c r="B836" t="s">
        <v>17</v>
      </c>
    </row>
    <row r="837" spans="1:2" x14ac:dyDescent="0.3">
      <c r="A837">
        <v>256</v>
      </c>
      <c r="B837" t="s">
        <v>17</v>
      </c>
    </row>
    <row r="838" spans="1:2" x14ac:dyDescent="0.3">
      <c r="A838">
        <v>512</v>
      </c>
      <c r="B838" t="s">
        <v>17</v>
      </c>
    </row>
    <row r="839" spans="1:2" x14ac:dyDescent="0.3">
      <c r="A839">
        <v>256</v>
      </c>
      <c r="B839" t="s">
        <v>17</v>
      </c>
    </row>
    <row r="840" spans="1:2" x14ac:dyDescent="0.3">
      <c r="A840">
        <v>512</v>
      </c>
      <c r="B840" t="s">
        <v>17</v>
      </c>
    </row>
    <row r="841" spans="1:2" x14ac:dyDescent="0.3">
      <c r="A841">
        <v>256</v>
      </c>
      <c r="B841" t="s">
        <v>17</v>
      </c>
    </row>
    <row r="842" spans="1:2" x14ac:dyDescent="0.3">
      <c r="A842">
        <v>512</v>
      </c>
      <c r="B842" t="s">
        <v>17</v>
      </c>
    </row>
    <row r="843" spans="1:2" x14ac:dyDescent="0.3">
      <c r="A843">
        <v>1000</v>
      </c>
      <c r="B843" t="s">
        <v>17</v>
      </c>
    </row>
    <row r="844" spans="1:2" x14ac:dyDescent="0.3">
      <c r="A844">
        <v>256</v>
      </c>
      <c r="B844" t="s">
        <v>17</v>
      </c>
    </row>
    <row r="845" spans="1:2" x14ac:dyDescent="0.3">
      <c r="A845">
        <v>128</v>
      </c>
      <c r="B845" s="20" t="str">
        <f>IF(A845 &lt;= 128, "eMMC", "SSD")</f>
        <v>eMMC</v>
      </c>
    </row>
    <row r="846" spans="1:2" x14ac:dyDescent="0.3">
      <c r="A846">
        <v>512</v>
      </c>
      <c r="B846" t="s">
        <v>17</v>
      </c>
    </row>
    <row r="847" spans="1:2" x14ac:dyDescent="0.3">
      <c r="A847">
        <v>1000</v>
      </c>
      <c r="B847" t="s">
        <v>17</v>
      </c>
    </row>
    <row r="848" spans="1:2" x14ac:dyDescent="0.3">
      <c r="A848">
        <v>512</v>
      </c>
      <c r="B848" t="s">
        <v>17</v>
      </c>
    </row>
    <row r="849" spans="1:2" x14ac:dyDescent="0.3">
      <c r="A849">
        <v>512</v>
      </c>
      <c r="B849" t="s">
        <v>17</v>
      </c>
    </row>
    <row r="850" spans="1:2" x14ac:dyDescent="0.3">
      <c r="A850">
        <v>512</v>
      </c>
      <c r="B850" t="s">
        <v>17</v>
      </c>
    </row>
    <row r="851" spans="1:2" x14ac:dyDescent="0.3">
      <c r="A851">
        <v>512</v>
      </c>
      <c r="B851" t="s">
        <v>17</v>
      </c>
    </row>
    <row r="852" spans="1:2" x14ac:dyDescent="0.3">
      <c r="A852">
        <v>512</v>
      </c>
      <c r="B852" t="s">
        <v>17</v>
      </c>
    </row>
    <row r="853" spans="1:2" x14ac:dyDescent="0.3">
      <c r="A853">
        <v>512</v>
      </c>
      <c r="B853" t="s">
        <v>17</v>
      </c>
    </row>
    <row r="854" spans="1:2" x14ac:dyDescent="0.3">
      <c r="A854">
        <v>512</v>
      </c>
      <c r="B854" t="s">
        <v>17</v>
      </c>
    </row>
    <row r="855" spans="1:2" x14ac:dyDescent="0.3">
      <c r="A855">
        <v>256</v>
      </c>
      <c r="B855" t="s">
        <v>17</v>
      </c>
    </row>
    <row r="856" spans="1:2" x14ac:dyDescent="0.3">
      <c r="A856">
        <v>512</v>
      </c>
      <c r="B856" t="s">
        <v>17</v>
      </c>
    </row>
    <row r="857" spans="1:2" x14ac:dyDescent="0.3">
      <c r="A857">
        <v>512</v>
      </c>
      <c r="B857" t="s">
        <v>17</v>
      </c>
    </row>
    <row r="858" spans="1:2" x14ac:dyDescent="0.3">
      <c r="A858">
        <v>512</v>
      </c>
      <c r="B858" t="s">
        <v>17</v>
      </c>
    </row>
    <row r="859" spans="1:2" x14ac:dyDescent="0.3">
      <c r="A859">
        <v>1000</v>
      </c>
      <c r="B859" t="s">
        <v>17</v>
      </c>
    </row>
    <row r="860" spans="1:2" x14ac:dyDescent="0.3">
      <c r="A860">
        <v>1000</v>
      </c>
      <c r="B860" t="s">
        <v>17</v>
      </c>
    </row>
    <row r="861" spans="1:2" x14ac:dyDescent="0.3">
      <c r="A861">
        <v>1000</v>
      </c>
      <c r="B861" t="s">
        <v>17</v>
      </c>
    </row>
    <row r="862" spans="1:2" x14ac:dyDescent="0.3">
      <c r="A862">
        <v>1000</v>
      </c>
      <c r="B862" t="s">
        <v>17</v>
      </c>
    </row>
    <row r="863" spans="1:2" x14ac:dyDescent="0.3">
      <c r="A863">
        <v>1000</v>
      </c>
      <c r="B863" t="s">
        <v>17</v>
      </c>
    </row>
    <row r="864" spans="1:2" x14ac:dyDescent="0.3">
      <c r="A864">
        <v>256</v>
      </c>
      <c r="B864" t="s">
        <v>17</v>
      </c>
    </row>
    <row r="865" spans="1:2" x14ac:dyDescent="0.3">
      <c r="A865">
        <v>256</v>
      </c>
      <c r="B865" t="s">
        <v>17</v>
      </c>
    </row>
    <row r="866" spans="1:2" x14ac:dyDescent="0.3">
      <c r="A866">
        <v>1000</v>
      </c>
      <c r="B866" t="s">
        <v>17</v>
      </c>
    </row>
    <row r="867" spans="1:2" x14ac:dyDescent="0.3">
      <c r="A867">
        <v>512</v>
      </c>
      <c r="B867" t="s">
        <v>17</v>
      </c>
    </row>
    <row r="868" spans="1:2" x14ac:dyDescent="0.3">
      <c r="A868">
        <v>512</v>
      </c>
      <c r="B868" t="s">
        <v>17</v>
      </c>
    </row>
    <row r="869" spans="1:2" x14ac:dyDescent="0.3">
      <c r="A869">
        <v>256</v>
      </c>
      <c r="B869" t="s">
        <v>17</v>
      </c>
    </row>
    <row r="870" spans="1:2" x14ac:dyDescent="0.3">
      <c r="A870">
        <v>512</v>
      </c>
      <c r="B870" t="s">
        <v>17</v>
      </c>
    </row>
    <row r="871" spans="1:2" x14ac:dyDescent="0.3">
      <c r="A871">
        <v>128</v>
      </c>
      <c r="B871" t="s">
        <v>17</v>
      </c>
    </row>
    <row r="872" spans="1:2" x14ac:dyDescent="0.3">
      <c r="A872">
        <v>1000</v>
      </c>
      <c r="B872" t="s">
        <v>17</v>
      </c>
    </row>
    <row r="873" spans="1:2" x14ac:dyDescent="0.3">
      <c r="A873">
        <v>512</v>
      </c>
      <c r="B873" t="s">
        <v>17</v>
      </c>
    </row>
    <row r="874" spans="1:2" x14ac:dyDescent="0.3">
      <c r="A874">
        <v>512</v>
      </c>
      <c r="B874" t="s">
        <v>17</v>
      </c>
    </row>
    <row r="875" spans="1:2" x14ac:dyDescent="0.3">
      <c r="A875">
        <v>512</v>
      </c>
      <c r="B875" t="s">
        <v>17</v>
      </c>
    </row>
    <row r="876" spans="1:2" x14ac:dyDescent="0.3">
      <c r="A876">
        <v>1000</v>
      </c>
      <c r="B876" t="s">
        <v>17</v>
      </c>
    </row>
    <row r="877" spans="1:2" x14ac:dyDescent="0.3">
      <c r="A877">
        <v>256</v>
      </c>
      <c r="B877" s="20" t="str">
        <f>IF(A877 &lt;= 128, "eMMC", "SSD")</f>
        <v>SSD</v>
      </c>
    </row>
    <row r="878" spans="1:2" x14ac:dyDescent="0.3">
      <c r="A878">
        <v>512</v>
      </c>
      <c r="B878" t="s">
        <v>17</v>
      </c>
    </row>
    <row r="879" spans="1:2" x14ac:dyDescent="0.3">
      <c r="A879">
        <v>1000</v>
      </c>
      <c r="B879" t="s">
        <v>17</v>
      </c>
    </row>
    <row r="880" spans="1:2" x14ac:dyDescent="0.3">
      <c r="A880">
        <v>512</v>
      </c>
      <c r="B880" t="s">
        <v>17</v>
      </c>
    </row>
    <row r="881" spans="1:2" x14ac:dyDescent="0.3">
      <c r="A881">
        <v>512</v>
      </c>
      <c r="B881" t="s">
        <v>17</v>
      </c>
    </row>
    <row r="882" spans="1:2" x14ac:dyDescent="0.3">
      <c r="A882">
        <v>1000</v>
      </c>
      <c r="B882" t="s">
        <v>17</v>
      </c>
    </row>
    <row r="883" spans="1:2" x14ac:dyDescent="0.3">
      <c r="A883">
        <v>256</v>
      </c>
      <c r="B883" t="s">
        <v>17</v>
      </c>
    </row>
    <row r="884" spans="1:2" x14ac:dyDescent="0.3">
      <c r="A884">
        <v>512</v>
      </c>
      <c r="B884" t="s">
        <v>17</v>
      </c>
    </row>
    <row r="885" spans="1:2" x14ac:dyDescent="0.3">
      <c r="A885">
        <v>512</v>
      </c>
      <c r="B885" t="s">
        <v>17</v>
      </c>
    </row>
    <row r="886" spans="1:2" x14ac:dyDescent="0.3">
      <c r="A886">
        <v>256</v>
      </c>
      <c r="B886" t="s">
        <v>17</v>
      </c>
    </row>
    <row r="887" spans="1:2" x14ac:dyDescent="0.3">
      <c r="A887">
        <v>1000</v>
      </c>
      <c r="B887" t="s">
        <v>17</v>
      </c>
    </row>
    <row r="888" spans="1:2" x14ac:dyDescent="0.3">
      <c r="A888">
        <v>64</v>
      </c>
      <c r="B888" t="s">
        <v>90</v>
      </c>
    </row>
    <row r="889" spans="1:2" x14ac:dyDescent="0.3">
      <c r="A889">
        <v>500</v>
      </c>
      <c r="B889" t="s">
        <v>17</v>
      </c>
    </row>
    <row r="890" spans="1:2" x14ac:dyDescent="0.3">
      <c r="A890">
        <v>1000</v>
      </c>
      <c r="B890" t="s">
        <v>17</v>
      </c>
    </row>
    <row r="891" spans="1:2" x14ac:dyDescent="0.3">
      <c r="A891">
        <v>1000</v>
      </c>
      <c r="B891" t="s">
        <v>17</v>
      </c>
    </row>
    <row r="892" spans="1:2" x14ac:dyDescent="0.3">
      <c r="A892">
        <v>512</v>
      </c>
      <c r="B892" t="s">
        <v>17</v>
      </c>
    </row>
    <row r="893" spans="1:2" x14ac:dyDescent="0.3">
      <c r="A893">
        <v>512</v>
      </c>
      <c r="B893" t="s">
        <v>17</v>
      </c>
    </row>
    <row r="894" spans="1:2" x14ac:dyDescent="0.3">
      <c r="A894">
        <v>512</v>
      </c>
      <c r="B894" t="s">
        <v>17</v>
      </c>
    </row>
    <row r="895" spans="1:2" x14ac:dyDescent="0.3">
      <c r="A895">
        <v>512</v>
      </c>
      <c r="B895" t="s">
        <v>17</v>
      </c>
    </row>
    <row r="896" spans="1:2" x14ac:dyDescent="0.3">
      <c r="A896">
        <v>512</v>
      </c>
      <c r="B896" t="s">
        <v>17</v>
      </c>
    </row>
    <row r="897" spans="1:2" x14ac:dyDescent="0.3">
      <c r="A897">
        <v>512</v>
      </c>
      <c r="B897" t="s">
        <v>17</v>
      </c>
    </row>
    <row r="898" spans="1:2" x14ac:dyDescent="0.3">
      <c r="A898">
        <v>512</v>
      </c>
      <c r="B898" t="s">
        <v>17</v>
      </c>
    </row>
    <row r="899" spans="1:2" x14ac:dyDescent="0.3">
      <c r="A899">
        <v>512</v>
      </c>
      <c r="B899" t="s">
        <v>17</v>
      </c>
    </row>
    <row r="900" spans="1:2" x14ac:dyDescent="0.3">
      <c r="A900">
        <v>512</v>
      </c>
      <c r="B900" t="s">
        <v>17</v>
      </c>
    </row>
    <row r="901" spans="1:2" x14ac:dyDescent="0.3">
      <c r="A901">
        <v>512</v>
      </c>
      <c r="B901" t="s">
        <v>17</v>
      </c>
    </row>
    <row r="902" spans="1:2" x14ac:dyDescent="0.3">
      <c r="A902">
        <v>512</v>
      </c>
      <c r="B902" t="s">
        <v>17</v>
      </c>
    </row>
    <row r="903" spans="1:2" x14ac:dyDescent="0.3">
      <c r="A903">
        <v>256</v>
      </c>
      <c r="B903" t="s">
        <v>17</v>
      </c>
    </row>
    <row r="904" spans="1:2" x14ac:dyDescent="0.3">
      <c r="A904">
        <v>512</v>
      </c>
      <c r="B904" t="s">
        <v>17</v>
      </c>
    </row>
    <row r="905" spans="1:2" x14ac:dyDescent="0.3">
      <c r="A905">
        <v>1000</v>
      </c>
      <c r="B905" t="s">
        <v>17</v>
      </c>
    </row>
    <row r="906" spans="1:2" x14ac:dyDescent="0.3">
      <c r="A906">
        <v>512</v>
      </c>
      <c r="B906" t="s">
        <v>17</v>
      </c>
    </row>
    <row r="907" spans="1:2" x14ac:dyDescent="0.3">
      <c r="A907">
        <v>512</v>
      </c>
      <c r="B907" t="s">
        <v>17</v>
      </c>
    </row>
    <row r="908" spans="1:2" x14ac:dyDescent="0.3">
      <c r="A908">
        <v>512</v>
      </c>
      <c r="B908" t="s">
        <v>17</v>
      </c>
    </row>
    <row r="909" spans="1:2" x14ac:dyDescent="0.3">
      <c r="A909">
        <v>256</v>
      </c>
      <c r="B909" t="s">
        <v>17</v>
      </c>
    </row>
    <row r="910" spans="1:2" x14ac:dyDescent="0.3">
      <c r="A910">
        <v>1000</v>
      </c>
      <c r="B910" t="s">
        <v>17</v>
      </c>
    </row>
    <row r="911" spans="1:2" x14ac:dyDescent="0.3">
      <c r="A911">
        <v>1000</v>
      </c>
      <c r="B911" t="s">
        <v>17</v>
      </c>
    </row>
    <row r="912" spans="1:2" x14ac:dyDescent="0.3">
      <c r="A912">
        <v>1000</v>
      </c>
      <c r="B912" t="s">
        <v>17</v>
      </c>
    </row>
    <row r="913" spans="1:2" x14ac:dyDescent="0.3">
      <c r="A913">
        <v>1000</v>
      </c>
      <c r="B913" t="s">
        <v>17</v>
      </c>
    </row>
    <row r="914" spans="1:2" x14ac:dyDescent="0.3">
      <c r="A914">
        <v>512</v>
      </c>
      <c r="B914" t="s">
        <v>17</v>
      </c>
    </row>
    <row r="915" spans="1:2" x14ac:dyDescent="0.3">
      <c r="A915">
        <v>64</v>
      </c>
      <c r="B915" t="s">
        <v>90</v>
      </c>
    </row>
    <row r="916" spans="1:2" x14ac:dyDescent="0.3">
      <c r="A916">
        <v>1000</v>
      </c>
      <c r="B916" t="s">
        <v>17</v>
      </c>
    </row>
    <row r="917" spans="1:2" x14ac:dyDescent="0.3">
      <c r="A917">
        <v>512</v>
      </c>
      <c r="B917" t="s">
        <v>17</v>
      </c>
    </row>
    <row r="918" spans="1:2" x14ac:dyDescent="0.3">
      <c r="A918">
        <v>1000</v>
      </c>
      <c r="B918" t="s">
        <v>17</v>
      </c>
    </row>
    <row r="919" spans="1:2" x14ac:dyDescent="0.3">
      <c r="A919">
        <v>1000</v>
      </c>
      <c r="B919" t="s">
        <v>17</v>
      </c>
    </row>
    <row r="920" spans="1:2" x14ac:dyDescent="0.3">
      <c r="A920">
        <v>1000</v>
      </c>
      <c r="B920" t="s">
        <v>17</v>
      </c>
    </row>
    <row r="921" spans="1:2" x14ac:dyDescent="0.3">
      <c r="A921">
        <v>256</v>
      </c>
      <c r="B921" t="s">
        <v>17</v>
      </c>
    </row>
    <row r="922" spans="1:2" x14ac:dyDescent="0.3">
      <c r="A922">
        <v>512</v>
      </c>
      <c r="B922" t="s">
        <v>17</v>
      </c>
    </row>
    <row r="923" spans="1:2" x14ac:dyDescent="0.3">
      <c r="A923">
        <v>512</v>
      </c>
      <c r="B923" t="s">
        <v>17</v>
      </c>
    </row>
    <row r="924" spans="1:2" x14ac:dyDescent="0.3">
      <c r="A924">
        <v>1000</v>
      </c>
      <c r="B924" t="s">
        <v>17</v>
      </c>
    </row>
    <row r="925" spans="1:2" x14ac:dyDescent="0.3">
      <c r="A925">
        <v>512</v>
      </c>
      <c r="B925" t="s">
        <v>17</v>
      </c>
    </row>
    <row r="926" spans="1:2" x14ac:dyDescent="0.3">
      <c r="A926">
        <v>1000</v>
      </c>
      <c r="B926" t="s">
        <v>17</v>
      </c>
    </row>
    <row r="927" spans="1:2" x14ac:dyDescent="0.3">
      <c r="A927">
        <v>256</v>
      </c>
      <c r="B927" t="s">
        <v>17</v>
      </c>
    </row>
    <row r="928" spans="1:2" x14ac:dyDescent="0.3">
      <c r="A928">
        <v>512</v>
      </c>
      <c r="B928" t="s">
        <v>17</v>
      </c>
    </row>
    <row r="929" spans="1:2" x14ac:dyDescent="0.3">
      <c r="A929">
        <v>128</v>
      </c>
      <c r="B929" s="20" t="str">
        <f>IF(A929 &lt;= 128, "eMMC", "SSD")</f>
        <v>eMMC</v>
      </c>
    </row>
    <row r="930" spans="1:2" x14ac:dyDescent="0.3">
      <c r="A930">
        <v>512</v>
      </c>
      <c r="B930" t="s">
        <v>17</v>
      </c>
    </row>
    <row r="931" spans="1:2" x14ac:dyDescent="0.3">
      <c r="A931">
        <v>256</v>
      </c>
      <c r="B931" t="s">
        <v>17</v>
      </c>
    </row>
    <row r="932" spans="1:2" x14ac:dyDescent="0.3">
      <c r="A932">
        <v>512</v>
      </c>
      <c r="B932" t="s">
        <v>17</v>
      </c>
    </row>
    <row r="933" spans="1:2" x14ac:dyDescent="0.3">
      <c r="A933">
        <v>128</v>
      </c>
      <c r="B933" s="20" t="str">
        <f>IF(A933 &lt;= 128, "eMMC", "SSD")</f>
        <v>eMMC</v>
      </c>
    </row>
    <row r="934" spans="1:2" x14ac:dyDescent="0.3">
      <c r="A934">
        <v>1000</v>
      </c>
      <c r="B934" t="s">
        <v>17</v>
      </c>
    </row>
    <row r="935" spans="1:2" x14ac:dyDescent="0.3">
      <c r="A935">
        <v>512</v>
      </c>
      <c r="B935" t="s">
        <v>17</v>
      </c>
    </row>
    <row r="936" spans="1:2" x14ac:dyDescent="0.3">
      <c r="A936">
        <v>512</v>
      </c>
      <c r="B936" t="s">
        <v>17</v>
      </c>
    </row>
    <row r="937" spans="1:2" x14ac:dyDescent="0.3">
      <c r="A937">
        <v>256</v>
      </c>
      <c r="B937" t="s">
        <v>17</v>
      </c>
    </row>
    <row r="938" spans="1:2" x14ac:dyDescent="0.3">
      <c r="A938">
        <v>1000</v>
      </c>
      <c r="B938" t="s">
        <v>17</v>
      </c>
    </row>
    <row r="939" spans="1:2" x14ac:dyDescent="0.3">
      <c r="A939">
        <v>256</v>
      </c>
      <c r="B939" t="s">
        <v>17</v>
      </c>
    </row>
    <row r="940" spans="1:2" x14ac:dyDescent="0.3">
      <c r="A940">
        <v>256</v>
      </c>
      <c r="B940" t="s">
        <v>17</v>
      </c>
    </row>
    <row r="941" spans="1:2" x14ac:dyDescent="0.3">
      <c r="A941">
        <v>512</v>
      </c>
      <c r="B941" t="s">
        <v>17</v>
      </c>
    </row>
    <row r="942" spans="1:2" x14ac:dyDescent="0.3">
      <c r="A942">
        <v>512</v>
      </c>
      <c r="B942" t="s">
        <v>17</v>
      </c>
    </row>
    <row r="943" spans="1:2" x14ac:dyDescent="0.3">
      <c r="A943">
        <v>1000</v>
      </c>
      <c r="B943" t="s">
        <v>17</v>
      </c>
    </row>
    <row r="944" spans="1:2" x14ac:dyDescent="0.3">
      <c r="A944">
        <v>512</v>
      </c>
      <c r="B944" t="s">
        <v>17</v>
      </c>
    </row>
    <row r="945" spans="1:2" x14ac:dyDescent="0.3">
      <c r="A945">
        <v>512</v>
      </c>
      <c r="B945" t="s">
        <v>17</v>
      </c>
    </row>
    <row r="946" spans="1:2" x14ac:dyDescent="0.3">
      <c r="A946">
        <v>256</v>
      </c>
      <c r="B946" t="s">
        <v>17</v>
      </c>
    </row>
    <row r="947" spans="1:2" x14ac:dyDescent="0.3">
      <c r="A947">
        <v>512</v>
      </c>
      <c r="B947" s="20" t="str">
        <f>IF(A947 &lt;= 128, "eMMC", "SSD")</f>
        <v>SSD</v>
      </c>
    </row>
    <row r="948" spans="1:2" x14ac:dyDescent="0.3">
      <c r="A948">
        <v>128</v>
      </c>
      <c r="B948" t="s">
        <v>17</v>
      </c>
    </row>
    <row r="949" spans="1:2" x14ac:dyDescent="0.3">
      <c r="A949">
        <v>256</v>
      </c>
      <c r="B949" t="s">
        <v>17</v>
      </c>
    </row>
    <row r="950" spans="1:2" x14ac:dyDescent="0.3">
      <c r="A950">
        <v>256</v>
      </c>
      <c r="B950" t="s">
        <v>17</v>
      </c>
    </row>
    <row r="951" spans="1:2" x14ac:dyDescent="0.3">
      <c r="A951">
        <v>512</v>
      </c>
      <c r="B951" t="s">
        <v>17</v>
      </c>
    </row>
    <row r="952" spans="1:2" x14ac:dyDescent="0.3">
      <c r="A952">
        <v>256</v>
      </c>
      <c r="B952" t="s">
        <v>17</v>
      </c>
    </row>
    <row r="953" spans="1:2" x14ac:dyDescent="0.3">
      <c r="A953">
        <v>512</v>
      </c>
      <c r="B953" t="s">
        <v>17</v>
      </c>
    </row>
    <row r="954" spans="1:2" x14ac:dyDescent="0.3">
      <c r="A954">
        <v>2000</v>
      </c>
      <c r="B954" t="s">
        <v>17</v>
      </c>
    </row>
    <row r="955" spans="1:2" x14ac:dyDescent="0.3">
      <c r="A955">
        <v>128</v>
      </c>
      <c r="B955" t="s">
        <v>17</v>
      </c>
    </row>
    <row r="956" spans="1:2" x14ac:dyDescent="0.3">
      <c r="A956">
        <v>256</v>
      </c>
      <c r="B956" t="s">
        <v>17</v>
      </c>
    </row>
    <row r="957" spans="1:2" x14ac:dyDescent="0.3">
      <c r="A957">
        <v>512</v>
      </c>
      <c r="B957" t="s">
        <v>17</v>
      </c>
    </row>
    <row r="958" spans="1:2" x14ac:dyDescent="0.3">
      <c r="A958">
        <v>256</v>
      </c>
      <c r="B958" t="s">
        <v>17</v>
      </c>
    </row>
    <row r="959" spans="1:2" x14ac:dyDescent="0.3">
      <c r="A959">
        <v>512</v>
      </c>
      <c r="B959" t="s">
        <v>17</v>
      </c>
    </row>
    <row r="960" spans="1:2" x14ac:dyDescent="0.3">
      <c r="A960">
        <v>256</v>
      </c>
      <c r="B960" t="s">
        <v>17</v>
      </c>
    </row>
    <row r="961" spans="1:2" x14ac:dyDescent="0.3">
      <c r="A961">
        <v>512</v>
      </c>
      <c r="B961" t="s">
        <v>17</v>
      </c>
    </row>
    <row r="962" spans="1:2" x14ac:dyDescent="0.3">
      <c r="A962">
        <v>256</v>
      </c>
      <c r="B962" t="s">
        <v>17</v>
      </c>
    </row>
    <row r="963" spans="1:2" x14ac:dyDescent="0.3">
      <c r="A963">
        <v>32</v>
      </c>
      <c r="B963" t="s">
        <v>90</v>
      </c>
    </row>
    <row r="964" spans="1:2" x14ac:dyDescent="0.3">
      <c r="A964">
        <v>256</v>
      </c>
      <c r="B964" t="s">
        <v>17</v>
      </c>
    </row>
    <row r="965" spans="1:2" x14ac:dyDescent="0.3">
      <c r="A965">
        <v>256</v>
      </c>
      <c r="B965" t="s">
        <v>17</v>
      </c>
    </row>
    <row r="966" spans="1:2" x14ac:dyDescent="0.3">
      <c r="A966">
        <v>128</v>
      </c>
      <c r="B966" t="s">
        <v>17</v>
      </c>
    </row>
    <row r="967" spans="1:2" x14ac:dyDescent="0.3">
      <c r="A967">
        <v>1000</v>
      </c>
      <c r="B967" t="s">
        <v>17</v>
      </c>
    </row>
    <row r="968" spans="1:2" x14ac:dyDescent="0.3">
      <c r="A968">
        <v>1000</v>
      </c>
      <c r="B968" t="s">
        <v>17</v>
      </c>
    </row>
    <row r="969" spans="1:2" x14ac:dyDescent="0.3">
      <c r="A969">
        <v>1000</v>
      </c>
      <c r="B969" t="s">
        <v>17</v>
      </c>
    </row>
    <row r="970" spans="1:2" x14ac:dyDescent="0.3">
      <c r="A970">
        <v>128</v>
      </c>
      <c r="B970" t="s">
        <v>17</v>
      </c>
    </row>
    <row r="971" spans="1:2" x14ac:dyDescent="0.3">
      <c r="A971">
        <v>500</v>
      </c>
      <c r="B971" t="s">
        <v>17</v>
      </c>
    </row>
    <row r="972" spans="1:2" x14ac:dyDescent="0.3">
      <c r="A972">
        <v>1000</v>
      </c>
      <c r="B972" t="s">
        <v>17</v>
      </c>
    </row>
    <row r="973" spans="1:2" x14ac:dyDescent="0.3">
      <c r="A973">
        <v>256</v>
      </c>
      <c r="B973" t="s">
        <v>17</v>
      </c>
    </row>
    <row r="974" spans="1:2" x14ac:dyDescent="0.3">
      <c r="A974">
        <v>512</v>
      </c>
      <c r="B974" t="s">
        <v>17</v>
      </c>
    </row>
    <row r="975" spans="1:2" x14ac:dyDescent="0.3">
      <c r="A975">
        <v>512</v>
      </c>
      <c r="B975" t="s">
        <v>17</v>
      </c>
    </row>
    <row r="976" spans="1:2" x14ac:dyDescent="0.3">
      <c r="A976">
        <v>1000</v>
      </c>
      <c r="B976" t="s">
        <v>17</v>
      </c>
    </row>
    <row r="977" spans="1:2" x14ac:dyDescent="0.3">
      <c r="A977">
        <v>256</v>
      </c>
      <c r="B977" t="s">
        <v>17</v>
      </c>
    </row>
    <row r="978" spans="1:2" x14ac:dyDescent="0.3">
      <c r="A978">
        <v>256</v>
      </c>
      <c r="B978" t="s">
        <v>17</v>
      </c>
    </row>
    <row r="979" spans="1:2" x14ac:dyDescent="0.3">
      <c r="A979">
        <v>1000</v>
      </c>
      <c r="B979" t="s">
        <v>17</v>
      </c>
    </row>
    <row r="980" spans="1:2" x14ac:dyDescent="0.3">
      <c r="A980">
        <v>500</v>
      </c>
      <c r="B980" t="s">
        <v>17</v>
      </c>
    </row>
    <row r="981" spans="1:2" x14ac:dyDescent="0.3">
      <c r="A981">
        <v>256</v>
      </c>
      <c r="B981" t="s">
        <v>17</v>
      </c>
    </row>
    <row r="982" spans="1:2" x14ac:dyDescent="0.3">
      <c r="A982">
        <v>128</v>
      </c>
      <c r="B982" t="s">
        <v>17</v>
      </c>
    </row>
    <row r="983" spans="1:2" x14ac:dyDescent="0.3">
      <c r="A983">
        <v>512</v>
      </c>
      <c r="B983" t="s">
        <v>17</v>
      </c>
    </row>
    <row r="984" spans="1:2" x14ac:dyDescent="0.3">
      <c r="A984">
        <v>1000</v>
      </c>
      <c r="B984" t="s">
        <v>17</v>
      </c>
    </row>
    <row r="985" spans="1:2" x14ac:dyDescent="0.3">
      <c r="A985">
        <v>1000</v>
      </c>
      <c r="B985" t="s">
        <v>17</v>
      </c>
    </row>
    <row r="986" spans="1:2" x14ac:dyDescent="0.3">
      <c r="A986">
        <v>64</v>
      </c>
      <c r="B986" t="s">
        <v>90</v>
      </c>
    </row>
    <row r="987" spans="1:2" x14ac:dyDescent="0.3">
      <c r="A987">
        <v>512</v>
      </c>
      <c r="B987" t="s">
        <v>17</v>
      </c>
    </row>
    <row r="988" spans="1:2" x14ac:dyDescent="0.3">
      <c r="A988">
        <v>1000</v>
      </c>
      <c r="B988" t="s">
        <v>17</v>
      </c>
    </row>
    <row r="989" spans="1:2" x14ac:dyDescent="0.3">
      <c r="A989">
        <v>512</v>
      </c>
      <c r="B989" t="s">
        <v>17</v>
      </c>
    </row>
    <row r="990" spans="1:2" x14ac:dyDescent="0.3">
      <c r="A990">
        <v>1000</v>
      </c>
      <c r="B990" t="s">
        <v>17</v>
      </c>
    </row>
    <row r="991" spans="1:2" x14ac:dyDescent="0.3">
      <c r="A991">
        <v>256</v>
      </c>
      <c r="B991" t="s">
        <v>17</v>
      </c>
    </row>
    <row r="992" spans="1:2" x14ac:dyDescent="0.3">
      <c r="A992">
        <v>512</v>
      </c>
      <c r="B992" t="s">
        <v>17</v>
      </c>
    </row>
    <row r="993" spans="1:2" x14ac:dyDescent="0.3">
      <c r="A993">
        <v>512</v>
      </c>
      <c r="B993" t="s">
        <v>17</v>
      </c>
    </row>
    <row r="994" spans="1:2" x14ac:dyDescent="0.3">
      <c r="A994">
        <v>1000</v>
      </c>
      <c r="B994" t="s">
        <v>17</v>
      </c>
    </row>
    <row r="995" spans="1:2" x14ac:dyDescent="0.3">
      <c r="A995">
        <v>1000</v>
      </c>
      <c r="B995" t="s">
        <v>17</v>
      </c>
    </row>
    <row r="996" spans="1:2" x14ac:dyDescent="0.3">
      <c r="A996">
        <v>512</v>
      </c>
      <c r="B996" t="s">
        <v>17</v>
      </c>
    </row>
    <row r="997" spans="1:2" x14ac:dyDescent="0.3">
      <c r="A997">
        <v>512</v>
      </c>
      <c r="B997" t="s">
        <v>17</v>
      </c>
    </row>
    <row r="998" spans="1:2" x14ac:dyDescent="0.3">
      <c r="A998">
        <v>512</v>
      </c>
      <c r="B998" t="s">
        <v>17</v>
      </c>
    </row>
    <row r="999" spans="1:2" x14ac:dyDescent="0.3">
      <c r="A999">
        <v>256</v>
      </c>
      <c r="B999" t="s">
        <v>17</v>
      </c>
    </row>
    <row r="1000" spans="1:2" x14ac:dyDescent="0.3">
      <c r="A1000">
        <v>512</v>
      </c>
      <c r="B1000" t="s">
        <v>17</v>
      </c>
    </row>
    <row r="1001" spans="1:2" x14ac:dyDescent="0.3">
      <c r="A1001">
        <v>256</v>
      </c>
      <c r="B1001" t="s">
        <v>17</v>
      </c>
    </row>
    <row r="1002" spans="1:2" x14ac:dyDescent="0.3">
      <c r="A1002">
        <v>1000</v>
      </c>
      <c r="B1002" t="s">
        <v>17</v>
      </c>
    </row>
    <row r="1003" spans="1:2" x14ac:dyDescent="0.3">
      <c r="A1003">
        <v>512</v>
      </c>
      <c r="B1003" t="s">
        <v>17</v>
      </c>
    </row>
    <row r="1004" spans="1:2" x14ac:dyDescent="0.3">
      <c r="A1004">
        <v>512</v>
      </c>
      <c r="B1004" t="s">
        <v>17</v>
      </c>
    </row>
    <row r="1005" spans="1:2" x14ac:dyDescent="0.3">
      <c r="A1005">
        <v>256</v>
      </c>
      <c r="B1005" t="s">
        <v>17</v>
      </c>
    </row>
    <row r="1006" spans="1:2" x14ac:dyDescent="0.3">
      <c r="A1006">
        <v>512</v>
      </c>
      <c r="B1006" t="s">
        <v>17</v>
      </c>
    </row>
    <row r="1007" spans="1:2" x14ac:dyDescent="0.3">
      <c r="A1007">
        <v>256</v>
      </c>
      <c r="B1007" t="s">
        <v>17</v>
      </c>
    </row>
    <row r="1008" spans="1:2" x14ac:dyDescent="0.3">
      <c r="A1008">
        <v>256</v>
      </c>
      <c r="B1008" t="s">
        <v>17</v>
      </c>
    </row>
    <row r="1009" spans="1:2" x14ac:dyDescent="0.3">
      <c r="A1009">
        <v>512</v>
      </c>
      <c r="B1009" t="s">
        <v>17</v>
      </c>
    </row>
    <row r="1010" spans="1:2" x14ac:dyDescent="0.3">
      <c r="A1010">
        <v>256</v>
      </c>
      <c r="B1010" t="s">
        <v>17</v>
      </c>
    </row>
    <row r="1011" spans="1:2" x14ac:dyDescent="0.3">
      <c r="A1011">
        <v>512</v>
      </c>
      <c r="B1011" t="s">
        <v>17</v>
      </c>
    </row>
    <row r="1012" spans="1:2" x14ac:dyDescent="0.3">
      <c r="A1012">
        <v>256</v>
      </c>
      <c r="B1012" t="s">
        <v>17</v>
      </c>
    </row>
    <row r="1013" spans="1:2" x14ac:dyDescent="0.3">
      <c r="A1013">
        <v>512</v>
      </c>
      <c r="B1013" t="s">
        <v>17</v>
      </c>
    </row>
    <row r="1014" spans="1:2" x14ac:dyDescent="0.3">
      <c r="A1014">
        <v>512</v>
      </c>
      <c r="B1014" t="s">
        <v>17</v>
      </c>
    </row>
    <row r="1015" spans="1:2" x14ac:dyDescent="0.3">
      <c r="A1015">
        <v>128</v>
      </c>
      <c r="B1015" s="20" t="str">
        <f>IF(A1015 &lt;= 128, "eMMC", "SSD")</f>
        <v>eMMC</v>
      </c>
    </row>
    <row r="1016" spans="1:2" x14ac:dyDescent="0.3">
      <c r="A1016">
        <v>256</v>
      </c>
      <c r="B1016" t="s">
        <v>17</v>
      </c>
    </row>
    <row r="1017" spans="1:2" x14ac:dyDescent="0.3">
      <c r="A1017">
        <v>256</v>
      </c>
      <c r="B1017" t="s">
        <v>17</v>
      </c>
    </row>
    <row r="1018" spans="1:2" x14ac:dyDescent="0.3">
      <c r="A1018">
        <v>512</v>
      </c>
      <c r="B1018" t="s">
        <v>17</v>
      </c>
    </row>
    <row r="1019" spans="1:2" x14ac:dyDescent="0.3">
      <c r="A1019">
        <v>256</v>
      </c>
      <c r="B1019" t="s">
        <v>17</v>
      </c>
    </row>
    <row r="1020" spans="1:2" x14ac:dyDescent="0.3">
      <c r="A1020">
        <v>256</v>
      </c>
      <c r="B1020" t="s">
        <v>17</v>
      </c>
    </row>
    <row r="1021" spans="1:2" x14ac:dyDescent="0.3">
      <c r="A1021">
        <v>1000</v>
      </c>
      <c r="B1021" t="s">
        <v>17</v>
      </c>
    </row>
    <row r="1022" spans="1:2" x14ac:dyDescent="0.3">
      <c r="A1022">
        <v>512</v>
      </c>
      <c r="B1022" t="s">
        <v>17</v>
      </c>
    </row>
    <row r="1023" spans="1:2" x14ac:dyDescent="0.3">
      <c r="A1023">
        <v>256</v>
      </c>
      <c r="B1023" t="s">
        <v>17</v>
      </c>
    </row>
    <row r="1024" spans="1:2" x14ac:dyDescent="0.3">
      <c r="A1024">
        <v>1000</v>
      </c>
      <c r="B1024" t="s">
        <v>17</v>
      </c>
    </row>
    <row r="1025" spans="1:2" x14ac:dyDescent="0.3">
      <c r="A1025">
        <v>512</v>
      </c>
      <c r="B1025" t="s">
        <v>17</v>
      </c>
    </row>
    <row r="1026" spans="1:2" x14ac:dyDescent="0.3">
      <c r="A1026">
        <v>512</v>
      </c>
      <c r="B1026" t="s">
        <v>17</v>
      </c>
    </row>
    <row r="1027" spans="1:2" x14ac:dyDescent="0.3">
      <c r="A1027">
        <v>512</v>
      </c>
      <c r="B1027" t="s">
        <v>17</v>
      </c>
    </row>
    <row r="1028" spans="1:2" x14ac:dyDescent="0.3">
      <c r="A1028">
        <v>1000</v>
      </c>
      <c r="B1028" t="s">
        <v>17</v>
      </c>
    </row>
    <row r="1029" spans="1:2" x14ac:dyDescent="0.3">
      <c r="A1029">
        <v>256</v>
      </c>
      <c r="B1029" t="s">
        <v>17</v>
      </c>
    </row>
    <row r="1030" spans="1:2" x14ac:dyDescent="0.3">
      <c r="A1030">
        <v>512</v>
      </c>
      <c r="B1030" t="s">
        <v>17</v>
      </c>
    </row>
    <row r="1031" spans="1:2" x14ac:dyDescent="0.3">
      <c r="A1031">
        <v>1000</v>
      </c>
      <c r="B1031" t="s">
        <v>17</v>
      </c>
    </row>
    <row r="1032" spans="1:2" x14ac:dyDescent="0.3">
      <c r="A1032">
        <v>512</v>
      </c>
      <c r="B1032" t="s">
        <v>17</v>
      </c>
    </row>
    <row r="1033" spans="1:2" x14ac:dyDescent="0.3">
      <c r="A1033">
        <v>128</v>
      </c>
      <c r="B1033" t="s">
        <v>17</v>
      </c>
    </row>
    <row r="1034" spans="1:2" x14ac:dyDescent="0.3">
      <c r="A1034">
        <v>256</v>
      </c>
      <c r="B1034" t="s">
        <v>17</v>
      </c>
    </row>
    <row r="1035" spans="1:2" x14ac:dyDescent="0.3">
      <c r="A1035">
        <v>512</v>
      </c>
      <c r="B1035" t="s">
        <v>17</v>
      </c>
    </row>
    <row r="1036" spans="1:2" x14ac:dyDescent="0.3">
      <c r="A1036">
        <v>128</v>
      </c>
      <c r="B1036" t="s">
        <v>90</v>
      </c>
    </row>
    <row r="1037" spans="1:2" x14ac:dyDescent="0.3">
      <c r="A1037">
        <v>512</v>
      </c>
      <c r="B1037" t="s">
        <v>17</v>
      </c>
    </row>
    <row r="1038" spans="1:2" x14ac:dyDescent="0.3">
      <c r="A1038">
        <v>512</v>
      </c>
      <c r="B1038" t="s">
        <v>17</v>
      </c>
    </row>
    <row r="1039" spans="1:2" x14ac:dyDescent="0.3">
      <c r="A1039">
        <v>256</v>
      </c>
      <c r="B1039" t="s">
        <v>17</v>
      </c>
    </row>
    <row r="1040" spans="1:2" x14ac:dyDescent="0.3">
      <c r="A1040">
        <v>256</v>
      </c>
      <c r="B1040" t="s">
        <v>17</v>
      </c>
    </row>
    <row r="1041" spans="1:2" x14ac:dyDescent="0.3">
      <c r="A1041">
        <v>512</v>
      </c>
      <c r="B1041" t="s">
        <v>17</v>
      </c>
    </row>
    <row r="1042" spans="1:2" x14ac:dyDescent="0.3">
      <c r="A1042">
        <v>128</v>
      </c>
      <c r="B1042" t="s">
        <v>90</v>
      </c>
    </row>
    <row r="1043" spans="1:2" x14ac:dyDescent="0.3">
      <c r="A1043">
        <v>512</v>
      </c>
      <c r="B1043" t="s">
        <v>17</v>
      </c>
    </row>
    <row r="1044" spans="1:2" x14ac:dyDescent="0.3">
      <c r="A1044">
        <v>1000</v>
      </c>
      <c r="B1044" t="s">
        <v>17</v>
      </c>
    </row>
    <row r="1045" spans="1:2" x14ac:dyDescent="0.3">
      <c r="A1045">
        <v>512</v>
      </c>
      <c r="B1045" t="s">
        <v>17</v>
      </c>
    </row>
    <row r="1046" spans="1:2" x14ac:dyDescent="0.3">
      <c r="A1046">
        <v>512</v>
      </c>
      <c r="B1046" t="s">
        <v>17</v>
      </c>
    </row>
    <row r="1047" spans="1:2" x14ac:dyDescent="0.3">
      <c r="A1047">
        <v>1000</v>
      </c>
      <c r="B1047" t="s">
        <v>17</v>
      </c>
    </row>
    <row r="1048" spans="1:2" x14ac:dyDescent="0.3">
      <c r="A1048">
        <v>512</v>
      </c>
      <c r="B1048" t="s">
        <v>17</v>
      </c>
    </row>
    <row r="1049" spans="1:2" x14ac:dyDescent="0.3">
      <c r="A1049">
        <v>256</v>
      </c>
      <c r="B1049" t="s">
        <v>17</v>
      </c>
    </row>
    <row r="1050" spans="1:2" x14ac:dyDescent="0.3">
      <c r="A1050">
        <v>512</v>
      </c>
      <c r="B1050" t="s">
        <v>17</v>
      </c>
    </row>
    <row r="1051" spans="1:2" x14ac:dyDescent="0.3">
      <c r="A1051">
        <v>512</v>
      </c>
      <c r="B1051" t="s">
        <v>17</v>
      </c>
    </row>
    <row r="1052" spans="1:2" x14ac:dyDescent="0.3">
      <c r="A1052">
        <v>512</v>
      </c>
      <c r="B1052" t="s">
        <v>17</v>
      </c>
    </row>
    <row r="1053" spans="1:2" x14ac:dyDescent="0.3">
      <c r="A1053">
        <v>1000</v>
      </c>
      <c r="B1053" t="s">
        <v>17</v>
      </c>
    </row>
    <row r="1054" spans="1:2" x14ac:dyDescent="0.3">
      <c r="A1054">
        <v>2000</v>
      </c>
      <c r="B1054" t="s">
        <v>17</v>
      </c>
    </row>
    <row r="1055" spans="1:2" x14ac:dyDescent="0.3">
      <c r="A1055">
        <v>512</v>
      </c>
      <c r="B1055" t="s">
        <v>17</v>
      </c>
    </row>
    <row r="1056" spans="1:2" x14ac:dyDescent="0.3">
      <c r="A1056">
        <v>256</v>
      </c>
      <c r="B1056" t="s">
        <v>17</v>
      </c>
    </row>
    <row r="1057" spans="1:2" x14ac:dyDescent="0.3">
      <c r="A1057">
        <v>32</v>
      </c>
      <c r="B1057" t="s">
        <v>90</v>
      </c>
    </row>
    <row r="1058" spans="1:2" x14ac:dyDescent="0.3">
      <c r="A1058">
        <v>256</v>
      </c>
      <c r="B1058" t="s">
        <v>17</v>
      </c>
    </row>
    <row r="1059" spans="1:2" x14ac:dyDescent="0.3">
      <c r="A1059">
        <v>1000</v>
      </c>
      <c r="B1059" t="s">
        <v>17</v>
      </c>
    </row>
    <row r="1060" spans="1:2" x14ac:dyDescent="0.3">
      <c r="A1060">
        <v>512</v>
      </c>
      <c r="B1060" t="s">
        <v>17</v>
      </c>
    </row>
    <row r="1061" spans="1:2" x14ac:dyDescent="0.3">
      <c r="A1061">
        <v>512</v>
      </c>
      <c r="B1061" t="s">
        <v>17</v>
      </c>
    </row>
    <row r="1062" spans="1:2" x14ac:dyDescent="0.3">
      <c r="A1062">
        <v>256</v>
      </c>
      <c r="B1062" t="s">
        <v>17</v>
      </c>
    </row>
    <row r="1063" spans="1:2" x14ac:dyDescent="0.3">
      <c r="A1063">
        <v>512</v>
      </c>
      <c r="B1063" t="s">
        <v>17</v>
      </c>
    </row>
    <row r="1064" spans="1:2" x14ac:dyDescent="0.3">
      <c r="A1064">
        <v>512</v>
      </c>
      <c r="B1064" t="s">
        <v>17</v>
      </c>
    </row>
    <row r="1065" spans="1:2" x14ac:dyDescent="0.3">
      <c r="A1065">
        <v>512</v>
      </c>
      <c r="B1065" t="s">
        <v>17</v>
      </c>
    </row>
    <row r="1066" spans="1:2" x14ac:dyDescent="0.3">
      <c r="A1066">
        <v>512</v>
      </c>
      <c r="B1066" t="s">
        <v>17</v>
      </c>
    </row>
    <row r="1067" spans="1:2" x14ac:dyDescent="0.3">
      <c r="A1067">
        <v>512</v>
      </c>
      <c r="B1067" t="s">
        <v>17</v>
      </c>
    </row>
    <row r="1068" spans="1:2" x14ac:dyDescent="0.3">
      <c r="A1068">
        <v>512</v>
      </c>
      <c r="B1068" t="s">
        <v>17</v>
      </c>
    </row>
    <row r="1069" spans="1:2" x14ac:dyDescent="0.3">
      <c r="A1069">
        <v>256</v>
      </c>
      <c r="B1069" t="s">
        <v>17</v>
      </c>
    </row>
    <row r="1070" spans="1:2" x14ac:dyDescent="0.3">
      <c r="A1070">
        <v>256</v>
      </c>
      <c r="B1070" t="s">
        <v>17</v>
      </c>
    </row>
    <row r="1071" spans="1:2" x14ac:dyDescent="0.3">
      <c r="A1071">
        <v>512</v>
      </c>
      <c r="B1071" t="s">
        <v>17</v>
      </c>
    </row>
    <row r="1072" spans="1:2" x14ac:dyDescent="0.3">
      <c r="A1072">
        <v>256</v>
      </c>
      <c r="B1072" t="s">
        <v>17</v>
      </c>
    </row>
    <row r="1073" spans="1:2" x14ac:dyDescent="0.3">
      <c r="A1073">
        <v>256</v>
      </c>
      <c r="B1073" t="s">
        <v>17</v>
      </c>
    </row>
    <row r="1074" spans="1:2" x14ac:dyDescent="0.3">
      <c r="A1074">
        <v>512</v>
      </c>
      <c r="B1074" t="s">
        <v>17</v>
      </c>
    </row>
    <row r="1075" spans="1:2" x14ac:dyDescent="0.3">
      <c r="A1075">
        <v>512</v>
      </c>
      <c r="B1075" t="s">
        <v>17</v>
      </c>
    </row>
    <row r="1076" spans="1:2" x14ac:dyDescent="0.3">
      <c r="A1076">
        <v>512</v>
      </c>
      <c r="B1076" t="s">
        <v>17</v>
      </c>
    </row>
    <row r="1077" spans="1:2" x14ac:dyDescent="0.3">
      <c r="A1077">
        <v>64</v>
      </c>
      <c r="B1077" t="s">
        <v>90</v>
      </c>
    </row>
    <row r="1078" spans="1:2" x14ac:dyDescent="0.3">
      <c r="A1078">
        <v>1000</v>
      </c>
      <c r="B1078" t="s">
        <v>17</v>
      </c>
    </row>
    <row r="1079" spans="1:2" x14ac:dyDescent="0.3">
      <c r="A1079">
        <v>1000</v>
      </c>
      <c r="B1079" t="s">
        <v>17</v>
      </c>
    </row>
    <row r="1080" spans="1:2" x14ac:dyDescent="0.3">
      <c r="A1080">
        <v>256</v>
      </c>
      <c r="B1080" t="s">
        <v>17</v>
      </c>
    </row>
    <row r="1081" spans="1:2" x14ac:dyDescent="0.3">
      <c r="A1081">
        <v>1000</v>
      </c>
      <c r="B1081" t="s">
        <v>17</v>
      </c>
    </row>
    <row r="1082" spans="1:2" x14ac:dyDescent="0.3">
      <c r="A1082">
        <v>512</v>
      </c>
      <c r="B1082" t="s">
        <v>17</v>
      </c>
    </row>
    <row r="1083" spans="1:2" x14ac:dyDescent="0.3">
      <c r="A1083">
        <v>512</v>
      </c>
      <c r="B1083" t="s">
        <v>17</v>
      </c>
    </row>
    <row r="1084" spans="1:2" x14ac:dyDescent="0.3">
      <c r="A1084">
        <v>512</v>
      </c>
      <c r="B1084" t="s">
        <v>17</v>
      </c>
    </row>
    <row r="1085" spans="1:2" x14ac:dyDescent="0.3">
      <c r="A1085">
        <v>1000</v>
      </c>
      <c r="B1085" t="s">
        <v>17</v>
      </c>
    </row>
    <row r="1086" spans="1:2" x14ac:dyDescent="0.3">
      <c r="A1086">
        <v>256</v>
      </c>
      <c r="B1086" t="s">
        <v>17</v>
      </c>
    </row>
    <row r="1087" spans="1:2" x14ac:dyDescent="0.3">
      <c r="A1087">
        <v>512</v>
      </c>
      <c r="B1087" s="20" t="str">
        <f>IF(A1087 &lt;= 128, "eMMC", "SSD")</f>
        <v>SSD</v>
      </c>
    </row>
    <row r="1088" spans="1:2" x14ac:dyDescent="0.3">
      <c r="A1088">
        <v>256</v>
      </c>
      <c r="B1088" t="s">
        <v>17</v>
      </c>
    </row>
    <row r="1089" spans="1:2" x14ac:dyDescent="0.3">
      <c r="A1089">
        <v>512</v>
      </c>
      <c r="B1089" t="s">
        <v>17</v>
      </c>
    </row>
    <row r="1090" spans="1:2" x14ac:dyDescent="0.3">
      <c r="A1090">
        <v>512</v>
      </c>
      <c r="B1090" t="s">
        <v>17</v>
      </c>
    </row>
    <row r="1091" spans="1:2" x14ac:dyDescent="0.3">
      <c r="A1091">
        <v>512</v>
      </c>
      <c r="B1091" t="s">
        <v>17</v>
      </c>
    </row>
    <row r="1092" spans="1:2" x14ac:dyDescent="0.3">
      <c r="A1092">
        <v>1000</v>
      </c>
      <c r="B1092" t="s">
        <v>17</v>
      </c>
    </row>
    <row r="1093" spans="1:2" x14ac:dyDescent="0.3">
      <c r="A1093">
        <v>512</v>
      </c>
      <c r="B1093" t="s">
        <v>17</v>
      </c>
    </row>
    <row r="1094" spans="1:2" x14ac:dyDescent="0.3">
      <c r="A1094">
        <v>512</v>
      </c>
      <c r="B1094" t="s">
        <v>17</v>
      </c>
    </row>
    <row r="1095" spans="1:2" x14ac:dyDescent="0.3">
      <c r="A1095">
        <v>128</v>
      </c>
      <c r="B1095" t="s">
        <v>17</v>
      </c>
    </row>
    <row r="1096" spans="1:2" x14ac:dyDescent="0.3">
      <c r="A1096">
        <v>512</v>
      </c>
      <c r="B1096" t="s">
        <v>17</v>
      </c>
    </row>
    <row r="1097" spans="1:2" x14ac:dyDescent="0.3">
      <c r="A1097">
        <v>256</v>
      </c>
      <c r="B1097" t="s">
        <v>17</v>
      </c>
    </row>
    <row r="1098" spans="1:2" x14ac:dyDescent="0.3">
      <c r="A1098">
        <v>256</v>
      </c>
      <c r="B1098" t="s">
        <v>17</v>
      </c>
    </row>
    <row r="1099" spans="1:2" x14ac:dyDescent="0.3">
      <c r="A1099">
        <v>512</v>
      </c>
      <c r="B1099" t="s">
        <v>17</v>
      </c>
    </row>
    <row r="1100" spans="1:2" x14ac:dyDescent="0.3">
      <c r="A1100">
        <v>512</v>
      </c>
      <c r="B1100" t="s">
        <v>17</v>
      </c>
    </row>
    <row r="1101" spans="1:2" x14ac:dyDescent="0.3">
      <c r="A1101">
        <v>2000</v>
      </c>
      <c r="B1101" t="s">
        <v>17</v>
      </c>
    </row>
    <row r="1102" spans="1:2" x14ac:dyDescent="0.3">
      <c r="A1102">
        <v>256</v>
      </c>
      <c r="B1102" t="s">
        <v>17</v>
      </c>
    </row>
    <row r="1103" spans="1:2" x14ac:dyDescent="0.3">
      <c r="A1103">
        <v>512</v>
      </c>
      <c r="B1103" t="s">
        <v>17</v>
      </c>
    </row>
    <row r="1104" spans="1:2" x14ac:dyDescent="0.3">
      <c r="A1104">
        <v>64</v>
      </c>
      <c r="B1104" t="s">
        <v>90</v>
      </c>
    </row>
    <row r="1105" spans="1:2" x14ac:dyDescent="0.3">
      <c r="A1105">
        <v>512</v>
      </c>
      <c r="B1105" t="s">
        <v>17</v>
      </c>
    </row>
    <row r="1106" spans="1:2" x14ac:dyDescent="0.3">
      <c r="A1106">
        <v>256</v>
      </c>
      <c r="B1106" s="20" t="str">
        <f>IF(A1106 &lt;= 128, "eMMC", "SSD")</f>
        <v>SSD</v>
      </c>
    </row>
    <row r="1107" spans="1:2" x14ac:dyDescent="0.3">
      <c r="A1107">
        <v>256</v>
      </c>
      <c r="B1107" t="s">
        <v>17</v>
      </c>
    </row>
    <row r="1108" spans="1:2" x14ac:dyDescent="0.3">
      <c r="A1108">
        <v>512</v>
      </c>
      <c r="B1108" t="s">
        <v>17</v>
      </c>
    </row>
    <row r="1109" spans="1:2" x14ac:dyDescent="0.3">
      <c r="A1109">
        <v>512</v>
      </c>
      <c r="B1109" t="s">
        <v>17</v>
      </c>
    </row>
    <row r="1110" spans="1:2" x14ac:dyDescent="0.3">
      <c r="A1110">
        <v>512</v>
      </c>
      <c r="B1110" t="s">
        <v>17</v>
      </c>
    </row>
    <row r="1111" spans="1:2" x14ac:dyDescent="0.3">
      <c r="A1111">
        <v>512</v>
      </c>
      <c r="B1111" t="s">
        <v>17</v>
      </c>
    </row>
    <row r="1112" spans="1:2" x14ac:dyDescent="0.3">
      <c r="A1112">
        <v>512</v>
      </c>
      <c r="B1112" t="s">
        <v>17</v>
      </c>
    </row>
    <row r="1113" spans="1:2" x14ac:dyDescent="0.3">
      <c r="A1113">
        <v>512</v>
      </c>
      <c r="B1113" t="s">
        <v>17</v>
      </c>
    </row>
    <row r="1114" spans="1:2" x14ac:dyDescent="0.3">
      <c r="A1114">
        <v>512</v>
      </c>
      <c r="B1114" t="s">
        <v>17</v>
      </c>
    </row>
    <row r="1115" spans="1:2" x14ac:dyDescent="0.3">
      <c r="A1115">
        <v>512</v>
      </c>
      <c r="B1115" t="s">
        <v>17</v>
      </c>
    </row>
    <row r="1116" spans="1:2" x14ac:dyDescent="0.3">
      <c r="A1116">
        <v>512</v>
      </c>
      <c r="B1116" t="s">
        <v>17</v>
      </c>
    </row>
    <row r="1117" spans="1:2" x14ac:dyDescent="0.3">
      <c r="A1117">
        <v>512</v>
      </c>
      <c r="B1117" t="s">
        <v>17</v>
      </c>
    </row>
    <row r="1118" spans="1:2" x14ac:dyDescent="0.3">
      <c r="A1118">
        <v>512</v>
      </c>
      <c r="B1118" t="s">
        <v>17</v>
      </c>
    </row>
    <row r="1119" spans="1:2" x14ac:dyDescent="0.3">
      <c r="A1119">
        <v>256</v>
      </c>
      <c r="B1119" t="s">
        <v>17</v>
      </c>
    </row>
    <row r="1120" spans="1:2" x14ac:dyDescent="0.3">
      <c r="A1120">
        <v>512</v>
      </c>
      <c r="B1120" t="s">
        <v>17</v>
      </c>
    </row>
    <row r="1121" spans="1:2" x14ac:dyDescent="0.3">
      <c r="A1121">
        <v>1000</v>
      </c>
      <c r="B1121" t="s">
        <v>17</v>
      </c>
    </row>
    <row r="1122" spans="1:2" x14ac:dyDescent="0.3">
      <c r="A1122">
        <v>512</v>
      </c>
      <c r="B1122" t="s">
        <v>17</v>
      </c>
    </row>
    <row r="1123" spans="1:2" x14ac:dyDescent="0.3">
      <c r="A1123">
        <v>1000</v>
      </c>
      <c r="B1123" t="s">
        <v>17</v>
      </c>
    </row>
    <row r="1124" spans="1:2" x14ac:dyDescent="0.3">
      <c r="A1124">
        <v>1000</v>
      </c>
      <c r="B1124" t="s">
        <v>17</v>
      </c>
    </row>
    <row r="1125" spans="1:2" x14ac:dyDescent="0.3">
      <c r="A1125">
        <v>1000</v>
      </c>
      <c r="B1125" t="s">
        <v>17</v>
      </c>
    </row>
    <row r="1126" spans="1:2" x14ac:dyDescent="0.3">
      <c r="A1126">
        <v>1000</v>
      </c>
      <c r="B1126" t="s">
        <v>17</v>
      </c>
    </row>
    <row r="1127" spans="1:2" x14ac:dyDescent="0.3">
      <c r="A1127">
        <v>512</v>
      </c>
      <c r="B1127" t="s">
        <v>17</v>
      </c>
    </row>
    <row r="1128" spans="1:2" x14ac:dyDescent="0.3">
      <c r="A1128">
        <v>512</v>
      </c>
      <c r="B1128" t="s">
        <v>17</v>
      </c>
    </row>
    <row r="1129" spans="1:2" x14ac:dyDescent="0.3">
      <c r="A1129">
        <v>512</v>
      </c>
      <c r="B1129" t="s">
        <v>17</v>
      </c>
    </row>
    <row r="1130" spans="1:2" x14ac:dyDescent="0.3">
      <c r="A1130">
        <v>1000</v>
      </c>
      <c r="B1130" t="s">
        <v>17</v>
      </c>
    </row>
    <row r="1131" spans="1:2" x14ac:dyDescent="0.3">
      <c r="A1131">
        <v>1000</v>
      </c>
      <c r="B1131" t="s">
        <v>17</v>
      </c>
    </row>
    <row r="1132" spans="1:2" x14ac:dyDescent="0.3">
      <c r="A1132">
        <v>256</v>
      </c>
      <c r="B1132" t="s">
        <v>17</v>
      </c>
    </row>
    <row r="1133" spans="1:2" x14ac:dyDescent="0.3">
      <c r="A1133">
        <v>256</v>
      </c>
      <c r="B1133" s="20" t="str">
        <f t="shared" ref="B1133:B1134" si="0">IF(A1133 &lt;= 128, "eMMC", "SSD")</f>
        <v>SSD</v>
      </c>
    </row>
    <row r="1134" spans="1:2" x14ac:dyDescent="0.3">
      <c r="A1134">
        <v>512</v>
      </c>
      <c r="B1134" s="20" t="str">
        <f t="shared" si="0"/>
        <v>SSD</v>
      </c>
    </row>
    <row r="1135" spans="1:2" x14ac:dyDescent="0.3">
      <c r="A1135">
        <v>1000</v>
      </c>
      <c r="B1135" t="s">
        <v>17</v>
      </c>
    </row>
    <row r="1136" spans="1:2" x14ac:dyDescent="0.3">
      <c r="A1136">
        <v>256</v>
      </c>
      <c r="B1136" t="s">
        <v>17</v>
      </c>
    </row>
    <row r="1137" spans="1:2" x14ac:dyDescent="0.3">
      <c r="A1137">
        <v>256</v>
      </c>
      <c r="B1137" t="s">
        <v>17</v>
      </c>
    </row>
    <row r="1138" spans="1:2" x14ac:dyDescent="0.3">
      <c r="A1138">
        <v>1000</v>
      </c>
      <c r="B1138" t="s">
        <v>17</v>
      </c>
    </row>
    <row r="1139" spans="1:2" x14ac:dyDescent="0.3">
      <c r="A1139">
        <v>1000</v>
      </c>
      <c r="B1139" t="s">
        <v>17</v>
      </c>
    </row>
    <row r="1140" spans="1:2" x14ac:dyDescent="0.3">
      <c r="A1140">
        <v>512</v>
      </c>
      <c r="B1140" t="s">
        <v>17</v>
      </c>
    </row>
    <row r="1141" spans="1:2" x14ac:dyDescent="0.3">
      <c r="A1141">
        <v>512</v>
      </c>
      <c r="B1141" t="s">
        <v>17</v>
      </c>
    </row>
    <row r="1142" spans="1:2" x14ac:dyDescent="0.3">
      <c r="A1142">
        <v>512</v>
      </c>
      <c r="B1142" t="s">
        <v>17</v>
      </c>
    </row>
    <row r="1143" spans="1:2" x14ac:dyDescent="0.3">
      <c r="A1143">
        <v>512</v>
      </c>
      <c r="B1143" t="s">
        <v>17</v>
      </c>
    </row>
    <row r="1144" spans="1:2" x14ac:dyDescent="0.3">
      <c r="A1144">
        <v>512</v>
      </c>
      <c r="B1144" t="s">
        <v>17</v>
      </c>
    </row>
    <row r="1145" spans="1:2" x14ac:dyDescent="0.3">
      <c r="A1145">
        <v>1000</v>
      </c>
      <c r="B1145" t="s">
        <v>17</v>
      </c>
    </row>
    <row r="1146" spans="1:2" x14ac:dyDescent="0.3">
      <c r="A1146">
        <v>512</v>
      </c>
      <c r="B1146" t="s">
        <v>17</v>
      </c>
    </row>
    <row r="1147" spans="1:2" x14ac:dyDescent="0.3">
      <c r="A1147">
        <v>500</v>
      </c>
      <c r="B1147" s="20" t="str">
        <f t="shared" ref="B1147:B1148" si="1">IF(A1147 &lt;= 128, "eMMC", "SSD")</f>
        <v>SSD</v>
      </c>
    </row>
    <row r="1148" spans="1:2" x14ac:dyDescent="0.3">
      <c r="A1148">
        <v>512</v>
      </c>
      <c r="B1148" s="20" t="str">
        <f t="shared" si="1"/>
        <v>SSD</v>
      </c>
    </row>
    <row r="1149" spans="1:2" x14ac:dyDescent="0.3">
      <c r="A1149">
        <v>2000</v>
      </c>
      <c r="B1149" t="s">
        <v>17</v>
      </c>
    </row>
    <row r="1150" spans="1:2" x14ac:dyDescent="0.3">
      <c r="A1150">
        <v>256</v>
      </c>
      <c r="B1150" t="s">
        <v>17</v>
      </c>
    </row>
    <row r="1151" spans="1:2" x14ac:dyDescent="0.3">
      <c r="A1151">
        <v>1000</v>
      </c>
      <c r="B1151" t="s">
        <v>17</v>
      </c>
    </row>
    <row r="1152" spans="1:2" x14ac:dyDescent="0.3">
      <c r="A1152">
        <v>1000</v>
      </c>
      <c r="B1152" t="s">
        <v>17</v>
      </c>
    </row>
    <row r="1153" spans="1:2" x14ac:dyDescent="0.3">
      <c r="A1153">
        <v>512</v>
      </c>
      <c r="B1153" t="s">
        <v>17</v>
      </c>
    </row>
    <row r="1154" spans="1:2" x14ac:dyDescent="0.3">
      <c r="A1154">
        <v>1000</v>
      </c>
      <c r="B1154" t="s">
        <v>17</v>
      </c>
    </row>
    <row r="1155" spans="1:2" x14ac:dyDescent="0.3">
      <c r="A1155">
        <v>512</v>
      </c>
      <c r="B1155" t="s">
        <v>17</v>
      </c>
    </row>
    <row r="1156" spans="1:2" x14ac:dyDescent="0.3">
      <c r="A1156">
        <v>1000</v>
      </c>
      <c r="B1156" t="s">
        <v>17</v>
      </c>
    </row>
    <row r="1157" spans="1:2" x14ac:dyDescent="0.3">
      <c r="A1157">
        <v>1000</v>
      </c>
      <c r="B1157" t="s">
        <v>17</v>
      </c>
    </row>
    <row r="1158" spans="1:2" x14ac:dyDescent="0.3">
      <c r="A1158">
        <v>1000</v>
      </c>
      <c r="B1158" t="s">
        <v>17</v>
      </c>
    </row>
    <row r="1159" spans="1:2" x14ac:dyDescent="0.3">
      <c r="A1159">
        <v>1000</v>
      </c>
      <c r="B1159" t="s">
        <v>17</v>
      </c>
    </row>
    <row r="1160" spans="1:2" x14ac:dyDescent="0.3">
      <c r="A1160">
        <v>512</v>
      </c>
      <c r="B1160" t="s">
        <v>17</v>
      </c>
    </row>
    <row r="1161" spans="1:2" x14ac:dyDescent="0.3">
      <c r="A1161">
        <v>512</v>
      </c>
      <c r="B1161" t="s">
        <v>17</v>
      </c>
    </row>
    <row r="1162" spans="1:2" x14ac:dyDescent="0.3">
      <c r="A1162">
        <v>512</v>
      </c>
      <c r="B1162" t="s">
        <v>17</v>
      </c>
    </row>
    <row r="1163" spans="1:2" x14ac:dyDescent="0.3">
      <c r="A1163">
        <v>512</v>
      </c>
      <c r="B1163" t="s">
        <v>17</v>
      </c>
    </row>
    <row r="1164" spans="1:2" x14ac:dyDescent="0.3">
      <c r="A1164">
        <v>1000</v>
      </c>
      <c r="B1164" t="s">
        <v>17</v>
      </c>
    </row>
    <row r="1165" spans="1:2" x14ac:dyDescent="0.3">
      <c r="A1165">
        <v>512</v>
      </c>
      <c r="B1165" t="s">
        <v>17</v>
      </c>
    </row>
    <row r="1166" spans="1:2" x14ac:dyDescent="0.3">
      <c r="A1166">
        <v>512</v>
      </c>
      <c r="B1166" t="s">
        <v>17</v>
      </c>
    </row>
    <row r="1167" spans="1:2" x14ac:dyDescent="0.3">
      <c r="A1167">
        <v>1000</v>
      </c>
      <c r="B1167" t="s">
        <v>17</v>
      </c>
    </row>
    <row r="1168" spans="1:2" x14ac:dyDescent="0.3">
      <c r="A1168">
        <v>1000</v>
      </c>
      <c r="B1168" t="s">
        <v>17</v>
      </c>
    </row>
    <row r="1169" spans="1:2" x14ac:dyDescent="0.3">
      <c r="A1169">
        <v>128</v>
      </c>
      <c r="B1169" s="20" t="str">
        <f>IF(A1169 &lt;= 128, "eMMC", "SSD")</f>
        <v>eMMC</v>
      </c>
    </row>
    <row r="1170" spans="1:2" x14ac:dyDescent="0.3">
      <c r="A1170">
        <v>512</v>
      </c>
      <c r="B1170" t="s">
        <v>17</v>
      </c>
    </row>
    <row r="1171" spans="1:2" x14ac:dyDescent="0.3">
      <c r="A1171">
        <v>512</v>
      </c>
      <c r="B1171" t="s">
        <v>17</v>
      </c>
    </row>
    <row r="1172" spans="1:2" x14ac:dyDescent="0.3">
      <c r="A1172">
        <v>64</v>
      </c>
      <c r="B1172" t="s">
        <v>90</v>
      </c>
    </row>
    <row r="1173" spans="1:2" x14ac:dyDescent="0.3">
      <c r="A1173">
        <v>64</v>
      </c>
      <c r="B1173" t="s">
        <v>90</v>
      </c>
    </row>
    <row r="1174" spans="1:2" x14ac:dyDescent="0.3">
      <c r="A1174">
        <v>1000</v>
      </c>
      <c r="B1174" t="s">
        <v>17</v>
      </c>
    </row>
    <row r="1175" spans="1:2" x14ac:dyDescent="0.3">
      <c r="A1175">
        <v>128</v>
      </c>
      <c r="B1175" s="20" t="str">
        <f t="shared" ref="B1175:B1176" si="2">IF(A1175 &lt;= 128, "eMMC", "SSD")</f>
        <v>eMMC</v>
      </c>
    </row>
    <row r="1176" spans="1:2" x14ac:dyDescent="0.3">
      <c r="A1176">
        <v>512</v>
      </c>
      <c r="B1176" s="20" t="str">
        <f t="shared" si="2"/>
        <v>SSD</v>
      </c>
    </row>
    <row r="1177" spans="1:2" x14ac:dyDescent="0.3">
      <c r="A1177">
        <v>64</v>
      </c>
      <c r="B1177" t="s">
        <v>90</v>
      </c>
    </row>
    <row r="1178" spans="1:2" x14ac:dyDescent="0.3">
      <c r="A1178">
        <v>512</v>
      </c>
      <c r="B1178" t="s">
        <v>17</v>
      </c>
    </row>
    <row r="1179" spans="1:2" x14ac:dyDescent="0.3">
      <c r="A1179">
        <v>256</v>
      </c>
      <c r="B1179" t="s">
        <v>17</v>
      </c>
    </row>
    <row r="1180" spans="1:2" x14ac:dyDescent="0.3">
      <c r="A1180">
        <v>256</v>
      </c>
      <c r="B1180" t="s">
        <v>17</v>
      </c>
    </row>
    <row r="1181" spans="1:2" x14ac:dyDescent="0.3">
      <c r="A1181">
        <v>512</v>
      </c>
      <c r="B1181" t="s">
        <v>17</v>
      </c>
    </row>
    <row r="1182" spans="1:2" x14ac:dyDescent="0.3">
      <c r="A1182">
        <v>1000</v>
      </c>
      <c r="B1182" t="s">
        <v>17</v>
      </c>
    </row>
    <row r="1183" spans="1:2" x14ac:dyDescent="0.3">
      <c r="A1183">
        <v>512</v>
      </c>
      <c r="B1183" t="s">
        <v>17</v>
      </c>
    </row>
    <row r="1184" spans="1:2" x14ac:dyDescent="0.3">
      <c r="A1184">
        <v>512</v>
      </c>
      <c r="B1184" t="s">
        <v>17</v>
      </c>
    </row>
    <row r="1185" spans="1:2" x14ac:dyDescent="0.3">
      <c r="A1185">
        <v>512</v>
      </c>
      <c r="B1185" t="s">
        <v>17</v>
      </c>
    </row>
    <row r="1186" spans="1:2" x14ac:dyDescent="0.3">
      <c r="A1186">
        <v>512</v>
      </c>
      <c r="B1186" t="s">
        <v>17</v>
      </c>
    </row>
    <row r="1187" spans="1:2" x14ac:dyDescent="0.3">
      <c r="A1187">
        <v>512</v>
      </c>
      <c r="B1187" t="s">
        <v>17</v>
      </c>
    </row>
    <row r="1188" spans="1:2" x14ac:dyDescent="0.3">
      <c r="A1188">
        <v>256</v>
      </c>
      <c r="B1188" t="s">
        <v>17</v>
      </c>
    </row>
    <row r="1189" spans="1:2" x14ac:dyDescent="0.3">
      <c r="A1189">
        <v>256</v>
      </c>
      <c r="B1189" t="s">
        <v>17</v>
      </c>
    </row>
    <row r="1190" spans="1:2" x14ac:dyDescent="0.3">
      <c r="A1190">
        <v>256</v>
      </c>
      <c r="B1190" t="s">
        <v>17</v>
      </c>
    </row>
    <row r="1191" spans="1:2" x14ac:dyDescent="0.3">
      <c r="A1191">
        <v>512</v>
      </c>
      <c r="B1191" t="s">
        <v>17</v>
      </c>
    </row>
    <row r="1192" spans="1:2" x14ac:dyDescent="0.3">
      <c r="A1192">
        <v>512</v>
      </c>
      <c r="B1192" t="s">
        <v>17</v>
      </c>
    </row>
    <row r="1193" spans="1:2" x14ac:dyDescent="0.3">
      <c r="A1193">
        <v>512</v>
      </c>
      <c r="B1193" t="s">
        <v>17</v>
      </c>
    </row>
    <row r="1194" spans="1:2" x14ac:dyDescent="0.3">
      <c r="A1194">
        <v>256</v>
      </c>
      <c r="B1194" t="s">
        <v>17</v>
      </c>
    </row>
    <row r="1195" spans="1:2" x14ac:dyDescent="0.3">
      <c r="A1195">
        <v>1000</v>
      </c>
      <c r="B1195" t="s">
        <v>17</v>
      </c>
    </row>
    <row r="1196" spans="1:2" x14ac:dyDescent="0.3">
      <c r="A1196">
        <v>1000</v>
      </c>
      <c r="B1196" t="s">
        <v>17</v>
      </c>
    </row>
    <row r="1197" spans="1:2" x14ac:dyDescent="0.3">
      <c r="A1197">
        <v>512</v>
      </c>
      <c r="B1197" t="s">
        <v>17</v>
      </c>
    </row>
    <row r="1198" spans="1:2" x14ac:dyDescent="0.3">
      <c r="A1198">
        <v>1000</v>
      </c>
      <c r="B1198" t="s">
        <v>17</v>
      </c>
    </row>
    <row r="1199" spans="1:2" x14ac:dyDescent="0.3">
      <c r="A1199">
        <v>1000</v>
      </c>
      <c r="B1199" t="s">
        <v>17</v>
      </c>
    </row>
    <row r="1200" spans="1:2" x14ac:dyDescent="0.3">
      <c r="A1200">
        <v>512</v>
      </c>
      <c r="B1200" t="s">
        <v>17</v>
      </c>
    </row>
    <row r="1201" spans="1:2" x14ac:dyDescent="0.3">
      <c r="A1201">
        <v>1000</v>
      </c>
      <c r="B1201" t="s">
        <v>17</v>
      </c>
    </row>
    <row r="1202" spans="1:2" x14ac:dyDescent="0.3">
      <c r="A1202">
        <v>512</v>
      </c>
      <c r="B1202" t="s">
        <v>17</v>
      </c>
    </row>
    <row r="1203" spans="1:2" x14ac:dyDescent="0.3">
      <c r="A1203">
        <v>1000</v>
      </c>
      <c r="B1203" t="s">
        <v>17</v>
      </c>
    </row>
    <row r="1204" spans="1:2" x14ac:dyDescent="0.3">
      <c r="A1204">
        <v>2000</v>
      </c>
      <c r="B1204" t="s">
        <v>17</v>
      </c>
    </row>
    <row r="1205" spans="1:2" x14ac:dyDescent="0.3">
      <c r="A1205">
        <v>1000</v>
      </c>
      <c r="B1205" t="s">
        <v>17</v>
      </c>
    </row>
    <row r="1206" spans="1:2" x14ac:dyDescent="0.3">
      <c r="A1206">
        <v>1000</v>
      </c>
      <c r="B1206" t="s">
        <v>17</v>
      </c>
    </row>
    <row r="1207" spans="1:2" x14ac:dyDescent="0.3">
      <c r="A1207">
        <v>256</v>
      </c>
      <c r="B1207" t="s">
        <v>17</v>
      </c>
    </row>
    <row r="1208" spans="1:2" x14ac:dyDescent="0.3">
      <c r="A1208">
        <v>1000</v>
      </c>
      <c r="B1208" t="s">
        <v>17</v>
      </c>
    </row>
    <row r="1209" spans="1:2" x14ac:dyDescent="0.3">
      <c r="A1209">
        <v>512</v>
      </c>
      <c r="B1209" t="s">
        <v>17</v>
      </c>
    </row>
    <row r="1210" spans="1:2" x14ac:dyDescent="0.3">
      <c r="A1210">
        <v>512</v>
      </c>
      <c r="B1210" t="s">
        <v>17</v>
      </c>
    </row>
    <row r="1211" spans="1:2" x14ac:dyDescent="0.3">
      <c r="A1211">
        <v>32</v>
      </c>
      <c r="B1211" s="20" t="str">
        <f>IF(A1211 &lt;= 128, "eMMC", "SSD")</f>
        <v>eMMC</v>
      </c>
    </row>
    <row r="1212" spans="1:2" x14ac:dyDescent="0.3">
      <c r="A1212">
        <v>32</v>
      </c>
      <c r="B1212" t="s">
        <v>90</v>
      </c>
    </row>
    <row r="1213" spans="1:2" x14ac:dyDescent="0.3">
      <c r="A1213">
        <v>32</v>
      </c>
      <c r="B1213" t="s">
        <v>90</v>
      </c>
    </row>
    <row r="1214" spans="1:2" x14ac:dyDescent="0.3">
      <c r="A1214">
        <v>256</v>
      </c>
      <c r="B1214" t="s">
        <v>17</v>
      </c>
    </row>
    <row r="1215" spans="1:2" x14ac:dyDescent="0.3">
      <c r="A1215">
        <v>256</v>
      </c>
      <c r="B1215" t="s">
        <v>17</v>
      </c>
    </row>
    <row r="1216" spans="1:2" x14ac:dyDescent="0.3">
      <c r="A1216">
        <v>256</v>
      </c>
      <c r="B1216" t="s">
        <v>17</v>
      </c>
    </row>
    <row r="1217" spans="1:2" x14ac:dyDescent="0.3">
      <c r="A1217">
        <v>512</v>
      </c>
      <c r="B1217" t="s">
        <v>17</v>
      </c>
    </row>
    <row r="1218" spans="1:2" x14ac:dyDescent="0.3">
      <c r="A1218">
        <v>256</v>
      </c>
      <c r="B1218" t="s">
        <v>17</v>
      </c>
    </row>
    <row r="1219" spans="1:2" x14ac:dyDescent="0.3">
      <c r="A1219">
        <v>512</v>
      </c>
      <c r="B1219" t="s">
        <v>17</v>
      </c>
    </row>
    <row r="1220" spans="1:2" x14ac:dyDescent="0.3">
      <c r="A1220">
        <v>512</v>
      </c>
      <c r="B1220" t="s">
        <v>17</v>
      </c>
    </row>
    <row r="1221" spans="1:2" x14ac:dyDescent="0.3">
      <c r="A1221">
        <v>512</v>
      </c>
      <c r="B1221" t="s">
        <v>17</v>
      </c>
    </row>
    <row r="1222" spans="1:2" x14ac:dyDescent="0.3">
      <c r="A1222">
        <v>512</v>
      </c>
      <c r="B1222" t="s">
        <v>17</v>
      </c>
    </row>
    <row r="1223" spans="1:2" x14ac:dyDescent="0.3">
      <c r="A1223">
        <v>512</v>
      </c>
      <c r="B1223" t="s">
        <v>17</v>
      </c>
    </row>
    <row r="1224" spans="1:2" x14ac:dyDescent="0.3">
      <c r="A1224">
        <v>512</v>
      </c>
      <c r="B1224" t="s">
        <v>17</v>
      </c>
    </row>
    <row r="1225" spans="1:2" x14ac:dyDescent="0.3">
      <c r="A1225">
        <v>512</v>
      </c>
      <c r="B1225" t="s">
        <v>17</v>
      </c>
    </row>
    <row r="1226" spans="1:2" x14ac:dyDescent="0.3">
      <c r="A1226">
        <v>1000</v>
      </c>
      <c r="B1226" t="s">
        <v>17</v>
      </c>
    </row>
    <row r="1227" spans="1:2" x14ac:dyDescent="0.3">
      <c r="A1227">
        <v>512</v>
      </c>
      <c r="B1227" t="s">
        <v>17</v>
      </c>
    </row>
    <row r="1228" spans="1:2" x14ac:dyDescent="0.3">
      <c r="A1228">
        <v>512</v>
      </c>
      <c r="B1228" t="s">
        <v>17</v>
      </c>
    </row>
    <row r="1229" spans="1:2" x14ac:dyDescent="0.3">
      <c r="A1229">
        <v>256</v>
      </c>
      <c r="B1229" t="s">
        <v>17</v>
      </c>
    </row>
    <row r="1230" spans="1:2" x14ac:dyDescent="0.3">
      <c r="A1230">
        <v>256</v>
      </c>
      <c r="B1230" t="s">
        <v>17</v>
      </c>
    </row>
    <row r="1231" spans="1:2" x14ac:dyDescent="0.3">
      <c r="A1231">
        <v>512</v>
      </c>
      <c r="B1231" t="s">
        <v>17</v>
      </c>
    </row>
    <row r="1232" spans="1:2" x14ac:dyDescent="0.3">
      <c r="A1232">
        <v>256</v>
      </c>
      <c r="B1232" t="s">
        <v>17</v>
      </c>
    </row>
    <row r="1233" spans="1:2" x14ac:dyDescent="0.3">
      <c r="A1233">
        <v>256</v>
      </c>
      <c r="B1233" t="s">
        <v>17</v>
      </c>
    </row>
    <row r="1234" spans="1:2" x14ac:dyDescent="0.3">
      <c r="A1234">
        <v>512</v>
      </c>
      <c r="B1234" t="s">
        <v>17</v>
      </c>
    </row>
    <row r="1235" spans="1:2" x14ac:dyDescent="0.3">
      <c r="A1235">
        <v>256</v>
      </c>
      <c r="B1235" t="s">
        <v>17</v>
      </c>
    </row>
    <row r="1236" spans="1:2" x14ac:dyDescent="0.3">
      <c r="A1236">
        <v>256</v>
      </c>
      <c r="B1236" t="s">
        <v>17</v>
      </c>
    </row>
    <row r="1237" spans="1:2" x14ac:dyDescent="0.3">
      <c r="A1237">
        <v>512</v>
      </c>
      <c r="B1237" t="s">
        <v>17</v>
      </c>
    </row>
    <row r="1238" spans="1:2" x14ac:dyDescent="0.3">
      <c r="A1238">
        <v>512</v>
      </c>
      <c r="B1238" t="s">
        <v>17</v>
      </c>
    </row>
    <row r="1239" spans="1:2" x14ac:dyDescent="0.3">
      <c r="A1239">
        <v>1000</v>
      </c>
      <c r="B1239" t="s">
        <v>17</v>
      </c>
    </row>
    <row r="1240" spans="1:2" x14ac:dyDescent="0.3">
      <c r="A1240">
        <v>1000</v>
      </c>
      <c r="B1240" t="s">
        <v>17</v>
      </c>
    </row>
    <row r="1241" spans="1:2" x14ac:dyDescent="0.3">
      <c r="A1241">
        <v>1000</v>
      </c>
      <c r="B1241" t="s">
        <v>17</v>
      </c>
    </row>
    <row r="1242" spans="1:2" x14ac:dyDescent="0.3">
      <c r="A1242">
        <v>512</v>
      </c>
      <c r="B1242" t="s">
        <v>17</v>
      </c>
    </row>
    <row r="1243" spans="1:2" x14ac:dyDescent="0.3">
      <c r="A1243">
        <v>512</v>
      </c>
      <c r="B1243" t="s">
        <v>17</v>
      </c>
    </row>
    <row r="1244" spans="1:2" x14ac:dyDescent="0.3">
      <c r="A1244">
        <v>512</v>
      </c>
      <c r="B1244" t="s">
        <v>17</v>
      </c>
    </row>
    <row r="1245" spans="1:2" x14ac:dyDescent="0.3">
      <c r="A1245">
        <v>1000</v>
      </c>
      <c r="B1245" t="s">
        <v>17</v>
      </c>
    </row>
    <row r="1246" spans="1:2" x14ac:dyDescent="0.3">
      <c r="A1246">
        <v>1000</v>
      </c>
      <c r="B1246" t="s">
        <v>17</v>
      </c>
    </row>
    <row r="1247" spans="1:2" x14ac:dyDescent="0.3">
      <c r="A1247">
        <v>2000</v>
      </c>
      <c r="B1247" t="s">
        <v>17</v>
      </c>
    </row>
    <row r="1248" spans="1:2" x14ac:dyDescent="0.3">
      <c r="A1248">
        <v>512</v>
      </c>
      <c r="B1248" t="s">
        <v>17</v>
      </c>
    </row>
    <row r="1249" spans="1:2" x14ac:dyDescent="0.3">
      <c r="A1249">
        <v>512</v>
      </c>
      <c r="B1249" t="s">
        <v>17</v>
      </c>
    </row>
    <row r="1250" spans="1:2" x14ac:dyDescent="0.3">
      <c r="A1250">
        <v>512</v>
      </c>
      <c r="B1250" t="s">
        <v>17</v>
      </c>
    </row>
    <row r="1251" spans="1:2" x14ac:dyDescent="0.3">
      <c r="A1251">
        <v>512</v>
      </c>
      <c r="B1251" t="s">
        <v>17</v>
      </c>
    </row>
    <row r="1252" spans="1:2" x14ac:dyDescent="0.3">
      <c r="A1252">
        <v>512</v>
      </c>
      <c r="B1252" t="s">
        <v>17</v>
      </c>
    </row>
    <row r="1253" spans="1:2" x14ac:dyDescent="0.3">
      <c r="A1253">
        <v>512</v>
      </c>
      <c r="B1253" t="s">
        <v>17</v>
      </c>
    </row>
    <row r="1254" spans="1:2" x14ac:dyDescent="0.3">
      <c r="A1254">
        <v>256</v>
      </c>
      <c r="B1254" t="s">
        <v>17</v>
      </c>
    </row>
    <row r="1255" spans="1:2" x14ac:dyDescent="0.3">
      <c r="A1255">
        <v>512</v>
      </c>
      <c r="B1255" t="s">
        <v>17</v>
      </c>
    </row>
    <row r="1256" spans="1:2" x14ac:dyDescent="0.3">
      <c r="A1256">
        <v>512</v>
      </c>
      <c r="B1256" t="s">
        <v>17</v>
      </c>
    </row>
    <row r="1257" spans="1:2" x14ac:dyDescent="0.3">
      <c r="A1257">
        <v>512</v>
      </c>
      <c r="B1257" t="s">
        <v>17</v>
      </c>
    </row>
    <row r="1258" spans="1:2" x14ac:dyDescent="0.3">
      <c r="A1258">
        <v>512</v>
      </c>
      <c r="B1258" t="s">
        <v>17</v>
      </c>
    </row>
    <row r="1259" spans="1:2" x14ac:dyDescent="0.3">
      <c r="A1259">
        <v>512</v>
      </c>
      <c r="B1259" t="s">
        <v>17</v>
      </c>
    </row>
    <row r="1260" spans="1:2" x14ac:dyDescent="0.3">
      <c r="A1260">
        <v>128</v>
      </c>
      <c r="B1260" t="s">
        <v>90</v>
      </c>
    </row>
    <row r="1261" spans="1:2" x14ac:dyDescent="0.3">
      <c r="A1261">
        <v>512</v>
      </c>
      <c r="B1261" t="s">
        <v>17</v>
      </c>
    </row>
    <row r="1262" spans="1:2" x14ac:dyDescent="0.3">
      <c r="A1262">
        <v>512</v>
      </c>
      <c r="B1262" t="s">
        <v>17</v>
      </c>
    </row>
    <row r="1263" spans="1:2" x14ac:dyDescent="0.3">
      <c r="A1263">
        <v>512</v>
      </c>
      <c r="B1263" t="s">
        <v>17</v>
      </c>
    </row>
    <row r="1264" spans="1:2" x14ac:dyDescent="0.3">
      <c r="A1264">
        <v>256</v>
      </c>
      <c r="B1264" t="s">
        <v>17</v>
      </c>
    </row>
    <row r="1265" spans="1:2" x14ac:dyDescent="0.3">
      <c r="A1265">
        <v>512</v>
      </c>
      <c r="B1265" t="s">
        <v>17</v>
      </c>
    </row>
    <row r="1266" spans="1:2" x14ac:dyDescent="0.3">
      <c r="A1266">
        <v>512</v>
      </c>
      <c r="B1266" t="s">
        <v>17</v>
      </c>
    </row>
    <row r="1267" spans="1:2" x14ac:dyDescent="0.3">
      <c r="A1267">
        <v>512</v>
      </c>
      <c r="B1267" t="s">
        <v>17</v>
      </c>
    </row>
    <row r="1268" spans="1:2" x14ac:dyDescent="0.3">
      <c r="A1268">
        <v>512</v>
      </c>
      <c r="B1268" t="s">
        <v>17</v>
      </c>
    </row>
    <row r="1269" spans="1:2" x14ac:dyDescent="0.3">
      <c r="A1269">
        <v>512</v>
      </c>
      <c r="B1269" t="s">
        <v>17</v>
      </c>
    </row>
    <row r="1270" spans="1:2" x14ac:dyDescent="0.3">
      <c r="A1270">
        <v>512</v>
      </c>
      <c r="B1270" t="s">
        <v>17</v>
      </c>
    </row>
    <row r="1271" spans="1:2" x14ac:dyDescent="0.3">
      <c r="A1271">
        <v>512</v>
      </c>
      <c r="B1271" t="s">
        <v>17</v>
      </c>
    </row>
    <row r="1272" spans="1:2" x14ac:dyDescent="0.3">
      <c r="A1272">
        <v>512</v>
      </c>
      <c r="B1272" t="s">
        <v>17</v>
      </c>
    </row>
    <row r="1273" spans="1:2" x14ac:dyDescent="0.3">
      <c r="A1273">
        <v>128</v>
      </c>
      <c r="B1273" t="s">
        <v>17</v>
      </c>
    </row>
    <row r="1274" spans="1:2" x14ac:dyDescent="0.3">
      <c r="A1274">
        <v>512</v>
      </c>
      <c r="B1274" t="s">
        <v>17</v>
      </c>
    </row>
    <row r="1275" spans="1:2" x14ac:dyDescent="0.3">
      <c r="A1275">
        <v>512</v>
      </c>
      <c r="B1275" t="s">
        <v>17</v>
      </c>
    </row>
    <row r="1276" spans="1:2" x14ac:dyDescent="0.3">
      <c r="A1276">
        <v>512</v>
      </c>
      <c r="B1276" t="s">
        <v>17</v>
      </c>
    </row>
    <row r="1277" spans="1:2" x14ac:dyDescent="0.3">
      <c r="A1277">
        <v>256</v>
      </c>
      <c r="B1277" t="s">
        <v>17</v>
      </c>
    </row>
    <row r="1278" spans="1:2" x14ac:dyDescent="0.3">
      <c r="A1278">
        <v>128</v>
      </c>
      <c r="B1278" t="s">
        <v>90</v>
      </c>
    </row>
    <row r="1279" spans="1:2" x14ac:dyDescent="0.3">
      <c r="A1279">
        <v>64</v>
      </c>
      <c r="B1279" t="s">
        <v>90</v>
      </c>
    </row>
    <row r="1280" spans="1:2" x14ac:dyDescent="0.3">
      <c r="A1280">
        <v>256</v>
      </c>
      <c r="B1280" t="s">
        <v>17</v>
      </c>
    </row>
    <row r="1281" spans="1:2" x14ac:dyDescent="0.3">
      <c r="A1281">
        <v>512</v>
      </c>
      <c r="B1281" t="s">
        <v>17</v>
      </c>
    </row>
    <row r="1282" spans="1:2" x14ac:dyDescent="0.3">
      <c r="A1282">
        <v>512</v>
      </c>
      <c r="B1282" t="s">
        <v>17</v>
      </c>
    </row>
    <row r="1283" spans="1:2" x14ac:dyDescent="0.3">
      <c r="A1283">
        <v>512</v>
      </c>
      <c r="B1283" t="s">
        <v>17</v>
      </c>
    </row>
    <row r="1284" spans="1:2" x14ac:dyDescent="0.3">
      <c r="A1284">
        <v>1000</v>
      </c>
      <c r="B1284" t="s">
        <v>17</v>
      </c>
    </row>
    <row r="1285" spans="1:2" x14ac:dyDescent="0.3">
      <c r="A1285">
        <v>1000</v>
      </c>
      <c r="B1285" t="s">
        <v>17</v>
      </c>
    </row>
    <row r="1286" spans="1:2" x14ac:dyDescent="0.3">
      <c r="A1286">
        <v>512</v>
      </c>
      <c r="B1286" t="s">
        <v>17</v>
      </c>
    </row>
    <row r="1287" spans="1:2" x14ac:dyDescent="0.3">
      <c r="A1287">
        <v>256</v>
      </c>
      <c r="B1287" t="s">
        <v>17</v>
      </c>
    </row>
    <row r="1288" spans="1:2" x14ac:dyDescent="0.3">
      <c r="A1288">
        <v>512</v>
      </c>
      <c r="B1288" t="s">
        <v>17</v>
      </c>
    </row>
    <row r="1289" spans="1:2" x14ac:dyDescent="0.3">
      <c r="A1289">
        <v>256</v>
      </c>
      <c r="B1289" t="s">
        <v>17</v>
      </c>
    </row>
    <row r="1290" spans="1:2" x14ac:dyDescent="0.3">
      <c r="A1290">
        <v>256</v>
      </c>
      <c r="B1290" t="s">
        <v>17</v>
      </c>
    </row>
    <row r="1291" spans="1:2" x14ac:dyDescent="0.3">
      <c r="A1291">
        <v>256</v>
      </c>
      <c r="B1291" t="s">
        <v>17</v>
      </c>
    </row>
    <row r="1292" spans="1:2" x14ac:dyDescent="0.3">
      <c r="A1292">
        <v>512</v>
      </c>
      <c r="B1292" t="s">
        <v>17</v>
      </c>
    </row>
    <row r="1293" spans="1:2" x14ac:dyDescent="0.3">
      <c r="A1293">
        <v>256</v>
      </c>
      <c r="B1293" t="s">
        <v>17</v>
      </c>
    </row>
    <row r="1294" spans="1:2" x14ac:dyDescent="0.3">
      <c r="A1294">
        <v>256</v>
      </c>
      <c r="B1294" t="s">
        <v>17</v>
      </c>
    </row>
    <row r="1295" spans="1:2" x14ac:dyDescent="0.3">
      <c r="A1295">
        <v>512</v>
      </c>
      <c r="B1295" t="s">
        <v>17</v>
      </c>
    </row>
    <row r="1296" spans="1:2" x14ac:dyDescent="0.3">
      <c r="A1296">
        <v>512</v>
      </c>
      <c r="B1296" t="s">
        <v>17</v>
      </c>
    </row>
    <row r="1297" spans="1:2" x14ac:dyDescent="0.3">
      <c r="A1297">
        <v>512</v>
      </c>
      <c r="B1297" t="s">
        <v>17</v>
      </c>
    </row>
    <row r="1298" spans="1:2" x14ac:dyDescent="0.3">
      <c r="A1298">
        <v>512</v>
      </c>
      <c r="B1298" t="s">
        <v>17</v>
      </c>
    </row>
    <row r="1299" spans="1:2" x14ac:dyDescent="0.3">
      <c r="A1299">
        <v>512</v>
      </c>
      <c r="B1299" t="s">
        <v>17</v>
      </c>
    </row>
    <row r="1300" spans="1:2" x14ac:dyDescent="0.3">
      <c r="A1300">
        <v>256</v>
      </c>
      <c r="B1300" t="s">
        <v>17</v>
      </c>
    </row>
    <row r="1301" spans="1:2" x14ac:dyDescent="0.3">
      <c r="A1301">
        <v>256</v>
      </c>
      <c r="B1301" t="s">
        <v>17</v>
      </c>
    </row>
    <row r="1302" spans="1:2" x14ac:dyDescent="0.3">
      <c r="A1302">
        <v>1000</v>
      </c>
      <c r="B1302" t="s">
        <v>17</v>
      </c>
    </row>
    <row r="1303" spans="1:2" x14ac:dyDescent="0.3">
      <c r="A1303">
        <v>512</v>
      </c>
      <c r="B1303" t="s">
        <v>17</v>
      </c>
    </row>
    <row r="1304" spans="1:2" x14ac:dyDescent="0.3">
      <c r="A1304">
        <v>256</v>
      </c>
      <c r="B1304" t="s">
        <v>17</v>
      </c>
    </row>
    <row r="1305" spans="1:2" x14ac:dyDescent="0.3">
      <c r="A1305">
        <v>256</v>
      </c>
      <c r="B1305" t="s">
        <v>17</v>
      </c>
    </row>
    <row r="1306" spans="1:2" x14ac:dyDescent="0.3">
      <c r="A1306">
        <v>512</v>
      </c>
      <c r="B1306" t="s">
        <v>17</v>
      </c>
    </row>
    <row r="1307" spans="1:2" x14ac:dyDescent="0.3">
      <c r="A1307">
        <v>32</v>
      </c>
      <c r="B1307" t="s">
        <v>17</v>
      </c>
    </row>
    <row r="1308" spans="1:2" x14ac:dyDescent="0.3">
      <c r="A1308">
        <v>1000</v>
      </c>
      <c r="B1308" t="s">
        <v>17</v>
      </c>
    </row>
    <row r="1309" spans="1:2" x14ac:dyDescent="0.3">
      <c r="A1309">
        <v>1000</v>
      </c>
      <c r="B1309" t="s">
        <v>17</v>
      </c>
    </row>
    <row r="1310" spans="1:2" x14ac:dyDescent="0.3">
      <c r="A1310">
        <v>1000</v>
      </c>
      <c r="B1310" t="s">
        <v>17</v>
      </c>
    </row>
    <row r="1311" spans="1:2" x14ac:dyDescent="0.3">
      <c r="A1311">
        <v>2000</v>
      </c>
      <c r="B1311" t="s">
        <v>17</v>
      </c>
    </row>
    <row r="1312" spans="1:2" x14ac:dyDescent="0.3">
      <c r="A1312">
        <v>1000</v>
      </c>
      <c r="B1312" t="s">
        <v>17</v>
      </c>
    </row>
    <row r="1313" spans="1:2" x14ac:dyDescent="0.3">
      <c r="A1313">
        <v>2000</v>
      </c>
      <c r="B1313" t="s">
        <v>17</v>
      </c>
    </row>
    <row r="1314" spans="1:2" x14ac:dyDescent="0.3">
      <c r="A1314">
        <v>1000</v>
      </c>
      <c r="B1314" t="s">
        <v>17</v>
      </c>
    </row>
    <row r="1315" spans="1:2" x14ac:dyDescent="0.3">
      <c r="A1315">
        <v>1000</v>
      </c>
      <c r="B1315" t="s">
        <v>17</v>
      </c>
    </row>
    <row r="1316" spans="1:2" x14ac:dyDescent="0.3">
      <c r="A1316">
        <v>512</v>
      </c>
      <c r="B1316" t="s">
        <v>17</v>
      </c>
    </row>
    <row r="1317" spans="1:2" x14ac:dyDescent="0.3">
      <c r="A1317">
        <v>256</v>
      </c>
      <c r="B1317" t="s">
        <v>17</v>
      </c>
    </row>
    <row r="1318" spans="1:2" x14ac:dyDescent="0.3">
      <c r="A1318">
        <v>256</v>
      </c>
      <c r="B1318" t="s">
        <v>17</v>
      </c>
    </row>
    <row r="1319" spans="1:2" x14ac:dyDescent="0.3">
      <c r="A1319">
        <v>512</v>
      </c>
      <c r="B1319" t="s">
        <v>17</v>
      </c>
    </row>
    <row r="1320" spans="1:2" x14ac:dyDescent="0.3">
      <c r="A1320">
        <v>512</v>
      </c>
      <c r="B1320" t="s">
        <v>17</v>
      </c>
    </row>
    <row r="1321" spans="1:2" x14ac:dyDescent="0.3">
      <c r="A1321">
        <v>256</v>
      </c>
      <c r="B1321" t="s">
        <v>17</v>
      </c>
    </row>
    <row r="1322" spans="1:2" x14ac:dyDescent="0.3">
      <c r="A1322">
        <v>512</v>
      </c>
      <c r="B1322" t="s">
        <v>17</v>
      </c>
    </row>
    <row r="1323" spans="1:2" x14ac:dyDescent="0.3">
      <c r="A1323">
        <v>256</v>
      </c>
      <c r="B1323" t="s">
        <v>17</v>
      </c>
    </row>
    <row r="1324" spans="1:2" x14ac:dyDescent="0.3">
      <c r="A1324">
        <v>256</v>
      </c>
      <c r="B1324" t="s">
        <v>17</v>
      </c>
    </row>
    <row r="1325" spans="1:2" x14ac:dyDescent="0.3">
      <c r="A1325">
        <v>256</v>
      </c>
      <c r="B1325" t="s">
        <v>17</v>
      </c>
    </row>
    <row r="1326" spans="1:2" x14ac:dyDescent="0.3">
      <c r="A1326">
        <v>256</v>
      </c>
      <c r="B1326" t="s">
        <v>17</v>
      </c>
    </row>
    <row r="1327" spans="1:2" x14ac:dyDescent="0.3">
      <c r="A1327">
        <v>256</v>
      </c>
      <c r="B1327" t="s">
        <v>17</v>
      </c>
    </row>
    <row r="1328" spans="1:2" x14ac:dyDescent="0.3">
      <c r="A1328">
        <v>512</v>
      </c>
      <c r="B1328" t="s">
        <v>17</v>
      </c>
    </row>
    <row r="1329" spans="1:2" x14ac:dyDescent="0.3">
      <c r="A1329">
        <v>512</v>
      </c>
      <c r="B1329" t="s">
        <v>17</v>
      </c>
    </row>
    <row r="1330" spans="1:2" x14ac:dyDescent="0.3">
      <c r="A1330">
        <v>512</v>
      </c>
      <c r="B1330" t="s">
        <v>17</v>
      </c>
    </row>
    <row r="1331" spans="1:2" x14ac:dyDescent="0.3">
      <c r="A1331">
        <v>512</v>
      </c>
      <c r="B1331" t="s">
        <v>17</v>
      </c>
    </row>
    <row r="1332" spans="1:2" x14ac:dyDescent="0.3">
      <c r="A1332">
        <v>512</v>
      </c>
      <c r="B1332" t="s">
        <v>17</v>
      </c>
    </row>
    <row r="1333" spans="1:2" x14ac:dyDescent="0.3">
      <c r="A1333">
        <v>512</v>
      </c>
      <c r="B1333" t="s">
        <v>17</v>
      </c>
    </row>
    <row r="1334" spans="1:2" x14ac:dyDescent="0.3">
      <c r="A1334">
        <v>256</v>
      </c>
      <c r="B1334" t="s">
        <v>17</v>
      </c>
    </row>
    <row r="1335" spans="1:2" x14ac:dyDescent="0.3">
      <c r="A1335">
        <v>512</v>
      </c>
      <c r="B1335" t="s">
        <v>17</v>
      </c>
    </row>
    <row r="1336" spans="1:2" x14ac:dyDescent="0.3">
      <c r="A1336">
        <v>512</v>
      </c>
      <c r="B1336" t="s">
        <v>17</v>
      </c>
    </row>
    <row r="1337" spans="1:2" x14ac:dyDescent="0.3">
      <c r="A1337">
        <v>512</v>
      </c>
      <c r="B1337" t="s">
        <v>17</v>
      </c>
    </row>
    <row r="1338" spans="1:2" x14ac:dyDescent="0.3">
      <c r="A1338">
        <v>512</v>
      </c>
      <c r="B1338" t="s">
        <v>17</v>
      </c>
    </row>
    <row r="1339" spans="1:2" x14ac:dyDescent="0.3">
      <c r="A1339">
        <v>256</v>
      </c>
      <c r="B1339" t="s">
        <v>17</v>
      </c>
    </row>
    <row r="1340" spans="1:2" x14ac:dyDescent="0.3">
      <c r="A1340">
        <v>256</v>
      </c>
      <c r="B1340" t="s">
        <v>17</v>
      </c>
    </row>
    <row r="1341" spans="1:2" x14ac:dyDescent="0.3">
      <c r="A1341">
        <v>256</v>
      </c>
      <c r="B1341" t="s">
        <v>17</v>
      </c>
    </row>
    <row r="1342" spans="1:2" x14ac:dyDescent="0.3">
      <c r="A1342">
        <v>256</v>
      </c>
      <c r="B1342" t="s">
        <v>17</v>
      </c>
    </row>
    <row r="1343" spans="1:2" x14ac:dyDescent="0.3">
      <c r="A1343">
        <v>256</v>
      </c>
      <c r="B1343" t="s">
        <v>17</v>
      </c>
    </row>
    <row r="1344" spans="1:2" x14ac:dyDescent="0.3">
      <c r="A1344">
        <v>256</v>
      </c>
      <c r="B1344" t="s">
        <v>17</v>
      </c>
    </row>
    <row r="1345" spans="1:2" x14ac:dyDescent="0.3">
      <c r="A1345">
        <v>256</v>
      </c>
      <c r="B1345" t="s">
        <v>17</v>
      </c>
    </row>
    <row r="1346" spans="1:2" x14ac:dyDescent="0.3">
      <c r="A1346">
        <v>256</v>
      </c>
      <c r="B1346" t="s">
        <v>17</v>
      </c>
    </row>
    <row r="1347" spans="1:2" x14ac:dyDescent="0.3">
      <c r="A1347">
        <v>256</v>
      </c>
      <c r="B1347" t="s">
        <v>17</v>
      </c>
    </row>
    <row r="1348" spans="1:2" x14ac:dyDescent="0.3">
      <c r="A1348">
        <v>1000</v>
      </c>
      <c r="B1348" t="s">
        <v>17</v>
      </c>
    </row>
    <row r="1349" spans="1:2" x14ac:dyDescent="0.3">
      <c r="A1349">
        <v>1000</v>
      </c>
      <c r="B1349" t="s">
        <v>17</v>
      </c>
    </row>
    <row r="1350" spans="1:2" x14ac:dyDescent="0.3">
      <c r="A1350">
        <v>256</v>
      </c>
      <c r="B1350" t="s">
        <v>17</v>
      </c>
    </row>
    <row r="1351" spans="1:2" x14ac:dyDescent="0.3">
      <c r="A1351">
        <v>512</v>
      </c>
      <c r="B1351" t="s">
        <v>17</v>
      </c>
    </row>
    <row r="1352" spans="1:2" x14ac:dyDescent="0.3">
      <c r="A1352">
        <v>512</v>
      </c>
      <c r="B1352" t="s">
        <v>17</v>
      </c>
    </row>
    <row r="1353" spans="1:2" x14ac:dyDescent="0.3">
      <c r="A1353">
        <v>512</v>
      </c>
      <c r="B1353" t="s">
        <v>17</v>
      </c>
    </row>
    <row r="1354" spans="1:2" x14ac:dyDescent="0.3">
      <c r="A1354">
        <v>256</v>
      </c>
      <c r="B1354" t="s">
        <v>17</v>
      </c>
    </row>
    <row r="1355" spans="1:2" x14ac:dyDescent="0.3">
      <c r="A1355">
        <v>512</v>
      </c>
      <c r="B1355" t="s">
        <v>17</v>
      </c>
    </row>
    <row r="1356" spans="1:2" x14ac:dyDescent="0.3">
      <c r="A1356">
        <v>512</v>
      </c>
      <c r="B1356" t="s">
        <v>17</v>
      </c>
    </row>
    <row r="1357" spans="1:2" x14ac:dyDescent="0.3">
      <c r="A1357">
        <v>1000</v>
      </c>
      <c r="B1357" t="s">
        <v>17</v>
      </c>
    </row>
    <row r="1358" spans="1:2" x14ac:dyDescent="0.3">
      <c r="A1358">
        <v>2000</v>
      </c>
      <c r="B1358" t="s">
        <v>17</v>
      </c>
    </row>
    <row r="1359" spans="1:2" x14ac:dyDescent="0.3">
      <c r="A1359">
        <v>2000</v>
      </c>
      <c r="B1359" t="s">
        <v>17</v>
      </c>
    </row>
    <row r="1360" spans="1:2" x14ac:dyDescent="0.3">
      <c r="A1360">
        <v>1000</v>
      </c>
      <c r="B1360" t="s">
        <v>17</v>
      </c>
    </row>
    <row r="1361" spans="1:2" x14ac:dyDescent="0.3">
      <c r="A1361">
        <v>1000</v>
      </c>
      <c r="B1361" t="s">
        <v>17</v>
      </c>
    </row>
    <row r="1362" spans="1:2" x14ac:dyDescent="0.3">
      <c r="A1362">
        <v>512</v>
      </c>
      <c r="B1362" t="s">
        <v>17</v>
      </c>
    </row>
    <row r="1363" spans="1:2" x14ac:dyDescent="0.3">
      <c r="A1363">
        <v>1000</v>
      </c>
      <c r="B1363" t="s">
        <v>17</v>
      </c>
    </row>
    <row r="1364" spans="1:2" x14ac:dyDescent="0.3">
      <c r="A1364">
        <v>512</v>
      </c>
      <c r="B1364" t="s">
        <v>17</v>
      </c>
    </row>
    <row r="1365" spans="1:2" x14ac:dyDescent="0.3">
      <c r="A1365">
        <v>512</v>
      </c>
      <c r="B1365" t="s">
        <v>17</v>
      </c>
    </row>
    <row r="1366" spans="1:2" x14ac:dyDescent="0.3">
      <c r="A1366">
        <v>512</v>
      </c>
      <c r="B1366" t="s">
        <v>17</v>
      </c>
    </row>
    <row r="1367" spans="1:2" x14ac:dyDescent="0.3">
      <c r="A1367">
        <v>256</v>
      </c>
      <c r="B1367" t="s">
        <v>17</v>
      </c>
    </row>
    <row r="1368" spans="1:2" x14ac:dyDescent="0.3">
      <c r="A1368">
        <v>256</v>
      </c>
      <c r="B1368" t="s">
        <v>17</v>
      </c>
    </row>
    <row r="1369" spans="1:2" x14ac:dyDescent="0.3">
      <c r="A1369">
        <v>128</v>
      </c>
      <c r="B1369" t="s">
        <v>17</v>
      </c>
    </row>
    <row r="1370" spans="1:2" x14ac:dyDescent="0.3">
      <c r="A1370">
        <v>256</v>
      </c>
      <c r="B1370" t="s">
        <v>17</v>
      </c>
    </row>
    <row r="1371" spans="1:2" x14ac:dyDescent="0.3">
      <c r="A1371">
        <v>256</v>
      </c>
      <c r="B1371" t="s">
        <v>17</v>
      </c>
    </row>
    <row r="1372" spans="1:2" x14ac:dyDescent="0.3">
      <c r="A1372">
        <v>256</v>
      </c>
      <c r="B1372" t="s">
        <v>17</v>
      </c>
    </row>
    <row r="1373" spans="1:2" x14ac:dyDescent="0.3">
      <c r="A1373">
        <v>256</v>
      </c>
      <c r="B1373" t="s">
        <v>17</v>
      </c>
    </row>
    <row r="1374" spans="1:2" x14ac:dyDescent="0.3">
      <c r="A1374">
        <v>512</v>
      </c>
      <c r="B1374" t="s">
        <v>17</v>
      </c>
    </row>
    <row r="1375" spans="1:2" x14ac:dyDescent="0.3">
      <c r="A1375">
        <v>512</v>
      </c>
      <c r="B1375" t="s">
        <v>17</v>
      </c>
    </row>
    <row r="1376" spans="1:2" x14ac:dyDescent="0.3">
      <c r="A1376">
        <v>256</v>
      </c>
      <c r="B1376" t="s">
        <v>17</v>
      </c>
    </row>
    <row r="1377" spans="1:2" x14ac:dyDescent="0.3">
      <c r="A1377">
        <v>512</v>
      </c>
      <c r="B1377" t="s">
        <v>17</v>
      </c>
    </row>
    <row r="1378" spans="1:2" x14ac:dyDescent="0.3">
      <c r="A1378">
        <v>512</v>
      </c>
      <c r="B1378" t="s">
        <v>17</v>
      </c>
    </row>
    <row r="1379" spans="1:2" x14ac:dyDescent="0.3">
      <c r="A1379">
        <v>512</v>
      </c>
      <c r="B1379" t="s">
        <v>17</v>
      </c>
    </row>
    <row r="1380" spans="1:2" x14ac:dyDescent="0.3">
      <c r="A1380">
        <v>512</v>
      </c>
      <c r="B1380" t="s">
        <v>17</v>
      </c>
    </row>
    <row r="1381" spans="1:2" x14ac:dyDescent="0.3">
      <c r="A1381">
        <v>256</v>
      </c>
      <c r="B1381" t="s">
        <v>17</v>
      </c>
    </row>
    <row r="1382" spans="1:2" x14ac:dyDescent="0.3">
      <c r="A1382">
        <v>512</v>
      </c>
      <c r="B1382" t="s">
        <v>17</v>
      </c>
    </row>
    <row r="1383" spans="1:2" x14ac:dyDescent="0.3">
      <c r="A1383">
        <v>512</v>
      </c>
      <c r="B1383" t="s">
        <v>17</v>
      </c>
    </row>
    <row r="1384" spans="1:2" x14ac:dyDescent="0.3">
      <c r="A1384">
        <v>512</v>
      </c>
      <c r="B1384" t="s">
        <v>17</v>
      </c>
    </row>
    <row r="1385" spans="1:2" x14ac:dyDescent="0.3">
      <c r="A1385">
        <v>512</v>
      </c>
      <c r="B1385" t="s">
        <v>17</v>
      </c>
    </row>
    <row r="1386" spans="1:2" x14ac:dyDescent="0.3">
      <c r="A1386">
        <v>256</v>
      </c>
      <c r="B1386" t="s">
        <v>17</v>
      </c>
    </row>
    <row r="1387" spans="1:2" x14ac:dyDescent="0.3">
      <c r="A1387">
        <v>512</v>
      </c>
      <c r="B1387" t="s">
        <v>17</v>
      </c>
    </row>
    <row r="1388" spans="1:2" x14ac:dyDescent="0.3">
      <c r="A1388">
        <v>512</v>
      </c>
      <c r="B1388" t="s">
        <v>17</v>
      </c>
    </row>
    <row r="1389" spans="1:2" x14ac:dyDescent="0.3">
      <c r="A1389">
        <v>256</v>
      </c>
      <c r="B1389" t="s">
        <v>17</v>
      </c>
    </row>
    <row r="1390" spans="1:2" x14ac:dyDescent="0.3">
      <c r="A1390">
        <v>512</v>
      </c>
      <c r="B1390" t="s">
        <v>17</v>
      </c>
    </row>
    <row r="1391" spans="1:2" x14ac:dyDescent="0.3">
      <c r="A1391">
        <v>512</v>
      </c>
      <c r="B1391" t="s">
        <v>17</v>
      </c>
    </row>
    <row r="1392" spans="1:2" x14ac:dyDescent="0.3">
      <c r="A1392">
        <v>256</v>
      </c>
      <c r="B1392" t="s">
        <v>17</v>
      </c>
    </row>
    <row r="1393" spans="1:2" x14ac:dyDescent="0.3">
      <c r="A1393">
        <v>256</v>
      </c>
      <c r="B1393" t="s">
        <v>17</v>
      </c>
    </row>
    <row r="1394" spans="1:2" x14ac:dyDescent="0.3">
      <c r="A1394">
        <v>512</v>
      </c>
      <c r="B1394" t="s">
        <v>17</v>
      </c>
    </row>
    <row r="1395" spans="1:2" x14ac:dyDescent="0.3">
      <c r="A1395">
        <v>512</v>
      </c>
      <c r="B1395" t="s">
        <v>17</v>
      </c>
    </row>
    <row r="1396" spans="1:2" x14ac:dyDescent="0.3">
      <c r="A1396">
        <v>256</v>
      </c>
      <c r="B1396" t="s">
        <v>17</v>
      </c>
    </row>
    <row r="1397" spans="1:2" x14ac:dyDescent="0.3">
      <c r="A1397">
        <v>256</v>
      </c>
      <c r="B1397" t="s">
        <v>17</v>
      </c>
    </row>
    <row r="1398" spans="1:2" x14ac:dyDescent="0.3">
      <c r="A1398">
        <v>256</v>
      </c>
      <c r="B1398" t="s">
        <v>17</v>
      </c>
    </row>
    <row r="1399" spans="1:2" x14ac:dyDescent="0.3">
      <c r="A1399">
        <v>256</v>
      </c>
      <c r="B1399" t="s">
        <v>17</v>
      </c>
    </row>
    <row r="1400" spans="1:2" x14ac:dyDescent="0.3">
      <c r="A1400">
        <v>512</v>
      </c>
      <c r="B1400" t="s">
        <v>17</v>
      </c>
    </row>
    <row r="1401" spans="1:2" x14ac:dyDescent="0.3">
      <c r="A1401">
        <v>512</v>
      </c>
      <c r="B1401" t="s">
        <v>17</v>
      </c>
    </row>
    <row r="1402" spans="1:2" x14ac:dyDescent="0.3">
      <c r="A1402">
        <v>512</v>
      </c>
      <c r="B1402" t="s">
        <v>17</v>
      </c>
    </row>
    <row r="1403" spans="1:2" x14ac:dyDescent="0.3">
      <c r="A1403">
        <v>512</v>
      </c>
      <c r="B1403" t="s">
        <v>17</v>
      </c>
    </row>
    <row r="1404" spans="1:2" x14ac:dyDescent="0.3">
      <c r="A1404">
        <v>512</v>
      </c>
      <c r="B1404" t="s">
        <v>17</v>
      </c>
    </row>
    <row r="1405" spans="1:2" x14ac:dyDescent="0.3">
      <c r="A1405">
        <v>512</v>
      </c>
      <c r="B1405" t="s">
        <v>17</v>
      </c>
    </row>
    <row r="1406" spans="1:2" x14ac:dyDescent="0.3">
      <c r="A1406">
        <v>512</v>
      </c>
      <c r="B1406" t="s">
        <v>17</v>
      </c>
    </row>
    <row r="1407" spans="1:2" x14ac:dyDescent="0.3">
      <c r="A1407">
        <v>256</v>
      </c>
      <c r="B1407" t="s">
        <v>17</v>
      </c>
    </row>
    <row r="1408" spans="1:2" x14ac:dyDescent="0.3">
      <c r="A1408">
        <v>256</v>
      </c>
      <c r="B1408" t="s">
        <v>17</v>
      </c>
    </row>
    <row r="1409" spans="1:2" x14ac:dyDescent="0.3">
      <c r="A1409">
        <v>256</v>
      </c>
      <c r="B1409" t="s">
        <v>17</v>
      </c>
    </row>
    <row r="1410" spans="1:2" x14ac:dyDescent="0.3">
      <c r="A1410">
        <v>256</v>
      </c>
      <c r="B1410" t="s">
        <v>17</v>
      </c>
    </row>
    <row r="1411" spans="1:2" x14ac:dyDescent="0.3">
      <c r="A1411">
        <v>512</v>
      </c>
      <c r="B1411" t="s">
        <v>17</v>
      </c>
    </row>
    <row r="1412" spans="1:2" x14ac:dyDescent="0.3">
      <c r="A1412">
        <v>512</v>
      </c>
      <c r="B1412" t="s">
        <v>17</v>
      </c>
    </row>
    <row r="1413" spans="1:2" x14ac:dyDescent="0.3">
      <c r="A1413">
        <v>512</v>
      </c>
      <c r="B1413" t="s">
        <v>17</v>
      </c>
    </row>
    <row r="1414" spans="1:2" x14ac:dyDescent="0.3">
      <c r="A1414">
        <v>256</v>
      </c>
      <c r="B1414" t="s">
        <v>17</v>
      </c>
    </row>
    <row r="1415" spans="1:2" x14ac:dyDescent="0.3">
      <c r="A1415">
        <v>256</v>
      </c>
      <c r="B1415" t="s">
        <v>17</v>
      </c>
    </row>
    <row r="1416" spans="1:2" x14ac:dyDescent="0.3">
      <c r="A1416">
        <v>512</v>
      </c>
      <c r="B1416" t="s">
        <v>17</v>
      </c>
    </row>
    <row r="1417" spans="1:2" x14ac:dyDescent="0.3">
      <c r="A1417">
        <v>256</v>
      </c>
      <c r="B1417" t="s">
        <v>17</v>
      </c>
    </row>
    <row r="1418" spans="1:2" x14ac:dyDescent="0.3">
      <c r="A1418">
        <v>256</v>
      </c>
      <c r="B1418" t="s">
        <v>17</v>
      </c>
    </row>
    <row r="1419" spans="1:2" x14ac:dyDescent="0.3">
      <c r="A1419">
        <v>512</v>
      </c>
      <c r="B1419" t="s">
        <v>17</v>
      </c>
    </row>
    <row r="1420" spans="1:2" x14ac:dyDescent="0.3">
      <c r="A1420">
        <v>256</v>
      </c>
      <c r="B1420" t="s">
        <v>17</v>
      </c>
    </row>
    <row r="1421" spans="1:2" x14ac:dyDescent="0.3">
      <c r="A1421">
        <v>512</v>
      </c>
      <c r="B1421" t="s">
        <v>17</v>
      </c>
    </row>
    <row r="1422" spans="1:2" x14ac:dyDescent="0.3">
      <c r="A1422">
        <v>256</v>
      </c>
      <c r="B1422" t="s">
        <v>17</v>
      </c>
    </row>
    <row r="1423" spans="1:2" x14ac:dyDescent="0.3">
      <c r="A1423">
        <v>256</v>
      </c>
      <c r="B1423" t="s">
        <v>17</v>
      </c>
    </row>
    <row r="1424" spans="1:2" x14ac:dyDescent="0.3">
      <c r="A1424">
        <v>256</v>
      </c>
      <c r="B1424" t="s">
        <v>17</v>
      </c>
    </row>
    <row r="1425" spans="1:2" x14ac:dyDescent="0.3">
      <c r="A1425">
        <v>256</v>
      </c>
      <c r="B1425" t="s">
        <v>17</v>
      </c>
    </row>
    <row r="1426" spans="1:2" x14ac:dyDescent="0.3">
      <c r="A1426">
        <v>256</v>
      </c>
      <c r="B1426" t="s">
        <v>17</v>
      </c>
    </row>
    <row r="1427" spans="1:2" x14ac:dyDescent="0.3">
      <c r="A1427">
        <v>256</v>
      </c>
      <c r="B1427" t="s">
        <v>17</v>
      </c>
    </row>
    <row r="1428" spans="1:2" x14ac:dyDescent="0.3">
      <c r="A1428">
        <v>64</v>
      </c>
      <c r="B1428" t="s">
        <v>90</v>
      </c>
    </row>
    <row r="1429" spans="1:2" x14ac:dyDescent="0.3">
      <c r="A1429">
        <v>32</v>
      </c>
      <c r="B1429" t="s">
        <v>90</v>
      </c>
    </row>
    <row r="1430" spans="1:2" x14ac:dyDescent="0.3">
      <c r="A1430">
        <v>32</v>
      </c>
      <c r="B1430" t="s">
        <v>90</v>
      </c>
    </row>
    <row r="1431" spans="1:2" x14ac:dyDescent="0.3">
      <c r="A1431">
        <v>512</v>
      </c>
      <c r="B1431" t="s">
        <v>17</v>
      </c>
    </row>
    <row r="1432" spans="1:2" x14ac:dyDescent="0.3">
      <c r="A1432">
        <v>512</v>
      </c>
      <c r="B1432" t="s">
        <v>17</v>
      </c>
    </row>
    <row r="1433" spans="1:2" x14ac:dyDescent="0.3">
      <c r="A1433">
        <v>1000</v>
      </c>
      <c r="B1433" t="s">
        <v>17</v>
      </c>
    </row>
    <row r="1434" spans="1:2" x14ac:dyDescent="0.3">
      <c r="A1434">
        <v>1000</v>
      </c>
      <c r="B1434" t="s">
        <v>17</v>
      </c>
    </row>
    <row r="1435" spans="1:2" x14ac:dyDescent="0.3">
      <c r="A1435">
        <v>512</v>
      </c>
      <c r="B1435" t="s">
        <v>17</v>
      </c>
    </row>
    <row r="1436" spans="1:2" x14ac:dyDescent="0.3">
      <c r="A1436">
        <v>512</v>
      </c>
      <c r="B1436" t="s">
        <v>17</v>
      </c>
    </row>
    <row r="1437" spans="1:2" x14ac:dyDescent="0.3">
      <c r="A1437">
        <v>512</v>
      </c>
      <c r="B1437" t="s">
        <v>17</v>
      </c>
    </row>
    <row r="1438" spans="1:2" x14ac:dyDescent="0.3">
      <c r="A1438">
        <v>512</v>
      </c>
      <c r="B1438" t="s">
        <v>17</v>
      </c>
    </row>
    <row r="1439" spans="1:2" x14ac:dyDescent="0.3">
      <c r="A1439">
        <v>256</v>
      </c>
      <c r="B1439" t="s">
        <v>17</v>
      </c>
    </row>
    <row r="1440" spans="1:2" x14ac:dyDescent="0.3">
      <c r="A1440">
        <v>512</v>
      </c>
      <c r="B1440" t="s">
        <v>17</v>
      </c>
    </row>
    <row r="1441" spans="1:2" x14ac:dyDescent="0.3">
      <c r="A1441">
        <v>256</v>
      </c>
      <c r="B1441" t="s">
        <v>17</v>
      </c>
    </row>
    <row r="1442" spans="1:2" x14ac:dyDescent="0.3">
      <c r="A1442">
        <v>512</v>
      </c>
      <c r="B1442" t="s">
        <v>17</v>
      </c>
    </row>
    <row r="1443" spans="1:2" x14ac:dyDescent="0.3">
      <c r="A1443">
        <v>512</v>
      </c>
      <c r="B1443" t="s">
        <v>17</v>
      </c>
    </row>
    <row r="1444" spans="1:2" x14ac:dyDescent="0.3">
      <c r="A1444">
        <v>512</v>
      </c>
      <c r="B1444" t="s">
        <v>17</v>
      </c>
    </row>
    <row r="1445" spans="1:2" x14ac:dyDescent="0.3">
      <c r="A1445">
        <v>256</v>
      </c>
      <c r="B1445" t="s">
        <v>17</v>
      </c>
    </row>
    <row r="1446" spans="1:2" x14ac:dyDescent="0.3">
      <c r="A1446">
        <v>1000</v>
      </c>
      <c r="B1446" t="s">
        <v>17</v>
      </c>
    </row>
    <row r="1447" spans="1:2" x14ac:dyDescent="0.3">
      <c r="A1447">
        <v>512</v>
      </c>
      <c r="B1447" t="s">
        <v>17</v>
      </c>
    </row>
    <row r="1448" spans="1:2" x14ac:dyDescent="0.3">
      <c r="A1448">
        <v>512</v>
      </c>
      <c r="B1448" t="s">
        <v>17</v>
      </c>
    </row>
    <row r="1449" spans="1:2" x14ac:dyDescent="0.3">
      <c r="A1449">
        <v>512</v>
      </c>
      <c r="B1449" t="s">
        <v>17</v>
      </c>
    </row>
    <row r="1450" spans="1:2" x14ac:dyDescent="0.3">
      <c r="A1450">
        <v>512</v>
      </c>
      <c r="B1450" t="s">
        <v>17</v>
      </c>
    </row>
    <row r="1451" spans="1:2" x14ac:dyDescent="0.3">
      <c r="A1451">
        <v>512</v>
      </c>
      <c r="B1451" t="s">
        <v>17</v>
      </c>
    </row>
    <row r="1452" spans="1:2" x14ac:dyDescent="0.3">
      <c r="A1452">
        <v>256</v>
      </c>
      <c r="B1452" t="s">
        <v>17</v>
      </c>
    </row>
    <row r="1453" spans="1:2" x14ac:dyDescent="0.3">
      <c r="A1453">
        <v>512</v>
      </c>
      <c r="B1453" t="s">
        <v>17</v>
      </c>
    </row>
    <row r="1454" spans="1:2" x14ac:dyDescent="0.3">
      <c r="A1454">
        <v>500</v>
      </c>
      <c r="B1454" s="20" t="str">
        <f>IF(A1454 &lt;= 128, "eMMC", "SSD")</f>
        <v>SSD</v>
      </c>
    </row>
    <row r="1455" spans="1:2" x14ac:dyDescent="0.3">
      <c r="A1455">
        <v>256</v>
      </c>
      <c r="B1455" t="s">
        <v>17</v>
      </c>
    </row>
    <row r="1456" spans="1:2" x14ac:dyDescent="0.3">
      <c r="A1456">
        <v>256</v>
      </c>
      <c r="B1456" t="s">
        <v>17</v>
      </c>
    </row>
    <row r="1457" spans="1:2" x14ac:dyDescent="0.3">
      <c r="A1457">
        <v>512</v>
      </c>
      <c r="B1457" t="s">
        <v>17</v>
      </c>
    </row>
    <row r="1458" spans="1:2" x14ac:dyDescent="0.3">
      <c r="A1458">
        <v>512</v>
      </c>
      <c r="B1458" t="s">
        <v>17</v>
      </c>
    </row>
    <row r="1459" spans="1:2" x14ac:dyDescent="0.3">
      <c r="A1459">
        <v>512</v>
      </c>
      <c r="B1459" t="s">
        <v>17</v>
      </c>
    </row>
    <row r="1460" spans="1:2" x14ac:dyDescent="0.3">
      <c r="A1460">
        <v>512</v>
      </c>
      <c r="B1460" t="s">
        <v>17</v>
      </c>
    </row>
    <row r="1461" spans="1:2" x14ac:dyDescent="0.3">
      <c r="A1461">
        <v>512</v>
      </c>
      <c r="B1461" t="s">
        <v>17</v>
      </c>
    </row>
    <row r="1462" spans="1:2" x14ac:dyDescent="0.3">
      <c r="A1462">
        <v>512</v>
      </c>
      <c r="B1462" t="s">
        <v>17</v>
      </c>
    </row>
    <row r="1463" spans="1:2" x14ac:dyDescent="0.3">
      <c r="A1463">
        <v>512</v>
      </c>
      <c r="B1463" t="s">
        <v>17</v>
      </c>
    </row>
    <row r="1464" spans="1:2" x14ac:dyDescent="0.3">
      <c r="A1464">
        <v>512</v>
      </c>
      <c r="B1464" t="s">
        <v>17</v>
      </c>
    </row>
    <row r="1465" spans="1:2" x14ac:dyDescent="0.3">
      <c r="A1465">
        <v>512</v>
      </c>
      <c r="B1465" t="s">
        <v>17</v>
      </c>
    </row>
    <row r="1466" spans="1:2" x14ac:dyDescent="0.3">
      <c r="A1466">
        <v>512</v>
      </c>
      <c r="B1466" t="s">
        <v>17</v>
      </c>
    </row>
    <row r="1467" spans="1:2" x14ac:dyDescent="0.3">
      <c r="A1467">
        <v>512</v>
      </c>
      <c r="B1467" t="s">
        <v>17</v>
      </c>
    </row>
    <row r="1468" spans="1:2" x14ac:dyDescent="0.3">
      <c r="A1468">
        <v>512</v>
      </c>
      <c r="B1468" t="s">
        <v>17</v>
      </c>
    </row>
    <row r="1469" spans="1:2" x14ac:dyDescent="0.3">
      <c r="A1469">
        <v>512</v>
      </c>
      <c r="B1469" t="s">
        <v>17</v>
      </c>
    </row>
    <row r="1470" spans="1:2" x14ac:dyDescent="0.3">
      <c r="A1470">
        <v>512</v>
      </c>
      <c r="B1470" t="s">
        <v>17</v>
      </c>
    </row>
    <row r="1471" spans="1:2" x14ac:dyDescent="0.3">
      <c r="A1471">
        <v>512</v>
      </c>
      <c r="B1471" t="s">
        <v>17</v>
      </c>
    </row>
    <row r="1472" spans="1:2" x14ac:dyDescent="0.3">
      <c r="A1472">
        <v>512</v>
      </c>
      <c r="B1472" t="s">
        <v>17</v>
      </c>
    </row>
    <row r="1473" spans="1:2" x14ac:dyDescent="0.3">
      <c r="A1473">
        <v>512</v>
      </c>
      <c r="B1473" t="s">
        <v>17</v>
      </c>
    </row>
    <row r="1474" spans="1:2" x14ac:dyDescent="0.3">
      <c r="A1474">
        <v>512</v>
      </c>
      <c r="B1474" t="s">
        <v>17</v>
      </c>
    </row>
    <row r="1475" spans="1:2" x14ac:dyDescent="0.3">
      <c r="A1475">
        <v>1000</v>
      </c>
      <c r="B1475" t="s">
        <v>17</v>
      </c>
    </row>
    <row r="1476" spans="1:2" x14ac:dyDescent="0.3">
      <c r="A1476">
        <v>512</v>
      </c>
      <c r="B1476" t="s">
        <v>17</v>
      </c>
    </row>
    <row r="1477" spans="1:2" x14ac:dyDescent="0.3">
      <c r="A1477">
        <v>512</v>
      </c>
      <c r="B1477" t="s">
        <v>17</v>
      </c>
    </row>
    <row r="1478" spans="1:2" x14ac:dyDescent="0.3">
      <c r="A1478">
        <v>512</v>
      </c>
      <c r="B1478" t="s">
        <v>17</v>
      </c>
    </row>
    <row r="1479" spans="1:2" x14ac:dyDescent="0.3">
      <c r="A1479">
        <v>1000</v>
      </c>
      <c r="B1479" t="s">
        <v>17</v>
      </c>
    </row>
    <row r="1480" spans="1:2" x14ac:dyDescent="0.3">
      <c r="A1480">
        <v>256</v>
      </c>
      <c r="B1480" t="s">
        <v>17</v>
      </c>
    </row>
    <row r="1481" spans="1:2" x14ac:dyDescent="0.3">
      <c r="A1481">
        <v>512</v>
      </c>
      <c r="B1481" t="s">
        <v>17</v>
      </c>
    </row>
    <row r="1482" spans="1:2" x14ac:dyDescent="0.3">
      <c r="A1482">
        <v>64</v>
      </c>
      <c r="B1482" t="s">
        <v>90</v>
      </c>
    </row>
    <row r="1483" spans="1:2" x14ac:dyDescent="0.3">
      <c r="A1483">
        <v>64</v>
      </c>
      <c r="B1483" t="s">
        <v>90</v>
      </c>
    </row>
    <row r="1484" spans="1:2" x14ac:dyDescent="0.3">
      <c r="A1484">
        <v>128</v>
      </c>
      <c r="B1484" t="s">
        <v>17</v>
      </c>
    </row>
    <row r="1485" spans="1:2" x14ac:dyDescent="0.3">
      <c r="A1485">
        <v>128</v>
      </c>
      <c r="B1485" t="s">
        <v>90</v>
      </c>
    </row>
    <row r="1486" spans="1:2" x14ac:dyDescent="0.3">
      <c r="A1486">
        <v>256</v>
      </c>
      <c r="B1486" t="s">
        <v>17</v>
      </c>
    </row>
    <row r="1487" spans="1:2" x14ac:dyDescent="0.3">
      <c r="A1487">
        <v>512</v>
      </c>
      <c r="B1487" t="s">
        <v>17</v>
      </c>
    </row>
    <row r="1488" spans="1:2" x14ac:dyDescent="0.3">
      <c r="A1488">
        <v>512</v>
      </c>
      <c r="B1488" t="s">
        <v>17</v>
      </c>
    </row>
    <row r="1489" spans="1:2" x14ac:dyDescent="0.3">
      <c r="A1489">
        <v>32</v>
      </c>
      <c r="B1489" t="s">
        <v>90</v>
      </c>
    </row>
    <row r="1490" spans="1:2" x14ac:dyDescent="0.3">
      <c r="A1490">
        <v>128</v>
      </c>
      <c r="B1490" t="s">
        <v>17</v>
      </c>
    </row>
    <row r="1491" spans="1:2" x14ac:dyDescent="0.3">
      <c r="A1491">
        <v>128</v>
      </c>
      <c r="B1491" t="s">
        <v>17</v>
      </c>
    </row>
    <row r="1492" spans="1:2" x14ac:dyDescent="0.3">
      <c r="A1492">
        <v>128</v>
      </c>
      <c r="B1492" t="s">
        <v>90</v>
      </c>
    </row>
    <row r="1493" spans="1:2" x14ac:dyDescent="0.3">
      <c r="A1493">
        <v>256</v>
      </c>
      <c r="B1493" t="s">
        <v>17</v>
      </c>
    </row>
    <row r="1494" spans="1:2" x14ac:dyDescent="0.3">
      <c r="A1494">
        <v>512</v>
      </c>
      <c r="B1494" t="s">
        <v>17</v>
      </c>
    </row>
    <row r="1495" spans="1:2" x14ac:dyDescent="0.3">
      <c r="A1495">
        <v>512</v>
      </c>
      <c r="B1495" t="s">
        <v>17</v>
      </c>
    </row>
    <row r="1496" spans="1:2" x14ac:dyDescent="0.3">
      <c r="A1496">
        <v>512</v>
      </c>
      <c r="B1496" t="s">
        <v>17</v>
      </c>
    </row>
    <row r="1497" spans="1:2" x14ac:dyDescent="0.3">
      <c r="A1497">
        <v>512</v>
      </c>
      <c r="B1497" t="s">
        <v>17</v>
      </c>
    </row>
    <row r="1498" spans="1:2" x14ac:dyDescent="0.3">
      <c r="A1498">
        <v>256</v>
      </c>
      <c r="B1498" t="s">
        <v>17</v>
      </c>
    </row>
    <row r="1499" spans="1:2" x14ac:dyDescent="0.3">
      <c r="A1499">
        <v>512</v>
      </c>
      <c r="B1499" t="s">
        <v>17</v>
      </c>
    </row>
    <row r="1500" spans="1:2" x14ac:dyDescent="0.3">
      <c r="A1500">
        <v>512</v>
      </c>
      <c r="B1500" t="s">
        <v>17</v>
      </c>
    </row>
    <row r="1501" spans="1:2" x14ac:dyDescent="0.3">
      <c r="A1501">
        <v>128</v>
      </c>
      <c r="B1501" t="s">
        <v>90</v>
      </c>
    </row>
    <row r="1502" spans="1:2" x14ac:dyDescent="0.3">
      <c r="A1502">
        <v>512</v>
      </c>
      <c r="B1502" t="s">
        <v>17</v>
      </c>
    </row>
    <row r="1503" spans="1:2" x14ac:dyDescent="0.3">
      <c r="A1503">
        <v>512</v>
      </c>
      <c r="B1503" t="s">
        <v>17</v>
      </c>
    </row>
    <row r="1504" spans="1:2" x14ac:dyDescent="0.3">
      <c r="A1504">
        <v>512</v>
      </c>
      <c r="B1504" t="s">
        <v>17</v>
      </c>
    </row>
    <row r="1505" spans="1:2" x14ac:dyDescent="0.3">
      <c r="A1505">
        <v>512</v>
      </c>
      <c r="B1505" t="s">
        <v>17</v>
      </c>
    </row>
    <row r="1506" spans="1:2" x14ac:dyDescent="0.3">
      <c r="A1506">
        <v>512</v>
      </c>
      <c r="B1506" t="s">
        <v>17</v>
      </c>
    </row>
    <row r="1507" spans="1:2" x14ac:dyDescent="0.3">
      <c r="A1507">
        <v>512</v>
      </c>
      <c r="B1507" t="s">
        <v>17</v>
      </c>
    </row>
    <row r="1508" spans="1:2" x14ac:dyDescent="0.3">
      <c r="A1508">
        <v>512</v>
      </c>
      <c r="B1508" t="s">
        <v>17</v>
      </c>
    </row>
    <row r="1509" spans="1:2" x14ac:dyDescent="0.3">
      <c r="A1509">
        <v>1000</v>
      </c>
      <c r="B1509" t="s">
        <v>17</v>
      </c>
    </row>
    <row r="1510" spans="1:2" x14ac:dyDescent="0.3">
      <c r="A1510">
        <v>512</v>
      </c>
      <c r="B1510" t="s">
        <v>17</v>
      </c>
    </row>
    <row r="1511" spans="1:2" x14ac:dyDescent="0.3">
      <c r="A1511">
        <v>1000</v>
      </c>
      <c r="B1511" t="s">
        <v>17</v>
      </c>
    </row>
    <row r="1512" spans="1:2" x14ac:dyDescent="0.3">
      <c r="A1512">
        <v>1000</v>
      </c>
      <c r="B1512" t="s">
        <v>17</v>
      </c>
    </row>
    <row r="1513" spans="1:2" x14ac:dyDescent="0.3">
      <c r="A1513">
        <v>1000</v>
      </c>
      <c r="B1513" t="s">
        <v>17</v>
      </c>
    </row>
    <row r="1514" spans="1:2" x14ac:dyDescent="0.3">
      <c r="A1514">
        <v>512</v>
      </c>
      <c r="B1514" t="s">
        <v>17</v>
      </c>
    </row>
    <row r="1515" spans="1:2" x14ac:dyDescent="0.3">
      <c r="A1515">
        <v>256</v>
      </c>
      <c r="B1515" t="s">
        <v>17</v>
      </c>
    </row>
    <row r="1516" spans="1:2" x14ac:dyDescent="0.3">
      <c r="A1516">
        <v>512</v>
      </c>
      <c r="B1516" t="s">
        <v>17</v>
      </c>
    </row>
    <row r="1517" spans="1:2" x14ac:dyDescent="0.3">
      <c r="A1517">
        <v>512</v>
      </c>
      <c r="B1517" t="s">
        <v>17</v>
      </c>
    </row>
    <row r="1518" spans="1:2" x14ac:dyDescent="0.3">
      <c r="A1518">
        <v>512</v>
      </c>
      <c r="B1518" t="s">
        <v>17</v>
      </c>
    </row>
    <row r="1519" spans="1:2" x14ac:dyDescent="0.3">
      <c r="A1519">
        <v>512</v>
      </c>
      <c r="B1519" t="s">
        <v>17</v>
      </c>
    </row>
    <row r="1520" spans="1:2" x14ac:dyDescent="0.3">
      <c r="A1520">
        <v>256</v>
      </c>
      <c r="B1520" t="s">
        <v>17</v>
      </c>
    </row>
    <row r="1521" spans="1:2" x14ac:dyDescent="0.3">
      <c r="A1521">
        <v>256</v>
      </c>
      <c r="B1521" t="s">
        <v>17</v>
      </c>
    </row>
    <row r="1522" spans="1:2" x14ac:dyDescent="0.3">
      <c r="A1522">
        <v>256</v>
      </c>
      <c r="B1522" t="s">
        <v>17</v>
      </c>
    </row>
    <row r="1523" spans="1:2" x14ac:dyDescent="0.3">
      <c r="A1523">
        <v>256</v>
      </c>
      <c r="B1523" t="s">
        <v>17</v>
      </c>
    </row>
    <row r="1524" spans="1:2" x14ac:dyDescent="0.3">
      <c r="A1524">
        <v>256</v>
      </c>
      <c r="B1524" t="s">
        <v>17</v>
      </c>
    </row>
    <row r="1525" spans="1:2" x14ac:dyDescent="0.3">
      <c r="A1525">
        <v>512</v>
      </c>
      <c r="B1525" t="s">
        <v>17</v>
      </c>
    </row>
    <row r="1526" spans="1:2" x14ac:dyDescent="0.3">
      <c r="A1526">
        <v>256</v>
      </c>
      <c r="B1526" t="s">
        <v>17</v>
      </c>
    </row>
    <row r="1527" spans="1:2" x14ac:dyDescent="0.3">
      <c r="A1527">
        <v>256</v>
      </c>
      <c r="B1527" t="s">
        <v>17</v>
      </c>
    </row>
    <row r="1528" spans="1:2" x14ac:dyDescent="0.3">
      <c r="A1528">
        <v>512</v>
      </c>
      <c r="B1528" t="s">
        <v>17</v>
      </c>
    </row>
    <row r="1529" spans="1:2" x14ac:dyDescent="0.3">
      <c r="A1529">
        <v>256</v>
      </c>
      <c r="B1529" t="s">
        <v>17</v>
      </c>
    </row>
    <row r="1530" spans="1:2" x14ac:dyDescent="0.3">
      <c r="A1530">
        <v>512</v>
      </c>
      <c r="B1530" t="s">
        <v>17</v>
      </c>
    </row>
    <row r="1531" spans="1:2" x14ac:dyDescent="0.3">
      <c r="A1531">
        <v>512</v>
      </c>
      <c r="B1531" t="s">
        <v>17</v>
      </c>
    </row>
    <row r="1532" spans="1:2" x14ac:dyDescent="0.3">
      <c r="A1532">
        <v>1000</v>
      </c>
      <c r="B1532" t="s">
        <v>17</v>
      </c>
    </row>
    <row r="1533" spans="1:2" x14ac:dyDescent="0.3">
      <c r="A1533">
        <v>512</v>
      </c>
      <c r="B1533" t="s">
        <v>17</v>
      </c>
    </row>
    <row r="1534" spans="1:2" x14ac:dyDescent="0.3">
      <c r="A1534">
        <v>1000</v>
      </c>
      <c r="B1534" t="s">
        <v>17</v>
      </c>
    </row>
    <row r="1535" spans="1:2" x14ac:dyDescent="0.3">
      <c r="A1535">
        <v>512</v>
      </c>
      <c r="B1535" t="s">
        <v>17</v>
      </c>
    </row>
    <row r="1536" spans="1:2" x14ac:dyDescent="0.3">
      <c r="A1536">
        <v>512</v>
      </c>
      <c r="B1536" t="s">
        <v>17</v>
      </c>
    </row>
    <row r="1537" spans="1:2" x14ac:dyDescent="0.3">
      <c r="A1537">
        <v>256</v>
      </c>
      <c r="B1537" t="s">
        <v>17</v>
      </c>
    </row>
    <row r="1538" spans="1:2" x14ac:dyDescent="0.3">
      <c r="A1538">
        <v>256</v>
      </c>
      <c r="B1538" t="s">
        <v>17</v>
      </c>
    </row>
    <row r="1539" spans="1:2" x14ac:dyDescent="0.3">
      <c r="A1539">
        <v>512</v>
      </c>
      <c r="B1539" t="s">
        <v>17</v>
      </c>
    </row>
    <row r="1540" spans="1:2" x14ac:dyDescent="0.3">
      <c r="A1540">
        <v>256</v>
      </c>
      <c r="B1540" t="s">
        <v>17</v>
      </c>
    </row>
    <row r="1541" spans="1:2" x14ac:dyDescent="0.3">
      <c r="A1541">
        <v>256</v>
      </c>
      <c r="B1541" t="s">
        <v>17</v>
      </c>
    </row>
    <row r="1542" spans="1:2" x14ac:dyDescent="0.3">
      <c r="A1542">
        <v>256</v>
      </c>
      <c r="B1542" t="s">
        <v>17</v>
      </c>
    </row>
    <row r="1543" spans="1:2" x14ac:dyDescent="0.3">
      <c r="A1543">
        <v>512</v>
      </c>
      <c r="B1543" t="s">
        <v>17</v>
      </c>
    </row>
    <row r="1544" spans="1:2" x14ac:dyDescent="0.3">
      <c r="A1544">
        <v>256</v>
      </c>
      <c r="B1544" t="s">
        <v>17</v>
      </c>
    </row>
    <row r="1545" spans="1:2" x14ac:dyDescent="0.3">
      <c r="A1545">
        <v>512</v>
      </c>
      <c r="B1545" t="s">
        <v>17</v>
      </c>
    </row>
    <row r="1546" spans="1:2" x14ac:dyDescent="0.3">
      <c r="A1546">
        <v>512</v>
      </c>
      <c r="B1546" t="s">
        <v>17</v>
      </c>
    </row>
    <row r="1547" spans="1:2" x14ac:dyDescent="0.3">
      <c r="A1547">
        <v>1000</v>
      </c>
      <c r="B1547" t="s">
        <v>17</v>
      </c>
    </row>
    <row r="1548" spans="1:2" x14ac:dyDescent="0.3">
      <c r="A1548">
        <v>512</v>
      </c>
      <c r="B1548" t="s">
        <v>17</v>
      </c>
    </row>
    <row r="1549" spans="1:2" x14ac:dyDescent="0.3">
      <c r="A1549">
        <v>512</v>
      </c>
      <c r="B1549" t="s">
        <v>17</v>
      </c>
    </row>
    <row r="1550" spans="1:2" x14ac:dyDescent="0.3">
      <c r="A1550">
        <v>512</v>
      </c>
      <c r="B1550" t="s">
        <v>17</v>
      </c>
    </row>
    <row r="1551" spans="1:2" x14ac:dyDescent="0.3">
      <c r="A1551">
        <v>512</v>
      </c>
      <c r="B1551" t="s">
        <v>17</v>
      </c>
    </row>
    <row r="1552" spans="1:2" x14ac:dyDescent="0.3">
      <c r="A1552">
        <v>512</v>
      </c>
      <c r="B1552" t="s">
        <v>17</v>
      </c>
    </row>
    <row r="1553" spans="1:2" x14ac:dyDescent="0.3">
      <c r="A1553">
        <v>512</v>
      </c>
      <c r="B1553" t="s">
        <v>17</v>
      </c>
    </row>
    <row r="1554" spans="1:2" x14ac:dyDescent="0.3">
      <c r="A1554">
        <v>256</v>
      </c>
      <c r="B1554" t="s">
        <v>17</v>
      </c>
    </row>
    <row r="1555" spans="1:2" x14ac:dyDescent="0.3">
      <c r="A1555">
        <v>1000</v>
      </c>
      <c r="B1555" t="s">
        <v>17</v>
      </c>
    </row>
    <row r="1556" spans="1:2" x14ac:dyDescent="0.3">
      <c r="A1556">
        <v>512</v>
      </c>
      <c r="B1556" t="s">
        <v>17</v>
      </c>
    </row>
    <row r="1557" spans="1:2" x14ac:dyDescent="0.3">
      <c r="A1557">
        <v>256</v>
      </c>
      <c r="B1557" t="s">
        <v>17</v>
      </c>
    </row>
    <row r="1558" spans="1:2" x14ac:dyDescent="0.3">
      <c r="A1558">
        <v>256</v>
      </c>
      <c r="B1558" t="s">
        <v>17</v>
      </c>
    </row>
    <row r="1559" spans="1:2" x14ac:dyDescent="0.3">
      <c r="A1559">
        <v>512</v>
      </c>
      <c r="B1559" t="s">
        <v>17</v>
      </c>
    </row>
    <row r="1560" spans="1:2" x14ac:dyDescent="0.3">
      <c r="A1560">
        <v>2000</v>
      </c>
      <c r="B1560" t="s">
        <v>17</v>
      </c>
    </row>
    <row r="1561" spans="1:2" x14ac:dyDescent="0.3">
      <c r="A1561">
        <v>256</v>
      </c>
      <c r="B1561" t="s">
        <v>17</v>
      </c>
    </row>
    <row r="1562" spans="1:2" x14ac:dyDescent="0.3">
      <c r="A1562">
        <v>512</v>
      </c>
      <c r="B1562" t="s">
        <v>17</v>
      </c>
    </row>
    <row r="1563" spans="1:2" x14ac:dyDescent="0.3">
      <c r="A1563">
        <v>256</v>
      </c>
      <c r="B1563" t="s">
        <v>17</v>
      </c>
    </row>
    <row r="1564" spans="1:2" x14ac:dyDescent="0.3">
      <c r="A1564">
        <v>1000</v>
      </c>
      <c r="B1564" t="s">
        <v>17</v>
      </c>
    </row>
    <row r="1565" spans="1:2" x14ac:dyDescent="0.3">
      <c r="A1565">
        <v>1000</v>
      </c>
      <c r="B1565" t="s">
        <v>17</v>
      </c>
    </row>
    <row r="1566" spans="1:2" x14ac:dyDescent="0.3">
      <c r="A1566">
        <v>512</v>
      </c>
      <c r="B1566" t="s">
        <v>17</v>
      </c>
    </row>
    <row r="1567" spans="1:2" x14ac:dyDescent="0.3">
      <c r="A1567">
        <v>256</v>
      </c>
      <c r="B1567" t="s">
        <v>17</v>
      </c>
    </row>
    <row r="1568" spans="1:2" x14ac:dyDescent="0.3">
      <c r="A1568">
        <v>512</v>
      </c>
      <c r="B1568" t="s">
        <v>17</v>
      </c>
    </row>
    <row r="1569" spans="1:2" x14ac:dyDescent="0.3">
      <c r="A1569">
        <v>512</v>
      </c>
      <c r="B1569" t="s">
        <v>17</v>
      </c>
    </row>
    <row r="1570" spans="1:2" x14ac:dyDescent="0.3">
      <c r="A1570">
        <v>512</v>
      </c>
      <c r="B1570" t="s">
        <v>17</v>
      </c>
    </row>
    <row r="1571" spans="1:2" x14ac:dyDescent="0.3">
      <c r="A1571">
        <v>1000</v>
      </c>
      <c r="B1571" t="s">
        <v>17</v>
      </c>
    </row>
    <row r="1572" spans="1:2" x14ac:dyDescent="0.3">
      <c r="A1572">
        <v>256</v>
      </c>
      <c r="B1572" t="s">
        <v>17</v>
      </c>
    </row>
    <row r="1573" spans="1:2" x14ac:dyDescent="0.3">
      <c r="A1573">
        <v>256</v>
      </c>
      <c r="B1573" s="20" t="str">
        <f>IF(A1573 &lt;= 128, "eMMC", "SSD")</f>
        <v>SSD</v>
      </c>
    </row>
    <row r="1574" spans="1:2" x14ac:dyDescent="0.3">
      <c r="A1574">
        <v>512</v>
      </c>
      <c r="B1574" t="s">
        <v>17</v>
      </c>
    </row>
    <row r="1575" spans="1:2" x14ac:dyDescent="0.3">
      <c r="A1575">
        <v>512</v>
      </c>
      <c r="B1575" t="s">
        <v>17</v>
      </c>
    </row>
    <row r="1576" spans="1:2" x14ac:dyDescent="0.3">
      <c r="A1576">
        <v>256</v>
      </c>
      <c r="B1576" s="20" t="str">
        <f>IF(A1576 &lt;= 128, "eMMC", "SSD")</f>
        <v>SSD</v>
      </c>
    </row>
    <row r="1577" spans="1:2" x14ac:dyDescent="0.3">
      <c r="A1577">
        <v>512</v>
      </c>
      <c r="B1577" t="s">
        <v>17</v>
      </c>
    </row>
    <row r="1578" spans="1:2" x14ac:dyDescent="0.3">
      <c r="A1578">
        <v>512</v>
      </c>
      <c r="B1578" t="s">
        <v>17</v>
      </c>
    </row>
    <row r="1579" spans="1:2" x14ac:dyDescent="0.3">
      <c r="A1579">
        <v>256</v>
      </c>
      <c r="B1579" t="s">
        <v>17</v>
      </c>
    </row>
    <row r="1580" spans="1:2" x14ac:dyDescent="0.3">
      <c r="A1580">
        <v>512</v>
      </c>
      <c r="B1580" t="s">
        <v>17</v>
      </c>
    </row>
    <row r="1581" spans="1:2" x14ac:dyDescent="0.3">
      <c r="A1581">
        <v>512</v>
      </c>
      <c r="B1581" t="s">
        <v>17</v>
      </c>
    </row>
    <row r="1582" spans="1:2" x14ac:dyDescent="0.3">
      <c r="A1582">
        <v>256</v>
      </c>
      <c r="B1582" t="s">
        <v>17</v>
      </c>
    </row>
    <row r="1583" spans="1:2" x14ac:dyDescent="0.3">
      <c r="A1583">
        <v>256</v>
      </c>
      <c r="B1583" t="s">
        <v>17</v>
      </c>
    </row>
    <row r="1584" spans="1:2" x14ac:dyDescent="0.3">
      <c r="A1584">
        <v>256</v>
      </c>
      <c r="B1584" t="s">
        <v>17</v>
      </c>
    </row>
    <row r="1585" spans="1:2" x14ac:dyDescent="0.3">
      <c r="A1585">
        <v>512</v>
      </c>
      <c r="B1585" t="s">
        <v>17</v>
      </c>
    </row>
    <row r="1586" spans="1:2" x14ac:dyDescent="0.3">
      <c r="A1586">
        <v>512</v>
      </c>
      <c r="B1586" t="s">
        <v>17</v>
      </c>
    </row>
    <row r="1587" spans="1:2" x14ac:dyDescent="0.3">
      <c r="A1587">
        <v>1000</v>
      </c>
      <c r="B1587" t="s">
        <v>17</v>
      </c>
    </row>
    <row r="1588" spans="1:2" x14ac:dyDescent="0.3">
      <c r="A1588">
        <v>1000</v>
      </c>
      <c r="B1588" t="s">
        <v>17</v>
      </c>
    </row>
    <row r="1589" spans="1:2" x14ac:dyDescent="0.3">
      <c r="A1589">
        <v>128</v>
      </c>
      <c r="B1589" s="20" t="str">
        <f>IF(A1589 &lt;= 128, "eMMC", "SSD")</f>
        <v>eMMC</v>
      </c>
    </row>
    <row r="1590" spans="1:2" x14ac:dyDescent="0.3">
      <c r="A1590">
        <v>1000</v>
      </c>
      <c r="B1590" t="s">
        <v>17</v>
      </c>
    </row>
    <row r="1591" spans="1:2" x14ac:dyDescent="0.3">
      <c r="A1591">
        <v>512</v>
      </c>
      <c r="B1591" t="s">
        <v>17</v>
      </c>
    </row>
    <row r="1592" spans="1:2" x14ac:dyDescent="0.3">
      <c r="A1592">
        <v>512</v>
      </c>
      <c r="B1592" t="s">
        <v>17</v>
      </c>
    </row>
    <row r="1593" spans="1:2" x14ac:dyDescent="0.3">
      <c r="A1593">
        <v>512</v>
      </c>
      <c r="B1593" t="s">
        <v>17</v>
      </c>
    </row>
    <row r="1594" spans="1:2" x14ac:dyDescent="0.3">
      <c r="A1594">
        <v>1000</v>
      </c>
      <c r="B1594" t="s">
        <v>17</v>
      </c>
    </row>
    <row r="1595" spans="1:2" x14ac:dyDescent="0.3">
      <c r="A1595">
        <v>512</v>
      </c>
      <c r="B1595" t="s">
        <v>17</v>
      </c>
    </row>
    <row r="1596" spans="1:2" x14ac:dyDescent="0.3">
      <c r="A1596">
        <v>2000</v>
      </c>
      <c r="B1596" t="s">
        <v>17</v>
      </c>
    </row>
    <row r="1597" spans="1:2" x14ac:dyDescent="0.3">
      <c r="A1597">
        <v>1000</v>
      </c>
      <c r="B1597" t="s">
        <v>17</v>
      </c>
    </row>
    <row r="1598" spans="1:2" x14ac:dyDescent="0.3">
      <c r="A1598">
        <v>1000</v>
      </c>
      <c r="B1598" t="s">
        <v>17</v>
      </c>
    </row>
    <row r="1599" spans="1:2" x14ac:dyDescent="0.3">
      <c r="A1599">
        <v>512</v>
      </c>
      <c r="B1599" t="s">
        <v>17</v>
      </c>
    </row>
    <row r="1600" spans="1:2" x14ac:dyDescent="0.3">
      <c r="A1600">
        <v>512</v>
      </c>
      <c r="B1600" t="s">
        <v>17</v>
      </c>
    </row>
    <row r="1601" spans="1:2" x14ac:dyDescent="0.3">
      <c r="A1601">
        <v>512</v>
      </c>
      <c r="B1601" t="s">
        <v>17</v>
      </c>
    </row>
    <row r="1602" spans="1:2" x14ac:dyDescent="0.3">
      <c r="A1602">
        <v>1000</v>
      </c>
      <c r="B1602" t="s">
        <v>17</v>
      </c>
    </row>
    <row r="1603" spans="1:2" x14ac:dyDescent="0.3">
      <c r="A1603">
        <v>1000</v>
      </c>
      <c r="B1603" t="s">
        <v>17</v>
      </c>
    </row>
    <row r="1604" spans="1:2" x14ac:dyDescent="0.3">
      <c r="A1604">
        <v>1000</v>
      </c>
      <c r="B1604" t="s">
        <v>17</v>
      </c>
    </row>
    <row r="1605" spans="1:2" x14ac:dyDescent="0.3">
      <c r="A1605">
        <v>1000</v>
      </c>
      <c r="B1605" t="s">
        <v>17</v>
      </c>
    </row>
    <row r="1606" spans="1:2" x14ac:dyDescent="0.3">
      <c r="A1606">
        <v>1000</v>
      </c>
      <c r="B1606" t="s">
        <v>17</v>
      </c>
    </row>
    <row r="1607" spans="1:2" x14ac:dyDescent="0.3">
      <c r="A1607">
        <v>1000</v>
      </c>
      <c r="B1607" t="s">
        <v>17</v>
      </c>
    </row>
    <row r="1608" spans="1:2" x14ac:dyDescent="0.3">
      <c r="A1608">
        <v>2000</v>
      </c>
      <c r="B1608" t="s">
        <v>17</v>
      </c>
    </row>
    <row r="1609" spans="1:2" x14ac:dyDescent="0.3">
      <c r="A1609">
        <v>1000</v>
      </c>
      <c r="B1609" t="s">
        <v>17</v>
      </c>
    </row>
    <row r="1610" spans="1:2" x14ac:dyDescent="0.3">
      <c r="A1610">
        <v>256</v>
      </c>
      <c r="B1610" t="s">
        <v>17</v>
      </c>
    </row>
    <row r="1611" spans="1:2" x14ac:dyDescent="0.3">
      <c r="A1611">
        <v>256</v>
      </c>
      <c r="B1611" t="s">
        <v>17</v>
      </c>
    </row>
    <row r="1612" spans="1:2" x14ac:dyDescent="0.3">
      <c r="A1612">
        <v>256</v>
      </c>
      <c r="B1612" t="s">
        <v>17</v>
      </c>
    </row>
    <row r="1613" spans="1:2" x14ac:dyDescent="0.3">
      <c r="A1613">
        <v>64</v>
      </c>
      <c r="B1613" t="s">
        <v>90</v>
      </c>
    </row>
    <row r="1614" spans="1:2" x14ac:dyDescent="0.3">
      <c r="A1614">
        <v>128</v>
      </c>
      <c r="B1614" s="20" t="str">
        <f>IF(A1614 &lt;= 128, "eMMC", "SSD")</f>
        <v>eMMC</v>
      </c>
    </row>
    <row r="1615" spans="1:2" x14ac:dyDescent="0.3">
      <c r="A1615">
        <v>256</v>
      </c>
      <c r="B1615" t="s">
        <v>17</v>
      </c>
    </row>
    <row r="1616" spans="1:2" x14ac:dyDescent="0.3">
      <c r="A1616">
        <v>512</v>
      </c>
      <c r="B1616" t="s">
        <v>17</v>
      </c>
    </row>
    <row r="1617" spans="1:2" x14ac:dyDescent="0.3">
      <c r="A1617">
        <v>512</v>
      </c>
      <c r="B1617" t="s">
        <v>17</v>
      </c>
    </row>
    <row r="1618" spans="1:2" x14ac:dyDescent="0.3">
      <c r="A1618">
        <v>128</v>
      </c>
      <c r="B1618" t="s">
        <v>17</v>
      </c>
    </row>
    <row r="1619" spans="1:2" x14ac:dyDescent="0.3">
      <c r="A1619">
        <v>256</v>
      </c>
      <c r="B1619" t="s">
        <v>17</v>
      </c>
    </row>
    <row r="1620" spans="1:2" x14ac:dyDescent="0.3">
      <c r="A1620">
        <v>256</v>
      </c>
      <c r="B1620" t="s">
        <v>17</v>
      </c>
    </row>
    <row r="1621" spans="1:2" x14ac:dyDescent="0.3">
      <c r="A1621">
        <v>128</v>
      </c>
      <c r="B1621" t="s">
        <v>17</v>
      </c>
    </row>
    <row r="1622" spans="1:2" x14ac:dyDescent="0.3">
      <c r="A1622">
        <v>128</v>
      </c>
      <c r="B1622" t="s">
        <v>17</v>
      </c>
    </row>
    <row r="1623" spans="1:2" x14ac:dyDescent="0.3">
      <c r="A1623">
        <v>512</v>
      </c>
      <c r="B1623" t="s">
        <v>17</v>
      </c>
    </row>
    <row r="1624" spans="1:2" x14ac:dyDescent="0.3">
      <c r="A1624">
        <v>256</v>
      </c>
      <c r="B1624" t="s">
        <v>17</v>
      </c>
    </row>
    <row r="1625" spans="1:2" x14ac:dyDescent="0.3">
      <c r="A1625">
        <v>512</v>
      </c>
      <c r="B1625" t="s">
        <v>17</v>
      </c>
    </row>
    <row r="1626" spans="1:2" x14ac:dyDescent="0.3">
      <c r="A1626">
        <v>512</v>
      </c>
      <c r="B1626" t="s">
        <v>17</v>
      </c>
    </row>
    <row r="1627" spans="1:2" x14ac:dyDescent="0.3">
      <c r="A1627">
        <v>256</v>
      </c>
      <c r="B1627" t="s">
        <v>17</v>
      </c>
    </row>
    <row r="1628" spans="1:2" x14ac:dyDescent="0.3">
      <c r="A1628">
        <v>512</v>
      </c>
      <c r="B1628" t="s">
        <v>17</v>
      </c>
    </row>
    <row r="1629" spans="1:2" x14ac:dyDescent="0.3">
      <c r="A1629">
        <v>256</v>
      </c>
      <c r="B1629" t="s">
        <v>17</v>
      </c>
    </row>
    <row r="1630" spans="1:2" x14ac:dyDescent="0.3">
      <c r="A1630">
        <v>512</v>
      </c>
      <c r="B1630" t="s">
        <v>17</v>
      </c>
    </row>
    <row r="1631" spans="1:2" x14ac:dyDescent="0.3">
      <c r="A1631">
        <v>256</v>
      </c>
      <c r="B1631" t="s">
        <v>17</v>
      </c>
    </row>
    <row r="1632" spans="1:2" x14ac:dyDescent="0.3">
      <c r="A1632">
        <v>512</v>
      </c>
      <c r="B1632" t="s">
        <v>17</v>
      </c>
    </row>
    <row r="1633" spans="1:2" x14ac:dyDescent="0.3">
      <c r="A1633">
        <v>512</v>
      </c>
      <c r="B1633" t="s">
        <v>17</v>
      </c>
    </row>
    <row r="1634" spans="1:2" x14ac:dyDescent="0.3">
      <c r="A1634">
        <v>512</v>
      </c>
      <c r="B1634" t="s">
        <v>17</v>
      </c>
    </row>
    <row r="1635" spans="1:2" x14ac:dyDescent="0.3">
      <c r="A1635">
        <v>256</v>
      </c>
      <c r="B1635" t="s">
        <v>17</v>
      </c>
    </row>
    <row r="1636" spans="1:2" x14ac:dyDescent="0.3">
      <c r="A1636">
        <v>512</v>
      </c>
      <c r="B1636" t="s">
        <v>17</v>
      </c>
    </row>
    <row r="1637" spans="1:2" x14ac:dyDescent="0.3">
      <c r="A1637">
        <v>256</v>
      </c>
      <c r="B1637" t="s">
        <v>17</v>
      </c>
    </row>
    <row r="1638" spans="1:2" x14ac:dyDescent="0.3">
      <c r="A1638">
        <v>256</v>
      </c>
      <c r="B1638" t="s">
        <v>17</v>
      </c>
    </row>
    <row r="1639" spans="1:2" x14ac:dyDescent="0.3">
      <c r="A1639">
        <v>512</v>
      </c>
      <c r="B1639" t="s">
        <v>17</v>
      </c>
    </row>
    <row r="1640" spans="1:2" x14ac:dyDescent="0.3">
      <c r="A1640">
        <v>512</v>
      </c>
      <c r="B1640" t="s">
        <v>17</v>
      </c>
    </row>
    <row r="1641" spans="1:2" x14ac:dyDescent="0.3">
      <c r="A1641">
        <v>128</v>
      </c>
      <c r="B1641" t="s">
        <v>17</v>
      </c>
    </row>
    <row r="1642" spans="1:2" x14ac:dyDescent="0.3">
      <c r="A1642">
        <v>64</v>
      </c>
      <c r="B1642" t="s">
        <v>90</v>
      </c>
    </row>
    <row r="1643" spans="1:2" x14ac:dyDescent="0.3">
      <c r="A1643">
        <v>256</v>
      </c>
      <c r="B1643" t="s">
        <v>17</v>
      </c>
    </row>
    <row r="1644" spans="1:2" x14ac:dyDescent="0.3">
      <c r="A1644">
        <v>512</v>
      </c>
      <c r="B1644" t="s">
        <v>17</v>
      </c>
    </row>
    <row r="1645" spans="1:2" x14ac:dyDescent="0.3">
      <c r="A1645">
        <v>256</v>
      </c>
      <c r="B1645" s="20" t="str">
        <f t="shared" ref="B1645:B1646" si="3">IF(A1645 &lt;= 128, "eMMC", "SSD")</f>
        <v>SSD</v>
      </c>
    </row>
    <row r="1646" spans="1:2" x14ac:dyDescent="0.3">
      <c r="A1646">
        <v>512</v>
      </c>
      <c r="B1646" s="20" t="str">
        <f t="shared" si="3"/>
        <v>SSD</v>
      </c>
    </row>
    <row r="1647" spans="1:2" x14ac:dyDescent="0.3">
      <c r="A1647">
        <v>128</v>
      </c>
      <c r="B1647" t="s">
        <v>17</v>
      </c>
    </row>
    <row r="1648" spans="1:2" x14ac:dyDescent="0.3">
      <c r="A1648">
        <v>1000</v>
      </c>
      <c r="B1648" t="s">
        <v>17</v>
      </c>
    </row>
    <row r="1649" spans="1:2" x14ac:dyDescent="0.3">
      <c r="A1649">
        <v>512</v>
      </c>
      <c r="B1649" t="s">
        <v>17</v>
      </c>
    </row>
    <row r="1650" spans="1:2" x14ac:dyDescent="0.3">
      <c r="A1650">
        <v>256</v>
      </c>
      <c r="B1650" t="s">
        <v>17</v>
      </c>
    </row>
    <row r="1651" spans="1:2" x14ac:dyDescent="0.3">
      <c r="A1651">
        <v>256</v>
      </c>
      <c r="B1651" t="s">
        <v>17</v>
      </c>
    </row>
    <row r="1652" spans="1:2" x14ac:dyDescent="0.3">
      <c r="A1652">
        <v>256</v>
      </c>
      <c r="B1652" t="s">
        <v>17</v>
      </c>
    </row>
    <row r="1653" spans="1:2" x14ac:dyDescent="0.3">
      <c r="A1653">
        <v>128</v>
      </c>
      <c r="B1653" t="s">
        <v>17</v>
      </c>
    </row>
    <row r="1654" spans="1:2" x14ac:dyDescent="0.3">
      <c r="A1654">
        <v>256</v>
      </c>
      <c r="B1654" t="s">
        <v>17</v>
      </c>
    </row>
    <row r="1655" spans="1:2" x14ac:dyDescent="0.3">
      <c r="A1655">
        <v>512</v>
      </c>
      <c r="B1655" t="s">
        <v>17</v>
      </c>
    </row>
    <row r="1656" spans="1:2" x14ac:dyDescent="0.3">
      <c r="A1656">
        <v>500</v>
      </c>
      <c r="B1656" t="s">
        <v>17</v>
      </c>
    </row>
    <row r="1657" spans="1:2" x14ac:dyDescent="0.3">
      <c r="A1657">
        <v>500</v>
      </c>
      <c r="B1657" t="s">
        <v>17</v>
      </c>
    </row>
    <row r="1658" spans="1:2" x14ac:dyDescent="0.3">
      <c r="A1658">
        <v>512</v>
      </c>
      <c r="B1658" t="s">
        <v>17</v>
      </c>
    </row>
    <row r="1659" spans="1:2" x14ac:dyDescent="0.3">
      <c r="A1659">
        <v>512</v>
      </c>
      <c r="B1659" t="s">
        <v>17</v>
      </c>
    </row>
    <row r="1660" spans="1:2" x14ac:dyDescent="0.3">
      <c r="A1660">
        <v>256</v>
      </c>
      <c r="B1660" t="s">
        <v>17</v>
      </c>
    </row>
    <row r="1661" spans="1:2" x14ac:dyDescent="0.3">
      <c r="A1661">
        <v>1000</v>
      </c>
      <c r="B1661" t="s">
        <v>17</v>
      </c>
    </row>
    <row r="1662" spans="1:2" x14ac:dyDescent="0.3">
      <c r="A1662">
        <v>512</v>
      </c>
      <c r="B1662" t="s">
        <v>17</v>
      </c>
    </row>
    <row r="1663" spans="1:2" x14ac:dyDescent="0.3">
      <c r="A1663">
        <v>64</v>
      </c>
      <c r="B1663" s="20" t="str">
        <f t="shared" ref="B1663:B1664" si="4">IF(A1663 &lt;= 128, "eMMC", "SSD")</f>
        <v>eMMC</v>
      </c>
    </row>
    <row r="1664" spans="1:2" x14ac:dyDescent="0.3">
      <c r="A1664">
        <v>256</v>
      </c>
      <c r="B1664" s="20" t="str">
        <f t="shared" si="4"/>
        <v>SSD</v>
      </c>
    </row>
    <row r="1665" spans="1:2" x14ac:dyDescent="0.3">
      <c r="A1665">
        <v>256</v>
      </c>
      <c r="B1665" t="s">
        <v>17</v>
      </c>
    </row>
    <row r="1666" spans="1:2" x14ac:dyDescent="0.3">
      <c r="A1666">
        <v>500</v>
      </c>
      <c r="B1666" t="s">
        <v>17</v>
      </c>
    </row>
    <row r="1667" spans="1:2" x14ac:dyDescent="0.3">
      <c r="A1667">
        <v>1000</v>
      </c>
      <c r="B1667" t="s">
        <v>17</v>
      </c>
    </row>
    <row r="1668" spans="1:2" x14ac:dyDescent="0.3">
      <c r="A1668">
        <v>1000</v>
      </c>
      <c r="B1668" t="s">
        <v>17</v>
      </c>
    </row>
    <row r="1669" spans="1:2" x14ac:dyDescent="0.3">
      <c r="A1669">
        <v>500</v>
      </c>
      <c r="B1669" t="s">
        <v>17</v>
      </c>
    </row>
    <row r="1670" spans="1:2" x14ac:dyDescent="0.3">
      <c r="A1670">
        <v>1000</v>
      </c>
      <c r="B1670" t="s">
        <v>17</v>
      </c>
    </row>
    <row r="1671" spans="1:2" x14ac:dyDescent="0.3">
      <c r="A1671">
        <v>1000</v>
      </c>
      <c r="B1671" t="s">
        <v>17</v>
      </c>
    </row>
    <row r="1672" spans="1:2" x14ac:dyDescent="0.3">
      <c r="A1672">
        <v>500</v>
      </c>
      <c r="B1672" t="s">
        <v>17</v>
      </c>
    </row>
    <row r="1673" spans="1:2" x14ac:dyDescent="0.3">
      <c r="A1673">
        <v>500</v>
      </c>
      <c r="B1673" t="s">
        <v>17</v>
      </c>
    </row>
    <row r="1674" spans="1:2" x14ac:dyDescent="0.3">
      <c r="A1674">
        <v>500</v>
      </c>
      <c r="B1674" t="s">
        <v>17</v>
      </c>
    </row>
    <row r="1675" spans="1:2" x14ac:dyDescent="0.3">
      <c r="A1675">
        <v>500</v>
      </c>
      <c r="B1675" t="s">
        <v>17</v>
      </c>
    </row>
    <row r="1676" spans="1:2" x14ac:dyDescent="0.3">
      <c r="A1676">
        <v>64</v>
      </c>
      <c r="B1676" t="s">
        <v>90</v>
      </c>
    </row>
    <row r="1677" spans="1:2" x14ac:dyDescent="0.3">
      <c r="A1677">
        <v>256</v>
      </c>
      <c r="B1677" t="s">
        <v>17</v>
      </c>
    </row>
    <row r="1678" spans="1:2" x14ac:dyDescent="0.3">
      <c r="A1678">
        <v>512</v>
      </c>
      <c r="B1678" t="s">
        <v>17</v>
      </c>
    </row>
    <row r="1679" spans="1:2" x14ac:dyDescent="0.3">
      <c r="A1679">
        <v>512</v>
      </c>
      <c r="B1679" t="s">
        <v>17</v>
      </c>
    </row>
    <row r="1680" spans="1:2" x14ac:dyDescent="0.3">
      <c r="A1680">
        <v>256</v>
      </c>
      <c r="B1680" t="s">
        <v>17</v>
      </c>
    </row>
    <row r="1681" spans="1:2" x14ac:dyDescent="0.3">
      <c r="A1681">
        <v>512</v>
      </c>
      <c r="B1681" t="s">
        <v>17</v>
      </c>
    </row>
    <row r="1682" spans="1:2" x14ac:dyDescent="0.3">
      <c r="A1682">
        <v>512</v>
      </c>
      <c r="B1682" t="s">
        <v>17</v>
      </c>
    </row>
    <row r="1683" spans="1:2" x14ac:dyDescent="0.3">
      <c r="A1683">
        <v>512</v>
      </c>
      <c r="B1683" t="s">
        <v>17</v>
      </c>
    </row>
    <row r="1684" spans="1:2" x14ac:dyDescent="0.3">
      <c r="A1684">
        <v>256</v>
      </c>
      <c r="B1684" t="s">
        <v>17</v>
      </c>
    </row>
    <row r="1685" spans="1:2" x14ac:dyDescent="0.3">
      <c r="A1685">
        <v>512</v>
      </c>
      <c r="B1685" t="s">
        <v>17</v>
      </c>
    </row>
    <row r="1686" spans="1:2" x14ac:dyDescent="0.3">
      <c r="A1686">
        <v>1000</v>
      </c>
      <c r="B1686" t="s">
        <v>17</v>
      </c>
    </row>
    <row r="1687" spans="1:2" x14ac:dyDescent="0.3">
      <c r="A1687">
        <v>512</v>
      </c>
      <c r="B1687" t="s">
        <v>17</v>
      </c>
    </row>
    <row r="1688" spans="1:2" x14ac:dyDescent="0.3">
      <c r="A1688">
        <v>1000</v>
      </c>
      <c r="B1688" t="s">
        <v>17</v>
      </c>
    </row>
    <row r="1689" spans="1:2" x14ac:dyDescent="0.3">
      <c r="A1689">
        <v>1000</v>
      </c>
      <c r="B1689" t="s">
        <v>17</v>
      </c>
    </row>
    <row r="1690" spans="1:2" x14ac:dyDescent="0.3">
      <c r="A1690">
        <v>1000</v>
      </c>
      <c r="B1690" t="s">
        <v>17</v>
      </c>
    </row>
    <row r="1691" spans="1:2" x14ac:dyDescent="0.3">
      <c r="A1691">
        <v>1000</v>
      </c>
      <c r="B1691" t="s">
        <v>17</v>
      </c>
    </row>
    <row r="1692" spans="1:2" x14ac:dyDescent="0.3">
      <c r="A1692">
        <v>1000</v>
      </c>
      <c r="B1692" t="s">
        <v>17</v>
      </c>
    </row>
    <row r="1693" spans="1:2" x14ac:dyDescent="0.3">
      <c r="A1693">
        <v>4000</v>
      </c>
      <c r="B1693" t="s">
        <v>17</v>
      </c>
    </row>
    <row r="1694" spans="1:2" x14ac:dyDescent="0.3">
      <c r="A1694">
        <v>1000</v>
      </c>
      <c r="B1694" t="s">
        <v>17</v>
      </c>
    </row>
    <row r="1695" spans="1:2" x14ac:dyDescent="0.3">
      <c r="A1695">
        <v>1000</v>
      </c>
      <c r="B1695" t="s">
        <v>17</v>
      </c>
    </row>
    <row r="1696" spans="1:2" x14ac:dyDescent="0.3">
      <c r="A1696">
        <v>2000</v>
      </c>
      <c r="B1696" t="s">
        <v>17</v>
      </c>
    </row>
    <row r="1697" spans="1:2" x14ac:dyDescent="0.3">
      <c r="A1697">
        <v>1000</v>
      </c>
      <c r="B1697" t="s">
        <v>17</v>
      </c>
    </row>
    <row r="1698" spans="1:2" x14ac:dyDescent="0.3">
      <c r="A1698">
        <v>512</v>
      </c>
      <c r="B1698" t="s">
        <v>17</v>
      </c>
    </row>
    <row r="1699" spans="1:2" x14ac:dyDescent="0.3">
      <c r="A1699">
        <v>1000</v>
      </c>
      <c r="B1699" t="s">
        <v>17</v>
      </c>
    </row>
    <row r="1700" spans="1:2" x14ac:dyDescent="0.3">
      <c r="A1700">
        <v>512</v>
      </c>
      <c r="B1700" t="s">
        <v>17</v>
      </c>
    </row>
    <row r="1701" spans="1:2" x14ac:dyDescent="0.3">
      <c r="A1701">
        <v>256</v>
      </c>
      <c r="B1701" t="s">
        <v>17</v>
      </c>
    </row>
    <row r="1702" spans="1:2" x14ac:dyDescent="0.3">
      <c r="A1702">
        <v>512</v>
      </c>
      <c r="B1702" t="s">
        <v>17</v>
      </c>
    </row>
    <row r="1703" spans="1:2" x14ac:dyDescent="0.3">
      <c r="A1703">
        <v>512</v>
      </c>
      <c r="B1703" t="s">
        <v>17</v>
      </c>
    </row>
    <row r="1704" spans="1:2" x14ac:dyDescent="0.3">
      <c r="A1704">
        <v>512</v>
      </c>
      <c r="B1704" t="s">
        <v>17</v>
      </c>
    </row>
    <row r="1705" spans="1:2" x14ac:dyDescent="0.3">
      <c r="A1705">
        <v>512</v>
      </c>
      <c r="B1705" t="s">
        <v>17</v>
      </c>
    </row>
    <row r="1706" spans="1:2" x14ac:dyDescent="0.3">
      <c r="A1706">
        <v>128</v>
      </c>
      <c r="B1706" t="s">
        <v>17</v>
      </c>
    </row>
    <row r="1707" spans="1:2" x14ac:dyDescent="0.3">
      <c r="A1707">
        <v>256</v>
      </c>
      <c r="B1707" t="s">
        <v>17</v>
      </c>
    </row>
    <row r="1708" spans="1:2" x14ac:dyDescent="0.3">
      <c r="A1708">
        <v>512</v>
      </c>
      <c r="B1708" t="s">
        <v>17</v>
      </c>
    </row>
    <row r="1709" spans="1:2" x14ac:dyDescent="0.3">
      <c r="A1709">
        <v>512</v>
      </c>
      <c r="B1709" t="s">
        <v>17</v>
      </c>
    </row>
    <row r="1710" spans="1:2" x14ac:dyDescent="0.3">
      <c r="A1710">
        <v>256</v>
      </c>
      <c r="B1710" t="s">
        <v>17</v>
      </c>
    </row>
    <row r="1711" spans="1:2" x14ac:dyDescent="0.3">
      <c r="A1711">
        <v>512</v>
      </c>
      <c r="B1711" t="s">
        <v>17</v>
      </c>
    </row>
    <row r="1712" spans="1:2" x14ac:dyDescent="0.3">
      <c r="A1712">
        <v>256</v>
      </c>
      <c r="B1712" t="s">
        <v>17</v>
      </c>
    </row>
    <row r="1713" spans="1:2" x14ac:dyDescent="0.3">
      <c r="A1713">
        <v>512</v>
      </c>
      <c r="B1713" t="s">
        <v>17</v>
      </c>
    </row>
    <row r="1714" spans="1:2" x14ac:dyDescent="0.3">
      <c r="A1714">
        <v>512</v>
      </c>
      <c r="B1714" t="s">
        <v>17</v>
      </c>
    </row>
    <row r="1715" spans="1:2" x14ac:dyDescent="0.3">
      <c r="A1715">
        <v>512</v>
      </c>
      <c r="B1715" t="s">
        <v>17</v>
      </c>
    </row>
    <row r="1716" spans="1:2" x14ac:dyDescent="0.3">
      <c r="A1716">
        <v>128</v>
      </c>
      <c r="B1716" t="s">
        <v>90</v>
      </c>
    </row>
    <row r="1717" spans="1:2" x14ac:dyDescent="0.3">
      <c r="A1717">
        <v>128</v>
      </c>
      <c r="B1717" t="s">
        <v>90</v>
      </c>
    </row>
    <row r="1718" spans="1:2" x14ac:dyDescent="0.3">
      <c r="A1718">
        <v>512</v>
      </c>
      <c r="B1718" t="s">
        <v>17</v>
      </c>
    </row>
    <row r="1719" spans="1:2" x14ac:dyDescent="0.3">
      <c r="A1719">
        <v>512</v>
      </c>
      <c r="B1719" t="s">
        <v>17</v>
      </c>
    </row>
    <row r="1720" spans="1:2" x14ac:dyDescent="0.3">
      <c r="A1720">
        <v>512</v>
      </c>
      <c r="B1720" t="s">
        <v>17</v>
      </c>
    </row>
    <row r="1721" spans="1:2" x14ac:dyDescent="0.3">
      <c r="A1721">
        <v>256</v>
      </c>
      <c r="B1721" t="s">
        <v>17</v>
      </c>
    </row>
    <row r="1722" spans="1:2" x14ac:dyDescent="0.3">
      <c r="A1722">
        <v>512</v>
      </c>
      <c r="B1722" t="s">
        <v>17</v>
      </c>
    </row>
    <row r="1723" spans="1:2" x14ac:dyDescent="0.3">
      <c r="A1723">
        <v>512</v>
      </c>
      <c r="B1723" t="s">
        <v>17</v>
      </c>
    </row>
    <row r="1724" spans="1:2" x14ac:dyDescent="0.3">
      <c r="A1724">
        <v>512</v>
      </c>
      <c r="B1724" t="s">
        <v>17</v>
      </c>
    </row>
    <row r="1725" spans="1:2" x14ac:dyDescent="0.3">
      <c r="A1725">
        <v>512</v>
      </c>
      <c r="B1725" t="s">
        <v>17</v>
      </c>
    </row>
    <row r="1726" spans="1:2" x14ac:dyDescent="0.3">
      <c r="A1726">
        <v>1000</v>
      </c>
      <c r="B1726" t="s">
        <v>17</v>
      </c>
    </row>
    <row r="1727" spans="1:2" x14ac:dyDescent="0.3">
      <c r="A1727">
        <v>1000</v>
      </c>
      <c r="B1727" t="s">
        <v>17</v>
      </c>
    </row>
    <row r="1728" spans="1:2" x14ac:dyDescent="0.3">
      <c r="A1728">
        <v>1000</v>
      </c>
      <c r="B1728" t="s">
        <v>17</v>
      </c>
    </row>
    <row r="1729" spans="1:2" x14ac:dyDescent="0.3">
      <c r="A1729">
        <v>512</v>
      </c>
      <c r="B1729" t="s">
        <v>17</v>
      </c>
    </row>
    <row r="1730" spans="1:2" x14ac:dyDescent="0.3">
      <c r="A1730">
        <v>1000</v>
      </c>
      <c r="B1730" t="s">
        <v>17</v>
      </c>
    </row>
    <row r="1731" spans="1:2" x14ac:dyDescent="0.3">
      <c r="A1731">
        <v>1000</v>
      </c>
      <c r="B1731" t="s">
        <v>17</v>
      </c>
    </row>
    <row r="1732" spans="1:2" x14ac:dyDescent="0.3">
      <c r="A1732">
        <v>1000</v>
      </c>
      <c r="B1732" t="s">
        <v>17</v>
      </c>
    </row>
    <row r="1733" spans="1:2" x14ac:dyDescent="0.3">
      <c r="A1733">
        <v>1000</v>
      </c>
      <c r="B1733" t="s">
        <v>17</v>
      </c>
    </row>
    <row r="1734" spans="1:2" x14ac:dyDescent="0.3">
      <c r="A1734">
        <v>256</v>
      </c>
      <c r="B1734" t="s">
        <v>17</v>
      </c>
    </row>
    <row r="1735" spans="1:2" x14ac:dyDescent="0.3">
      <c r="A1735">
        <v>256</v>
      </c>
      <c r="B1735" t="s">
        <v>17</v>
      </c>
    </row>
    <row r="1736" spans="1:2" x14ac:dyDescent="0.3">
      <c r="A1736">
        <v>256</v>
      </c>
      <c r="B1736" t="s">
        <v>17</v>
      </c>
    </row>
    <row r="1737" spans="1:2" x14ac:dyDescent="0.3">
      <c r="A1737">
        <v>128</v>
      </c>
      <c r="B1737" t="s">
        <v>17</v>
      </c>
    </row>
    <row r="1738" spans="1:2" x14ac:dyDescent="0.3">
      <c r="A1738">
        <v>256</v>
      </c>
      <c r="B1738" t="s">
        <v>17</v>
      </c>
    </row>
    <row r="1739" spans="1:2" x14ac:dyDescent="0.3">
      <c r="A1739">
        <v>128</v>
      </c>
      <c r="B1739" t="s">
        <v>17</v>
      </c>
    </row>
    <row r="1740" spans="1:2" x14ac:dyDescent="0.3">
      <c r="A1740">
        <v>128</v>
      </c>
      <c r="B1740" t="s">
        <v>17</v>
      </c>
    </row>
    <row r="1741" spans="1:2" x14ac:dyDescent="0.3">
      <c r="A1741">
        <v>256</v>
      </c>
      <c r="B1741" t="s">
        <v>17</v>
      </c>
    </row>
    <row r="1742" spans="1:2" x14ac:dyDescent="0.3">
      <c r="A1742">
        <v>256</v>
      </c>
      <c r="B1742" t="s">
        <v>17</v>
      </c>
    </row>
    <row r="1743" spans="1:2" x14ac:dyDescent="0.3">
      <c r="A1743">
        <v>512</v>
      </c>
      <c r="B1743" t="s">
        <v>17</v>
      </c>
    </row>
    <row r="1744" spans="1:2" x14ac:dyDescent="0.3">
      <c r="A1744">
        <v>256</v>
      </c>
      <c r="B1744" s="20" t="str">
        <f t="shared" ref="B1744:B1745" si="5">IF(A1744 &lt;= 128, "eMMC", "SSD")</f>
        <v>SSD</v>
      </c>
    </row>
    <row r="1745" spans="1:2" x14ac:dyDescent="0.3">
      <c r="A1745">
        <v>256</v>
      </c>
      <c r="B1745" s="20" t="str">
        <f t="shared" si="5"/>
        <v>SSD</v>
      </c>
    </row>
    <row r="1746" spans="1:2" x14ac:dyDescent="0.3">
      <c r="A1746">
        <v>1000</v>
      </c>
      <c r="B1746" t="s">
        <v>17</v>
      </c>
    </row>
    <row r="1747" spans="1:2" x14ac:dyDescent="0.3">
      <c r="A1747">
        <v>1000</v>
      </c>
      <c r="B1747" t="s">
        <v>17</v>
      </c>
    </row>
    <row r="1748" spans="1:2" x14ac:dyDescent="0.3">
      <c r="A1748">
        <v>1000</v>
      </c>
      <c r="B1748" t="s">
        <v>17</v>
      </c>
    </row>
    <row r="1749" spans="1:2" x14ac:dyDescent="0.3">
      <c r="A1749">
        <v>512</v>
      </c>
      <c r="B1749" t="s">
        <v>17</v>
      </c>
    </row>
    <row r="1750" spans="1:2" x14ac:dyDescent="0.3">
      <c r="A1750">
        <v>1000</v>
      </c>
      <c r="B1750" t="s">
        <v>17</v>
      </c>
    </row>
    <row r="1751" spans="1:2" x14ac:dyDescent="0.3">
      <c r="A1751">
        <v>1000</v>
      </c>
      <c r="B1751" t="s">
        <v>17</v>
      </c>
    </row>
    <row r="1752" spans="1:2" x14ac:dyDescent="0.3">
      <c r="A1752">
        <v>256</v>
      </c>
      <c r="B1752" t="s">
        <v>17</v>
      </c>
    </row>
    <row r="1753" spans="1:2" x14ac:dyDescent="0.3">
      <c r="A1753">
        <v>128</v>
      </c>
      <c r="B1753" t="s">
        <v>17</v>
      </c>
    </row>
    <row r="1754" spans="1:2" x14ac:dyDescent="0.3">
      <c r="A1754">
        <v>128</v>
      </c>
      <c r="B1754" t="s">
        <v>17</v>
      </c>
    </row>
    <row r="1755" spans="1:2" x14ac:dyDescent="0.3">
      <c r="A1755">
        <v>256</v>
      </c>
      <c r="B1755" t="s">
        <v>17</v>
      </c>
    </row>
    <row r="1756" spans="1:2" x14ac:dyDescent="0.3">
      <c r="A1756">
        <v>256</v>
      </c>
      <c r="B1756" t="s">
        <v>17</v>
      </c>
    </row>
    <row r="1757" spans="1:2" x14ac:dyDescent="0.3">
      <c r="A1757">
        <v>256</v>
      </c>
      <c r="B1757" t="s">
        <v>17</v>
      </c>
    </row>
    <row r="1758" spans="1:2" x14ac:dyDescent="0.3">
      <c r="A1758">
        <v>512</v>
      </c>
      <c r="B1758" t="s">
        <v>17</v>
      </c>
    </row>
    <row r="1759" spans="1:2" x14ac:dyDescent="0.3">
      <c r="A1759">
        <v>512</v>
      </c>
      <c r="B1759" t="s">
        <v>17</v>
      </c>
    </row>
    <row r="1760" spans="1:2" x14ac:dyDescent="0.3">
      <c r="A1760">
        <v>1000</v>
      </c>
      <c r="B1760" t="s">
        <v>17</v>
      </c>
    </row>
    <row r="1761" spans="1:2" x14ac:dyDescent="0.3">
      <c r="A1761">
        <v>1000</v>
      </c>
      <c r="B1761" t="s">
        <v>17</v>
      </c>
    </row>
    <row r="1762" spans="1:2" x14ac:dyDescent="0.3">
      <c r="A1762">
        <v>512</v>
      </c>
      <c r="B1762" t="s">
        <v>17</v>
      </c>
    </row>
    <row r="1763" spans="1:2" x14ac:dyDescent="0.3">
      <c r="A1763">
        <v>256</v>
      </c>
      <c r="B1763" t="s">
        <v>17</v>
      </c>
    </row>
    <row r="1764" spans="1:2" x14ac:dyDescent="0.3">
      <c r="A1764">
        <v>256</v>
      </c>
      <c r="B1764" t="s">
        <v>17</v>
      </c>
    </row>
    <row r="1765" spans="1:2" x14ac:dyDescent="0.3">
      <c r="A1765">
        <v>512</v>
      </c>
      <c r="B1765" t="s">
        <v>17</v>
      </c>
    </row>
    <row r="1766" spans="1:2" x14ac:dyDescent="0.3">
      <c r="A1766">
        <v>512</v>
      </c>
      <c r="B1766" t="s">
        <v>17</v>
      </c>
    </row>
    <row r="1767" spans="1:2" x14ac:dyDescent="0.3">
      <c r="A1767">
        <v>256</v>
      </c>
      <c r="B1767" t="s">
        <v>17</v>
      </c>
    </row>
    <row r="1768" spans="1:2" x14ac:dyDescent="0.3">
      <c r="A1768">
        <v>512</v>
      </c>
      <c r="B1768" t="s">
        <v>17</v>
      </c>
    </row>
    <row r="1769" spans="1:2" x14ac:dyDescent="0.3">
      <c r="A1769">
        <v>512</v>
      </c>
      <c r="B1769" t="s">
        <v>17</v>
      </c>
    </row>
    <row r="1770" spans="1:2" x14ac:dyDescent="0.3">
      <c r="A1770">
        <v>1000</v>
      </c>
      <c r="B1770" t="s">
        <v>17</v>
      </c>
    </row>
    <row r="1771" spans="1:2" x14ac:dyDescent="0.3">
      <c r="A1771">
        <v>256</v>
      </c>
      <c r="B1771" t="s">
        <v>17</v>
      </c>
    </row>
    <row r="1772" spans="1:2" x14ac:dyDescent="0.3">
      <c r="A1772">
        <v>2000</v>
      </c>
      <c r="B1772" t="s">
        <v>17</v>
      </c>
    </row>
    <row r="1773" spans="1:2" x14ac:dyDescent="0.3">
      <c r="A1773">
        <v>64</v>
      </c>
      <c r="B1773" t="s">
        <v>90</v>
      </c>
    </row>
    <row r="1774" spans="1:2" x14ac:dyDescent="0.3">
      <c r="A1774">
        <v>128</v>
      </c>
      <c r="B1774" t="s">
        <v>90</v>
      </c>
    </row>
    <row r="1775" spans="1:2" x14ac:dyDescent="0.3">
      <c r="A1775">
        <v>1000</v>
      </c>
      <c r="B1775" t="s">
        <v>17</v>
      </c>
    </row>
    <row r="1776" spans="1:2" x14ac:dyDescent="0.3">
      <c r="A1776">
        <v>256</v>
      </c>
      <c r="B1776" t="s">
        <v>17</v>
      </c>
    </row>
    <row r="1777" spans="1:2" x14ac:dyDescent="0.3">
      <c r="A1777">
        <v>512</v>
      </c>
      <c r="B1777" t="s">
        <v>17</v>
      </c>
    </row>
    <row r="1778" spans="1:2" x14ac:dyDescent="0.3">
      <c r="A1778">
        <v>512</v>
      </c>
      <c r="B1778" t="s">
        <v>17</v>
      </c>
    </row>
    <row r="1779" spans="1:2" x14ac:dyDescent="0.3">
      <c r="A1779">
        <v>256</v>
      </c>
      <c r="B1779" t="s">
        <v>17</v>
      </c>
    </row>
    <row r="1780" spans="1:2" x14ac:dyDescent="0.3">
      <c r="A1780">
        <v>1000</v>
      </c>
      <c r="B1780" t="s">
        <v>17</v>
      </c>
    </row>
    <row r="1781" spans="1:2" x14ac:dyDescent="0.3">
      <c r="A1781">
        <v>1000</v>
      </c>
      <c r="B1781" t="s">
        <v>17</v>
      </c>
    </row>
    <row r="1782" spans="1:2" x14ac:dyDescent="0.3">
      <c r="A1782">
        <v>1000</v>
      </c>
      <c r="B1782" t="s">
        <v>17</v>
      </c>
    </row>
    <row r="1783" spans="1:2" x14ac:dyDescent="0.3">
      <c r="A1783">
        <v>1000</v>
      </c>
      <c r="B1783" t="s">
        <v>17</v>
      </c>
    </row>
    <row r="1784" spans="1:2" x14ac:dyDescent="0.3">
      <c r="A1784">
        <v>512</v>
      </c>
      <c r="B1784" t="s">
        <v>17</v>
      </c>
    </row>
    <row r="1785" spans="1:2" x14ac:dyDescent="0.3">
      <c r="A1785">
        <v>1000</v>
      </c>
      <c r="B1785" t="s">
        <v>17</v>
      </c>
    </row>
    <row r="1786" spans="1:2" x14ac:dyDescent="0.3">
      <c r="A1786">
        <v>1000</v>
      </c>
      <c r="B1786" t="s">
        <v>17</v>
      </c>
    </row>
    <row r="1787" spans="1:2" x14ac:dyDescent="0.3">
      <c r="A1787">
        <v>1000</v>
      </c>
      <c r="B1787" t="s">
        <v>17</v>
      </c>
    </row>
    <row r="1788" spans="1:2" x14ac:dyDescent="0.3">
      <c r="A1788">
        <v>1000</v>
      </c>
      <c r="B1788" t="s">
        <v>17</v>
      </c>
    </row>
    <row r="1789" spans="1:2" x14ac:dyDescent="0.3">
      <c r="A1789">
        <v>1000</v>
      </c>
      <c r="B1789" t="s">
        <v>17</v>
      </c>
    </row>
    <row r="1790" spans="1:2" x14ac:dyDescent="0.3">
      <c r="A1790">
        <v>1000</v>
      </c>
      <c r="B1790" t="s">
        <v>17</v>
      </c>
    </row>
    <row r="1791" spans="1:2" x14ac:dyDescent="0.3">
      <c r="A1791">
        <v>1000</v>
      </c>
      <c r="B1791" t="s">
        <v>17</v>
      </c>
    </row>
    <row r="1792" spans="1:2" x14ac:dyDescent="0.3">
      <c r="A1792">
        <v>3000</v>
      </c>
      <c r="B1792" t="s">
        <v>17</v>
      </c>
    </row>
    <row r="1793" spans="1:2" x14ac:dyDescent="0.3">
      <c r="A1793">
        <v>1000</v>
      </c>
      <c r="B1793" t="s">
        <v>17</v>
      </c>
    </row>
    <row r="1794" spans="1:2" x14ac:dyDescent="0.3">
      <c r="A1794">
        <v>1000</v>
      </c>
      <c r="B1794" t="s">
        <v>17</v>
      </c>
    </row>
    <row r="1795" spans="1:2" x14ac:dyDescent="0.3">
      <c r="A1795">
        <v>1000</v>
      </c>
      <c r="B1795" t="s">
        <v>17</v>
      </c>
    </row>
    <row r="1796" spans="1:2" x14ac:dyDescent="0.3">
      <c r="A1796">
        <v>1000</v>
      </c>
      <c r="B1796" t="s">
        <v>17</v>
      </c>
    </row>
    <row r="1797" spans="1:2" x14ac:dyDescent="0.3">
      <c r="A1797">
        <v>1000</v>
      </c>
      <c r="B1797" t="s">
        <v>17</v>
      </c>
    </row>
    <row r="1798" spans="1:2" x14ac:dyDescent="0.3">
      <c r="A1798">
        <v>512</v>
      </c>
      <c r="B1798" t="s">
        <v>17</v>
      </c>
    </row>
    <row r="1799" spans="1:2" x14ac:dyDescent="0.3">
      <c r="A1799">
        <v>1000</v>
      </c>
      <c r="B1799" t="s">
        <v>17</v>
      </c>
    </row>
    <row r="1800" spans="1:2" x14ac:dyDescent="0.3">
      <c r="A1800">
        <v>1000</v>
      </c>
      <c r="B1800" t="s">
        <v>17</v>
      </c>
    </row>
    <row r="1801" spans="1:2" x14ac:dyDescent="0.3">
      <c r="A1801">
        <v>1000</v>
      </c>
      <c r="B1801" t="s">
        <v>17</v>
      </c>
    </row>
    <row r="1802" spans="1:2" x14ac:dyDescent="0.3">
      <c r="A1802">
        <v>1000</v>
      </c>
      <c r="B1802" t="s">
        <v>17</v>
      </c>
    </row>
    <row r="1803" spans="1:2" x14ac:dyDescent="0.3">
      <c r="A1803">
        <v>1000</v>
      </c>
      <c r="B1803" t="s">
        <v>17</v>
      </c>
    </row>
    <row r="1804" spans="1:2" x14ac:dyDescent="0.3">
      <c r="A1804">
        <v>1000</v>
      </c>
      <c r="B1804" t="s">
        <v>17</v>
      </c>
    </row>
    <row r="1805" spans="1:2" x14ac:dyDescent="0.3">
      <c r="A1805">
        <v>1000</v>
      </c>
      <c r="B1805" t="s">
        <v>17</v>
      </c>
    </row>
    <row r="1806" spans="1:2" x14ac:dyDescent="0.3">
      <c r="A1806">
        <v>512</v>
      </c>
      <c r="B1806" t="s">
        <v>17</v>
      </c>
    </row>
    <row r="1807" spans="1:2" x14ac:dyDescent="0.3">
      <c r="A1807">
        <v>1000</v>
      </c>
      <c r="B1807" t="s">
        <v>17</v>
      </c>
    </row>
    <row r="1808" spans="1:2" x14ac:dyDescent="0.3">
      <c r="A1808">
        <v>512</v>
      </c>
      <c r="B1808" t="s">
        <v>17</v>
      </c>
    </row>
    <row r="1809" spans="1:2" x14ac:dyDescent="0.3">
      <c r="A1809">
        <v>512</v>
      </c>
      <c r="B1809" t="s">
        <v>17</v>
      </c>
    </row>
    <row r="1810" spans="1:2" x14ac:dyDescent="0.3">
      <c r="A1810">
        <v>1000</v>
      </c>
      <c r="B1810" t="s">
        <v>17</v>
      </c>
    </row>
    <row r="1811" spans="1:2" x14ac:dyDescent="0.3">
      <c r="A1811">
        <v>1000</v>
      </c>
      <c r="B1811" t="s">
        <v>17</v>
      </c>
    </row>
    <row r="1812" spans="1:2" x14ac:dyDescent="0.3">
      <c r="A1812">
        <v>1000</v>
      </c>
      <c r="B1812" t="s">
        <v>17</v>
      </c>
    </row>
    <row r="1813" spans="1:2" x14ac:dyDescent="0.3">
      <c r="A1813">
        <v>1000</v>
      </c>
      <c r="B1813" t="s">
        <v>17</v>
      </c>
    </row>
    <row r="1814" spans="1:2" x14ac:dyDescent="0.3">
      <c r="A1814">
        <v>1000</v>
      </c>
      <c r="B1814" t="s">
        <v>17</v>
      </c>
    </row>
    <row r="1815" spans="1:2" x14ac:dyDescent="0.3">
      <c r="A1815">
        <v>1000</v>
      </c>
      <c r="B1815" t="s">
        <v>17</v>
      </c>
    </row>
    <row r="1816" spans="1:2" x14ac:dyDescent="0.3">
      <c r="A1816">
        <v>512</v>
      </c>
      <c r="B1816" t="s">
        <v>17</v>
      </c>
    </row>
    <row r="1817" spans="1:2" x14ac:dyDescent="0.3">
      <c r="A1817">
        <v>512</v>
      </c>
      <c r="B1817" t="s">
        <v>17</v>
      </c>
    </row>
    <row r="1818" spans="1:2" x14ac:dyDescent="0.3">
      <c r="A1818">
        <v>512</v>
      </c>
      <c r="B1818" t="s">
        <v>17</v>
      </c>
    </row>
    <row r="1819" spans="1:2" x14ac:dyDescent="0.3">
      <c r="A1819">
        <v>1000</v>
      </c>
      <c r="B1819" t="s">
        <v>17</v>
      </c>
    </row>
    <row r="1820" spans="1:2" x14ac:dyDescent="0.3">
      <c r="A1820">
        <v>1000</v>
      </c>
      <c r="B1820" t="s">
        <v>17</v>
      </c>
    </row>
    <row r="1821" spans="1:2" x14ac:dyDescent="0.3">
      <c r="A1821">
        <v>1000</v>
      </c>
      <c r="B1821" t="s">
        <v>17</v>
      </c>
    </row>
    <row r="1822" spans="1:2" x14ac:dyDescent="0.3">
      <c r="A1822">
        <v>512</v>
      </c>
      <c r="B1822" t="s">
        <v>17</v>
      </c>
    </row>
    <row r="1823" spans="1:2" x14ac:dyDescent="0.3">
      <c r="A1823">
        <v>256</v>
      </c>
      <c r="B1823" t="s">
        <v>17</v>
      </c>
    </row>
    <row r="1824" spans="1:2" x14ac:dyDescent="0.3">
      <c r="A1824">
        <v>512</v>
      </c>
      <c r="B1824" t="s">
        <v>17</v>
      </c>
    </row>
    <row r="1825" spans="1:2" x14ac:dyDescent="0.3">
      <c r="A1825">
        <v>512</v>
      </c>
      <c r="B1825" t="s">
        <v>17</v>
      </c>
    </row>
    <row r="1826" spans="1:2" x14ac:dyDescent="0.3">
      <c r="A1826">
        <v>512</v>
      </c>
      <c r="B1826" t="s">
        <v>17</v>
      </c>
    </row>
    <row r="1827" spans="1:2" x14ac:dyDescent="0.3">
      <c r="A1827">
        <v>512</v>
      </c>
      <c r="B1827" t="s">
        <v>17</v>
      </c>
    </row>
    <row r="1828" spans="1:2" x14ac:dyDescent="0.3">
      <c r="A1828">
        <v>512</v>
      </c>
      <c r="B1828" t="s">
        <v>17</v>
      </c>
    </row>
    <row r="1829" spans="1:2" x14ac:dyDescent="0.3">
      <c r="A1829">
        <v>512</v>
      </c>
      <c r="B1829" t="s">
        <v>17</v>
      </c>
    </row>
    <row r="1830" spans="1:2" x14ac:dyDescent="0.3">
      <c r="A1830">
        <v>512</v>
      </c>
      <c r="B1830" t="s">
        <v>17</v>
      </c>
    </row>
    <row r="1831" spans="1:2" x14ac:dyDescent="0.3">
      <c r="A1831">
        <v>512</v>
      </c>
      <c r="B1831" t="s">
        <v>17</v>
      </c>
    </row>
    <row r="1832" spans="1:2" x14ac:dyDescent="0.3">
      <c r="A1832">
        <v>512</v>
      </c>
      <c r="B1832" t="s">
        <v>17</v>
      </c>
    </row>
    <row r="1833" spans="1:2" x14ac:dyDescent="0.3">
      <c r="A1833">
        <v>512</v>
      </c>
      <c r="B1833" t="s">
        <v>17</v>
      </c>
    </row>
    <row r="1834" spans="1:2" x14ac:dyDescent="0.3">
      <c r="A1834">
        <v>512</v>
      </c>
      <c r="B1834" t="s">
        <v>17</v>
      </c>
    </row>
    <row r="1835" spans="1:2" x14ac:dyDescent="0.3">
      <c r="A1835">
        <v>512</v>
      </c>
      <c r="B1835" t="s">
        <v>17</v>
      </c>
    </row>
    <row r="1836" spans="1:2" x14ac:dyDescent="0.3">
      <c r="A1836">
        <v>512</v>
      </c>
      <c r="B1836" t="s">
        <v>17</v>
      </c>
    </row>
    <row r="1837" spans="1:2" x14ac:dyDescent="0.3">
      <c r="A1837">
        <v>256</v>
      </c>
      <c r="B1837" t="s">
        <v>17</v>
      </c>
    </row>
    <row r="1838" spans="1:2" x14ac:dyDescent="0.3">
      <c r="A1838">
        <v>256</v>
      </c>
      <c r="B1838" t="s">
        <v>17</v>
      </c>
    </row>
    <row r="1839" spans="1:2" x14ac:dyDescent="0.3">
      <c r="A1839">
        <v>256</v>
      </c>
      <c r="B1839" t="s">
        <v>17</v>
      </c>
    </row>
    <row r="1840" spans="1:2" x14ac:dyDescent="0.3">
      <c r="A1840">
        <v>240</v>
      </c>
      <c r="B1840" t="s">
        <v>17</v>
      </c>
    </row>
    <row r="1841" spans="1:2" x14ac:dyDescent="0.3">
      <c r="A1841">
        <v>128</v>
      </c>
      <c r="B1841" t="s">
        <v>17</v>
      </c>
    </row>
    <row r="1842" spans="1:2" x14ac:dyDescent="0.3">
      <c r="A1842">
        <v>256</v>
      </c>
      <c r="B1842" t="s">
        <v>17</v>
      </c>
    </row>
    <row r="1843" spans="1:2" x14ac:dyDescent="0.3">
      <c r="A1843">
        <v>256</v>
      </c>
      <c r="B1843" t="s">
        <v>17</v>
      </c>
    </row>
    <row r="1844" spans="1:2" x14ac:dyDescent="0.3">
      <c r="A1844">
        <v>256</v>
      </c>
      <c r="B1844" t="s">
        <v>17</v>
      </c>
    </row>
    <row r="1845" spans="1:2" x14ac:dyDescent="0.3">
      <c r="A1845">
        <v>256</v>
      </c>
      <c r="B1845" t="s">
        <v>17</v>
      </c>
    </row>
    <row r="1846" spans="1:2" x14ac:dyDescent="0.3">
      <c r="A1846">
        <v>512</v>
      </c>
      <c r="B1846" t="s">
        <v>17</v>
      </c>
    </row>
    <row r="1847" spans="1:2" x14ac:dyDescent="0.3">
      <c r="A1847">
        <v>512</v>
      </c>
      <c r="B1847" t="s">
        <v>17</v>
      </c>
    </row>
    <row r="1848" spans="1:2" x14ac:dyDescent="0.3">
      <c r="A1848">
        <v>512</v>
      </c>
      <c r="B1848" t="s">
        <v>17</v>
      </c>
    </row>
    <row r="1849" spans="1:2" x14ac:dyDescent="0.3">
      <c r="A1849">
        <v>512</v>
      </c>
      <c r="B1849" t="s">
        <v>17</v>
      </c>
    </row>
    <row r="1850" spans="1:2" x14ac:dyDescent="0.3">
      <c r="A1850">
        <v>256</v>
      </c>
      <c r="B1850" t="s">
        <v>17</v>
      </c>
    </row>
    <row r="1851" spans="1:2" x14ac:dyDescent="0.3">
      <c r="A1851">
        <v>512</v>
      </c>
      <c r="B1851" t="s">
        <v>17</v>
      </c>
    </row>
    <row r="1852" spans="1:2" x14ac:dyDescent="0.3">
      <c r="A1852">
        <v>256</v>
      </c>
      <c r="B1852" t="s">
        <v>17</v>
      </c>
    </row>
    <row r="1853" spans="1:2" x14ac:dyDescent="0.3">
      <c r="A1853">
        <v>512</v>
      </c>
      <c r="B1853" t="s">
        <v>17</v>
      </c>
    </row>
    <row r="1854" spans="1:2" x14ac:dyDescent="0.3">
      <c r="A1854">
        <v>512</v>
      </c>
      <c r="B1854" t="s">
        <v>17</v>
      </c>
    </row>
    <row r="1855" spans="1:2" x14ac:dyDescent="0.3">
      <c r="A1855">
        <v>1000</v>
      </c>
      <c r="B1855" t="s">
        <v>17</v>
      </c>
    </row>
    <row r="1856" spans="1:2" x14ac:dyDescent="0.3">
      <c r="A1856">
        <v>512</v>
      </c>
      <c r="B1856" t="s">
        <v>17</v>
      </c>
    </row>
    <row r="1857" spans="1:2" x14ac:dyDescent="0.3">
      <c r="A1857">
        <v>1000</v>
      </c>
      <c r="B1857" t="s">
        <v>17</v>
      </c>
    </row>
    <row r="1858" spans="1:2" x14ac:dyDescent="0.3">
      <c r="A1858">
        <v>512</v>
      </c>
      <c r="B1858" t="s">
        <v>17</v>
      </c>
    </row>
    <row r="1859" spans="1:2" x14ac:dyDescent="0.3">
      <c r="A1859">
        <v>1000</v>
      </c>
      <c r="B1859" t="s">
        <v>17</v>
      </c>
    </row>
    <row r="1860" spans="1:2" x14ac:dyDescent="0.3">
      <c r="A1860">
        <v>1000</v>
      </c>
      <c r="B1860" t="s">
        <v>17</v>
      </c>
    </row>
    <row r="1861" spans="1:2" x14ac:dyDescent="0.3">
      <c r="A1861">
        <v>512</v>
      </c>
      <c r="B1861" t="s">
        <v>17</v>
      </c>
    </row>
    <row r="1862" spans="1:2" x14ac:dyDescent="0.3">
      <c r="A1862">
        <v>512</v>
      </c>
      <c r="B1862" t="s">
        <v>17</v>
      </c>
    </row>
    <row r="1863" spans="1:2" x14ac:dyDescent="0.3">
      <c r="A1863">
        <v>2000</v>
      </c>
      <c r="B1863" t="s">
        <v>17</v>
      </c>
    </row>
    <row r="1864" spans="1:2" x14ac:dyDescent="0.3">
      <c r="A1864">
        <v>512</v>
      </c>
      <c r="B1864" t="s">
        <v>17</v>
      </c>
    </row>
    <row r="1865" spans="1:2" x14ac:dyDescent="0.3">
      <c r="A1865">
        <v>512</v>
      </c>
      <c r="B1865" t="s">
        <v>17</v>
      </c>
    </row>
    <row r="1866" spans="1:2" x14ac:dyDescent="0.3">
      <c r="A1866">
        <v>512</v>
      </c>
      <c r="B1866" t="s">
        <v>17</v>
      </c>
    </row>
    <row r="1867" spans="1:2" x14ac:dyDescent="0.3">
      <c r="A1867">
        <v>512</v>
      </c>
      <c r="B1867" t="s">
        <v>17</v>
      </c>
    </row>
    <row r="1868" spans="1:2" x14ac:dyDescent="0.3">
      <c r="A1868">
        <v>512</v>
      </c>
      <c r="B1868" t="s">
        <v>17</v>
      </c>
    </row>
    <row r="1869" spans="1:2" x14ac:dyDescent="0.3">
      <c r="A1869">
        <v>512</v>
      </c>
      <c r="B1869" t="s">
        <v>17</v>
      </c>
    </row>
    <row r="1870" spans="1:2" x14ac:dyDescent="0.3">
      <c r="A1870">
        <v>1000</v>
      </c>
      <c r="B1870" t="s">
        <v>17</v>
      </c>
    </row>
    <row r="1871" spans="1:2" x14ac:dyDescent="0.3">
      <c r="A1871">
        <v>512</v>
      </c>
      <c r="B1871" t="s">
        <v>17</v>
      </c>
    </row>
    <row r="1872" spans="1:2" x14ac:dyDescent="0.3">
      <c r="A1872">
        <v>1000</v>
      </c>
      <c r="B1872" t="s">
        <v>17</v>
      </c>
    </row>
    <row r="1873" spans="1:2" x14ac:dyDescent="0.3">
      <c r="A1873">
        <v>1000</v>
      </c>
      <c r="B1873" t="s">
        <v>17</v>
      </c>
    </row>
    <row r="1874" spans="1:2" x14ac:dyDescent="0.3">
      <c r="A1874">
        <v>1000</v>
      </c>
      <c r="B1874" t="s">
        <v>17</v>
      </c>
    </row>
    <row r="1875" spans="1:2" x14ac:dyDescent="0.3">
      <c r="A1875">
        <v>512</v>
      </c>
      <c r="B1875" t="s">
        <v>17</v>
      </c>
    </row>
    <row r="1876" spans="1:2" x14ac:dyDescent="0.3">
      <c r="A1876">
        <v>1000</v>
      </c>
      <c r="B1876" t="s">
        <v>17</v>
      </c>
    </row>
    <row r="1877" spans="1:2" x14ac:dyDescent="0.3">
      <c r="A1877">
        <v>512</v>
      </c>
      <c r="B1877" t="s">
        <v>17</v>
      </c>
    </row>
    <row r="1878" spans="1:2" x14ac:dyDescent="0.3">
      <c r="A1878">
        <v>256</v>
      </c>
      <c r="B1878" t="s">
        <v>17</v>
      </c>
    </row>
    <row r="1879" spans="1:2" x14ac:dyDescent="0.3">
      <c r="A1879">
        <v>512</v>
      </c>
      <c r="B1879" t="s">
        <v>17</v>
      </c>
    </row>
    <row r="1880" spans="1:2" x14ac:dyDescent="0.3">
      <c r="A1880">
        <v>512</v>
      </c>
      <c r="B1880" t="s">
        <v>17</v>
      </c>
    </row>
    <row r="1881" spans="1:2" x14ac:dyDescent="0.3">
      <c r="A1881">
        <v>512</v>
      </c>
      <c r="B1881" t="s">
        <v>17</v>
      </c>
    </row>
    <row r="1882" spans="1:2" x14ac:dyDescent="0.3">
      <c r="A1882">
        <v>256</v>
      </c>
      <c r="B1882" t="s">
        <v>17</v>
      </c>
    </row>
    <row r="1883" spans="1:2" x14ac:dyDescent="0.3">
      <c r="A1883">
        <v>256</v>
      </c>
      <c r="B1883" t="s">
        <v>17</v>
      </c>
    </row>
    <row r="1884" spans="1:2" x14ac:dyDescent="0.3">
      <c r="A1884">
        <v>512</v>
      </c>
      <c r="B1884" t="s">
        <v>17</v>
      </c>
    </row>
    <row r="1885" spans="1:2" x14ac:dyDescent="0.3">
      <c r="A1885">
        <v>512</v>
      </c>
      <c r="B1885" t="s">
        <v>17</v>
      </c>
    </row>
    <row r="1886" spans="1:2" x14ac:dyDescent="0.3">
      <c r="A1886">
        <v>256</v>
      </c>
      <c r="B1886" t="s">
        <v>17</v>
      </c>
    </row>
    <row r="1887" spans="1:2" x14ac:dyDescent="0.3">
      <c r="A1887">
        <v>512</v>
      </c>
      <c r="B1887" t="s">
        <v>17</v>
      </c>
    </row>
    <row r="1888" spans="1:2" x14ac:dyDescent="0.3">
      <c r="A1888">
        <v>256</v>
      </c>
      <c r="B1888" t="s">
        <v>17</v>
      </c>
    </row>
    <row r="1889" spans="1:2" x14ac:dyDescent="0.3">
      <c r="A1889">
        <v>256</v>
      </c>
      <c r="B1889" t="s">
        <v>17</v>
      </c>
    </row>
    <row r="1890" spans="1:2" x14ac:dyDescent="0.3">
      <c r="A1890">
        <v>512</v>
      </c>
      <c r="B1890" t="s">
        <v>17</v>
      </c>
    </row>
    <row r="1891" spans="1:2" x14ac:dyDescent="0.3">
      <c r="A1891">
        <v>256</v>
      </c>
      <c r="B1891" t="s">
        <v>17</v>
      </c>
    </row>
    <row r="1892" spans="1:2" x14ac:dyDescent="0.3">
      <c r="A1892">
        <v>512</v>
      </c>
      <c r="B1892" t="s">
        <v>17</v>
      </c>
    </row>
    <row r="1893" spans="1:2" x14ac:dyDescent="0.3">
      <c r="A1893">
        <v>256</v>
      </c>
      <c r="B1893" t="s">
        <v>17</v>
      </c>
    </row>
    <row r="1894" spans="1:2" x14ac:dyDescent="0.3">
      <c r="A1894">
        <v>256</v>
      </c>
      <c r="B1894" t="s">
        <v>17</v>
      </c>
    </row>
    <row r="1895" spans="1:2" x14ac:dyDescent="0.3">
      <c r="A1895">
        <v>512</v>
      </c>
      <c r="B1895" t="s">
        <v>17</v>
      </c>
    </row>
    <row r="1896" spans="1:2" x14ac:dyDescent="0.3">
      <c r="A1896">
        <v>256</v>
      </c>
      <c r="B1896" t="s">
        <v>17</v>
      </c>
    </row>
    <row r="1897" spans="1:2" x14ac:dyDescent="0.3">
      <c r="A1897">
        <v>512</v>
      </c>
      <c r="B1897" t="s">
        <v>17</v>
      </c>
    </row>
    <row r="1898" spans="1:2" x14ac:dyDescent="0.3">
      <c r="A1898">
        <v>1000</v>
      </c>
      <c r="B1898" s="20" t="str">
        <f>IF(A1898 &lt;= 128, "eMMC", "SSD")</f>
        <v>SSD</v>
      </c>
    </row>
    <row r="1899" spans="1:2" x14ac:dyDescent="0.3">
      <c r="A1899">
        <v>1000</v>
      </c>
      <c r="B1899" t="s">
        <v>17</v>
      </c>
    </row>
    <row r="1900" spans="1:2" x14ac:dyDescent="0.3">
      <c r="A1900">
        <v>1000</v>
      </c>
      <c r="B1900" t="s">
        <v>17</v>
      </c>
    </row>
    <row r="1901" spans="1:2" x14ac:dyDescent="0.3">
      <c r="A1901">
        <v>1000</v>
      </c>
      <c r="B1901" t="s">
        <v>17</v>
      </c>
    </row>
    <row r="1902" spans="1:2" x14ac:dyDescent="0.3">
      <c r="A1902">
        <v>1000</v>
      </c>
      <c r="B1902" t="s">
        <v>17</v>
      </c>
    </row>
    <row r="1903" spans="1:2" x14ac:dyDescent="0.3">
      <c r="A1903">
        <v>512</v>
      </c>
      <c r="B1903" t="s">
        <v>17</v>
      </c>
    </row>
    <row r="1904" spans="1:2" x14ac:dyDescent="0.3">
      <c r="A1904">
        <v>1000</v>
      </c>
      <c r="B1904" t="s">
        <v>17</v>
      </c>
    </row>
    <row r="1905" spans="1:2" x14ac:dyDescent="0.3">
      <c r="A1905">
        <v>1000</v>
      </c>
      <c r="B1905" t="s">
        <v>17</v>
      </c>
    </row>
    <row r="1906" spans="1:2" x14ac:dyDescent="0.3">
      <c r="A1906">
        <v>1000</v>
      </c>
      <c r="B1906" t="s">
        <v>17</v>
      </c>
    </row>
    <row r="1907" spans="1:2" x14ac:dyDescent="0.3">
      <c r="A1907">
        <v>1000</v>
      </c>
      <c r="B1907" t="s">
        <v>17</v>
      </c>
    </row>
    <row r="1908" spans="1:2" x14ac:dyDescent="0.3">
      <c r="A1908">
        <v>1000</v>
      </c>
      <c r="B1908" t="s">
        <v>17</v>
      </c>
    </row>
    <row r="1909" spans="1:2" x14ac:dyDescent="0.3">
      <c r="A1909">
        <v>1000</v>
      </c>
      <c r="B1909" t="s">
        <v>17</v>
      </c>
    </row>
    <row r="1910" spans="1:2" x14ac:dyDescent="0.3">
      <c r="A1910">
        <v>512</v>
      </c>
      <c r="B1910" t="s">
        <v>17</v>
      </c>
    </row>
    <row r="1911" spans="1:2" x14ac:dyDescent="0.3">
      <c r="A1911">
        <v>512</v>
      </c>
      <c r="B1911" t="s">
        <v>17</v>
      </c>
    </row>
    <row r="1912" spans="1:2" x14ac:dyDescent="0.3">
      <c r="A1912">
        <v>512</v>
      </c>
      <c r="B1912" t="s">
        <v>17</v>
      </c>
    </row>
    <row r="1913" spans="1:2" x14ac:dyDescent="0.3">
      <c r="A1913">
        <v>512</v>
      </c>
      <c r="B1913" t="s">
        <v>17</v>
      </c>
    </row>
    <row r="1914" spans="1:2" x14ac:dyDescent="0.3">
      <c r="A1914">
        <v>512</v>
      </c>
      <c r="B1914" t="s">
        <v>17</v>
      </c>
    </row>
    <row r="1915" spans="1:2" x14ac:dyDescent="0.3">
      <c r="A1915">
        <v>512</v>
      </c>
      <c r="B1915" t="s">
        <v>17</v>
      </c>
    </row>
    <row r="1916" spans="1:2" x14ac:dyDescent="0.3">
      <c r="A1916">
        <v>256</v>
      </c>
      <c r="B1916" t="s">
        <v>17</v>
      </c>
    </row>
    <row r="1917" spans="1:2" x14ac:dyDescent="0.3">
      <c r="A1917">
        <v>256</v>
      </c>
      <c r="B1917" t="s">
        <v>17</v>
      </c>
    </row>
    <row r="1918" spans="1:2" x14ac:dyDescent="0.3">
      <c r="A1918">
        <v>256</v>
      </c>
      <c r="B1918" t="s">
        <v>17</v>
      </c>
    </row>
    <row r="1919" spans="1:2" x14ac:dyDescent="0.3">
      <c r="A1919">
        <v>256</v>
      </c>
      <c r="B1919" t="s">
        <v>17</v>
      </c>
    </row>
    <row r="1920" spans="1:2" x14ac:dyDescent="0.3">
      <c r="A1920">
        <v>512</v>
      </c>
      <c r="B1920" t="s">
        <v>17</v>
      </c>
    </row>
    <row r="1921" spans="1:2" x14ac:dyDescent="0.3">
      <c r="A1921">
        <v>512</v>
      </c>
      <c r="B1921" t="s">
        <v>17</v>
      </c>
    </row>
    <row r="1922" spans="1:2" x14ac:dyDescent="0.3">
      <c r="A1922">
        <v>512</v>
      </c>
      <c r="B1922" t="s">
        <v>17</v>
      </c>
    </row>
    <row r="1923" spans="1:2" x14ac:dyDescent="0.3">
      <c r="A1923">
        <v>512</v>
      </c>
      <c r="B1923" t="s">
        <v>17</v>
      </c>
    </row>
    <row r="1924" spans="1:2" x14ac:dyDescent="0.3">
      <c r="A1924">
        <v>512</v>
      </c>
      <c r="B1924" t="s">
        <v>17</v>
      </c>
    </row>
    <row r="1925" spans="1:2" x14ac:dyDescent="0.3">
      <c r="A1925">
        <v>512</v>
      </c>
      <c r="B1925" t="s">
        <v>17</v>
      </c>
    </row>
    <row r="1926" spans="1:2" x14ac:dyDescent="0.3">
      <c r="A1926">
        <v>512</v>
      </c>
      <c r="B1926" t="s">
        <v>17</v>
      </c>
    </row>
    <row r="1927" spans="1:2" x14ac:dyDescent="0.3">
      <c r="A1927">
        <v>1000</v>
      </c>
      <c r="B1927" t="s">
        <v>17</v>
      </c>
    </row>
    <row r="1928" spans="1:2" x14ac:dyDescent="0.3">
      <c r="A1928">
        <v>512</v>
      </c>
      <c r="B1928" t="s">
        <v>17</v>
      </c>
    </row>
    <row r="1929" spans="1:2" x14ac:dyDescent="0.3">
      <c r="A1929">
        <v>256</v>
      </c>
      <c r="B1929" t="s">
        <v>17</v>
      </c>
    </row>
    <row r="1930" spans="1:2" x14ac:dyDescent="0.3">
      <c r="A1930">
        <v>512</v>
      </c>
      <c r="B1930" t="s">
        <v>17</v>
      </c>
    </row>
    <row r="1931" spans="1:2" x14ac:dyDescent="0.3">
      <c r="A1931">
        <v>1000</v>
      </c>
      <c r="B1931" t="s">
        <v>17</v>
      </c>
    </row>
    <row r="1932" spans="1:2" x14ac:dyDescent="0.3">
      <c r="A1932">
        <v>512</v>
      </c>
      <c r="B1932" t="s">
        <v>17</v>
      </c>
    </row>
    <row r="1933" spans="1:2" x14ac:dyDescent="0.3">
      <c r="A1933">
        <v>512</v>
      </c>
      <c r="B1933" t="s">
        <v>17</v>
      </c>
    </row>
    <row r="1934" spans="1:2" x14ac:dyDescent="0.3">
      <c r="A1934">
        <v>512</v>
      </c>
      <c r="B1934" t="s">
        <v>17</v>
      </c>
    </row>
    <row r="1935" spans="1:2" x14ac:dyDescent="0.3">
      <c r="A1935">
        <v>256</v>
      </c>
      <c r="B1935" t="s">
        <v>17</v>
      </c>
    </row>
    <row r="1936" spans="1:2" x14ac:dyDescent="0.3">
      <c r="A1936">
        <v>512</v>
      </c>
      <c r="B1936" t="s">
        <v>17</v>
      </c>
    </row>
    <row r="1937" spans="1:2" x14ac:dyDescent="0.3">
      <c r="A1937">
        <v>512</v>
      </c>
      <c r="B1937" t="s">
        <v>17</v>
      </c>
    </row>
    <row r="1938" spans="1:2" x14ac:dyDescent="0.3">
      <c r="A1938">
        <v>512</v>
      </c>
      <c r="B1938" t="s">
        <v>17</v>
      </c>
    </row>
    <row r="1939" spans="1:2" x14ac:dyDescent="0.3">
      <c r="A1939">
        <v>256</v>
      </c>
      <c r="B1939" t="s">
        <v>17</v>
      </c>
    </row>
    <row r="1940" spans="1:2" x14ac:dyDescent="0.3">
      <c r="A1940">
        <v>256</v>
      </c>
      <c r="B1940" t="s">
        <v>17</v>
      </c>
    </row>
    <row r="1941" spans="1:2" x14ac:dyDescent="0.3">
      <c r="A1941">
        <v>512</v>
      </c>
      <c r="B1941" t="s">
        <v>17</v>
      </c>
    </row>
    <row r="1942" spans="1:2" x14ac:dyDescent="0.3">
      <c r="A1942">
        <v>512</v>
      </c>
      <c r="B1942" t="s">
        <v>17</v>
      </c>
    </row>
    <row r="1943" spans="1:2" x14ac:dyDescent="0.3">
      <c r="A1943">
        <v>512</v>
      </c>
      <c r="B1943" t="s">
        <v>17</v>
      </c>
    </row>
    <row r="1944" spans="1:2" x14ac:dyDescent="0.3">
      <c r="A1944">
        <v>512</v>
      </c>
      <c r="B1944" t="s">
        <v>17</v>
      </c>
    </row>
    <row r="1945" spans="1:2" x14ac:dyDescent="0.3">
      <c r="A1945">
        <v>512</v>
      </c>
      <c r="B1945" t="s">
        <v>17</v>
      </c>
    </row>
    <row r="1946" spans="1:2" x14ac:dyDescent="0.3">
      <c r="A1946">
        <v>256</v>
      </c>
      <c r="B1946" t="s">
        <v>17</v>
      </c>
    </row>
    <row r="1947" spans="1:2" x14ac:dyDescent="0.3">
      <c r="A1947">
        <v>512</v>
      </c>
      <c r="B1947" t="s">
        <v>17</v>
      </c>
    </row>
    <row r="1948" spans="1:2" x14ac:dyDescent="0.3">
      <c r="A1948">
        <v>1000</v>
      </c>
      <c r="B1948" t="s">
        <v>17</v>
      </c>
    </row>
    <row r="1949" spans="1:2" x14ac:dyDescent="0.3">
      <c r="A1949">
        <v>512</v>
      </c>
      <c r="B1949" t="s">
        <v>17</v>
      </c>
    </row>
    <row r="1950" spans="1:2" x14ac:dyDescent="0.3">
      <c r="A1950">
        <v>512</v>
      </c>
      <c r="B1950" t="s">
        <v>17</v>
      </c>
    </row>
    <row r="1951" spans="1:2" x14ac:dyDescent="0.3">
      <c r="A1951">
        <v>256</v>
      </c>
      <c r="B1951" t="s">
        <v>17</v>
      </c>
    </row>
    <row r="1952" spans="1:2" x14ac:dyDescent="0.3">
      <c r="A1952">
        <v>512</v>
      </c>
      <c r="B1952" t="s">
        <v>17</v>
      </c>
    </row>
    <row r="1953" spans="1:2" x14ac:dyDescent="0.3">
      <c r="A1953">
        <v>512</v>
      </c>
      <c r="B1953" t="s">
        <v>17</v>
      </c>
    </row>
    <row r="1954" spans="1:2" x14ac:dyDescent="0.3">
      <c r="A1954">
        <v>1000</v>
      </c>
      <c r="B1954" t="s">
        <v>17</v>
      </c>
    </row>
    <row r="1955" spans="1:2" x14ac:dyDescent="0.3">
      <c r="A1955">
        <v>512</v>
      </c>
      <c r="B1955" t="s">
        <v>17</v>
      </c>
    </row>
    <row r="1956" spans="1:2" x14ac:dyDescent="0.3">
      <c r="A1956">
        <v>1000</v>
      </c>
      <c r="B1956" t="s">
        <v>17</v>
      </c>
    </row>
    <row r="1957" spans="1:2" x14ac:dyDescent="0.3">
      <c r="A1957">
        <v>1000</v>
      </c>
      <c r="B1957" t="s">
        <v>17</v>
      </c>
    </row>
    <row r="1958" spans="1:2" x14ac:dyDescent="0.3">
      <c r="A1958">
        <v>1000</v>
      </c>
      <c r="B1958" t="s">
        <v>17</v>
      </c>
    </row>
    <row r="1959" spans="1:2" x14ac:dyDescent="0.3">
      <c r="A1959">
        <v>256</v>
      </c>
      <c r="B1959" t="s">
        <v>17</v>
      </c>
    </row>
    <row r="1960" spans="1:2" x14ac:dyDescent="0.3">
      <c r="A1960">
        <v>512</v>
      </c>
      <c r="B1960" t="s">
        <v>17</v>
      </c>
    </row>
    <row r="1961" spans="1:2" x14ac:dyDescent="0.3">
      <c r="A1961">
        <v>256</v>
      </c>
      <c r="B1961" t="s">
        <v>17</v>
      </c>
    </row>
    <row r="1962" spans="1:2" x14ac:dyDescent="0.3">
      <c r="A1962">
        <v>512</v>
      </c>
      <c r="B1962" t="s">
        <v>17</v>
      </c>
    </row>
    <row r="1963" spans="1:2" x14ac:dyDescent="0.3">
      <c r="A1963">
        <v>256</v>
      </c>
      <c r="B1963" t="s">
        <v>17</v>
      </c>
    </row>
    <row r="1964" spans="1:2" x14ac:dyDescent="0.3">
      <c r="A1964">
        <v>512</v>
      </c>
      <c r="B1964" t="s">
        <v>17</v>
      </c>
    </row>
    <row r="1965" spans="1:2" x14ac:dyDescent="0.3">
      <c r="A1965">
        <v>256</v>
      </c>
      <c r="B1965" t="s">
        <v>17</v>
      </c>
    </row>
    <row r="1966" spans="1:2" x14ac:dyDescent="0.3">
      <c r="A1966">
        <v>256</v>
      </c>
      <c r="B1966" t="s">
        <v>17</v>
      </c>
    </row>
    <row r="1967" spans="1:2" x14ac:dyDescent="0.3">
      <c r="A1967">
        <v>256</v>
      </c>
      <c r="B1967" t="s">
        <v>17</v>
      </c>
    </row>
    <row r="1968" spans="1:2" x14ac:dyDescent="0.3">
      <c r="A1968">
        <v>512</v>
      </c>
      <c r="B1968" t="s">
        <v>17</v>
      </c>
    </row>
    <row r="1969" spans="1:2" x14ac:dyDescent="0.3">
      <c r="A1969">
        <v>256</v>
      </c>
      <c r="B1969" t="s">
        <v>17</v>
      </c>
    </row>
    <row r="1970" spans="1:2" x14ac:dyDescent="0.3">
      <c r="A1970">
        <v>512</v>
      </c>
      <c r="B1970" t="s">
        <v>17</v>
      </c>
    </row>
    <row r="1971" spans="1:2" x14ac:dyDescent="0.3">
      <c r="A1971">
        <v>512</v>
      </c>
      <c r="B1971" t="s">
        <v>17</v>
      </c>
    </row>
    <row r="1972" spans="1:2" x14ac:dyDescent="0.3">
      <c r="A1972">
        <v>256</v>
      </c>
      <c r="B1972" t="s">
        <v>17</v>
      </c>
    </row>
    <row r="1973" spans="1:2" x14ac:dyDescent="0.3">
      <c r="A1973">
        <v>256</v>
      </c>
      <c r="B1973" t="s">
        <v>17</v>
      </c>
    </row>
    <row r="1974" spans="1:2" x14ac:dyDescent="0.3">
      <c r="A1974">
        <v>256</v>
      </c>
      <c r="B1974" t="s">
        <v>17</v>
      </c>
    </row>
    <row r="1975" spans="1:2" x14ac:dyDescent="0.3">
      <c r="A1975">
        <v>512</v>
      </c>
      <c r="B1975" t="s">
        <v>17</v>
      </c>
    </row>
    <row r="1976" spans="1:2" x14ac:dyDescent="0.3">
      <c r="A1976">
        <v>256</v>
      </c>
      <c r="B1976" t="s">
        <v>17</v>
      </c>
    </row>
    <row r="1977" spans="1:2" x14ac:dyDescent="0.3">
      <c r="A1977">
        <v>512</v>
      </c>
      <c r="B1977" t="s">
        <v>17</v>
      </c>
    </row>
    <row r="1978" spans="1:2" x14ac:dyDescent="0.3">
      <c r="A1978">
        <v>512</v>
      </c>
      <c r="B1978" t="s">
        <v>17</v>
      </c>
    </row>
    <row r="1979" spans="1:2" x14ac:dyDescent="0.3">
      <c r="A1979">
        <v>256</v>
      </c>
      <c r="B1979" t="s">
        <v>17</v>
      </c>
    </row>
    <row r="1980" spans="1:2" x14ac:dyDescent="0.3">
      <c r="A1980">
        <v>512</v>
      </c>
      <c r="B1980" t="s">
        <v>17</v>
      </c>
    </row>
    <row r="1981" spans="1:2" x14ac:dyDescent="0.3">
      <c r="A1981">
        <v>256</v>
      </c>
      <c r="B1981" t="s">
        <v>17</v>
      </c>
    </row>
    <row r="1982" spans="1:2" x14ac:dyDescent="0.3">
      <c r="A1982">
        <v>256</v>
      </c>
      <c r="B1982" t="s">
        <v>17</v>
      </c>
    </row>
    <row r="1983" spans="1:2" x14ac:dyDescent="0.3">
      <c r="A1983">
        <v>256</v>
      </c>
      <c r="B1983" t="s">
        <v>17</v>
      </c>
    </row>
    <row r="1984" spans="1:2" x14ac:dyDescent="0.3">
      <c r="A1984">
        <v>512</v>
      </c>
      <c r="B1984" t="s">
        <v>17</v>
      </c>
    </row>
    <row r="1985" spans="1:2" x14ac:dyDescent="0.3">
      <c r="A1985">
        <v>256</v>
      </c>
      <c r="B1985" t="s">
        <v>17</v>
      </c>
    </row>
    <row r="1986" spans="1:2" x14ac:dyDescent="0.3">
      <c r="A1986">
        <v>512</v>
      </c>
      <c r="B1986" t="s">
        <v>17</v>
      </c>
    </row>
    <row r="1987" spans="1:2" x14ac:dyDescent="0.3">
      <c r="A1987">
        <v>512</v>
      </c>
      <c r="B1987" t="s">
        <v>17</v>
      </c>
    </row>
    <row r="1988" spans="1:2" x14ac:dyDescent="0.3">
      <c r="A1988">
        <v>512</v>
      </c>
      <c r="B1988" t="s">
        <v>17</v>
      </c>
    </row>
    <row r="1989" spans="1:2" x14ac:dyDescent="0.3">
      <c r="A1989">
        <v>512</v>
      </c>
      <c r="B1989" t="s">
        <v>17</v>
      </c>
    </row>
    <row r="1990" spans="1:2" x14ac:dyDescent="0.3">
      <c r="A1990">
        <v>256</v>
      </c>
      <c r="B1990" t="s">
        <v>17</v>
      </c>
    </row>
    <row r="1991" spans="1:2" x14ac:dyDescent="0.3">
      <c r="A1991">
        <v>256</v>
      </c>
      <c r="B1991" t="s">
        <v>17</v>
      </c>
    </row>
    <row r="1992" spans="1:2" x14ac:dyDescent="0.3">
      <c r="A1992">
        <v>256</v>
      </c>
      <c r="B1992" t="s">
        <v>17</v>
      </c>
    </row>
    <row r="1993" spans="1:2" x14ac:dyDescent="0.3">
      <c r="A1993">
        <v>512</v>
      </c>
      <c r="B1993" t="s">
        <v>17</v>
      </c>
    </row>
    <row r="1994" spans="1:2" x14ac:dyDescent="0.3">
      <c r="A1994">
        <v>512</v>
      </c>
      <c r="B1994" t="s">
        <v>17</v>
      </c>
    </row>
    <row r="1995" spans="1:2" x14ac:dyDescent="0.3">
      <c r="A1995">
        <v>256</v>
      </c>
      <c r="B1995" t="s">
        <v>17</v>
      </c>
    </row>
    <row r="1996" spans="1:2" x14ac:dyDescent="0.3">
      <c r="A1996">
        <v>128</v>
      </c>
      <c r="B1996" t="s">
        <v>17</v>
      </c>
    </row>
    <row r="1997" spans="1:2" x14ac:dyDescent="0.3">
      <c r="A1997">
        <v>1000</v>
      </c>
      <c r="B1997" t="s">
        <v>17</v>
      </c>
    </row>
    <row r="1998" spans="1:2" x14ac:dyDescent="0.3">
      <c r="A1998">
        <v>512</v>
      </c>
      <c r="B1998" t="s">
        <v>17</v>
      </c>
    </row>
    <row r="1999" spans="1:2" x14ac:dyDescent="0.3">
      <c r="A1999">
        <v>512</v>
      </c>
      <c r="B1999" t="s">
        <v>17</v>
      </c>
    </row>
    <row r="2000" spans="1:2" x14ac:dyDescent="0.3">
      <c r="A2000">
        <v>1000</v>
      </c>
      <c r="B2000" t="s">
        <v>17</v>
      </c>
    </row>
    <row r="2001" spans="1:2" x14ac:dyDescent="0.3">
      <c r="A2001">
        <v>512</v>
      </c>
      <c r="B2001" t="s">
        <v>17</v>
      </c>
    </row>
    <row r="2002" spans="1:2" x14ac:dyDescent="0.3">
      <c r="A2002">
        <v>512</v>
      </c>
      <c r="B2002" t="s">
        <v>17</v>
      </c>
    </row>
    <row r="2003" spans="1:2" x14ac:dyDescent="0.3">
      <c r="A2003">
        <v>1000</v>
      </c>
      <c r="B2003" t="s">
        <v>17</v>
      </c>
    </row>
    <row r="2004" spans="1:2" x14ac:dyDescent="0.3">
      <c r="A2004">
        <v>1000</v>
      </c>
      <c r="B2004" t="s">
        <v>17</v>
      </c>
    </row>
    <row r="2005" spans="1:2" x14ac:dyDescent="0.3">
      <c r="A2005">
        <v>1000</v>
      </c>
      <c r="B2005" t="s">
        <v>17</v>
      </c>
    </row>
    <row r="2006" spans="1:2" x14ac:dyDescent="0.3">
      <c r="A2006">
        <v>1000</v>
      </c>
      <c r="B2006" t="s">
        <v>17</v>
      </c>
    </row>
    <row r="2007" spans="1:2" x14ac:dyDescent="0.3">
      <c r="A2007">
        <v>512</v>
      </c>
      <c r="B2007" t="s">
        <v>17</v>
      </c>
    </row>
    <row r="2008" spans="1:2" x14ac:dyDescent="0.3">
      <c r="A2008">
        <v>1000</v>
      </c>
      <c r="B2008" t="s">
        <v>17</v>
      </c>
    </row>
    <row r="2009" spans="1:2" x14ac:dyDescent="0.3">
      <c r="A2009">
        <v>1000</v>
      </c>
      <c r="B2009" t="s">
        <v>17</v>
      </c>
    </row>
    <row r="2010" spans="1:2" x14ac:dyDescent="0.3">
      <c r="A2010">
        <v>1000</v>
      </c>
      <c r="B2010" t="s">
        <v>17</v>
      </c>
    </row>
    <row r="2011" spans="1:2" x14ac:dyDescent="0.3">
      <c r="A2011">
        <v>1000</v>
      </c>
      <c r="B2011" t="s">
        <v>17</v>
      </c>
    </row>
    <row r="2012" spans="1:2" x14ac:dyDescent="0.3">
      <c r="A2012">
        <v>2000</v>
      </c>
      <c r="B2012" t="s">
        <v>17</v>
      </c>
    </row>
    <row r="2013" spans="1:2" x14ac:dyDescent="0.3">
      <c r="A2013">
        <v>2000</v>
      </c>
      <c r="B2013" t="s">
        <v>17</v>
      </c>
    </row>
    <row r="2014" spans="1:2" x14ac:dyDescent="0.3">
      <c r="A2014">
        <v>2000</v>
      </c>
      <c r="B2014" t="s">
        <v>17</v>
      </c>
    </row>
    <row r="2015" spans="1:2" x14ac:dyDescent="0.3">
      <c r="A2015">
        <v>1000</v>
      </c>
      <c r="B2015" t="s">
        <v>17</v>
      </c>
    </row>
    <row r="2016" spans="1:2" x14ac:dyDescent="0.3">
      <c r="A2016">
        <v>1000</v>
      </c>
      <c r="B2016" t="s">
        <v>17</v>
      </c>
    </row>
    <row r="2017" spans="1:2" x14ac:dyDescent="0.3">
      <c r="A2017">
        <v>1000</v>
      </c>
      <c r="B2017" t="s">
        <v>17</v>
      </c>
    </row>
    <row r="2018" spans="1:2" x14ac:dyDescent="0.3">
      <c r="A2018">
        <v>1000</v>
      </c>
      <c r="B2018" t="s">
        <v>17</v>
      </c>
    </row>
    <row r="2019" spans="1:2" x14ac:dyDescent="0.3">
      <c r="A2019">
        <v>1000</v>
      </c>
      <c r="B2019" t="s">
        <v>17</v>
      </c>
    </row>
    <row r="2020" spans="1:2" x14ac:dyDescent="0.3">
      <c r="A2020">
        <v>1000</v>
      </c>
      <c r="B2020" t="s">
        <v>17</v>
      </c>
    </row>
    <row r="2021" spans="1:2" x14ac:dyDescent="0.3">
      <c r="A2021">
        <v>1000</v>
      </c>
      <c r="B2021" t="s">
        <v>17</v>
      </c>
    </row>
    <row r="2022" spans="1:2" x14ac:dyDescent="0.3">
      <c r="A2022">
        <v>1000</v>
      </c>
      <c r="B2022" t="s">
        <v>17</v>
      </c>
    </row>
    <row r="2023" spans="1:2" x14ac:dyDescent="0.3">
      <c r="A2023">
        <v>1000</v>
      </c>
      <c r="B2023" t="s">
        <v>17</v>
      </c>
    </row>
    <row r="2024" spans="1:2" x14ac:dyDescent="0.3">
      <c r="A2024">
        <v>1000</v>
      </c>
      <c r="B2024" t="s">
        <v>17</v>
      </c>
    </row>
    <row r="2025" spans="1:2" x14ac:dyDescent="0.3">
      <c r="A2025">
        <v>1000</v>
      </c>
      <c r="B2025" t="s">
        <v>17</v>
      </c>
    </row>
    <row r="2026" spans="1:2" x14ac:dyDescent="0.3">
      <c r="A2026">
        <v>1000</v>
      </c>
      <c r="B2026" t="s">
        <v>17</v>
      </c>
    </row>
    <row r="2027" spans="1:2" x14ac:dyDescent="0.3">
      <c r="A2027">
        <v>512</v>
      </c>
      <c r="B2027" t="s">
        <v>17</v>
      </c>
    </row>
    <row r="2028" spans="1:2" x14ac:dyDescent="0.3">
      <c r="A2028">
        <v>512</v>
      </c>
      <c r="B2028" t="s">
        <v>17</v>
      </c>
    </row>
    <row r="2029" spans="1:2" x14ac:dyDescent="0.3">
      <c r="A2029">
        <v>512</v>
      </c>
      <c r="B2029" t="s">
        <v>17</v>
      </c>
    </row>
    <row r="2030" spans="1:2" x14ac:dyDescent="0.3">
      <c r="A2030">
        <v>512</v>
      </c>
      <c r="B2030" t="s">
        <v>17</v>
      </c>
    </row>
    <row r="2031" spans="1:2" x14ac:dyDescent="0.3">
      <c r="A2031">
        <v>512</v>
      </c>
      <c r="B2031" t="s">
        <v>17</v>
      </c>
    </row>
    <row r="2032" spans="1:2" x14ac:dyDescent="0.3">
      <c r="A2032">
        <v>512</v>
      </c>
      <c r="B2032" t="s">
        <v>17</v>
      </c>
    </row>
    <row r="2033" spans="1:2" x14ac:dyDescent="0.3">
      <c r="A2033">
        <v>512</v>
      </c>
      <c r="B2033" t="s">
        <v>17</v>
      </c>
    </row>
    <row r="2034" spans="1:2" x14ac:dyDescent="0.3">
      <c r="A2034">
        <v>512</v>
      </c>
      <c r="B2034" t="s">
        <v>17</v>
      </c>
    </row>
    <row r="2035" spans="1:2" x14ac:dyDescent="0.3">
      <c r="A2035">
        <v>1000</v>
      </c>
      <c r="B2035" t="s">
        <v>17</v>
      </c>
    </row>
    <row r="2036" spans="1:2" x14ac:dyDescent="0.3">
      <c r="A2036">
        <v>512</v>
      </c>
      <c r="B2036" t="s">
        <v>17</v>
      </c>
    </row>
    <row r="2037" spans="1:2" x14ac:dyDescent="0.3">
      <c r="A2037">
        <v>1000</v>
      </c>
      <c r="B2037" t="s">
        <v>17</v>
      </c>
    </row>
    <row r="2038" spans="1:2" x14ac:dyDescent="0.3">
      <c r="A2038">
        <v>1000</v>
      </c>
      <c r="B2038" t="s">
        <v>17</v>
      </c>
    </row>
    <row r="2039" spans="1:2" x14ac:dyDescent="0.3">
      <c r="A2039">
        <v>1000</v>
      </c>
      <c r="B2039" t="s">
        <v>17</v>
      </c>
    </row>
    <row r="2040" spans="1:2" x14ac:dyDescent="0.3">
      <c r="A2040">
        <v>1000</v>
      </c>
      <c r="B2040" t="s">
        <v>17</v>
      </c>
    </row>
    <row r="2041" spans="1:2" x14ac:dyDescent="0.3">
      <c r="A2041">
        <v>1000</v>
      </c>
      <c r="B2041" t="s">
        <v>17</v>
      </c>
    </row>
    <row r="2042" spans="1:2" x14ac:dyDescent="0.3">
      <c r="A2042">
        <v>512</v>
      </c>
      <c r="B2042" t="s">
        <v>17</v>
      </c>
    </row>
    <row r="2043" spans="1:2" x14ac:dyDescent="0.3">
      <c r="A2043">
        <v>1000</v>
      </c>
      <c r="B2043" t="s">
        <v>17</v>
      </c>
    </row>
    <row r="2044" spans="1:2" x14ac:dyDescent="0.3">
      <c r="A2044">
        <v>1000</v>
      </c>
      <c r="B2044" t="s">
        <v>17</v>
      </c>
    </row>
    <row r="2045" spans="1:2" x14ac:dyDescent="0.3">
      <c r="A2045">
        <v>1000</v>
      </c>
      <c r="B2045" t="s">
        <v>17</v>
      </c>
    </row>
    <row r="2046" spans="1:2" x14ac:dyDescent="0.3">
      <c r="A2046">
        <v>1000</v>
      </c>
      <c r="B2046" t="s">
        <v>17</v>
      </c>
    </row>
    <row r="2047" spans="1:2" x14ac:dyDescent="0.3">
      <c r="A2047">
        <v>1000</v>
      </c>
      <c r="B2047" t="s">
        <v>17</v>
      </c>
    </row>
    <row r="2048" spans="1:2" x14ac:dyDescent="0.3">
      <c r="A2048">
        <v>1000</v>
      </c>
      <c r="B2048" t="s">
        <v>17</v>
      </c>
    </row>
    <row r="2049" spans="1:2" x14ac:dyDescent="0.3">
      <c r="A2049">
        <v>1000</v>
      </c>
      <c r="B2049" t="s">
        <v>17</v>
      </c>
    </row>
    <row r="2050" spans="1:2" x14ac:dyDescent="0.3">
      <c r="A2050">
        <v>512</v>
      </c>
      <c r="B2050" t="s">
        <v>17</v>
      </c>
    </row>
    <row r="2051" spans="1:2" x14ac:dyDescent="0.3">
      <c r="A2051">
        <v>1000</v>
      </c>
      <c r="B2051" t="s">
        <v>17</v>
      </c>
    </row>
    <row r="2052" spans="1:2" x14ac:dyDescent="0.3">
      <c r="A2052">
        <v>2000</v>
      </c>
      <c r="B2052" t="s">
        <v>17</v>
      </c>
    </row>
    <row r="2053" spans="1:2" x14ac:dyDescent="0.3">
      <c r="A2053">
        <v>1000</v>
      </c>
      <c r="B2053" t="s">
        <v>17</v>
      </c>
    </row>
    <row r="2054" spans="1:2" x14ac:dyDescent="0.3">
      <c r="A2054">
        <v>1000</v>
      </c>
      <c r="B2054" t="s">
        <v>17</v>
      </c>
    </row>
    <row r="2055" spans="1:2" x14ac:dyDescent="0.3">
      <c r="A2055">
        <v>2000</v>
      </c>
      <c r="B2055" t="s">
        <v>17</v>
      </c>
    </row>
    <row r="2056" spans="1:2" x14ac:dyDescent="0.3">
      <c r="A2056">
        <v>1000</v>
      </c>
      <c r="B2056" t="s">
        <v>17</v>
      </c>
    </row>
    <row r="2057" spans="1:2" x14ac:dyDescent="0.3">
      <c r="A2057">
        <v>2000</v>
      </c>
      <c r="B2057" t="s">
        <v>17</v>
      </c>
    </row>
    <row r="2058" spans="1:2" x14ac:dyDescent="0.3">
      <c r="A2058">
        <v>1000</v>
      </c>
      <c r="B2058" t="s">
        <v>17</v>
      </c>
    </row>
    <row r="2059" spans="1:2" x14ac:dyDescent="0.3">
      <c r="A2059">
        <v>1000</v>
      </c>
      <c r="B2059" t="s">
        <v>17</v>
      </c>
    </row>
    <row r="2060" spans="1:2" x14ac:dyDescent="0.3">
      <c r="A2060">
        <v>512</v>
      </c>
      <c r="B2060" t="s">
        <v>17</v>
      </c>
    </row>
    <row r="2061" spans="1:2" x14ac:dyDescent="0.3">
      <c r="A2061">
        <v>512</v>
      </c>
      <c r="B2061" t="s">
        <v>17</v>
      </c>
    </row>
    <row r="2062" spans="1:2" x14ac:dyDescent="0.3">
      <c r="A2062">
        <v>1000</v>
      </c>
      <c r="B2062" t="s">
        <v>17</v>
      </c>
    </row>
    <row r="2063" spans="1:2" x14ac:dyDescent="0.3">
      <c r="A2063">
        <v>512</v>
      </c>
      <c r="B2063" t="s">
        <v>17</v>
      </c>
    </row>
    <row r="2064" spans="1:2" x14ac:dyDescent="0.3">
      <c r="A2064">
        <v>512</v>
      </c>
      <c r="B2064" t="s">
        <v>17</v>
      </c>
    </row>
    <row r="2065" spans="1:2" x14ac:dyDescent="0.3">
      <c r="A2065">
        <v>1000</v>
      </c>
      <c r="B2065" t="s">
        <v>17</v>
      </c>
    </row>
    <row r="2066" spans="1:2" x14ac:dyDescent="0.3">
      <c r="A2066">
        <v>1000</v>
      </c>
      <c r="B2066" t="s">
        <v>17</v>
      </c>
    </row>
    <row r="2067" spans="1:2" x14ac:dyDescent="0.3">
      <c r="A2067">
        <v>512</v>
      </c>
      <c r="B2067" t="s">
        <v>17</v>
      </c>
    </row>
    <row r="2068" spans="1:2" x14ac:dyDescent="0.3">
      <c r="A2068">
        <v>512</v>
      </c>
      <c r="B2068" t="s">
        <v>17</v>
      </c>
    </row>
    <row r="2069" spans="1:2" x14ac:dyDescent="0.3">
      <c r="A2069">
        <v>1000</v>
      </c>
      <c r="B2069" t="s">
        <v>17</v>
      </c>
    </row>
    <row r="2070" spans="1:2" x14ac:dyDescent="0.3">
      <c r="A2070">
        <v>1000</v>
      </c>
      <c r="B2070" t="s">
        <v>17</v>
      </c>
    </row>
    <row r="2071" spans="1:2" x14ac:dyDescent="0.3">
      <c r="A2071">
        <v>512</v>
      </c>
      <c r="B2071" t="s">
        <v>17</v>
      </c>
    </row>
    <row r="2072" spans="1:2" x14ac:dyDescent="0.3">
      <c r="A2072">
        <v>512</v>
      </c>
      <c r="B2072" t="s">
        <v>17</v>
      </c>
    </row>
    <row r="2073" spans="1:2" x14ac:dyDescent="0.3">
      <c r="A2073">
        <v>1000</v>
      </c>
      <c r="B2073" t="s">
        <v>17</v>
      </c>
    </row>
    <row r="2074" spans="1:2" x14ac:dyDescent="0.3">
      <c r="A2074">
        <v>512</v>
      </c>
      <c r="B2074" t="s">
        <v>17</v>
      </c>
    </row>
    <row r="2075" spans="1:2" x14ac:dyDescent="0.3">
      <c r="A2075">
        <v>1000</v>
      </c>
      <c r="B2075" t="s">
        <v>17</v>
      </c>
    </row>
    <row r="2076" spans="1:2" x14ac:dyDescent="0.3">
      <c r="A2076">
        <v>512</v>
      </c>
      <c r="B2076" t="s">
        <v>17</v>
      </c>
    </row>
    <row r="2077" spans="1:2" x14ac:dyDescent="0.3">
      <c r="A2077">
        <v>512</v>
      </c>
      <c r="B2077" t="s">
        <v>17</v>
      </c>
    </row>
    <row r="2078" spans="1:2" x14ac:dyDescent="0.3">
      <c r="A2078">
        <v>1000</v>
      </c>
      <c r="B2078" t="s">
        <v>17</v>
      </c>
    </row>
    <row r="2079" spans="1:2" x14ac:dyDescent="0.3">
      <c r="A2079">
        <v>1000</v>
      </c>
      <c r="B2079" t="s">
        <v>17</v>
      </c>
    </row>
    <row r="2080" spans="1:2" x14ac:dyDescent="0.3">
      <c r="A2080">
        <v>1000</v>
      </c>
      <c r="B2080" t="s">
        <v>17</v>
      </c>
    </row>
    <row r="2081" spans="1:2" x14ac:dyDescent="0.3">
      <c r="A2081">
        <v>1000</v>
      </c>
      <c r="B2081" t="s">
        <v>17</v>
      </c>
    </row>
    <row r="2082" spans="1:2" x14ac:dyDescent="0.3">
      <c r="A2082">
        <v>512</v>
      </c>
      <c r="B2082" t="s">
        <v>17</v>
      </c>
    </row>
    <row r="2083" spans="1:2" x14ac:dyDescent="0.3">
      <c r="A2083">
        <v>1000</v>
      </c>
      <c r="B2083" t="s">
        <v>17</v>
      </c>
    </row>
    <row r="2084" spans="1:2" x14ac:dyDescent="0.3">
      <c r="A2084">
        <v>1000</v>
      </c>
      <c r="B2084" t="s">
        <v>17</v>
      </c>
    </row>
    <row r="2085" spans="1:2" x14ac:dyDescent="0.3">
      <c r="A2085">
        <v>1000</v>
      </c>
      <c r="B2085" t="s">
        <v>17</v>
      </c>
    </row>
    <row r="2086" spans="1:2" x14ac:dyDescent="0.3">
      <c r="A2086">
        <v>512</v>
      </c>
      <c r="B2086" t="s">
        <v>17</v>
      </c>
    </row>
    <row r="2087" spans="1:2" x14ac:dyDescent="0.3">
      <c r="A2087">
        <v>512</v>
      </c>
      <c r="B2087" t="s">
        <v>17</v>
      </c>
    </row>
    <row r="2088" spans="1:2" x14ac:dyDescent="0.3">
      <c r="A2088">
        <v>1000</v>
      </c>
      <c r="B2088" t="s">
        <v>17</v>
      </c>
    </row>
    <row r="2089" spans="1:2" x14ac:dyDescent="0.3">
      <c r="A2089">
        <v>512</v>
      </c>
      <c r="B2089" t="s">
        <v>17</v>
      </c>
    </row>
    <row r="2090" spans="1:2" x14ac:dyDescent="0.3">
      <c r="A2090">
        <v>512</v>
      </c>
      <c r="B2090" t="s">
        <v>17</v>
      </c>
    </row>
    <row r="2091" spans="1:2" x14ac:dyDescent="0.3">
      <c r="A2091">
        <v>1000</v>
      </c>
      <c r="B2091" t="s">
        <v>17</v>
      </c>
    </row>
    <row r="2092" spans="1:2" x14ac:dyDescent="0.3">
      <c r="A2092">
        <v>1000</v>
      </c>
      <c r="B2092" t="s">
        <v>17</v>
      </c>
    </row>
    <row r="2093" spans="1:2" x14ac:dyDescent="0.3">
      <c r="A2093">
        <v>1000</v>
      </c>
      <c r="B2093" t="s">
        <v>17</v>
      </c>
    </row>
    <row r="2094" spans="1:2" x14ac:dyDescent="0.3">
      <c r="A2094">
        <v>512</v>
      </c>
      <c r="B2094" t="s">
        <v>17</v>
      </c>
    </row>
    <row r="2095" spans="1:2" x14ac:dyDescent="0.3">
      <c r="A2095">
        <v>1000</v>
      </c>
      <c r="B2095" t="s">
        <v>17</v>
      </c>
    </row>
    <row r="2096" spans="1:2" x14ac:dyDescent="0.3">
      <c r="A2096">
        <v>1000</v>
      </c>
      <c r="B2096" t="s">
        <v>17</v>
      </c>
    </row>
    <row r="2097" spans="1:2" x14ac:dyDescent="0.3">
      <c r="A2097">
        <v>1000</v>
      </c>
      <c r="B2097" t="s">
        <v>17</v>
      </c>
    </row>
    <row r="2098" spans="1:2" x14ac:dyDescent="0.3">
      <c r="A2098">
        <v>1000</v>
      </c>
      <c r="B2098" t="s">
        <v>17</v>
      </c>
    </row>
    <row r="2099" spans="1:2" x14ac:dyDescent="0.3">
      <c r="A2099">
        <v>1000</v>
      </c>
      <c r="B2099" t="s">
        <v>17</v>
      </c>
    </row>
    <row r="2100" spans="1:2" x14ac:dyDescent="0.3">
      <c r="A2100">
        <v>1000</v>
      </c>
      <c r="B2100" t="s">
        <v>17</v>
      </c>
    </row>
    <row r="2101" spans="1:2" x14ac:dyDescent="0.3">
      <c r="A2101">
        <v>1000</v>
      </c>
      <c r="B2101" t="s">
        <v>17</v>
      </c>
    </row>
    <row r="2102" spans="1:2" x14ac:dyDescent="0.3">
      <c r="A2102">
        <v>1000</v>
      </c>
      <c r="B2102" t="s">
        <v>17</v>
      </c>
    </row>
    <row r="2103" spans="1:2" x14ac:dyDescent="0.3">
      <c r="A2103">
        <v>1000</v>
      </c>
      <c r="B2103" t="s">
        <v>17</v>
      </c>
    </row>
    <row r="2104" spans="1:2" x14ac:dyDescent="0.3">
      <c r="A2104">
        <v>1000</v>
      </c>
      <c r="B2104" t="s">
        <v>17</v>
      </c>
    </row>
    <row r="2105" spans="1:2" x14ac:dyDescent="0.3">
      <c r="A2105">
        <v>1000</v>
      </c>
      <c r="B2105" t="s">
        <v>17</v>
      </c>
    </row>
    <row r="2106" spans="1:2" x14ac:dyDescent="0.3">
      <c r="A2106">
        <v>1000</v>
      </c>
      <c r="B2106" t="s">
        <v>17</v>
      </c>
    </row>
    <row r="2107" spans="1:2" x14ac:dyDescent="0.3">
      <c r="A2107">
        <v>1000</v>
      </c>
      <c r="B2107" t="s">
        <v>17</v>
      </c>
    </row>
    <row r="2108" spans="1:2" x14ac:dyDescent="0.3">
      <c r="A2108">
        <v>1000</v>
      </c>
      <c r="B2108" t="s">
        <v>17</v>
      </c>
    </row>
    <row r="2109" spans="1:2" x14ac:dyDescent="0.3">
      <c r="A2109">
        <v>1000</v>
      </c>
      <c r="B2109" t="s">
        <v>17</v>
      </c>
    </row>
    <row r="2110" spans="1:2" x14ac:dyDescent="0.3">
      <c r="A2110">
        <v>1000</v>
      </c>
      <c r="B2110" t="s">
        <v>17</v>
      </c>
    </row>
    <row r="2111" spans="1:2" x14ac:dyDescent="0.3">
      <c r="A2111">
        <v>1000</v>
      </c>
      <c r="B2111" t="s">
        <v>17</v>
      </c>
    </row>
    <row r="2112" spans="1:2" x14ac:dyDescent="0.3">
      <c r="A2112">
        <v>1000</v>
      </c>
      <c r="B2112" t="s">
        <v>17</v>
      </c>
    </row>
    <row r="2113" spans="1:2" x14ac:dyDescent="0.3">
      <c r="A2113">
        <v>2000</v>
      </c>
      <c r="B2113" t="s">
        <v>17</v>
      </c>
    </row>
    <row r="2114" spans="1:2" x14ac:dyDescent="0.3">
      <c r="A2114">
        <v>2000</v>
      </c>
      <c r="B2114" t="s">
        <v>17</v>
      </c>
    </row>
    <row r="2115" spans="1:2" x14ac:dyDescent="0.3">
      <c r="A2115">
        <v>1000</v>
      </c>
      <c r="B2115" t="s">
        <v>17</v>
      </c>
    </row>
    <row r="2116" spans="1:2" x14ac:dyDescent="0.3">
      <c r="A2116">
        <v>2000</v>
      </c>
      <c r="B2116" t="s">
        <v>17</v>
      </c>
    </row>
    <row r="2117" spans="1:2" x14ac:dyDescent="0.3">
      <c r="A2117">
        <v>2000</v>
      </c>
      <c r="B2117" t="s">
        <v>17</v>
      </c>
    </row>
    <row r="2118" spans="1:2" x14ac:dyDescent="0.3">
      <c r="A2118">
        <v>1000</v>
      </c>
      <c r="B2118" t="s">
        <v>17</v>
      </c>
    </row>
    <row r="2119" spans="1:2" x14ac:dyDescent="0.3">
      <c r="A2119">
        <v>1000</v>
      </c>
      <c r="B2119" t="s">
        <v>17</v>
      </c>
    </row>
    <row r="2120" spans="1:2" x14ac:dyDescent="0.3">
      <c r="A2120">
        <v>1000</v>
      </c>
      <c r="B2120" t="s">
        <v>17</v>
      </c>
    </row>
    <row r="2121" spans="1:2" x14ac:dyDescent="0.3">
      <c r="A2121">
        <v>1000</v>
      </c>
      <c r="B2121" t="s">
        <v>17</v>
      </c>
    </row>
    <row r="2122" spans="1:2" x14ac:dyDescent="0.3">
      <c r="A2122">
        <v>1000</v>
      </c>
      <c r="B2122" t="s">
        <v>17</v>
      </c>
    </row>
    <row r="2123" spans="1:2" x14ac:dyDescent="0.3">
      <c r="A2123">
        <v>1000</v>
      </c>
      <c r="B2123" t="s">
        <v>17</v>
      </c>
    </row>
    <row r="2124" spans="1:2" x14ac:dyDescent="0.3">
      <c r="A2124">
        <v>1000</v>
      </c>
      <c r="B2124" t="s">
        <v>17</v>
      </c>
    </row>
    <row r="2125" spans="1:2" x14ac:dyDescent="0.3">
      <c r="A2125">
        <v>1000</v>
      </c>
      <c r="B2125" t="s">
        <v>17</v>
      </c>
    </row>
    <row r="2126" spans="1:2" x14ac:dyDescent="0.3">
      <c r="A2126">
        <v>1000</v>
      </c>
      <c r="B2126" t="s">
        <v>17</v>
      </c>
    </row>
    <row r="2127" spans="1:2" x14ac:dyDescent="0.3">
      <c r="A2127">
        <v>1000</v>
      </c>
      <c r="B2127" t="s">
        <v>17</v>
      </c>
    </row>
    <row r="2128" spans="1:2" x14ac:dyDescent="0.3">
      <c r="A2128">
        <v>1000</v>
      </c>
      <c r="B2128" t="s">
        <v>17</v>
      </c>
    </row>
    <row r="2129" spans="1:2" x14ac:dyDescent="0.3">
      <c r="A2129">
        <v>2000</v>
      </c>
      <c r="B2129" t="s">
        <v>17</v>
      </c>
    </row>
    <row r="2130" spans="1:2" x14ac:dyDescent="0.3">
      <c r="A2130">
        <v>2000</v>
      </c>
      <c r="B2130" t="s">
        <v>17</v>
      </c>
    </row>
    <row r="2131" spans="1:2" x14ac:dyDescent="0.3">
      <c r="A2131">
        <v>1000</v>
      </c>
      <c r="B2131" t="s">
        <v>17</v>
      </c>
    </row>
    <row r="2132" spans="1:2" x14ac:dyDescent="0.3">
      <c r="A2132">
        <v>1000</v>
      </c>
      <c r="B2132" t="s">
        <v>17</v>
      </c>
    </row>
    <row r="2133" spans="1:2" x14ac:dyDescent="0.3">
      <c r="A2133">
        <v>1000</v>
      </c>
      <c r="B2133" t="s">
        <v>17</v>
      </c>
    </row>
    <row r="2134" spans="1:2" x14ac:dyDescent="0.3">
      <c r="A2134">
        <v>1000</v>
      </c>
      <c r="B2134" t="s">
        <v>17</v>
      </c>
    </row>
    <row r="2135" spans="1:2" x14ac:dyDescent="0.3">
      <c r="A2135">
        <v>64</v>
      </c>
      <c r="B2135" s="20" t="str">
        <f>IF(A2135 &lt;= 128, "eMMC", "SSD")</f>
        <v>eMMC</v>
      </c>
    </row>
    <row r="2136" spans="1:2" x14ac:dyDescent="0.3">
      <c r="A2136">
        <v>512</v>
      </c>
      <c r="B2136" t="s">
        <v>17</v>
      </c>
    </row>
    <row r="2137" spans="1:2" x14ac:dyDescent="0.3">
      <c r="A2137">
        <v>1000</v>
      </c>
      <c r="B2137" t="s">
        <v>17</v>
      </c>
    </row>
    <row r="2138" spans="1:2" x14ac:dyDescent="0.3">
      <c r="A2138">
        <v>256</v>
      </c>
      <c r="B2138" t="s">
        <v>17</v>
      </c>
    </row>
    <row r="2139" spans="1:2" x14ac:dyDescent="0.3">
      <c r="A2139">
        <v>128</v>
      </c>
      <c r="B2139" t="s">
        <v>17</v>
      </c>
    </row>
    <row r="2140" spans="1:2" x14ac:dyDescent="0.3">
      <c r="A2140">
        <v>256</v>
      </c>
      <c r="B2140" t="s">
        <v>17</v>
      </c>
    </row>
    <row r="2141" spans="1:2" x14ac:dyDescent="0.3">
      <c r="A2141">
        <v>500</v>
      </c>
      <c r="B2141" t="s">
        <v>17</v>
      </c>
    </row>
    <row r="2142" spans="1:2" x14ac:dyDescent="0.3">
      <c r="A2142">
        <v>500</v>
      </c>
      <c r="B2142" t="s">
        <v>17</v>
      </c>
    </row>
    <row r="2143" spans="1:2" x14ac:dyDescent="0.3">
      <c r="A2143">
        <v>512</v>
      </c>
      <c r="B2143" t="s">
        <v>17</v>
      </c>
    </row>
    <row r="2144" spans="1:2" x14ac:dyDescent="0.3">
      <c r="A2144">
        <v>1000</v>
      </c>
      <c r="B2144" t="s">
        <v>17</v>
      </c>
    </row>
    <row r="2145" spans="1:2" x14ac:dyDescent="0.3">
      <c r="A2145">
        <v>1000</v>
      </c>
      <c r="B2145" t="s">
        <v>17</v>
      </c>
    </row>
    <row r="2146" spans="1:2" x14ac:dyDescent="0.3">
      <c r="A2146">
        <v>512</v>
      </c>
      <c r="B2146" t="s">
        <v>17</v>
      </c>
    </row>
    <row r="2147" spans="1:2" x14ac:dyDescent="0.3">
      <c r="A2147">
        <v>1000</v>
      </c>
      <c r="B2147" t="s">
        <v>17</v>
      </c>
    </row>
    <row r="2148" spans="1:2" x14ac:dyDescent="0.3">
      <c r="A2148">
        <v>1000</v>
      </c>
      <c r="B2148" t="s">
        <v>17</v>
      </c>
    </row>
    <row r="2149" spans="1:2" x14ac:dyDescent="0.3">
      <c r="A2149">
        <v>1000</v>
      </c>
      <c r="B2149" t="s">
        <v>17</v>
      </c>
    </row>
    <row r="2150" spans="1:2" x14ac:dyDescent="0.3">
      <c r="A2150">
        <v>1000</v>
      </c>
      <c r="B2150" t="s">
        <v>17</v>
      </c>
    </row>
    <row r="2151" spans="1:2" x14ac:dyDescent="0.3">
      <c r="A2151">
        <v>1000</v>
      </c>
      <c r="B2151" t="s">
        <v>17</v>
      </c>
    </row>
    <row r="2152" spans="1:2" x14ac:dyDescent="0.3">
      <c r="A2152">
        <v>1000</v>
      </c>
      <c r="B2152" t="s">
        <v>17</v>
      </c>
    </row>
    <row r="2153" spans="1:2" x14ac:dyDescent="0.3">
      <c r="A2153">
        <v>1000</v>
      </c>
      <c r="B2153" t="s">
        <v>17</v>
      </c>
    </row>
    <row r="2154" spans="1:2" x14ac:dyDescent="0.3">
      <c r="A2154">
        <v>512</v>
      </c>
      <c r="B2154" t="s">
        <v>17</v>
      </c>
    </row>
    <row r="2155" spans="1:2" x14ac:dyDescent="0.3">
      <c r="A2155">
        <v>512</v>
      </c>
      <c r="B2155" t="s">
        <v>17</v>
      </c>
    </row>
    <row r="2156" spans="1:2" x14ac:dyDescent="0.3">
      <c r="A2156">
        <v>1000</v>
      </c>
      <c r="B2156" t="s">
        <v>17</v>
      </c>
    </row>
    <row r="2157" spans="1:2" x14ac:dyDescent="0.3">
      <c r="A2157">
        <v>1000</v>
      </c>
      <c r="B2157" t="s">
        <v>17</v>
      </c>
    </row>
    <row r="2158" spans="1:2" x14ac:dyDescent="0.3">
      <c r="A2158">
        <v>1000</v>
      </c>
      <c r="B2158" t="s">
        <v>17</v>
      </c>
    </row>
    <row r="2159" spans="1:2" x14ac:dyDescent="0.3">
      <c r="A2159">
        <v>1000</v>
      </c>
      <c r="B2159" t="s">
        <v>17</v>
      </c>
    </row>
    <row r="2160" spans="1:2" x14ac:dyDescent="0.3">
      <c r="A2160">
        <v>1000</v>
      </c>
      <c r="B2160" t="s">
        <v>17</v>
      </c>
    </row>
    <row r="2161" spans="1:2" x14ac:dyDescent="0.3">
      <c r="A2161">
        <v>256</v>
      </c>
      <c r="B2161" t="s">
        <v>17</v>
      </c>
    </row>
  </sheetData>
  <autoFilter ref="A1:B2161" xr:uid="{C272FD04-78A7-4241-9956-AB8969CBC2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laptops</vt:lpstr>
      <vt:lpstr>Descriptive Statistics</vt:lpstr>
      <vt:lpstr>Correlation &amp; Covariance</vt:lpstr>
      <vt:lpstr>Price Distribution Analysis</vt:lpstr>
      <vt:lpstr>Prices by Status</vt:lpstr>
      <vt:lpstr>Prices by brands</vt:lpstr>
      <vt:lpstr>Brands &amp; Stats</vt:lpstr>
      <vt:lpstr>CPU &amp; Memory Features</vt:lpstr>
      <vt:lpstr>Fill blank cells - Storage type</vt:lpstr>
      <vt:lpstr>Creating Dummy columns</vt:lpstr>
      <vt:lpstr>Features for Model Building</vt:lpstr>
      <vt:lpstr>Regression-Model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Balamurugan S</cp:lastModifiedBy>
  <dcterms:created xsi:type="dcterms:W3CDTF">2024-01-03T03:04:30Z</dcterms:created>
  <dcterms:modified xsi:type="dcterms:W3CDTF">2024-02-23T16:35:31Z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0-bc88714345d2_Enabled">
    <vt:lpwstr>true</vt:lpwstr>
  </property>
  <property fmtid="{D5CDD505-2E9C-101B-9397-08002B2CF9AE}" pid="3" name="MSIP_Label_defa4170-0d19-0005-0000-bc88714345d2_SetDate">
    <vt:lpwstr>2024-01-04T01:51:29Z</vt:lpwstr>
  </property>
  <property fmtid="{D5CDD505-2E9C-101B-9397-08002B2CF9AE}" pid="4" name="MSIP_Label_defa4170-0d19-0005-0000-bc88714345d2_Method">
    <vt:lpwstr>Privileged</vt:lpwstr>
  </property>
  <property fmtid="{D5CDD505-2E9C-101B-9397-08002B2CF9AE}" pid="5" name="MSIP_Label_defa4170-0d19-0005-0000-bc88714345d2_Name">
    <vt:lpwstr>defa4170-0d19-0005-0000-bc88714345d2</vt:lpwstr>
  </property>
  <property fmtid="{D5CDD505-2E9C-101B-9397-08002B2CF9AE}" pid="6" name="MSIP_Label_defa4170-0d19-0005-0000-bc88714345d2_SiteId">
    <vt:lpwstr>9a6a8fe6-f7c3-4fe1-9855-dc2a0be7c4cf</vt:lpwstr>
  </property>
  <property fmtid="{D5CDD505-2E9C-101B-9397-08002B2CF9AE}" pid="7" name="MSIP_Label_defa4170-0d19-0005-0000-bc88714345d2_ActionId">
    <vt:lpwstr>58057467-a141-4a28-9cdc-a2cc19503efd</vt:lpwstr>
  </property>
  <property fmtid="{D5CDD505-2E9C-101B-9397-08002B2CF9AE}" pid="8" name="MSIP_Label_defa4170-0d19-0005-0000-bc88714345d2_ContentBits">
    <vt:lpwstr>0</vt:lpwstr>
  </property>
</Properties>
</file>