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Balaji Kannigesvaran\Documents\GitHub\LEARNING\11-C++\"/>
    </mc:Choice>
  </mc:AlternateContent>
  <xr:revisionPtr revIDLastSave="0" documentId="13_ncr:1_{C2585E9F-B448-461F-84D7-2BBA989DA23A}" xr6:coauthVersionLast="47" xr6:coauthVersionMax="47" xr10:uidLastSave="{00000000-0000-0000-0000-000000000000}"/>
  <bookViews>
    <workbookView xWindow="-108" yWindow="-108" windowWidth="23256" windowHeight="12576" firstSheet="2" activeTab="10" xr2:uid="{5BC88120-EA37-4B17-9984-E09C942C87BC}"/>
  </bookViews>
  <sheets>
    <sheet name="GI" sheetId="2" r:id="rId1"/>
    <sheet name="CPPBasics" sheetId="3" r:id="rId2"/>
    <sheet name="DS-N" sheetId="6" r:id="rId3"/>
    <sheet name="DS-C" sheetId="10" r:id="rId4"/>
    <sheet name="DS" sheetId="11" r:id="rId5"/>
    <sheet name="Functions" sheetId="7" r:id="rId6"/>
    <sheet name="S&amp;L" sheetId="9" r:id="rId7"/>
    <sheet name="NS" sheetId="13" r:id="rId8"/>
    <sheet name="P" sheetId="12" r:id="rId9"/>
    <sheet name="includes" sheetId="8" r:id="rId10"/>
    <sheet name="CTO" sheetId="14" r:id="rId11"/>
    <sheet name="AdditionalQuestions&amp;Ref" sheetId="5" r:id="rId12"/>
    <sheet name="Code" sheetId="4" r:id="rId13"/>
    <sheet name="Format" sheetId="1" r:id="rId14"/>
  </sheets>
  <definedNames>
    <definedName name="ASCII">'AdditionalQuestions&amp;Ref'!$CP$1</definedName>
    <definedName name="CompilerVsInterpreter">'AdditionalQuestions&amp;Ref'!$B$183</definedName>
    <definedName name="CPUFamily">'AdditionalQuestions&amp;Ref'!$B$2</definedName>
    <definedName name="CPURegisters">'AdditionalQuestions&amp;Ref'!$B$8</definedName>
    <definedName name="LibraryLinking">'AdditionalQuestions&amp;Ref'!$B$285</definedName>
    <definedName name="TypesOfProgrammingLanguages">'AdditionalQuestions&amp;Ref'!$B$77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5" i="4" l="1"/>
  <c r="AI35" i="4" s="1"/>
  <c r="AH8" i="4"/>
  <c r="AI8" i="4" s="1"/>
  <c r="AJ8" i="4" s="1"/>
  <c r="AG2" i="4"/>
  <c r="AH36" i="4"/>
  <c r="AI36" i="4" s="1"/>
  <c r="AJ36" i="4" s="1"/>
  <c r="AH29" i="4"/>
  <c r="AI29" i="4" s="1"/>
  <c r="AH23" i="4"/>
  <c r="AI23" i="4" s="1"/>
  <c r="AJ23" i="4" s="1"/>
  <c r="AH13" i="4"/>
  <c r="AI13" i="4" s="1"/>
  <c r="AJ13" i="4" s="1"/>
  <c r="AH2" i="4"/>
  <c r="AI21" i="4" l="1"/>
  <c r="AJ21" i="4" s="1"/>
  <c r="AI15" i="4"/>
  <c r="AJ15" i="4" s="1"/>
  <c r="AJ29" i="4"/>
  <c r="AI31" i="4"/>
  <c r="AI30" i="4"/>
  <c r="AI19" i="4"/>
  <c r="AJ19" i="4" s="1"/>
  <c r="AI17" i="4"/>
  <c r="AJ17" i="4" s="1"/>
  <c r="AI11" i="4"/>
  <c r="AI14" i="4"/>
  <c r="AJ14" i="4" s="1"/>
  <c r="AI18" i="4"/>
  <c r="AJ18" i="4" s="1"/>
  <c r="AI25" i="4"/>
  <c r="AI32" i="4"/>
  <c r="AI26" i="4"/>
  <c r="AI20" i="4"/>
  <c r="AJ20" i="4" s="1"/>
  <c r="AI16" i="4"/>
  <c r="AJ16" i="4" s="1"/>
  <c r="AI27" i="4"/>
  <c r="AI10" i="4"/>
  <c r="AI2" i="4"/>
  <c r="AJ2" i="4" l="1"/>
  <c r="AI5" i="4"/>
  <c r="AJ5" i="4" s="1"/>
  <c r="AI6" i="4"/>
  <c r="AJ6" i="4" s="1"/>
  <c r="AI4" i="4"/>
  <c r="AJ4" i="4" s="1"/>
</calcChain>
</file>

<file path=xl/sharedStrings.xml><?xml version="1.0" encoding="utf-8"?>
<sst xmlns="http://schemas.openxmlformats.org/spreadsheetml/2006/main" count="3862" uniqueCount="3193">
  <si>
    <t>Aa</t>
  </si>
  <si>
    <t>&lt;Code starts here&gt;</t>
  </si>
  <si>
    <t>Code line 1</t>
  </si>
  <si>
    <t>Code line 2</t>
  </si>
  <si>
    <t>Code line 3</t>
  </si>
  <si>
    <t>Code line 6</t>
  </si>
  <si>
    <t>Code line 7</t>
  </si>
  <si>
    <t>Code line 8</t>
  </si>
  <si>
    <t>&lt;Code ends here&gt;</t>
  </si>
  <si>
    <t>Code line 4 (Highlighting code line)</t>
  </si>
  <si>
    <t>Code line 5 (Highlighting code line)</t>
  </si>
  <si>
    <t>Explanation Line 1</t>
  </si>
  <si>
    <t>Continuation of previous explanation line</t>
  </si>
  <si>
    <t>Explanation Line 2</t>
  </si>
  <si>
    <t>Explanation Line 3</t>
  </si>
  <si>
    <t>Sub Heading</t>
  </si>
  <si>
    <t>Title</t>
  </si>
  <si>
    <t>Explanation Line 4</t>
  </si>
  <si>
    <t>&lt;Output Line 1 if Success&gt;</t>
  </si>
  <si>
    <t>&lt;Output Line 1 if Failure&gt;</t>
  </si>
  <si>
    <t>&lt;Output Line 2 if Failure&gt;</t>
  </si>
  <si>
    <t>&lt;Output Line 3 if Failure&gt;</t>
  </si>
  <si>
    <t>&lt;Output Line 2 if Success&gt;</t>
  </si>
  <si>
    <t>&lt;Output Line 3 if Success&gt;</t>
  </si>
  <si>
    <t>Points</t>
  </si>
  <si>
    <t>ABC</t>
  </si>
  <si>
    <t>DEF</t>
  </si>
  <si>
    <t>GHI</t>
  </si>
  <si>
    <t>JKL</t>
  </si>
  <si>
    <t>IJH</t>
  </si>
  <si>
    <t>Note</t>
  </si>
  <si>
    <t>Outside Code</t>
  </si>
  <si>
    <t>Inside code (Comment also if given as note)</t>
  </si>
  <si>
    <t>Doubt</t>
  </si>
  <si>
    <t>Refer more on this</t>
  </si>
  <si>
    <t>Syntax</t>
  </si>
  <si>
    <r>
      <t xml:space="preserve">Continuation of previous explanation line </t>
    </r>
    <r>
      <rPr>
        <b/>
        <sz val="16"/>
        <color theme="1"/>
        <rFont val="Calibri"/>
        <family val="2"/>
        <scheme val="minor"/>
      </rPr>
      <t>&lt;part to be enhanced&gt;</t>
    </r>
  </si>
  <si>
    <t>MCQ Part</t>
  </si>
  <si>
    <t>Ques No</t>
  </si>
  <si>
    <t>Answer</t>
  </si>
  <si>
    <t>Wrong Answer</t>
  </si>
  <si>
    <t>Correct Answer</t>
  </si>
  <si>
    <t>Adiitional Formats Available</t>
  </si>
  <si>
    <t>Why Programming</t>
  </si>
  <si>
    <t>Everyone uses computers, mobile phones and many other gadgets </t>
  </si>
  <si>
    <t>in day to day life to access various applications</t>
  </si>
  <si>
    <t xml:space="preserve">Different business domains like </t>
  </si>
  <si>
    <t>Education, Banking, E-Commerce, Healthcare, Insurance etc. use computer applications</t>
  </si>
  <si>
    <t>These applications are built using programming</t>
  </si>
  <si>
    <t>The knowledge of programming is essential to bring innovation</t>
  </si>
  <si>
    <t>You need to know how to code to create value with your ideas</t>
  </si>
  <si>
    <t>What is Programming?</t>
  </si>
  <si>
    <t xml:space="preserve">To develop applications, </t>
  </si>
  <si>
    <t xml:space="preserve">we give instructions to the computing devices (computers, mobile phones, etc.). </t>
  </si>
  <si>
    <t>A set of such instructions is known as a program </t>
  </si>
  <si>
    <t xml:space="preserve">and the act of creating a program is known as programming. </t>
  </si>
  <si>
    <t xml:space="preserve">Programs are created </t>
  </si>
  <si>
    <t>to solve the problems</t>
  </si>
  <si>
    <t xml:space="preserve">to automate the processes </t>
  </si>
  <si>
    <t>to reduce repetitive and/or manual work</t>
  </si>
  <si>
    <t xml:space="preserve">To write these programs, you need a programming language. </t>
  </si>
  <si>
    <t xml:space="preserve">There are many programming languages; each one provides various features. </t>
  </si>
  <si>
    <t>Based on the requirements of your programs and features of the languages,</t>
  </si>
  <si>
    <t>you can choose appropriate language for writing your programs</t>
  </si>
  <si>
    <t>The solution to any problem involves the below three aspects</t>
  </si>
  <si>
    <t>Input--&gt;Process--&gt;Output</t>
  </si>
  <si>
    <t>Programming also works in the same way</t>
  </si>
  <si>
    <t>Input is the set of inputs required</t>
  </si>
  <si>
    <t>--&gt; To be given by the user</t>
  </si>
  <si>
    <t>Process is basically a sequence of computations to be performed using some logic</t>
  </si>
  <si>
    <t>Output is given back to user, once the process got over</t>
  </si>
  <si>
    <r>
      <t xml:space="preserve">Now We will learn </t>
    </r>
    <r>
      <rPr>
        <b/>
        <sz val="16"/>
        <color theme="1"/>
        <rFont val="Calibri"/>
        <family val="2"/>
        <scheme val="minor"/>
      </rPr>
      <t>Programming using JAVA language</t>
    </r>
  </si>
  <si>
    <t xml:space="preserve">The first step to write a program is to create an algorithm. </t>
  </si>
  <si>
    <t xml:space="preserve">An algorithm is a process or set of rules </t>
  </si>
  <si>
    <t xml:space="preserve">to be followed by the computer while solving a problem. </t>
  </si>
  <si>
    <t xml:space="preserve">Algorithm should be represented into a form </t>
  </si>
  <si>
    <t xml:space="preserve">which others can easily understand. </t>
  </si>
  <si>
    <t>There are primarily two ways of representing an algorithm</t>
  </si>
  <si>
    <t>Pseudo-code</t>
  </si>
  <si>
    <t>Flowchart</t>
  </si>
  <si>
    <t xml:space="preserve">represents the algorithm in a way </t>
  </si>
  <si>
    <t>that is in between a programming language and English statements</t>
  </si>
  <si>
    <t>represents the algorithm in a diagrammatic way</t>
  </si>
  <si>
    <t>Representation of Algorithm</t>
  </si>
  <si>
    <t>Structure of a C++ program</t>
  </si>
  <si>
    <t>#include &lt;iostream&gt;</t>
  </si>
  <si>
    <t>int main() {</t>
  </si>
  <si>
    <t>// Code Logic</t>
  </si>
  <si>
    <t>return 0;</t>
  </si>
  <si>
    <t>}</t>
  </si>
  <si>
    <t>main is the starting point of the c++ prog</t>
  </si>
  <si>
    <t>because main method has return type int(int main())</t>
  </si>
  <si>
    <t>We have returned 0(which is int)</t>
  </si>
  <si>
    <t>We will see more deeper into it later</t>
  </si>
  <si>
    <t>Every line should have a ; at end</t>
  </si>
  <si>
    <t>main is a special kind of function from which the prog starts executing</t>
  </si>
  <si>
    <t>iostream is a header file</t>
  </si>
  <si>
    <t>It contains certain code, that we would be using for input and output</t>
  </si>
  <si>
    <t>Right now, we have not used. We will use it shortly.</t>
  </si>
  <si>
    <t>#include is the directive</t>
  </si>
  <si>
    <t>Anything we see in the beginning with an # is a preprocessor directive</t>
  </si>
  <si>
    <t>We will see more on this later</t>
  </si>
  <si>
    <t>For now, this directive just includes the header iostream</t>
  </si>
  <si>
    <t>Here we are using the staqndard c++ namespace</t>
  </si>
  <si>
    <t>using namespace std;</t>
  </si>
  <si>
    <t>We will see more on this namespaces later</t>
  </si>
  <si>
    <t>For now, we just need to understand, every c++ code will have a boilerplate structure like this</t>
  </si>
  <si>
    <t>The above program wont do anything</t>
  </si>
  <si>
    <t>There is no code logic written there</t>
  </si>
  <si>
    <t>So we cant see any output</t>
  </si>
  <si>
    <t>To get the output, We will add a print statement</t>
  </si>
  <si>
    <t>cout&lt;&lt;"Hello World!";</t>
  </si>
  <si>
    <t>cout will be defined in iostream header</t>
  </si>
  <si>
    <t>cout will print what we have given inside the ""</t>
  </si>
  <si>
    <t>which is "Hello World!" in our case</t>
  </si>
  <si>
    <t>But how does it do it?</t>
  </si>
  <si>
    <t>We haven't defined it anywhere. From where it is taking the code of cout?</t>
  </si>
  <si>
    <t>as we have included it, it will take the code from iostream header file</t>
  </si>
  <si>
    <t>Input and Output from console</t>
  </si>
  <si>
    <t>Compilation, Build and Execution</t>
  </si>
  <si>
    <t>The above piece of text is the source code</t>
  </si>
  <si>
    <t>We write these in a file and store it</t>
  </si>
  <si>
    <t>This file containing the source code is the source file</t>
  </si>
  <si>
    <t>.cpp</t>
  </si>
  <si>
    <t>.cxx</t>
  </si>
  <si>
    <t>.cc</t>
  </si>
  <si>
    <t>.C</t>
  </si>
  <si>
    <t>--&gt; Most Commonly used</t>
  </si>
  <si>
    <t>Along with this, we will have something called header files</t>
  </si>
  <si>
    <t>.hpp</t>
  </si>
  <si>
    <t>.hxx</t>
  </si>
  <si>
    <t>Header files(.hpp) will contain the declaration of the features</t>
  </si>
  <si>
    <t>Whatever we write inside the {} belongs to main</t>
  </si>
  <si>
    <t>Source code files(.cpp) will contain the definition/implementation of the features</t>
  </si>
  <si>
    <t>When we write programs</t>
  </si>
  <si>
    <t>we have to do some normal tasks again and again</t>
  </si>
  <si>
    <t>For ex</t>
  </si>
  <si>
    <t>printing</t>
  </si>
  <si>
    <t>concatenating strings</t>
  </si>
  <si>
    <t>getting input from user</t>
  </si>
  <si>
    <t>etc.,</t>
  </si>
  <si>
    <t>There are lot of things like this</t>
  </si>
  <si>
    <t>which we will be doing again and again while writing programs</t>
  </si>
  <si>
    <t>All the programming languages provides built in features</t>
  </si>
  <si>
    <t>to do these kind of things</t>
  </si>
  <si>
    <t>Printing using cout in the previous code is one such thing</t>
  </si>
  <si>
    <t>cout is a built in feature available in the iostream library</t>
  </si>
  <si>
    <t>iostream is one standard library</t>
  </si>
  <si>
    <t>We can also create our library containing multiple features</t>
  </si>
  <si>
    <t>and we can share this to others and they can use it</t>
  </si>
  <si>
    <t>Similarly we can also use other programmer's library</t>
  </si>
  <si>
    <t>Standard library</t>
  </si>
  <si>
    <t>User-defined library</t>
  </si>
  <si>
    <t>Library of features provided by C++</t>
  </si>
  <si>
    <t>Library of features developed by user</t>
  </si>
  <si>
    <t>External library</t>
  </si>
  <si>
    <t>Library of features developed by other programmers</t>
  </si>
  <si>
    <t>In order to use any of the features from any type of above mentioned libraries</t>
  </si>
  <si>
    <t>we have include those libraries by using the #include pre-processor directive</t>
  </si>
  <si>
    <t>Once we do this, those features will be available in our program</t>
  </si>
  <si>
    <t>and we can write the code using those features</t>
  </si>
  <si>
    <t>Now the next thing is</t>
  </si>
  <si>
    <t>we can divide our program into multiple files</t>
  </si>
  <si>
    <t>If we have our source code in two different files</t>
  </si>
  <si>
    <t>one.cpp</t>
  </si>
  <si>
    <t>two.cpp</t>
  </si>
  <si>
    <t>Now we have the source code</t>
  </si>
  <si>
    <t>As a programmer,</t>
  </si>
  <si>
    <t>we can get into the source code and understand things</t>
  </si>
  <si>
    <t xml:space="preserve">But computers can understand </t>
  </si>
  <si>
    <t>the code written only in machine language</t>
  </si>
  <si>
    <t>So we have to translate this source code to machine code</t>
  </si>
  <si>
    <t>so that computers can understand it and execute it</t>
  </si>
  <si>
    <t>Now we are going to create an executable file from the source code files</t>
  </si>
  <si>
    <t>and the executable will be executed by the computer</t>
  </si>
  <si>
    <t>The process of creating the executable from the source code is called build process</t>
  </si>
  <si>
    <t>Linux</t>
  </si>
  <si>
    <t>Learn how to shell script through project-based training (Bash Scripting, Bash Programming, Sed, Grep, Awk, and More)</t>
  </si>
  <si>
    <t>Learn shell programming for Linux, Unix, &amp; Mac. Learn how to write shell scripts like a pro &amp; solve real-world problems!</t>
  </si>
  <si>
    <t>Master Bash Shell Scripting to Automate Tasks, Save Time, and Boost Your Career. Practical Projects + All Code Included.</t>
  </si>
  <si>
    <t>Nov Weekend</t>
  </si>
  <si>
    <t>Complete Git and GitHub guide (23 HOURS) - Master all Git features: commits, branches, merging, rebasing and squashing</t>
  </si>
  <si>
    <t>Oct Weekend</t>
  </si>
  <si>
    <t>Git</t>
  </si>
  <si>
    <t>Master Secure C/C++ Programming: Uncover Flaws, Learn Defensive Programming Techniques &amp; Design Robust, Secure Software</t>
  </si>
  <si>
    <t>Nov Week</t>
  </si>
  <si>
    <t>Compiler Design, Compiler Development, Lexical Analysis, Parsing, Code Generation, Abstract Syntax Trees</t>
  </si>
  <si>
    <t>Understanding the first principles of networking to build low latency and high throughput backends</t>
  </si>
  <si>
    <t>Learn how to write portable threaded C++ code which unleashes the power of modern multi-processor hardware!</t>
  </si>
  <si>
    <t>Build a multitasking operating system and kernel with an interactive shell!</t>
  </si>
  <si>
    <t>Oct Week</t>
  </si>
  <si>
    <t>C++</t>
  </si>
  <si>
    <t>Enter the world of computer science, learn to code and solve problems using C++</t>
  </si>
  <si>
    <t>Master core computer science concepts by mastering data structures, algorithms &amp;amp; problem solving using C++</t>
  </si>
  <si>
    <t>Master problem solving for Coding Interviews, ace Data Structures &amp; Algorithms by solving over 150 important questions!</t>
  </si>
  <si>
    <t>Master competitive coding techniques - maths, number theory, dynamic programming, advanced data structures &amp;amp; algorithms</t>
  </si>
  <si>
    <t>Configure Cloudflare, FREE Let's Encrypt SSL/TLS certificate, NGINX and Apache web servers, create CSR SSL request</t>
  </si>
  <si>
    <t>Learn real world commands from the OpenSSL Cheat Sheet to troubleshoot Open SSL</t>
  </si>
  <si>
    <t>Learn how to write readable, understandable and therefore maintainable code - step by step, in an example-driven way</t>
  </si>
  <si>
    <t>Learn to work on, manage &amp; administer agile projects with this comprehensive course on JIRA Software &amp; Confluence</t>
  </si>
  <si>
    <t>Everything you need to know about Agile and Agile organizations in 2024</t>
  </si>
  <si>
    <t>Socket Programming A to Z -Windows &amp; Linux in C &amp; C++ with multiple socket programs execution with complete Build Setup.</t>
  </si>
  <si>
    <t>Dec Week</t>
  </si>
  <si>
    <t>Compiler remaining</t>
  </si>
  <si>
    <t>Jan Week</t>
  </si>
  <si>
    <t>GCC - GNU Compiler Collection</t>
  </si>
  <si>
    <t>It is open source freely available compiler</t>
  </si>
  <si>
    <t>Some compiler will convert the intermediate code directly to machine code</t>
  </si>
  <si>
    <t>But gcc compiler will convert the intermediate code to assembly code</t>
  </si>
  <si>
    <t>How to install gcc or any other compiler?</t>
  </si>
  <si>
    <t>What are the different compilers available?</t>
  </si>
  <si>
    <t>When to use which compiler?</t>
  </si>
  <si>
    <t>The object files will have the machine code representation of the source code</t>
  </si>
  <si>
    <t>Each and every source file we have, there will be an object file</t>
  </si>
  <si>
    <t>The linker will take the</t>
  </si>
  <si>
    <t>objects of these program (one.cpp and two.cpp)</t>
  </si>
  <si>
    <t>object files of external libraries and standard libraries</t>
  </si>
  <si>
    <t>links them all together and creates an executable file</t>
  </si>
  <si>
    <t>These standard and external libraries are added using #include macro</t>
  </si>
  <si>
    <t>There are 2 types of external libraries</t>
  </si>
  <si>
    <t>Static library</t>
  </si>
  <si>
    <t>Dynamic library</t>
  </si>
  <si>
    <t>If it is a static library, then the executable contains that static library</t>
  </si>
  <si>
    <t>While writing the program we will be including our header files to our program</t>
  </si>
  <si>
    <t>The header file will contain only the declaration of the features</t>
  </si>
  <si>
    <t>This linker links all those object files and generates the executable file</t>
  </si>
  <si>
    <t>This process of linking all the object files together and generating the executable file is called linking</t>
  </si>
  <si>
    <t>During this process,</t>
  </si>
  <si>
    <t>if the linker cant able to find a library, which we have used in the source code</t>
  </si>
  <si>
    <t>it will generate an error saying that it cant find that library</t>
  </si>
  <si>
    <t>So in that case, if we are using an external library</t>
  </si>
  <si>
    <t>we need to provide that library to the linker</t>
  </si>
  <si>
    <t>so that it can link it properly</t>
  </si>
  <si>
    <t>How to provide the library?</t>
  </si>
  <si>
    <t>Now we have done the build process</t>
  </si>
  <si>
    <t>and we have an executable file</t>
  </si>
  <si>
    <t>Now we have to use a program called loader to execute the executable file</t>
  </si>
  <si>
    <t>The loader will load the executable file into the main memory(which is RAM)</t>
  </si>
  <si>
    <t>so that cpu can execute that program</t>
  </si>
  <si>
    <t>The loader not only load the executable file</t>
  </si>
  <si>
    <t>but it will also load the other libraries, which are required for the executable file to run properly</t>
  </si>
  <si>
    <t>and then the program will be executed by the CPU</t>
  </si>
  <si>
    <t>and finally we will get the desired output</t>
  </si>
  <si>
    <t>Now here, the thing is</t>
  </si>
  <si>
    <t>the output may be correct or wrong</t>
  </si>
  <si>
    <t>The machine does not anything</t>
  </si>
  <si>
    <t>it just executes our instruction</t>
  </si>
  <si>
    <t xml:space="preserve">For ex: In a program to find area of circle, </t>
  </si>
  <si>
    <t>if we give the formula for perimeter of circle mistakenly</t>
  </si>
  <si>
    <t>it will give the perimeter value as area</t>
  </si>
  <si>
    <t>but it is not correct</t>
  </si>
  <si>
    <t>So even though it executes properly and gives some output</t>
  </si>
  <si>
    <t>it doesnot mean everything is proper in the code</t>
  </si>
  <si>
    <t>These are identified as part of testing</t>
  </si>
  <si>
    <t>and if any errors are there</t>
  </si>
  <si>
    <t>we have to go back to our source code, debug if required</t>
  </si>
  <si>
    <t>and resolve it until we get the desired result in all the positive and negative test cases</t>
  </si>
  <si>
    <t>PreProcessor</t>
  </si>
  <si>
    <t>Compiler</t>
  </si>
  <si>
    <t>Assembler</t>
  </si>
  <si>
    <t>Source Code --&gt; Intermediate code --&gt; Assembly Code --&gt; Object Code--&gt;Executable</t>
  </si>
  <si>
    <t>Linker</t>
  </si>
  <si>
    <t>https://www.youtube.com/watch?v=N2y6csonII4&amp;t=14s</t>
  </si>
  <si>
    <t>Go through this after make file course</t>
  </si>
  <si>
    <t>Go through LABEL, errors and error handling, extern</t>
  </si>
  <si>
    <t>Go thorugh Signal Handling as well</t>
  </si>
  <si>
    <t>https://www.youtube.com/watch?v=ZTu0kf-7h08&amp;t=666s</t>
  </si>
  <si>
    <t>Ref link</t>
  </si>
  <si>
    <t>Till now we have learnt to create a simple "Hello World" program and we built it.</t>
  </si>
  <si>
    <t>Now lets take it to next step by getting some inputs from the console</t>
  </si>
  <si>
    <t>Lets solve this by using an example to calculate the avg of 3 numbers</t>
  </si>
  <si>
    <t>First lets create an hardcoded program and then we will make it to get as input from console</t>
  </si>
  <si>
    <t>Hello World!</t>
  </si>
  <si>
    <t>cout&lt;&lt;avg;</t>
  </si>
  <si>
    <t xml:space="preserve">  </t>
  </si>
  <si>
    <t>int a = 10;</t>
  </si>
  <si>
    <t>int b = 20;</t>
  </si>
  <si>
    <t>int c = 30;</t>
  </si>
  <si>
    <t>int avg = a+b+c/3;</t>
  </si>
  <si>
    <t>We got the output but we could see the output is wrong</t>
  </si>
  <si>
    <t>The output of 10,20 and 30 is 20</t>
  </si>
  <si>
    <t>but it is showing as 40</t>
  </si>
  <si>
    <t>This is because of the BODMAS rule</t>
  </si>
  <si>
    <t>it executes c/3(30/3) first and then adds the result of it to a(10) and b(20)</t>
  </si>
  <si>
    <t>To make this proper, we have to add brackets properly in our code considering BODMAS rule, operator precedence and operator associativity</t>
  </si>
  <si>
    <t>Now change the above code from a+b+c/3 to (a+b+c)/3</t>
  </si>
  <si>
    <t>int avg = (a+b+c)/3;</t>
  </si>
  <si>
    <t>We will learn more about this when discussing about operator</t>
  </si>
  <si>
    <t>Lets deep dive more into this code</t>
  </si>
  <si>
    <t>which is going to store the value of a</t>
  </si>
  <si>
    <t>First we are creating a memory bucket</t>
  </si>
  <si>
    <t>Similar to a, we are creating memory buckets for b and c as well</t>
  </si>
  <si>
    <t>Here int refers to data type</t>
  </si>
  <si>
    <t>We will learn the use and importance of data type when we discuss about data types</t>
  </si>
  <si>
    <t>Based on the architecture (either 32 bit or 64 bit)</t>
  </si>
  <si>
    <t>each datatype will be allocated some bytes of memory</t>
  </si>
  <si>
    <t xml:space="preserve">Since we have define the datatype of a,b and c as int </t>
  </si>
  <si>
    <t>it will be allocating 4 butes of memory</t>
  </si>
  <si>
    <t>check</t>
  </si>
  <si>
    <t>Integer datatype is used to store numbers</t>
  </si>
  <si>
    <t>Since the average of the three numbers will also be a number</t>
  </si>
  <si>
    <t>we are defining avg also to be int</t>
  </si>
  <si>
    <t>The problem in the above code is</t>
  </si>
  <si>
    <t>the avg value can have decimals as well</t>
  </si>
  <si>
    <t>But integer datatype wont allow decimals</t>
  </si>
  <si>
    <t>To resolve this,</t>
  </si>
  <si>
    <t>we can use float or double as the datatype for avg instead of int</t>
  </si>
  <si>
    <t>float avg = (a+b+c)/3;</t>
  </si>
  <si>
    <t>For that lets change the input as well</t>
  </si>
  <si>
    <t>int a = 14;</t>
  </si>
  <si>
    <t>float avg = (a+b+c)/3.0;</t>
  </si>
  <si>
    <t>float avg = (float)(a+b+c)/3;</t>
  </si>
  <si>
    <t>21.3333</t>
  </si>
  <si>
    <t>We can see that changing the datatype of avg alone to be float is not sufficient</t>
  </si>
  <si>
    <t>We have to make atleast any one of the numerator or denominator to be decimal(i.e float or double) to make this work</t>
  </si>
  <si>
    <t>Making both the numerator and denominator to float/double will also work</t>
  </si>
  <si>
    <t>When making the numerator to float, we have done something like below</t>
  </si>
  <si>
    <t>Here we are converting the integer data type of numerator to float data type</t>
  </si>
  <si>
    <t>This is called as type casting</t>
  </si>
  <si>
    <t>We will see more on this later in the course</t>
  </si>
  <si>
    <t>Now as the next step, lets make the output more professional by making it into a sentence</t>
  </si>
  <si>
    <t>cout&lt;&lt;"Average Marks: "&lt;&lt;avg;</t>
  </si>
  <si>
    <t>float avg = (float)(a+b+c)/3.0;</t>
  </si>
  <si>
    <t>Average: 21.3333</t>
  </si>
  <si>
    <t>Also read about printf and scanf for input and output operations</t>
  </si>
  <si>
    <t>this 3.0 is not a float. But it is a double</t>
  </si>
  <si>
    <t>Both will work, as both the datatypes are used for storing decimal values</t>
  </si>
  <si>
    <t>To make it float, we have to use eithe 3.0F or 3.0f</t>
  </si>
  <si>
    <t>float avg = (float)(a+b+c)/3.0f;</t>
  </si>
  <si>
    <t>float avg = (float)(a+b+c)/3.0F;</t>
  </si>
  <si>
    <t>We will see the difference between float and double &amp; when to use which datatype while discussing about the datatype section</t>
  </si>
  <si>
    <t>Now the only part that is remaining is Taking input from users</t>
  </si>
  <si>
    <t>cout&lt;&lt;"Average: "&lt;&lt;avg;</t>
  </si>
  <si>
    <t>int a;</t>
  </si>
  <si>
    <t>int b;</t>
  </si>
  <si>
    <t>int c;</t>
  </si>
  <si>
    <t>cin &gt;&gt; a;</t>
  </si>
  <si>
    <t>cin &gt;&gt; b;</t>
  </si>
  <si>
    <t>cin &gt;&gt; c;</t>
  </si>
  <si>
    <t>float avg = (a+b+c)/3.0F;</t>
  </si>
  <si>
    <t>Now when we execute the program, there will be no output in the terminal as shown below</t>
  </si>
  <si>
    <t>When we click on the terminal, we could see the cursor</t>
  </si>
  <si>
    <t>Enter the numbers and press enter</t>
  </si>
  <si>
    <t>Now we will get the output and the program exits</t>
  </si>
  <si>
    <t>But if we enter a character instead of number, it will throw some random value</t>
  </si>
  <si>
    <t>The user don’t know what to enter</t>
  </si>
  <si>
    <t>So we can specify it by using some input guidance lines</t>
  </si>
  <si>
    <t>go through g++, a.out, g++ with -o option and ./a.out, a.exe, ./a.exe clr/clear</t>
  </si>
  <si>
    <t>This is because, it is waiting for the user to give some input</t>
  </si>
  <si>
    <t>How long it will wait?</t>
  </si>
  <si>
    <t>We can also give the numbers sperated by spaces and finally hit enter</t>
  </si>
  <si>
    <t>For this, the terminal will wait for user with some guidance lines at each level</t>
  </si>
  <si>
    <t>When we execute the program before entering first number</t>
  </si>
  <si>
    <t>After entering First Number</t>
  </si>
  <si>
    <t>After entering Second number</t>
  </si>
  <si>
    <t>After entering Third number</t>
  </si>
  <si>
    <t>cout &lt;&lt; "Enter the First Number: ";</t>
  </si>
  <si>
    <t>cout &lt;&lt; "Enter the Second Number: ";</t>
  </si>
  <si>
    <t>cout &lt;&lt; "Enter the Third Number: ";</t>
  </si>
  <si>
    <t>The above program just hints the user to user to enter number</t>
  </si>
  <si>
    <t>But this also throws error or random outputs if the user gives some undesirable values as inputs such as characters</t>
  </si>
  <si>
    <t>We could see that even after the undesired input, it still prints all the cout statements</t>
  </si>
  <si>
    <t>which means, it executes all the lines and the output is wrong due to some runtime error only</t>
  </si>
  <si>
    <t>There may be one more scenario like below</t>
  </si>
  <si>
    <t>The user may input all the numbers together or may give more number of inputs</t>
  </si>
  <si>
    <t>Under these kind of conditions, it should show some proper error messages like</t>
  </si>
  <si>
    <t>Error: undesired Input. You have to enter a number.</t>
  </si>
  <si>
    <t>Error:  You have to enter only one number for one input.</t>
  </si>
  <si>
    <t>Error:  You have entered too many arguements.</t>
  </si>
  <si>
    <t>This way of giving proper error message is called error handling</t>
  </si>
  <si>
    <t>We will discuss more on this later</t>
  </si>
  <si>
    <t>Instead of defining each and every variable seperately,</t>
  </si>
  <si>
    <t>we can define it togeter, since they are all of same datatypes.</t>
  </si>
  <si>
    <t>int a,b,c;</t>
  </si>
  <si>
    <t>Modify like below</t>
  </si>
  <si>
    <t>In c++, we have to do the memory management</t>
  </si>
  <si>
    <t>int a=0,b=0,c=0;</t>
  </si>
  <si>
    <t>Instead of just defining those variable, decalaring/initialising the variable to 0 will be more safe</t>
  </si>
  <si>
    <t>It wont take the 0 as the default value if we didn’t enter anything in the user console</t>
  </si>
  <si>
    <t>Study why?</t>
  </si>
  <si>
    <t>But we can also use printf and scanf also for input output operations</t>
  </si>
  <si>
    <t>#include &lt;stdio.h&gt;</t>
  </si>
  <si>
    <t>printf("Average: %f",avg);</t>
  </si>
  <si>
    <t>printf and scanf are part of c header file stdio.h</t>
  </si>
  <si>
    <t>We can use the C header file in C++, as C++ is an extension of C</t>
  </si>
  <si>
    <t>We will use only cout and cin in C++</t>
  </si>
  <si>
    <t>printf("Enter the First Number: ");</t>
  </si>
  <si>
    <t>scanf("%d",&amp;a);</t>
  </si>
  <si>
    <t>printf("Enter the Second Number: ");</t>
  </si>
  <si>
    <t>scanf("%d",&amp;b);</t>
  </si>
  <si>
    <t>printf("Enter the Third Number: ");</t>
  </si>
  <si>
    <t>scanf("%d",&amp;c);</t>
  </si>
  <si>
    <t>This will behave the same way as cout and cin in case of input and output what we see in the console</t>
  </si>
  <si>
    <t>All the complications which we have in cin and cout will also be here in printf and scanf also</t>
  </si>
  <si>
    <t>We have to handle all thoe errors here also</t>
  </si>
  <si>
    <t>But behind the scenes, it will behave differently</t>
  </si>
  <si>
    <t>https://codedamn.com/news/c/difference-between-printf-scanf-and-cout-cin-in-c</t>
  </si>
  <si>
    <t>Go though the below link to get differnce between them and when to use which one</t>
  </si>
  <si>
    <t>1. printf/scanf (C-style I/O)</t>
  </si>
  <si>
    <t>These are functions from the C standard library and can be used in C++ for formatted input and output.</t>
  </si>
  <si>
    <t>When to use:</t>
  </si>
  <si>
    <t>Example:</t>
  </si>
  <si>
    <t xml:space="preserve">    return 0;</t>
  </si>
  <si>
    <t>Pros:</t>
  </si>
  <si>
    <t>Faster for competitive programming or performance-sensitive applications.</t>
  </si>
  <si>
    <t>Easier to control output formatting, especially for floating-point numbers or hexadecimal values.</t>
  </si>
  <si>
    <t>Cons:</t>
  </si>
  <si>
    <t>More error-prone due to manual handling of format specifiers (e.g., %d, %f, etc.).</t>
  </si>
  <si>
    <t>Requires more careful memory management (e.g., dealing with &amp; for input).</t>
  </si>
  <si>
    <t>2. cin/cout (C++-style I/O)</t>
  </si>
  <si>
    <t>These are part of the C++ standard library and are object-oriented. They use streams (std::cin for input and std::cout for output).</t>
  </si>
  <si>
    <t>Easier to use and less error-prone (no need for format specifiers).</t>
  </si>
  <si>
    <t>Integrated with C++'s type system and object-oriented principles.</t>
  </si>
  <si>
    <t>Supports method chaining, making the code more compact.</t>
  </si>
  <si>
    <t>Less control over formatting, especially for complex formatting needs.</t>
  </si>
  <si>
    <t>Performance Consideration:</t>
  </si>
  <si>
    <t>If performance is critical (e.g., competitive programming), and you prefer cin/cout, you can use:</t>
  </si>
  <si>
    <t>std::ios::sync_with_stdio(false);</t>
  </si>
  <si>
    <t>This disables the synchronization between C++ I/O (cin/cout) and C I/O (printf/scanf), making cin/cout almost as fast as scanf/printf.</t>
  </si>
  <si>
    <t>Summary of when to use:</t>
  </si>
  <si>
    <t>Use cin/cout for:</t>
  </si>
  <si>
    <t>C++-only codebases.</t>
  </si>
  <si>
    <t>When you prioritize readability and type safety.</t>
  </si>
  <si>
    <t>Programs where performance isn't the primary concern.</t>
  </si>
  <si>
    <t>Use printf/scanf for:</t>
  </si>
  <si>
    <t>Performance-critical applications or competitive programming.</t>
  </si>
  <si>
    <t>Situations requiring fine-grained control over formatting.</t>
  </si>
  <si>
    <t>Legacy C codebases or when working with C functions.</t>
  </si>
  <si>
    <t xml:space="preserve">In C++, both printf/scanf and cin/cout can be used for input and output, </t>
  </si>
  <si>
    <t xml:space="preserve">but they have different use cases and advantages. </t>
  </si>
  <si>
    <t>Here's a breakdown to help you understand when to use each:</t>
  </si>
  <si>
    <r>
      <rPr>
        <b/>
        <sz val="16"/>
        <color theme="1"/>
        <rFont val="Calibri"/>
        <family val="2"/>
        <scheme val="minor"/>
      </rPr>
      <t>Performance:</t>
    </r>
    <r>
      <rPr>
        <sz val="16"/>
        <color theme="1"/>
        <rFont val="Calibri"/>
        <family val="2"/>
        <scheme val="minor"/>
      </rPr>
      <t xml:space="preserve"> </t>
    </r>
  </si>
  <si>
    <t>printf/scanf are generally faster than cin/cout, especially when dealing with large amounts of input/output</t>
  </si>
  <si>
    <t>This is because they don’t have the same overhead as the C++ stream-based I/O.</t>
  </si>
  <si>
    <r>
      <rPr>
        <b/>
        <sz val="16"/>
        <color theme="1"/>
        <rFont val="Calibri"/>
        <family val="2"/>
        <scheme val="minor"/>
      </rPr>
      <t>More control over formatting</t>
    </r>
    <r>
      <rPr>
        <sz val="16"/>
        <color theme="1"/>
        <rFont val="Calibri"/>
        <family val="2"/>
        <scheme val="minor"/>
      </rPr>
      <t xml:space="preserve">: </t>
    </r>
  </si>
  <si>
    <t xml:space="preserve">printf gives you more fine-grained control over how data is formatted, </t>
  </si>
  <si>
    <t>particularly for floating-point precision, hexadecimal, or other specific formatting requirements.</t>
  </si>
  <si>
    <r>
      <rPr>
        <b/>
        <sz val="16"/>
        <color theme="1"/>
        <rFont val="Calibri"/>
        <family val="2"/>
        <scheme val="minor"/>
      </rPr>
      <t>Legacy code or C programs:</t>
    </r>
    <r>
      <rPr>
        <sz val="16"/>
        <color theme="1"/>
        <rFont val="Calibri"/>
        <family val="2"/>
        <scheme val="minor"/>
      </rPr>
      <t xml:space="preserve"> </t>
    </r>
  </si>
  <si>
    <t>If you are working on or integrating with existing C code, printf and scanf may already be used.</t>
  </si>
  <si>
    <t xml:space="preserve">Readability: </t>
  </si>
  <si>
    <t>cin/cout are generally more intuitive and readable compared to printf/scanf, especially for beginners or C++-only codebases.</t>
  </si>
  <si>
    <t xml:space="preserve">Type safety: </t>
  </si>
  <si>
    <t>cin and cout are type-safe. You don’t need to worry about specifying format specifiers (like %d, %f), which reduces the chance of errors.</t>
  </si>
  <si>
    <t xml:space="preserve">C++-only environments: </t>
  </si>
  <si>
    <t>When working in a purely C++ environment, cin/cout is preferred as they are designed with C++ principles in mind.</t>
  </si>
  <si>
    <t xml:space="preserve">Overload operators: </t>
  </si>
  <si>
    <t>You can overload the &lt;&lt; and &gt;&gt; operators for custom types, allowing seamless input/output for user-defined objects.</t>
  </si>
  <si>
    <t xml:space="preserve">Slower than printf/scanf by default due to overhead from C++ streams. </t>
  </si>
  <si>
    <t>However, you can speed it up by disabling synchronization between cin/cout and printf/scanf using std::ios::sync_with_stdio(false);.</t>
  </si>
  <si>
    <t>what is this?</t>
  </si>
  <si>
    <t>what is referred as overhead here?</t>
  </si>
  <si>
    <t>&amp;a will pointto the address of a</t>
  </si>
  <si>
    <t>For printf, we have to give the variable</t>
  </si>
  <si>
    <t>For scanf, we have to give address of the variable</t>
  </si>
  <si>
    <t>These %d, %f are called format specifiers</t>
  </si>
  <si>
    <t>which we will go through sooner</t>
  </si>
  <si>
    <t>Preprocessor</t>
  </si>
  <si>
    <t>Preprocessors are directives, which gives instructions to the compiler</t>
  </si>
  <si>
    <t>to preprocess some code before actual compilation starts</t>
  </si>
  <si>
    <t>Directive is a kind of statement</t>
  </si>
  <si>
    <t>that directs the compiler to do some kind of work</t>
  </si>
  <si>
    <t>The preprocessors are special kind of directives</t>
  </si>
  <si>
    <t>which gives instructions to the compiler</t>
  </si>
  <si>
    <t>about preprocessing some code before the actual compilation starts</t>
  </si>
  <si>
    <t>The directive begins with #</t>
  </si>
  <si>
    <t>#include</t>
  </si>
  <si>
    <t>#define</t>
  </si>
  <si>
    <t>#ifdef</t>
  </si>
  <si>
    <t>#elseif</t>
  </si>
  <si>
    <t>#else</t>
  </si>
  <si>
    <t>#endif</t>
  </si>
  <si>
    <t>#ifndef</t>
  </si>
  <si>
    <t>Go through each of these</t>
  </si>
  <si>
    <t>Check any other is there or not</t>
  </si>
  <si>
    <t>They are also called macro</t>
  </si>
  <si>
    <t>check if there is any diff between macro and Directive</t>
  </si>
  <si>
    <t>#define PI 3.14</t>
  </si>
  <si>
    <t>This is just a replacement text</t>
  </si>
  <si>
    <t>This value is not stored in any memory</t>
  </si>
  <si>
    <t>Identifiers</t>
  </si>
  <si>
    <t>Both the identifier and the variable</t>
  </si>
  <si>
    <t>are the name allotted by users</t>
  </si>
  <si>
    <t>to a particular entity in a program</t>
  </si>
  <si>
    <t>The identifier is only used</t>
  </si>
  <si>
    <t>to identify an entity uniquely in a program</t>
  </si>
  <si>
    <t>at the time of execution</t>
  </si>
  <si>
    <t>Whereas a variable is a name given to a memory location</t>
  </si>
  <si>
    <t>that is used to hold value</t>
  </si>
  <si>
    <t>Identifier is derived from the word identity</t>
  </si>
  <si>
    <t>Basically whenever yu want to identify some entity in your program</t>
  </si>
  <si>
    <t>you define its name using an identifier</t>
  </si>
  <si>
    <t>So identifier is just kind of a name</t>
  </si>
  <si>
    <t>The programmer can give any name of his choice to particular entity in the program</t>
  </si>
  <si>
    <t>Now what is the entity refers here?</t>
  </si>
  <si>
    <t>entity could be a variable, function class structure or anything in the program</t>
  </si>
  <si>
    <t>We will go through all these later</t>
  </si>
  <si>
    <t xml:space="preserve">Basically variable is just a subset of identifier </t>
  </si>
  <si>
    <t>An identifier is an variable</t>
  </si>
  <si>
    <t>if the identifier is the name given to a memory bucket which holds a value</t>
  </si>
  <si>
    <t>The below is a function in cpp</t>
  </si>
  <si>
    <t>Function is just a block of code with set of instructions</t>
  </si>
  <si>
    <t>No need to go much deeeper into functions for now. Will discuss about this later</t>
  </si>
  <si>
    <t>Just let us find the identifiers and variables in the function given below</t>
  </si>
  <si>
    <t>float calcmarks(int p, int c, int m){</t>
  </si>
  <si>
    <t>float avg = (p+c+m)/3.0;</t>
  </si>
  <si>
    <t>return avg;</t>
  </si>
  <si>
    <t>Variables</t>
  </si>
  <si>
    <t>calcmarks, p, c, m, avg</t>
  </si>
  <si>
    <t>p, c, m, avg</t>
  </si>
  <si>
    <t>bcoz they are holding some data in it</t>
  </si>
  <si>
    <t>Keywords</t>
  </si>
  <si>
    <t>Keywords are the words that have a special meaning for the compiler</t>
  </si>
  <si>
    <t xml:space="preserve">Since these keywords have special meaning, </t>
  </si>
  <si>
    <t>we cant use these keywords as identifiers</t>
  </si>
  <si>
    <t>Every programming language will have its own set of keywords</t>
  </si>
  <si>
    <t>C++ have about 95 reserved words(keywords)</t>
  </si>
  <si>
    <t>Control Structures:</t>
  </si>
  <si>
    <t>if, else: Conditional branching.</t>
  </si>
  <si>
    <t>switch, case: Multi-way branching.</t>
  </si>
  <si>
    <t>for, while, do: Looping constructs.</t>
  </si>
  <si>
    <t>break, continue: Loop control.</t>
  </si>
  <si>
    <t>goto: Jump to a labeled statement.</t>
  </si>
  <si>
    <t>Data Types:</t>
  </si>
  <si>
    <t>int, char, float, double, bool: Basic data types.</t>
  </si>
  <si>
    <t>void: Specifies that a function returns no value.</t>
  </si>
  <si>
    <t>wchar_t: Wide character type.</t>
  </si>
  <si>
    <t>Modifiers:</t>
  </si>
  <si>
    <t>signed, unsigned: Modifies the range of integer types.</t>
  </si>
  <si>
    <t>short, long: Modifies the size of data types.</t>
  </si>
  <si>
    <t>Type Modifiers:</t>
  </si>
  <si>
    <t>const: Specifies that a variable’s value cannot be changed.</t>
  </si>
  <si>
    <t>volatile: Tells the compiler that a variable may change unexpectedly.</t>
  </si>
  <si>
    <t>static: Defines a variable that retains its value across function calls.</t>
  </si>
  <si>
    <t>Class/Struct/Namespace/Inheritance:</t>
  </si>
  <si>
    <t>class, struct: Defines user-defined data types.</t>
  </si>
  <si>
    <t>private, public, protected: Access specifiers in classes/structs.</t>
  </si>
  <si>
    <t>virtual: For virtual functions in inheritance.</t>
  </si>
  <si>
    <t>friend: Allows a function or class to access private members.</t>
  </si>
  <si>
    <t>this: Pointer to the current instance of a class.</t>
  </si>
  <si>
    <t>new, delete: Dynamic memory allocation/deallocation.</t>
  </si>
  <si>
    <t>namespace: Defines a scope for identifiers to avoid naming conflicts.</t>
  </si>
  <si>
    <t>Exception Handling:</t>
  </si>
  <si>
    <t>try, catch, throw: Exception handling.</t>
  </si>
  <si>
    <t>Miscellaneous:</t>
  </si>
  <si>
    <t>return: Exits a function and optionally returns a value.</t>
  </si>
  <si>
    <t>sizeof: Returns the size of a data type or object.</t>
  </si>
  <si>
    <t>typedef: Defines an alias for a data type.</t>
  </si>
  <si>
    <t>enum: Defines an enumeration.</t>
  </si>
  <si>
    <t>extern: Declares a variable or function in another file.</t>
  </si>
  <si>
    <t>mutable: Allows a member of a const object to be modified.</t>
  </si>
  <si>
    <t>register: Requests the compiler to store a variable in a CPU register.</t>
  </si>
  <si>
    <t>auto: Automatically deduces the type of a variable.</t>
  </si>
  <si>
    <t>C++11 and Beyond:</t>
  </si>
  <si>
    <t>nullptr: Represents a null pointer (C++11).</t>
  </si>
  <si>
    <t>decltype, constexpr, noexcept, static_assert: Various new keywords for type deduction, constant expressions, and static assertions (C++11 and later).</t>
  </si>
  <si>
    <t>override, final: Specifies virtual function behavior (C++11 and later).</t>
  </si>
  <si>
    <t>thread_local: Declares variables local to each thread (C++11).</t>
  </si>
  <si>
    <t>alignas, alignof: For controlling memory alignment (C++11).</t>
  </si>
  <si>
    <t>concept, requires: Used in template programming (C++20).</t>
  </si>
  <si>
    <t>These keywords serve different purposes and are essential to programming in C++.</t>
  </si>
  <si>
    <t>We will go through all these keywords and its purpose whe proceeding through the course</t>
  </si>
  <si>
    <t>1. Preprocessing</t>
  </si>
  <si>
    <t>Header files are included.</t>
  </si>
  <si>
    <t>Macros are expanded.</t>
  </si>
  <si>
    <t>Comments are removed.</t>
  </si>
  <si>
    <t>Conditional compilation statements are processed.</t>
  </si>
  <si>
    <t>Command:</t>
  </si>
  <si>
    <t>g++ -E source.cpp -o source.i</t>
  </si>
  <si>
    <t>2. Compilation</t>
  </si>
  <si>
    <t>The output of this step is an assembly file, typically with a .s extension.</t>
  </si>
  <si>
    <t>g++ -S source.i -o source.s</t>
  </si>
  <si>
    <t>3. Assembly</t>
  </si>
  <si>
    <t>g++ -c source.s -o source.o</t>
  </si>
  <si>
    <t>4. Linking</t>
  </si>
  <si>
    <t>The output is the final executable, typically with no extension on Linux or with a .exe extension on Windows.</t>
  </si>
  <si>
    <t>g++ source.o -o executable</t>
  </si>
  <si>
    <t>Optional Stages and Variations:</t>
  </si>
  <si>
    <t>g++ -c file1.cpp -o file1.o</t>
  </si>
  <si>
    <t>g++ -c file2.cpp -o file2.o</t>
  </si>
  <si>
    <t>g++ file1.o file2.o -o executable</t>
  </si>
  <si>
    <t>Static and Dynamic Libraries:</t>
  </si>
  <si>
    <t>Makefile Example:</t>
  </si>
  <si>
    <t>all: executable</t>
  </si>
  <si>
    <t>executable: file1.o file2.o</t>
  </si>
  <si>
    <t>file1.o: file1.cpp</t>
  </si>
  <si>
    <t>file2.o: file2.cpp</t>
  </si>
  <si>
    <t>Summary of Commands:</t>
  </si>
  <si>
    <t>Preprocessing:</t>
  </si>
  <si>
    <t>Compilation:</t>
  </si>
  <si>
    <t>Assembly:</t>
  </si>
  <si>
    <t>Linking:</t>
  </si>
  <si>
    <t>In practice, most of these steps are done automatically when you run a single g++ command like:</t>
  </si>
  <si>
    <t>g++ source.cpp -o executable</t>
  </si>
  <si>
    <t>This command handles preprocessing, compiling, assembling, and linking all in one step.</t>
  </si>
  <si>
    <t>The C++ compilation and build process involves several stages to transform source code into an executable program</t>
  </si>
  <si>
    <t>Here’s an overview of the process:</t>
  </si>
  <si>
    <t>The first step in the build process is preprocessing</t>
  </si>
  <si>
    <t>This involves handling the preprocessor directives such as #include, #define, and conditional compilation (#ifdef, #ifndef)</t>
  </si>
  <si>
    <t>During this stage:</t>
  </si>
  <si>
    <t>The next stage is the compilation stage, where the preprocessed source code is converted into assembly code</t>
  </si>
  <si>
    <t>The compiler checks for syntax and semantic errors in this step</t>
  </si>
  <si>
    <t>In the assembly step, the assembler converts the assembly code into machine code (also known as object code)</t>
  </si>
  <si>
    <t>This step generates an object file, usually with a .o or .obj extension</t>
  </si>
  <si>
    <t xml:space="preserve">The object file contains machine code but is not yet a complete executable </t>
  </si>
  <si>
    <t>since it may contain unresolved references to functions or variables in other files.</t>
  </si>
  <si>
    <t>The final stage is linking</t>
  </si>
  <si>
    <t>The linker takes the object files generated by the assembler and links them together along with any necessary libraries</t>
  </si>
  <si>
    <t>This step resolves references to external functions and variables, combining multiple object files into a single executable</t>
  </si>
  <si>
    <t>If the program uses external libraries (e.g., the C++ standard library or third-party libraries), the linker includes these as well.</t>
  </si>
  <si>
    <t>Multiple Source Files:</t>
  </si>
  <si>
    <t>For larger projects with multiple source files, each source file is compiled into its own object file, and then all object files are linked together</t>
  </si>
  <si>
    <t>The build process looks like this:</t>
  </si>
  <si>
    <t xml:space="preserve">Static Libraries (.a or .lib): </t>
  </si>
  <si>
    <t>These are linked directly into the final executable at link time. The code is copied into the executable.</t>
  </si>
  <si>
    <t xml:space="preserve">Dynamic Libraries (.so on Linux or .dll on Windows): </t>
  </si>
  <si>
    <t>These are linked at runtime, meaning the library is not embedded in the executable but loaded when the program runs.</t>
  </si>
  <si>
    <t xml:space="preserve">Link-Time Optimization (LTO): </t>
  </si>
  <si>
    <t>This optional step allows the compiler to perform optimizations across multiple object files during the linking stage</t>
  </si>
  <si>
    <t>It helps in improving performance by optimizing how the files interact with each other.</t>
  </si>
  <si>
    <t xml:space="preserve">Build Systems and Tools: </t>
  </si>
  <si>
    <t xml:space="preserve">For larger projects, using a build system like Make, CMake, or ninja </t>
  </si>
  <si>
    <t>helps automate the compilation process, manage dependencies, and perform incremental builds.</t>
  </si>
  <si>
    <t xml:space="preserve">    </t>
  </si>
  <si>
    <t>1. Static Linking</t>
  </si>
  <si>
    <t>How It Works:</t>
  </si>
  <si>
    <t>Pros of Static Linking:</t>
  </si>
  <si>
    <t>Cons of Static Linking:</t>
  </si>
  <si>
    <t>g++ main.cpp -o main -L/path/to/static_lib -lmylib</t>
  </si>
  <si>
    <t>2. Dynamic Linking</t>
  </si>
  <si>
    <t>At compile time, the linker only resolves symbols (function names, variables, etc.) to their locations in the shared library.</t>
  </si>
  <si>
    <t>At runtime, the operating system loads the shared library into memory and links it to the program dynamically.</t>
  </si>
  <si>
    <t>Pros of Dynamic Linking:</t>
  </si>
  <si>
    <t>Cons of Dynamic Linking:</t>
  </si>
  <si>
    <t>g++ main.cpp -o main -L/path/to/shared_lib -lmylib</t>
  </si>
  <si>
    <t>Key Differences Between Static and Dynamic Linking:</t>
  </si>
  <si>
    <t>Feature</t>
  </si>
  <si>
    <t>Static Linking</t>
  </si>
  <si>
    <t>Dynamic Linking</t>
  </si>
  <si>
    <t>Library Code</t>
  </si>
  <si>
    <t>Copied into the executable at compile time</t>
  </si>
  <si>
    <t>Linked at runtime, not included in the executable</t>
  </si>
  <si>
    <t>Executable Size</t>
  </si>
  <si>
    <t>Larger (contains all the library code)</t>
  </si>
  <si>
    <t>Smaller (only contains references to libraries)</t>
  </si>
  <si>
    <t>Runtime Dependencies</t>
  </si>
  <si>
    <t>No external dependencies after linking</t>
  </si>
  <si>
    <t>External library must be available at runtime</t>
  </si>
  <si>
    <t>Memory Usage</t>
  </si>
  <si>
    <t>Each program has its own copy of the library</t>
  </si>
  <si>
    <t>Shared between programs using the same library</t>
  </si>
  <si>
    <t>Performance</t>
  </si>
  <si>
    <t>Slightly faster (no need to load library at runtime)</t>
  </si>
  <si>
    <t>Slightly slower due to runtime loading and linking</t>
  </si>
  <si>
    <t>Ease of Updates</t>
  </si>
  <si>
    <t>Must recompile program if the library changes</t>
  </si>
  <si>
    <t>Can update the library without recompiling the program</t>
  </si>
  <si>
    <t>Conclusion</t>
  </si>
  <si>
    <t>The choice between static and dynamic linking depends on your specific use case, project requirements, and runtime environment.</t>
  </si>
  <si>
    <t>The program is tightly coupled with the library, and it does not load the library dynamically during runtime.</t>
  </si>
  <si>
    <t>The program is loosely coupled with the library and can decide to load or unload the library dynamically during execution.</t>
  </si>
  <si>
    <t>Static Loading Example</t>
  </si>
  <si>
    <t>First, let's create a static library that will be linked at compile time.</t>
  </si>
  <si>
    <t>void hello() {</t>
  </si>
  <si>
    <t xml:space="preserve">    std::cout &lt;&lt; "Hello from static library!" &lt;&lt; std::endl;</t>
  </si>
  <si>
    <t>g++ -c mylib.cpp -o mylib.o</t>
  </si>
  <si>
    <t>ar rcs libmylib.a mylib.o</t>
  </si>
  <si>
    <t>extern void hello();  // Declaration of the function from the static library</t>
  </si>
  <si>
    <t xml:space="preserve">    hello();</t>
  </si>
  <si>
    <t>Compile and link the program statically with the library.</t>
  </si>
  <si>
    <t>g++ main.cpp -L. -lmylib -o main</t>
  </si>
  <si>
    <t>Run the program:</t>
  </si>
  <si>
    <t>./main</t>
  </si>
  <si>
    <t>Output:</t>
  </si>
  <si>
    <t>Hello from static library!</t>
  </si>
  <si>
    <t>Dynamic Loading Example</t>
  </si>
  <si>
    <t>First, create the shared library:</t>
  </si>
  <si>
    <t>extern "C" void hello() {</t>
  </si>
  <si>
    <t xml:space="preserve">    std::cout &lt;&lt; "Hello from dynamically loaded library!" &lt;&lt; std::endl;</t>
  </si>
  <si>
    <t>g++ -fPIC -shared mylib.cpp -o libmylib.so</t>
  </si>
  <si>
    <t>#include &lt;dlfcn.h&gt;  // For dynamic loading functions</t>
  </si>
  <si>
    <t xml:space="preserve">    // Load the shared library</t>
  </si>
  <si>
    <t xml:space="preserve">    void* handle = dlopen("./libmylib.so", RTLD_LAZY);</t>
  </si>
  <si>
    <t xml:space="preserve">    if (!handle) {</t>
  </si>
  <si>
    <t xml:space="preserve">        std::cerr &lt;&lt; "Cannot load library: " &lt;&lt; dlerror() &lt;&lt; '\n';</t>
  </si>
  <si>
    <t xml:space="preserve">        return 1;</t>
  </si>
  <si>
    <t xml:space="preserve">    }</t>
  </si>
  <si>
    <t xml:space="preserve">    // Load the symbol (function pointer)</t>
  </si>
  <si>
    <t xml:space="preserve">    typedef void (*hello_t)();</t>
  </si>
  <si>
    <t xml:space="preserve">    hello_t hello = (hello_t) dlsym(handle, "hello");</t>
  </si>
  <si>
    <t xml:space="preserve">    const char* dlsym_error = dlerror();</t>
  </si>
  <si>
    <t xml:space="preserve">    if (dlsym_error) {</t>
  </si>
  <si>
    <t xml:space="preserve">        std::cerr &lt;&lt; "Cannot load symbol 'hello': " &lt;&lt; dlsym_error &lt;&lt; '\n';</t>
  </si>
  <si>
    <t xml:space="preserve">        dlclose(handle);</t>
  </si>
  <si>
    <t xml:space="preserve">    // Use the loaded function</t>
  </si>
  <si>
    <t xml:space="preserve">    // Close the library</t>
  </si>
  <si>
    <t xml:space="preserve">    dlclose(handle);</t>
  </si>
  <si>
    <t>Compile the Main Program:</t>
  </si>
  <si>
    <t>g++ main.cpp -ldl -o main</t>
  </si>
  <si>
    <t>Hello from dynamically loaded library!</t>
  </si>
  <si>
    <t>Summary of Differences:</t>
  </si>
  <si>
    <t>This links the mylib statically, so the final executable (main) includes all the necessary code from libmylib.a.</t>
  </si>
  <si>
    <t>Shared libraries have extensions like .so (Shared Object) in Linux or .dll (Dynamic Link Library) in Windows.</t>
  </si>
  <si>
    <t>In this case, the program main relies on libmylib.so at runtime. The library is dynamically loaded when the program starts.</t>
  </si>
  <si>
    <t>Compile this code into a static library (mylib.a on Linux).</t>
  </si>
  <si>
    <t>Now, create a main program that uses the hello() function.</t>
  </si>
  <si>
    <t>In this case, the libmylib.a library is loaded at compile time and included in the final executable.</t>
  </si>
  <si>
    <t>For dynamic loading, we will create a shared library (.so on Linux or .dll on Windows) and load it at runtime using the dlopen() function (on Linux).</t>
  </si>
  <si>
    <t>Compile this code into a shared library (libmylib.so on Linux):</t>
  </si>
  <si>
    <t>Now, create a main program that loads this library dynamically using dlopen():</t>
  </si>
  <si>
    <t>This code dynamically loads libmylib.so at runtime and calls the hello() function.</t>
  </si>
  <si>
    <t>In this case, the library libmylib.so is not linked at compile time but is loaded into memory dynamically when the program is executed.</t>
  </si>
  <si>
    <t>Static linking and dynamic linking are two methods used to link libraries with a program during the build process</t>
  </si>
  <si>
    <t>These libraries provide reusable functions and code that programs can use without rewriting from scratch</t>
  </si>
  <si>
    <t>In static linking, all the necessary code from external libraries is copied into the final executable file at compile time</t>
  </si>
  <si>
    <t>This means that the program has everything it needs to run, bundled directly inside it</t>
  </si>
  <si>
    <t>When the program is compiled and linked, the linker takes the code from the libraries and inserts it into the final executable</t>
  </si>
  <si>
    <t>As a result, the executable is self-contained and does not require external libraries at runtime</t>
  </si>
  <si>
    <t>No External Dependencies at Runtime:</t>
  </si>
  <si>
    <t>Since all the library code is bundled into the executable, the program can run without needing any external libraries.</t>
  </si>
  <si>
    <t xml:space="preserve">Faster Execution: </t>
  </si>
  <si>
    <t>The program does not have to load external libraries at runtime, which can improve performance slightly.</t>
  </si>
  <si>
    <t xml:space="preserve">Version Safety: </t>
  </si>
  <si>
    <t>Since the library is part of the executable, changes to external libraries won’t affect the program.</t>
  </si>
  <si>
    <t xml:space="preserve">Larger Executable Size: </t>
  </si>
  <si>
    <t>The entire library code (even unused parts) is included in the final executable, making it larger.</t>
  </si>
  <si>
    <t xml:space="preserve">Less Flexibility: </t>
  </si>
  <si>
    <t>If a bug is found in a library, the entire application needs to be recompiled with the updated version of the library.</t>
  </si>
  <si>
    <t>In dynamic linking, the program relies on external shared libraries that are loaded into memory at runtime</t>
  </si>
  <si>
    <t xml:space="preserve">Instead of including the library code in the executable, the linker records references to the shared library, </t>
  </si>
  <si>
    <t>and the operating system loads it when the program is run.</t>
  </si>
  <si>
    <t xml:space="preserve">Smaller Executable Size: </t>
  </si>
  <si>
    <t>Since the library code is not included in the executable, the program file is much smaller.</t>
  </si>
  <si>
    <t xml:space="preserve">Shared Libraries Across Programs: </t>
  </si>
  <si>
    <t>Multiple programs can use the same shared library, reducing overall memory usage.</t>
  </si>
  <si>
    <t xml:space="preserve">Easy Updates: </t>
  </si>
  <si>
    <t>If a shared library is updated, all programs using it benefit from the update without needing to be recompiled.</t>
  </si>
  <si>
    <t xml:space="preserve">Dependency on External Libraries: </t>
  </si>
  <si>
    <t>The shared library must be available at runtime. If the library is missing or incompatible, the program will fail to run.</t>
  </si>
  <si>
    <t xml:space="preserve">Runtime Overhead: </t>
  </si>
  <si>
    <t>There is a small performance hit due to the need to load and link the library at runtime.</t>
  </si>
  <si>
    <t xml:space="preserve">Version Conflicts: </t>
  </si>
  <si>
    <t>If a shared library is updated in a way that breaks backward compatibility, programs using the old version might stop working (this is known as "DLL Hell" in Windows).</t>
  </si>
  <si>
    <t xml:space="preserve">Static linking is ideal </t>
  </si>
  <si>
    <t xml:space="preserve">when you need an independent, standalone executable that doesn’t rely on external resources, </t>
  </si>
  <si>
    <t>but it comes with the cost of larger file sizes.</t>
  </si>
  <si>
    <t xml:space="preserve">Dynamic linking is more efficient in terms of memory usage and executable size, </t>
  </si>
  <si>
    <t>making it suitable for environments where multiple programs share the same libraries, but it introduces runtime dependencies.</t>
  </si>
  <si>
    <t>All the libraries are linked and loaded into memory at compile time</t>
  </si>
  <si>
    <t>The program knows all the dependencies (functions, variables) at the time of compilation.</t>
  </si>
  <si>
    <t>The library is loaded at runtime using system calls like dlopen() on Linux or LoadLibrary() on Windows.</t>
  </si>
  <si>
    <t>mylib.cpp</t>
  </si>
  <si>
    <t>main.cpp</t>
  </si>
  <si>
    <t>go through extern later</t>
  </si>
  <si>
    <t>go through arrcs later</t>
  </si>
  <si>
    <t>go through g++ options later</t>
  </si>
  <si>
    <t xml:space="preserve">Static Loading: </t>
  </si>
  <si>
    <t>The library (libmylib.a) is linked at compile time and becomes part of the final executable. No additional linking is done at runtime.</t>
  </si>
  <si>
    <t xml:space="preserve">Dynamic Loading: </t>
  </si>
  <si>
    <t xml:space="preserve">The library (libmylib.so) is loaded during program execution using dlopen(), and the symbols (functions) are resolved at runtime. </t>
  </si>
  <si>
    <t>This allows for more flexibility and modularity in loading libraries.</t>
  </si>
  <si>
    <t>The .so gets loaded at this point</t>
  </si>
  <si>
    <t>Consider if the code is in some if else block</t>
  </si>
  <si>
    <t>and if the condition is not satisfied</t>
  </si>
  <si>
    <t>and so the dlopen part is not executed</t>
  </si>
  <si>
    <t>Then the .so will not be loaded</t>
  </si>
  <si>
    <t>Thus we can load the .so only when it is needed and not always</t>
  </si>
  <si>
    <t>1. C++ Name Mangling</t>
  </si>
  <si>
    <t>For example, if you define a function like this in C++:</t>
  </si>
  <si>
    <t>void hello();</t>
  </si>
  <si>
    <t>2. C Does Not Mangle Names</t>
  </si>
  <si>
    <t>That means:</t>
  </si>
  <si>
    <t>Here's how you do it in C++:</t>
  </si>
  <si>
    <t>extern "C" void hello();  // Tells the C++ compiler not to mangle the function name</t>
  </si>
  <si>
    <t>4. Why It’s Important for Dynamic Loading</t>
  </si>
  <si>
    <t>Example of Dynamic Loading:</t>
  </si>
  <si>
    <t>hello_t hello = (hello_t) dlsym(handle, "hello");</t>
  </si>
  <si>
    <t>5. Why It’s Not Needed for Static Linking</t>
  </si>
  <si>
    <t>The linker knows the mangled names and can match them correctly when combining the object files into a single executable.</t>
  </si>
  <si>
    <t>Summary:</t>
  </si>
  <si>
    <t>The compiler might turn the function name into something like _Z5hellov in the binary. This is called name mangling.</t>
  </si>
  <si>
    <t>In contrast, C does not support function overloading. So, there is no need for name mangling in C. If you define a function in C:</t>
  </si>
  <si>
    <t>The function name will simply stay as hello in the compiled binary.</t>
  </si>
  <si>
    <t>3. extern "C" in C++</t>
  </si>
  <si>
    <t>When you write extern "C" in a C++ program, you're telling the compiler "Treat this function like a C function".</t>
  </si>
  <si>
    <t>Do not mangle the function name.</t>
  </si>
  <si>
    <t>Use the C naming convention, so the name stays as hello in the compiled output.</t>
  </si>
  <si>
    <t>In dynamic loading, functions like dlsym() (Linux) or GetProcAddress() (Windows) are used to load functions by name at runtime.</t>
  </si>
  <si>
    <t>You provide the name of the function, like "hello", to these functions to retrieve it from the library.</t>
  </si>
  <si>
    <t>If the name is mangled, you'll need to know the mangled name (like _Z5hellov), which is complex and compiler-specific.</t>
  </si>
  <si>
    <t>But if you use extern "C", the name will not be mangled, and you can load the function using the simple name "hello".</t>
  </si>
  <si>
    <t>Without extern "C":</t>
  </si>
  <si>
    <t>Function name becomes _Z5hellov, and you need to use that mangled name to retrieve the function with dlsym().</t>
  </si>
  <si>
    <t>With extern "C":</t>
  </si>
  <si>
    <t>The function name stays as hello, and you can easily load it using:</t>
  </si>
  <si>
    <t>In static linking, all the function names are resolved during compile time.</t>
  </si>
  <si>
    <t>You don't need extern "C" because the mangled name doesn't cause any problems at compile time.</t>
  </si>
  <si>
    <t>extern "C" is used to disable name mangling in C++ so that functions can be loaded easily by name at runtime (for dynamic loading).</t>
  </si>
  <si>
    <t>why entern "C" is there in shared library code for dynamic loading and not there for static loading</t>
  </si>
  <si>
    <t xml:space="preserve">C++ supports features like function overloading (same function name but different parameters). </t>
  </si>
  <si>
    <t>To make this work, the compiler needs to modify or "mangle" the function names in the compiled binary to make each function unique.</t>
  </si>
  <si>
    <t xml:space="preserve">In static linking, everything is resolved during compilation, so name mangling doesn’t cause problems, </t>
  </si>
  <si>
    <t>and extern "C" is not required unless you want to call C functions.</t>
  </si>
  <si>
    <t>Introduction to programming languages</t>
  </si>
  <si>
    <t>Modern computers are incredibly fast, and getting faster all the time</t>
  </si>
  <si>
    <t xml:space="preserve">However, computers also have some significant constraints: </t>
  </si>
  <si>
    <t>they only natively understand a limited set of instructions, and must be told exactly what to do.</t>
  </si>
  <si>
    <t>is a set of instructions that a computer can follow to perform some task</t>
  </si>
  <si>
    <t>Programs are written using a programming language</t>
  </si>
  <si>
    <t>that is designed to facilitate the writing of instructions for computers</t>
  </si>
  <si>
    <t xml:space="preserve">When a computer is told to process the instructions in a particular program, </t>
  </si>
  <si>
    <t xml:space="preserve">we say the computer is running or executing the program. </t>
  </si>
  <si>
    <t>Programs are physically executed on the computer’s hardware (the physical components that make up a computer).</t>
  </si>
  <si>
    <t>Notable hardwares found on a typical computing device include:</t>
  </si>
  <si>
    <t xml:space="preserve">In modern computing, programs often interact with more than just hardware </t>
  </si>
  <si>
    <t>that provides an environment for software applications to run</t>
  </si>
  <si>
    <t>For example, the term “PC” is used colloquially to mean the platform consisting of a Windows OS running on an x86-family CPU.</t>
  </si>
  <si>
    <t>Machine Language</t>
  </si>
  <si>
    <t>A computer’s CPU is incapable of understanding instruction written in any programming language (C, C++, JAVA, etc.,)</t>
  </si>
  <si>
    <t xml:space="preserve">Each instruction is interpreted by the CPU into a command to do a very specific job, </t>
  </si>
  <si>
    <t>such as “compare these two numbers”, or “copy this number into that memory location”</t>
  </si>
  <si>
    <t xml:space="preserve">Back when computers were first invented, </t>
  </si>
  <si>
    <t xml:space="preserve">programmers had to write programs directly in machine language, </t>
  </si>
  <si>
    <t>which was a very difficult and time-consuming thing to do.</t>
  </si>
  <si>
    <t>How these instructions are organized and interpreted is beyond the scope of this tutorial series, but it is worth noting two things</t>
  </si>
  <si>
    <t>Each instruction is composed of a sequence of 1s and 0s</t>
  </si>
  <si>
    <t>Each individual 0 or 1 is called a binary digit, or bit for short</t>
  </si>
  <si>
    <t>The number of bits in a machine language instruction varies</t>
  </si>
  <si>
    <t>for example, some CPUs process instructions that are always 32 bits long,</t>
  </si>
  <si>
    <t>whereas some other CPUs (such as those from the x86 family, which you may be using) have instructions that can be a variable length</t>
  </si>
  <si>
    <t>Each family of compatible CPUs (e.g. x86, Arm64) has its own machine language,</t>
  </si>
  <si>
    <t>and this machine language is not compatible with the machine language of other CPU families</t>
  </si>
  <si>
    <t>This means machine language programs written for one CPU family cannot be run on CPUs from a different family!</t>
  </si>
  <si>
    <t>A “CPU family” is formally called an “instruction set architecture”</t>
  </si>
  <si>
    <t>List of CPU Families</t>
  </si>
  <si>
    <t>https://en.wikipedia.org/wiki/Comparison_of_instruction_set_architectures#Instruction_sets</t>
  </si>
  <si>
    <t>Go through CPU families later</t>
  </si>
  <si>
    <t>Assembly Language</t>
  </si>
  <si>
    <t>Because machine language is so hard for humans to read and understand, assembly language was invented</t>
  </si>
  <si>
    <t>In an assembly language, each instruction is identified by a short abbreviation (rather than a set of bits), and names and other numbers can be used</t>
  </si>
  <si>
    <t>mov is an assembly command that copies a value into some location</t>
  </si>
  <si>
    <t>In this case, the value 061h will be copied into the al CPU register (memory that is part of the CPU itself)</t>
  </si>
  <si>
    <t>CPU Registers</t>
  </si>
  <si>
    <t>A CPU register is a small, high-speed storage location inside a CPU (Central Processing Unit) that holds data temporarily for processing</t>
  </si>
  <si>
    <t>Registers are used to store data that the CPU is actively working on, such as intermediate results, memory addresses, or instructions</t>
  </si>
  <si>
    <t>They play a crucial role in the execution of instructions, allowing the CPU to access data much faster than it would from primary memory (RAM)</t>
  </si>
  <si>
    <t>Key Characteristics of CPU Registers</t>
  </si>
  <si>
    <t>Size</t>
  </si>
  <si>
    <t>Speed</t>
  </si>
  <si>
    <t>Volatility</t>
  </si>
  <si>
    <t>Usage</t>
  </si>
  <si>
    <t>Types of Registers</t>
  </si>
  <si>
    <t>Data Registers</t>
  </si>
  <si>
    <t>Address Registers</t>
  </si>
  <si>
    <t>Instruction Register (IR)</t>
  </si>
  <si>
    <t>Program Counter (PC)</t>
  </si>
  <si>
    <t>Status or Flag Register</t>
  </si>
  <si>
    <t>Registers are typically very small in size, holding data in bits (e.g., 8-bit, 16-bit, 32-bit, 64-bit) depending on the CPU architecture</t>
  </si>
  <si>
    <t xml:space="preserve">The number of bits a register can hold usually matches the CPU's word size, </t>
  </si>
  <si>
    <t>which determines how much data the CPU can process at once</t>
  </si>
  <si>
    <t>e.g., a 64-bit CPU will have 64-bit registers</t>
  </si>
  <si>
    <t>word Size</t>
  </si>
  <si>
    <t>Registers are the fastest type of memory available to the CPU, much faster than cache memory, RAM, or storage devices</t>
  </si>
  <si>
    <t>This speed is critical for executing instructions efficiently since the CPU can access registers without delay</t>
  </si>
  <si>
    <t>Registers are volatile, meaning they lose their contents when the CPU is powered off or reset</t>
  </si>
  <si>
    <t xml:space="preserve">Registers are used to perform </t>
  </si>
  <si>
    <t>quick data manipulations</t>
  </si>
  <si>
    <t>store intermediate results during calculations</t>
  </si>
  <si>
    <t>manage the control flow of programs (such as tracking the next instruction to execute)</t>
  </si>
  <si>
    <t>How?</t>
  </si>
  <si>
    <t>These hold the actual data that the CPU is currently processing</t>
  </si>
  <si>
    <t>For example, in arithmetic operations, operands are stored in data registers</t>
  </si>
  <si>
    <t>Ex: Accumulator (AX, EAX, RAX) in x86 architecture</t>
  </si>
  <si>
    <t>These store memory addresses, which the CPU uses to read or write data in memory</t>
  </si>
  <si>
    <t>Ex: Base Pointer (BP) and Stack Pointer (SP), which help in managing memory during program execution</t>
  </si>
  <si>
    <t>Holds the current instruction being executed by the CPU</t>
  </si>
  <si>
    <t>Also called the Instruction Pointer (IP), it holds the memory address of the next instruction to be executed</t>
  </si>
  <si>
    <t>Holds flags or condition codes that indicate the outcome of previous operations (e.g., zero, carry, overflow)</t>
  </si>
  <si>
    <t>These flags are used for decision-making in the program</t>
  </si>
  <si>
    <t>Ex: Flags Register (in x86 architecture), which contains flags like the Zero Flag (ZF), Carry Flag (CF), and others</t>
  </si>
  <si>
    <t>Example Registers in x86 Architecture</t>
  </si>
  <si>
    <t>General-Purpose Registers</t>
  </si>
  <si>
    <t>AX, BX, CX, DX (Accumulator, Base, Counter, Data registers): Used for general data manipulation</t>
  </si>
  <si>
    <t>Special-Purpose Registers</t>
  </si>
  <si>
    <t>SP (Stack Pointer): Points to the top of the stack in memory, which is used for function calls and returns</t>
  </si>
  <si>
    <t>IP (Instruction Pointer): Points to the address of the next instruction to be executed</t>
  </si>
  <si>
    <t>FLAGS: Holds condition flags like zero, sign, carry, overflow, etc</t>
  </si>
  <si>
    <t>Summary</t>
  </si>
  <si>
    <t>CPU registers are the fastest storage elements in a computer</t>
  </si>
  <si>
    <t>Because of their speed and accessibility, registers are crucial for efficient CPU operations and the overall performance of the computer</t>
  </si>
  <si>
    <t>They serve as temporary storage for instructions, addresses, and data, that the CPU needs immediately during the execution of programs</t>
  </si>
  <si>
    <t>RAM serves as the main memory of a computer,</t>
  </si>
  <si>
    <t>storing data and instructions that the CPU needs for tasks,</t>
  </si>
  <si>
    <t>making it crucial for system performance and multitasking</t>
  </si>
  <si>
    <t>It is larger in size compared to registers</t>
  </si>
  <si>
    <t xml:space="preserve">Registers are specialized storage locations within the CPU </t>
  </si>
  <si>
    <t>that provide the fastest access to data and instructions necessary for immediate processing</t>
  </si>
  <si>
    <t>They are essential for efficient CPU operation, allowing for quick manipulation of data</t>
  </si>
  <si>
    <t>Even though RAM and register are volatile memory, they are not same</t>
  </si>
  <si>
    <r>
      <t xml:space="preserve">A </t>
    </r>
    <r>
      <rPr>
        <b/>
        <sz val="16"/>
        <color theme="1"/>
        <rFont val="Calibri"/>
        <family val="2"/>
        <scheme val="minor"/>
      </rPr>
      <t>computer program</t>
    </r>
    <r>
      <rPr>
        <sz val="16"/>
        <color theme="1"/>
        <rFont val="Calibri"/>
        <family val="2"/>
        <scheme val="minor"/>
      </rPr>
      <t xml:space="preserve"> (also commonly called an application) </t>
    </r>
  </si>
  <si>
    <r>
      <rPr>
        <b/>
        <sz val="16"/>
        <color theme="1"/>
        <rFont val="Calibri"/>
        <family val="2"/>
        <scheme val="minor"/>
      </rPr>
      <t>Programming language</t>
    </r>
    <r>
      <rPr>
        <sz val="16"/>
        <color theme="1"/>
        <rFont val="Calibri"/>
        <family val="2"/>
        <scheme val="minor"/>
      </rPr>
      <t xml:space="preserve"> is a language </t>
    </r>
  </si>
  <si>
    <r>
      <t xml:space="preserve">The process of writing programs using a programming language is called </t>
    </r>
    <r>
      <rPr>
        <b/>
        <sz val="16"/>
        <color theme="1"/>
        <rFont val="Calibri"/>
        <family val="2"/>
        <scheme val="minor"/>
      </rPr>
      <t>programming</t>
    </r>
  </si>
  <si>
    <r>
      <t xml:space="preserve">Programmers typically write programs by creating </t>
    </r>
    <r>
      <rPr>
        <b/>
        <sz val="16"/>
        <color theme="1"/>
        <rFont val="Calibri"/>
        <family val="2"/>
        <scheme val="minor"/>
      </rPr>
      <t>source code</t>
    </r>
    <r>
      <rPr>
        <sz val="16"/>
        <color theme="1"/>
        <rFont val="Calibri"/>
        <family val="2"/>
        <scheme val="minor"/>
      </rPr>
      <t xml:space="preserve"> (more often just called code), </t>
    </r>
  </si>
  <si>
    <t>which is one or more text files containing instructions written in a programming language</t>
  </si>
  <si>
    <r>
      <rPr>
        <b/>
        <sz val="16"/>
        <color theme="1"/>
        <rFont val="Calibri"/>
        <family val="2"/>
        <scheme val="minor"/>
      </rPr>
      <t>Interactive devices</t>
    </r>
    <r>
      <rPr>
        <sz val="16"/>
        <color theme="1"/>
        <rFont val="Calibri"/>
        <family val="2"/>
        <scheme val="minor"/>
      </rPr>
      <t xml:space="preserve"> (e.g. a monitor, touch screen, keyboard, or mouse), which allow a person to interact with a computer</t>
    </r>
  </si>
  <si>
    <r>
      <rPr>
        <b/>
        <sz val="16"/>
        <color theme="1"/>
        <rFont val="Calibri"/>
        <family val="2"/>
        <scheme val="minor"/>
      </rPr>
      <t>Storage devices</t>
    </r>
    <r>
      <rPr>
        <sz val="16"/>
        <color theme="1"/>
        <rFont val="Calibri"/>
        <family val="2"/>
        <scheme val="minor"/>
      </rPr>
      <t xml:space="preserve"> (e.g. a hard drive, SSD, or flash memory), which store information even when the computer is turned off</t>
    </r>
  </si>
  <si>
    <r>
      <rPr>
        <b/>
        <sz val="16"/>
        <color theme="1"/>
        <rFont val="Calibri"/>
        <family val="2"/>
        <scheme val="minor"/>
      </rPr>
      <t>Memory</t>
    </r>
    <r>
      <rPr>
        <sz val="16"/>
        <color theme="1"/>
        <rFont val="Calibri"/>
        <family val="2"/>
        <scheme val="minor"/>
      </rPr>
      <t>, where computer programs are loaded prior to execution</t>
    </r>
  </si>
  <si>
    <r>
      <rPr>
        <b/>
        <sz val="16"/>
        <color theme="1"/>
        <rFont val="Calibri"/>
        <family val="2"/>
        <scheme val="minor"/>
      </rPr>
      <t>CPU</t>
    </r>
    <r>
      <rPr>
        <sz val="16"/>
        <color theme="1"/>
        <rFont val="Calibri"/>
        <family val="2"/>
        <scheme val="minor"/>
      </rPr>
      <t xml:space="preserve"> (central processing unit, often called the “brain” of the computer), which actually executes the instructions</t>
    </r>
  </si>
  <si>
    <r>
      <t xml:space="preserve">they also interact with other software on the system (particularly the </t>
    </r>
    <r>
      <rPr>
        <b/>
        <sz val="16"/>
        <color theme="1"/>
        <rFont val="Calibri"/>
        <family val="2"/>
        <scheme val="minor"/>
      </rPr>
      <t>operating system</t>
    </r>
    <r>
      <rPr>
        <sz val="16"/>
        <color theme="1"/>
        <rFont val="Calibri"/>
        <family val="2"/>
        <scheme val="minor"/>
      </rPr>
      <t>)</t>
    </r>
  </si>
  <si>
    <r>
      <t xml:space="preserve">The term </t>
    </r>
    <r>
      <rPr>
        <b/>
        <sz val="16"/>
        <color theme="1"/>
        <rFont val="Calibri"/>
        <family val="2"/>
        <scheme val="minor"/>
      </rPr>
      <t>platform</t>
    </r>
    <r>
      <rPr>
        <sz val="16"/>
        <color theme="1"/>
        <rFont val="Calibri"/>
        <family val="2"/>
        <scheme val="minor"/>
      </rPr>
      <t xml:space="preserve"> refers to a compatible set of hardware (CPU) and software (OS, browser, etc…) </t>
    </r>
  </si>
  <si>
    <r>
      <t xml:space="preserve">Instead, CPUs are only capable of processing instructions written in </t>
    </r>
    <r>
      <rPr>
        <b/>
        <sz val="16"/>
        <color theme="1"/>
        <rFont val="Calibri"/>
        <family val="2"/>
        <scheme val="minor"/>
      </rPr>
      <t>machine language (or machine code)</t>
    </r>
  </si>
  <si>
    <r>
      <t xml:space="preserve">The set of all possible machine language instructions that a given CPU can understand is called an </t>
    </r>
    <r>
      <rPr>
        <b/>
        <sz val="16"/>
        <color theme="1"/>
        <rFont val="Calibri"/>
        <family val="2"/>
        <scheme val="minor"/>
      </rPr>
      <t>instruction set</t>
    </r>
  </si>
  <si>
    <r>
      <t xml:space="preserve">Here is a sample machine language instruction: </t>
    </r>
    <r>
      <rPr>
        <b/>
        <sz val="16"/>
        <color rgb="FFFF3399"/>
        <rFont val="Calibri"/>
        <family val="2"/>
        <scheme val="minor"/>
      </rPr>
      <t>10110000 01100001</t>
    </r>
  </si>
  <si>
    <r>
      <t xml:space="preserve">Continuation of previous explanation line </t>
    </r>
    <r>
      <rPr>
        <b/>
        <sz val="16"/>
        <color rgb="FFFF3399"/>
        <rFont val="Calibri"/>
        <family val="2"/>
        <scheme val="minor"/>
      </rPr>
      <t>&lt;command/code&gt;</t>
    </r>
  </si>
  <si>
    <t>CPU Family</t>
  </si>
  <si>
    <t>More on CPU Regiter</t>
  </si>
  <si>
    <t>More on CPU Family</t>
  </si>
  <si>
    <t>However, since CPUs can only speak machine language,</t>
  </si>
  <si>
    <t>assembly programs must be translated into machine language before they can be executed by the computer</t>
  </si>
  <si>
    <t xml:space="preserve">This is done by using a program called an assembler, </t>
  </si>
  <si>
    <t>which takes an assembly program as input, and outputs a machine language program that can be run</t>
  </si>
  <si>
    <t>Assembly and machine language essentially have the same downsides</t>
  </si>
  <si>
    <t>Assembly programs are hard to understand</t>
  </si>
  <si>
    <t>While individual assembly instructions are understandable,</t>
  </si>
  <si>
    <t>it can be hard to deduce what a section of assembly code is actually doing</t>
  </si>
  <si>
    <t>And since assembly programs require many instructions to do even simple tasks, they tend to be quite long</t>
  </si>
  <si>
    <t>Assembly programs are not portable</t>
  </si>
  <si>
    <t>Each CPU family has its own assembly language,</t>
  </si>
  <si>
    <t>which is designed to be assembled into machine language for that same CPU family</t>
  </si>
  <si>
    <t>A program written in assembly language cannot be easily assembled to machine language for a different CPU family</t>
  </si>
  <si>
    <t>High-level Languages</t>
  </si>
  <si>
    <t>To address the comprehension and portability concerns of machine language and assembly,</t>
  </si>
  <si>
    <t>new programming languages such as C, C++, Pascal (and later, languages such as Java, Javascript, and Perl) were developed</t>
  </si>
  <si>
    <t>These languages are called high level languages</t>
  </si>
  <si>
    <r>
      <t xml:space="preserve">Here is the same instruction as above in x86 assembly language: </t>
    </r>
    <r>
      <rPr>
        <b/>
        <sz val="16"/>
        <color rgb="FFFF3399"/>
        <rFont val="Calibri"/>
        <family val="2"/>
        <scheme val="minor"/>
      </rPr>
      <t>mov al, 061h</t>
    </r>
  </si>
  <si>
    <r>
      <t xml:space="preserve">We have seen the same command in machine language as </t>
    </r>
    <r>
      <rPr>
        <b/>
        <sz val="16"/>
        <color rgb="FFFF3399"/>
        <rFont val="Calibri"/>
        <family val="2"/>
        <scheme val="minor"/>
      </rPr>
      <t>10110000 01100001</t>
    </r>
  </si>
  <si>
    <r>
      <t xml:space="preserve">Here is the same instruction as above in C/C++: </t>
    </r>
    <r>
      <rPr>
        <b/>
        <sz val="16"/>
        <color rgb="FFFF3399"/>
        <rFont val="Calibri"/>
        <family val="2"/>
        <scheme val="minor"/>
      </rPr>
      <t>a = 97;</t>
    </r>
  </si>
  <si>
    <t>Comparison</t>
  </si>
  <si>
    <t>Machine language</t>
  </si>
  <si>
    <t>Assembly language</t>
  </si>
  <si>
    <t>High level Language</t>
  </si>
  <si>
    <t>10110000 01100001</t>
  </si>
  <si>
    <t>mov al, 061h</t>
  </si>
  <si>
    <t>a = 97;</t>
  </si>
  <si>
    <t>We can see that High level langages like C, C++ are much more easier for the programmers to do programming</t>
  </si>
  <si>
    <t>Some may say C and C++ as low level langauge due to various reasons</t>
  </si>
  <si>
    <t>and some others claim C and C++ as high level language due to other reasons</t>
  </si>
  <si>
    <t>Types of programming languages</t>
  </si>
  <si>
    <t xml:space="preserve">Programming languages are typically categorized into high-level, low-level, and middle-level languages </t>
  </si>
  <si>
    <t>based on their level of abstraction from the underlying hardware</t>
  </si>
  <si>
    <t>High-Level Programming Languages</t>
  </si>
  <si>
    <t>High-level languages provide a strong abstraction from the hardware</t>
  </si>
  <si>
    <t xml:space="preserve">These languages manage most of the complex details of computer hardware and memory management, </t>
  </si>
  <si>
    <t>allowing programmers to focus on developing applications</t>
  </si>
  <si>
    <t xml:space="preserve">They are designed to be easy for humans to read, write, and understand, </t>
  </si>
  <si>
    <t>often resembling natural language or mathematical notation</t>
  </si>
  <si>
    <t>Easier to learn and use</t>
  </si>
  <si>
    <t>Portable across different systems and platforms (platform-independent)</t>
  </si>
  <si>
    <t>Automatic memory management (garbage collection) and higher-level data structures (like lists, dictionaries)</t>
  </si>
  <si>
    <t>Limited control over hardware or system resources</t>
  </si>
  <si>
    <t>Characteristics</t>
  </si>
  <si>
    <t>Examples</t>
  </si>
  <si>
    <r>
      <rPr>
        <b/>
        <sz val="16"/>
        <color theme="1"/>
        <rFont val="Calibri"/>
        <family val="2"/>
        <scheme val="minor"/>
      </rPr>
      <t>Python:</t>
    </r>
    <r>
      <rPr>
        <sz val="16"/>
        <color theme="1"/>
        <rFont val="Calibri"/>
        <family val="2"/>
        <scheme val="minor"/>
      </rPr>
      <t xml:space="preserve"> A high-level, interpreted language known for its simplicity and readability</t>
    </r>
  </si>
  <si>
    <r>
      <rPr>
        <b/>
        <sz val="16"/>
        <color theme="1"/>
        <rFont val="Calibri"/>
        <family val="2"/>
        <scheme val="minor"/>
      </rPr>
      <t>Java:</t>
    </r>
    <r>
      <rPr>
        <sz val="16"/>
        <color theme="1"/>
        <rFont val="Calibri"/>
        <family val="2"/>
        <scheme val="minor"/>
      </rPr>
      <t xml:space="preserve"> A high-level, object-oriented language that runs on the Java Virtual Machine (JVM), making it platform-independent</t>
    </r>
  </si>
  <si>
    <r>
      <rPr>
        <b/>
        <sz val="16"/>
        <color theme="1"/>
        <rFont val="Calibri"/>
        <family val="2"/>
        <scheme val="minor"/>
      </rPr>
      <t>Ruby:</t>
    </r>
    <r>
      <rPr>
        <sz val="16"/>
        <color theme="1"/>
        <rFont val="Calibri"/>
        <family val="2"/>
        <scheme val="minor"/>
      </rPr>
      <t xml:space="preserve"> High-level language focused on productivity and simplicity, often used for web development</t>
    </r>
  </si>
  <si>
    <t>Use Case</t>
  </si>
  <si>
    <t>Application development</t>
  </si>
  <si>
    <t>Web development</t>
  </si>
  <si>
    <t>Scripting</t>
  </si>
  <si>
    <t>Low-Level Programming Languages</t>
  </si>
  <si>
    <t>Low-level languages are closer to machine code (binary code)</t>
  </si>
  <si>
    <t>and provide little or no abstraction from the hardware</t>
  </si>
  <si>
    <t xml:space="preserve">These languages offer direct access to the hardware, </t>
  </si>
  <si>
    <t xml:space="preserve">including memory and processor instructions, </t>
  </si>
  <si>
    <t>but require detailed knowledge of the computer architecture</t>
  </si>
  <si>
    <t>Complex and harder to learn</t>
  </si>
  <si>
    <t>Platform-dependent: code must be rewritten for different hardware architectures</t>
  </si>
  <si>
    <t>Fast execution and efficient memory management</t>
  </si>
  <si>
    <t>Provides direct control over hardware resources, including CPU registers and memory addresses</t>
  </si>
  <si>
    <r>
      <rPr>
        <b/>
        <sz val="16"/>
        <color theme="1"/>
        <rFont val="Calibri"/>
        <family val="2"/>
        <scheme val="minor"/>
      </rPr>
      <t xml:space="preserve">Assembly Language: </t>
    </r>
    <r>
      <rPr>
        <sz val="16"/>
        <color theme="1"/>
        <rFont val="Calibri"/>
        <family val="2"/>
        <scheme val="minor"/>
      </rPr>
      <t>A symbolic representation of machine code, specific to a particular processor architecture (e.g., x86, ARM)</t>
    </r>
  </si>
  <si>
    <t>It requires knowledge of hardware details and is often used in embedded systems</t>
  </si>
  <si>
    <r>
      <t xml:space="preserve">Machine Code: </t>
    </r>
    <r>
      <rPr>
        <sz val="16"/>
        <color theme="1"/>
        <rFont val="Calibri"/>
        <family val="2"/>
        <scheme val="minor"/>
      </rPr>
      <t>The lowest-level language, consisting of binary instructions (1s and 0s) that a CPU can execute directly</t>
    </r>
  </si>
  <si>
    <t>Operating System kernels</t>
  </si>
  <si>
    <t>Device drivers</t>
  </si>
  <si>
    <t>Performance-critical embedded systems</t>
  </si>
  <si>
    <t>Middle-Level Programming Languages</t>
  </si>
  <si>
    <t>Middle-level languages provide a balance between the high-level abstraction of programming languages and the low-level control of hardware</t>
  </si>
  <si>
    <t xml:space="preserve">They allow developers to write system-level code that can manipulate hardware resources </t>
  </si>
  <si>
    <t>while still providing higher-level features like functions, data types, and abstraction mechanisms</t>
  </si>
  <si>
    <t>Combines features of both high- and low-level languages</t>
  </si>
  <si>
    <t>Allows for both direct hardware manipulation and higher-level programming constructs</t>
  </si>
  <si>
    <t>More efficient than high-level languages but easier to use than low-level languages</t>
  </si>
  <si>
    <r>
      <rPr>
        <b/>
        <sz val="16"/>
        <color theme="1"/>
        <rFont val="Calibri"/>
        <family val="2"/>
        <scheme val="minor"/>
      </rPr>
      <t xml:space="preserve">C: </t>
    </r>
    <r>
      <rPr>
        <sz val="16"/>
        <color theme="1"/>
        <rFont val="Calibri"/>
        <family val="2"/>
        <scheme val="minor"/>
      </rPr>
      <t xml:space="preserve">A procedural language that provides low-level memory manipulation (using pointers) </t>
    </r>
  </si>
  <si>
    <t>but also includes high-level constructs like functions, conditionals, and loops</t>
  </si>
  <si>
    <r>
      <t xml:space="preserve">C++: </t>
    </r>
    <r>
      <rPr>
        <sz val="16"/>
        <color theme="1"/>
        <rFont val="Calibri"/>
        <family val="2"/>
        <scheme val="minor"/>
      </rPr>
      <t xml:space="preserve">An extension of C that supports object-oriented programming </t>
    </r>
  </si>
  <si>
    <t>while maintaining low-level control over memory and hardware</t>
  </si>
  <si>
    <t>System programming (e.g., writing operating systems, device drivers)</t>
  </si>
  <si>
    <t>Game development</t>
  </si>
  <si>
    <t>Applications requiring high performance</t>
  </si>
  <si>
    <t>Summary of Differences</t>
  </si>
  <si>
    <t>High-Level Languages</t>
  </si>
  <si>
    <t>Middle-Level Languages</t>
  </si>
  <si>
    <t>Low-Level Languages</t>
  </si>
  <si>
    <t>Abstraction</t>
  </si>
  <si>
    <t>High abstraction from hardware</t>
  </si>
  <si>
    <t>Balance between high and low</t>
  </si>
  <si>
    <t>Very little or no abstraction</t>
  </si>
  <si>
    <t>Ease of Use</t>
  </si>
  <si>
    <t>Easy to learn and use</t>
  </si>
  <si>
    <t>Moderate difficulty</t>
  </si>
  <si>
    <t>Harder to learn and use</t>
  </si>
  <si>
    <t>Control Over Hardware</t>
  </si>
  <si>
    <t>Minimal</t>
  </si>
  <si>
    <t>Moderate</t>
  </si>
  <si>
    <t>High</t>
  </si>
  <si>
    <t>Portability</t>
  </si>
  <si>
    <t>Platform-independent</t>
  </si>
  <si>
    <t>Moderate portability</t>
  </si>
  <si>
    <t>Platform-dependent</t>
  </si>
  <si>
    <t>Memory Management</t>
  </si>
  <si>
    <t>Automatic (garbage collection)</t>
  </si>
  <si>
    <t>Manual or semi-automatic</t>
  </si>
  <si>
    <t>Manual memory management</t>
  </si>
  <si>
    <t>Lower compared to low-level</t>
  </si>
  <si>
    <t>High, can be optimized</t>
  </si>
  <si>
    <t>Very high performance</t>
  </si>
  <si>
    <t>Python, Java, Ruby</t>
  </si>
  <si>
    <t>C, C++</t>
  </si>
  <si>
    <t>Assembly, Machine Code</t>
  </si>
  <si>
    <r>
      <rPr>
        <b/>
        <sz val="16"/>
        <color theme="1"/>
        <rFont val="Calibri"/>
        <family val="2"/>
        <scheme val="minor"/>
      </rPr>
      <t>High-Level Languages</t>
    </r>
    <r>
      <rPr>
        <sz val="16"/>
        <color theme="1"/>
        <rFont val="Calibri"/>
        <family val="2"/>
        <scheme val="minor"/>
      </rPr>
      <t xml:space="preserve"> are ideal for ease of development, readability, and portability, often used in </t>
    </r>
    <r>
      <rPr>
        <b/>
        <sz val="16"/>
        <color theme="1"/>
        <rFont val="Calibri"/>
        <family val="2"/>
        <scheme val="minor"/>
      </rPr>
      <t>application and web development</t>
    </r>
  </si>
  <si>
    <r>
      <rPr>
        <b/>
        <sz val="16"/>
        <color theme="1"/>
        <rFont val="Calibri"/>
        <family val="2"/>
        <scheme val="minor"/>
      </rPr>
      <t>Low-Level Languages</t>
    </r>
    <r>
      <rPr>
        <sz val="16"/>
        <color theme="1"/>
        <rFont val="Calibri"/>
        <family val="2"/>
        <scheme val="minor"/>
      </rPr>
      <t xml:space="preserve"> provide maximum control over hardware but are difficult to use, </t>
    </r>
  </si>
  <si>
    <r>
      <t xml:space="preserve">typically applied in </t>
    </r>
    <r>
      <rPr>
        <b/>
        <sz val="16"/>
        <color theme="1"/>
        <rFont val="Calibri"/>
        <family val="2"/>
        <scheme val="minor"/>
      </rPr>
      <t>system-level programming</t>
    </r>
    <r>
      <rPr>
        <sz val="16"/>
        <color theme="1"/>
        <rFont val="Calibri"/>
        <family val="2"/>
        <scheme val="minor"/>
      </rPr>
      <t xml:space="preserve"> like operating systems and embedded systems</t>
    </r>
  </si>
  <si>
    <r>
      <rPr>
        <b/>
        <sz val="16"/>
        <color theme="1"/>
        <rFont val="Calibri"/>
        <family val="2"/>
        <scheme val="minor"/>
      </rPr>
      <t>Middle-Level Languages</t>
    </r>
    <r>
      <rPr>
        <sz val="16"/>
        <color theme="1"/>
        <rFont val="Calibri"/>
        <family val="2"/>
        <scheme val="minor"/>
      </rPr>
      <t xml:space="preserve"> strike a balance, offering both control and abstraction, </t>
    </r>
  </si>
  <si>
    <r>
      <t xml:space="preserve">making them versatile for a wide range of programming tasks, especially </t>
    </r>
    <r>
      <rPr>
        <b/>
        <sz val="16"/>
        <color theme="1"/>
        <rFont val="Calibri"/>
        <family val="2"/>
        <scheme val="minor"/>
      </rPr>
      <t>system and application development</t>
    </r>
  </si>
  <si>
    <t>C and C++ are considered middle-level programming languages because they combine characteristics of both high-level and low-level languages.</t>
  </si>
  <si>
    <t>C and C++ as High-Level Languages:</t>
  </si>
  <si>
    <t>C and C++ as Low-Level Languages:</t>
  </si>
  <si>
    <t>They offer more fine-grained control over system resources like memory and CPU, allowing for efficient code execution.</t>
  </si>
  <si>
    <t>Conclusion:</t>
  </si>
  <si>
    <t>They provide abstractions for complex programming tasks, such as functions, classes (in C++), and libraries, making it easier to develop software</t>
  </si>
  <si>
    <t>C++ supports object-oriented programming (OOP) concepts like encapsulation, inheritance, and polymorphism, which are typical of high-level languages</t>
  </si>
  <si>
    <t>They allow developers to write human-readable code that is more portable across different platforms</t>
  </si>
  <si>
    <t xml:space="preserve">They allow direct manipulation of memory using pointers, giving programmers control over hardware resources, </t>
  </si>
  <si>
    <t>which is closer to what assembly or machine code does</t>
  </si>
  <si>
    <t>Both languages can interact with hardware and perform system-level tasks, making them more aligned with low-level languages.</t>
  </si>
  <si>
    <t>Ex: writing operating systems or embedded systems</t>
  </si>
  <si>
    <t xml:space="preserve">C and C++ are middle-level languages </t>
  </si>
  <si>
    <t>because they balance the ease of high-level programming with the control and efficiency of low-level programming</t>
  </si>
  <si>
    <t xml:space="preserve">This makes them versatile, suitable for both </t>
  </si>
  <si>
    <t xml:space="preserve">system programming (like operating systems) </t>
  </si>
  <si>
    <t>application development (like games or software applications).</t>
  </si>
  <si>
    <t>Click here to know more on Types of programming languages</t>
  </si>
  <si>
    <t xml:space="preserve">Much like assembly language programs, </t>
  </si>
  <si>
    <t>programs written in high level languages must be translated into machine language,</t>
  </si>
  <si>
    <t>a format the computer can understand before they can be run</t>
  </si>
  <si>
    <t>There are two primary ways this is done</t>
  </si>
  <si>
    <t xml:space="preserve">Compiling </t>
  </si>
  <si>
    <t>Interpreting</t>
  </si>
  <si>
    <t>C++ programs are usually compiled</t>
  </si>
  <si>
    <t xml:space="preserve">A compiler is a program (or collection of programs) </t>
  </si>
  <si>
    <t xml:space="preserve">that reads source code (typically written in a high-level language) </t>
  </si>
  <si>
    <t>These machine language files are typically then combined into an executable file (containing machine language instructions)</t>
  </si>
  <si>
    <t>that can be run or distributed to others</t>
  </si>
  <si>
    <t>Notably, running the executable file does not require the compiler to be installed</t>
  </si>
  <si>
    <t xml:space="preserve">and translates it into some other language (typically a low-level language), </t>
  </si>
  <si>
    <t>such as machine language or assembly (which can then be assembled into machine language)</t>
  </si>
  <si>
    <t>In the beginning, compilers were primitive and produced slow, unoptimized assembly or machine code</t>
  </si>
  <si>
    <t xml:space="preserve">However, over the years, compilers have become very good at producing fast, optimized code, </t>
  </si>
  <si>
    <t>and in some cases can do a better job than humans can in assembly language!</t>
  </si>
  <si>
    <t>Here is a simplified representation of the compiling process:</t>
  </si>
  <si>
    <t xml:space="preserve">Alternatively, an interpreter is a program </t>
  </si>
  <si>
    <t xml:space="preserve">that directly executes the instructions in the source code </t>
  </si>
  <si>
    <t>without requiring them to be compiled into an executable first</t>
  </si>
  <si>
    <t xml:space="preserve">Interpreters tend to be more flexible than compilers, </t>
  </si>
  <si>
    <t xml:space="preserve">but are less efficient when running programs </t>
  </si>
  <si>
    <t>because the interpreting process needs to be done every time the program is run</t>
  </si>
  <si>
    <t>This also means the interpreter must be installed on every machine where an interpreted program will be run</t>
  </si>
  <si>
    <t>Here is a simplified representation of the interpretation process:</t>
  </si>
  <si>
    <t xml:space="preserve">Another advantage of compiled programs is that </t>
  </si>
  <si>
    <t>distributing a compiled program does not require distributing the source code</t>
  </si>
  <si>
    <t>In a non-open-source environment, this is important for intellectual property (IP) protection purposes</t>
  </si>
  <si>
    <t>Interpreters typically spend some CPU time inside of the code for the interpreter, which can slow down the program being run.</t>
  </si>
  <si>
    <t>Compiler Vs Interpreter</t>
  </si>
  <si>
    <t>Most languages can be either compiled or interpreted</t>
  </si>
  <si>
    <t>Traditionally high-level languages like C, C++, and Pascal are compiled,</t>
  </si>
  <si>
    <t>whereas “scripting” languages like Perl and Javascript tend to be interpreted</t>
  </si>
  <si>
    <t>Some languages, like Java, use a mix of the two</t>
  </si>
  <si>
    <t>We’ll explore C++ compilers in more detail shortly</t>
  </si>
  <si>
    <t>Interpreter</t>
  </si>
  <si>
    <t>Comparison of the advantages of compilers vs interpreters</t>
  </si>
  <si>
    <t>Neither approach has a clear advantage over the other</t>
  </si>
  <si>
    <t>if one approach was always better, chances are that we'd start using it everywhere!</t>
  </si>
  <si>
    <t xml:space="preserve">Because they can see all the code up-front, </t>
  </si>
  <si>
    <t xml:space="preserve">they can perform a number of analyses and optimizations when generating code </t>
  </si>
  <si>
    <t>that makes the final version of the code executed faster than just interpreting each line individually.</t>
  </si>
  <si>
    <t>Advantages of Compiler</t>
  </si>
  <si>
    <t xml:space="preserve">Compilers can often generate low-level code </t>
  </si>
  <si>
    <t>that performs the equivalent of a high-level ideas like "dynamic dispatch" or "inheritance" in terms of memory lookups inside of tables</t>
  </si>
  <si>
    <t xml:space="preserve">This means that the resulting programs need to remember less information about the original code, </t>
  </si>
  <si>
    <t>lowering the memory usage of the generated program.</t>
  </si>
  <si>
    <t>Disadvantages of Compiler</t>
  </si>
  <si>
    <t>Disadvantages of Interpreter</t>
  </si>
  <si>
    <t>Advantages of Interpreter</t>
  </si>
  <si>
    <t xml:space="preserve">Compiled code is generally faster than interpreted code </t>
  </si>
  <si>
    <t xml:space="preserve">because the instructions executed are usually just for the program itself, </t>
  </si>
  <si>
    <t>rather than the program itself plus the overhead from an interpreter.</t>
  </si>
  <si>
    <t xml:space="preserve">Some language features, such as dynamic typing, are difficult to compile efficiently </t>
  </si>
  <si>
    <t>because the compiler can't predict what's going to happen until the program is actually run</t>
  </si>
  <si>
    <t>This means that the compiler might not generate very good code.</t>
  </si>
  <si>
    <t>Compilers generally have a long "start-up" time because of the cost of doing all the analysis that they do</t>
  </si>
  <si>
    <t xml:space="preserve">This means that in settings like web browsers </t>
  </si>
  <si>
    <t xml:space="preserve">where it's important to load code fast, </t>
  </si>
  <si>
    <t>compilers might be slower because they optimize short code that won't be run many times</t>
  </si>
  <si>
    <t xml:space="preserve">Because they can read the code as written </t>
  </si>
  <si>
    <t xml:space="preserve">and don't have to do expensive operations to generate or optimize code, </t>
  </si>
  <si>
    <t>they tend to start up faster than compilers.</t>
  </si>
  <si>
    <t xml:space="preserve">Because interpreters can see what the program does as its running, </t>
  </si>
  <si>
    <t>interpreters can use a number of dynamic optimizations that compilers might not be able to see.</t>
  </si>
  <si>
    <t xml:space="preserve">Interpreters typically have higher memory usage than compilers </t>
  </si>
  <si>
    <t>because the interpreter needs to keep more information about the program available at runtime.</t>
  </si>
  <si>
    <t xml:space="preserve">Because interpreters and compilers have complementary strengths and weaknesses, </t>
  </si>
  <si>
    <t>it's becoming increasingly common for language runtimes to combine elements of both</t>
  </si>
  <si>
    <t>Java's JVM is a good example of this - the Java code itself is compiled, and initially it's interpreted</t>
  </si>
  <si>
    <t>The JVM can then find code that's run many, many times and compile it directly to machine code,</t>
  </si>
  <si>
    <t>meaning that "hot" code gets the benefits of compilation while "cold" code does not</t>
  </si>
  <si>
    <t xml:space="preserve">The JVM can also perform a number of dynamic optimizations </t>
  </si>
  <si>
    <t>like inline caching to speed up performance in ways that compilers typically don't</t>
  </si>
  <si>
    <t>Many modern JavaScript implementations use similar tricks</t>
  </si>
  <si>
    <t>Most JavaScript code is short and doesn't do all that much, so they typically start off using an interpreter</t>
  </si>
  <si>
    <t xml:space="preserve">However, if it becomes clear that the code is being run repeatedly, </t>
  </si>
  <si>
    <t xml:space="preserve">many JS engines will compile the code  </t>
  </si>
  <si>
    <t xml:space="preserve">or at least, compile bits and pieces of it </t>
  </si>
  <si>
    <t>and optimize it using standard techniques</t>
  </si>
  <si>
    <t>The net result is that the code is fast at startup (useful for loading web pages quickly) but gets faster the more that it runs.</t>
  </si>
  <si>
    <t>One last detail is that languages are not compiled or interpreted</t>
  </si>
  <si>
    <t xml:space="preserve">Usually, C code is compiled, </t>
  </si>
  <si>
    <t xml:space="preserve">but there are C interpreters available </t>
  </si>
  <si>
    <t xml:space="preserve">that make it easier to debug or visualize the code </t>
  </si>
  <si>
    <t xml:space="preserve">that's being run (they're often used in introductory programming classes - or at least, they used to be.) </t>
  </si>
  <si>
    <t>JavaScript used to be thought of as an interpreted language until some JS engines started compiling it</t>
  </si>
  <si>
    <t>Some Python implementations are purely interpreters, but you can get Python compilers that generate native code</t>
  </si>
  <si>
    <t xml:space="preserve">Now, some languages are easier to compile or interpret than others, </t>
  </si>
  <si>
    <t>but there's nothing stopping you from making a compiler or interpreter for any particular programming language</t>
  </si>
  <si>
    <t>There's a theoretical result called the Futamura projections that shows that anything that can be interpreted can be compiled</t>
  </si>
  <si>
    <t>More on Compilers and Interpreters</t>
  </si>
  <si>
    <t>High level languages have many desirable properties:</t>
  </si>
  <si>
    <t xml:space="preserve">High level languages are much easier to read and write </t>
  </si>
  <si>
    <t>because the instructions are closer to natural language that we use every day</t>
  </si>
  <si>
    <t>This also makes them easier to learn</t>
  </si>
  <si>
    <t>High level languages require fewer instructions to perform the same task as a lower level languages</t>
  </si>
  <si>
    <t>In C++ you can do something like a = b * 2 + 5; in one line</t>
  </si>
  <si>
    <t>In assembly language, this would take 5 or 6 different instructions</t>
  </si>
  <si>
    <t>This makes programs written using high-level languages more concise and understandable</t>
  </si>
  <si>
    <t>High level languages tend to be designed with portability in mind</t>
  </si>
  <si>
    <t>If we’re careful, we can write a single program and then compile it so it can be run on many different platforms</t>
  </si>
  <si>
    <t>A cross-platform program is a program that is designed to be run on more than one platform</t>
  </si>
  <si>
    <t>The following is a partial list of things that can hinder the portability of your C++ code:</t>
  </si>
  <si>
    <t>Many operating systems, such as Microsoft Windows, offer platform-specific capabilities that you can use in your code</t>
  </si>
  <si>
    <t xml:space="preserve">These can make it much easier to write a program for a specific operating system, </t>
  </si>
  <si>
    <t>or provide deeper integration with that operating system</t>
  </si>
  <si>
    <t>Many third-party libraries are only available on certain platforms</t>
  </si>
  <si>
    <t>If you use one of these, you will be limited to the platforms for which that library is supported</t>
  </si>
  <si>
    <t>Some compilers support compiler-specific extensions, which are capabilities that are only available in that compiler</t>
  </si>
  <si>
    <t>If you use these, your programs won’t be able to be compiled by other compilers that don’t support the same extensions without modification</t>
  </si>
  <si>
    <t>We’ll talk more about these later, once you’ve installed a compiler</t>
  </si>
  <si>
    <t>We discuss this further in lesson 1.6 -- Uninitialized variables and undefined behavior under “implementation-defined behavior”</t>
  </si>
  <si>
    <t>In certain cases, the C++ language allows the compiler to determine how something should behave</t>
  </si>
  <si>
    <t>If you’re only targeting a single platform, then portability may not matter that much</t>
  </si>
  <si>
    <t>But many applications these days target multiple platforms in order to widen their reach</t>
  </si>
  <si>
    <t>For example, a mobile app will probably want to target both iOS and Android</t>
  </si>
  <si>
    <t xml:space="preserve">Even if portability doesn’t seem useful initially, </t>
  </si>
  <si>
    <t xml:space="preserve">many applications that initially targeted a single platform (e.g. PC) </t>
  </si>
  <si>
    <t xml:space="preserve">decided to port to other platforms (e.g. Mac and various consoles) </t>
  </si>
  <si>
    <t>after seeing some level of success and interest</t>
  </si>
  <si>
    <t>If you don’t start with portability in mind, it will be more work to port your application later</t>
  </si>
  <si>
    <t>In these tutorials, we will avoid platform-specific code as much as possible, so that our programs will run on any platform that has a modern C++ compiler</t>
  </si>
  <si>
    <t>Introduction to C/C++</t>
  </si>
  <si>
    <t>Before C++, there was C</t>
  </si>
  <si>
    <t xml:space="preserve">The C language was developed in 1972 by Dennis Ritchie at Bell Telephone laboratories, </t>
  </si>
  <si>
    <t>primarily as a systems programming language (a language to write operating systems with)</t>
  </si>
  <si>
    <t xml:space="preserve">Ritchie’s primary goals were to produce a minimalistic language </t>
  </si>
  <si>
    <t>that was easy to compile, allowed efficient access to memory, produced efficient code, and was self-contained (not reliant on other programs)</t>
  </si>
  <si>
    <t xml:space="preserve">For a high-level language, C was designed to give the programmer a lot of control, </t>
  </si>
  <si>
    <t>while allowing developers to write a program that could be run on different platforms</t>
  </si>
  <si>
    <t>C ended up being so efficient and flexible that in 1973, Ritchie and Ken Thompson rewrote most of the Unix operating system using C</t>
  </si>
  <si>
    <t>Many previous operating systems had been written in assembly</t>
  </si>
  <si>
    <t xml:space="preserve">Unlike assembly, which produces programs that can only run on specific CPUs, </t>
  </si>
  <si>
    <t>C has excellent portability, allowing Unix to be easily recompiled on many different types of computers and speeding its adoption</t>
  </si>
  <si>
    <t>C and Unix had their fortunes tied together, and C’s popularity was in part tied to the success of Unix as an operating system</t>
  </si>
  <si>
    <t>In 1978, Brian Kernighan and Dennis Ritchie published a book called “The C Programming Language”</t>
  </si>
  <si>
    <t xml:space="preserve">This book, which was commonly known as K&amp;R (after the authors’ last names), </t>
  </si>
  <si>
    <t>provided an informal specification for the language and became a de facto standard</t>
  </si>
  <si>
    <t xml:space="preserve">When maximum portability was needed, programmers would stick to the recommendations in K&amp;R, </t>
  </si>
  <si>
    <t>because most compilers at the time were implemented to K&amp;R standards</t>
  </si>
  <si>
    <t>In 1983, the American National Standards Institute (ANSI) formed a committee to establish a formal standard for C</t>
  </si>
  <si>
    <t>This version of C became known as C90</t>
  </si>
  <si>
    <t>Compilers eventually became ANSI C/C90 compliant, and programs desiring maximum portability were coded to this standard</t>
  </si>
  <si>
    <t>In 1990 the International Organization for Standardization (ISO) adopted ANSI C (with a few minor modifications)</t>
  </si>
  <si>
    <t>In 1999, the ISO committee released a new version of C informally named C99</t>
  </si>
  <si>
    <t>C99 adopted many features which had already made their way into compilers as extensions, or had been implemented in C++</t>
  </si>
  <si>
    <t>C++, an extension of C</t>
  </si>
  <si>
    <t>C++ was developed by Bjarne Stroustrup at Bell Labs as an extension to C, starting in 1979</t>
  </si>
  <si>
    <t>In 1989, the committee finished, and released the C89 standard, more commonly known as ANSI C</t>
  </si>
  <si>
    <t xml:space="preserve">C++ adds many new features to the C language, </t>
  </si>
  <si>
    <t xml:space="preserve">and is perhaps best thought of as a superset of C, </t>
  </si>
  <si>
    <t>though this is not strictly true (as C99 introduced a few features that do not exist in C++)</t>
  </si>
  <si>
    <t>C++’s most notable innovation over C is that it supports object-oriented programming</t>
  </si>
  <si>
    <t>As for what an “object” is and how it differs from traditional programming methods, well, we’ll cover that in later chapters</t>
  </si>
  <si>
    <t>C++ was standardized in 1998 by the ISO committee</t>
  </si>
  <si>
    <t xml:space="preserve">This means the ISO standards committee approved a document (called a standards document) </t>
  </si>
  <si>
    <t>that provides a formal description of the C++ language</t>
  </si>
  <si>
    <t>The goal of standardization is to help ensure that C++ code behaves consistently across different compilers and platforms</t>
  </si>
  <si>
    <t>A minor update to the language was published in 2003 (informally named C++03)</t>
  </si>
  <si>
    <t xml:space="preserve">Five major updates to the C++ language (informally named C++11, C++14, C++17, C++20, and C++23) </t>
  </si>
  <si>
    <t>have been made since then, each adding additional functionality</t>
  </si>
  <si>
    <t>C++11 in particular added a huge number of new capabilities, and is widely considered to be the new baseline version of the language</t>
  </si>
  <si>
    <t>Future upgrades to the language are expected every three or so years</t>
  </si>
  <si>
    <t>Try to get what are added in which version</t>
  </si>
  <si>
    <t xml:space="preserve">Because the official name of the approved standards is complex (C++20’s formal name is ISO/IEC 14882:2020), </t>
  </si>
  <si>
    <t xml:space="preserve">standards are conventionally referred to by informal names, </t>
  </si>
  <si>
    <t>which include the last two digits of the year of publication (or expected publication)</t>
  </si>
  <si>
    <t>For example, C++20 refers to the version of the language published in 2020</t>
  </si>
  <si>
    <t>C and C++’s philosophy</t>
  </si>
  <si>
    <t>The underlying design philosophy of C and C++ can be summed up as “trust the programmer” -- which is both wonderful and dangerous</t>
  </si>
  <si>
    <t>C++ is designed to allow the programmer a high degree of freedom to do what they want</t>
  </si>
  <si>
    <t xml:space="preserve">However, this also means the language often won’t stop you from doing things that don’t make sense, </t>
  </si>
  <si>
    <t>because it will assume you’re doing so for some reason it doesn’t understand</t>
  </si>
  <si>
    <t>There are quite a few pitfalls that new programmers are likely to fall into if caught unaware</t>
  </si>
  <si>
    <t>This is one of the primary reasons why knowing what you shouldn’t do in C/C++ is almost as important as knowing what you should do</t>
  </si>
  <si>
    <t>What is C++ good at?</t>
  </si>
  <si>
    <t>C++ excels in situations where high performance and precise control over memory and other resources is needed</t>
  </si>
  <si>
    <t>Here are a few types of applications that C++ would excel in</t>
  </si>
  <si>
    <t>Video games</t>
  </si>
  <si>
    <t>Real-time systems (e.g. for transportation, manufacturing, etc…)</t>
  </si>
  <si>
    <t>High-performance financial applications (e.g. high frequency trading)</t>
  </si>
  <si>
    <t>Graphical applications and simulations</t>
  </si>
  <si>
    <t>Productivity / office applications</t>
  </si>
  <si>
    <t>Embedded software</t>
  </si>
  <si>
    <t>Audio and video processing</t>
  </si>
  <si>
    <t>Artificial intelligence and neural networks</t>
  </si>
  <si>
    <t>C++ also has a large number of high-quality 3rd party libraries available, which can shorten development times significantly</t>
  </si>
  <si>
    <t>Introduction to C++ development</t>
  </si>
  <si>
    <t>Before we can write and execute our first C++ program, we need to understand in more detail how C++ programs get developed.</t>
  </si>
  <si>
    <t>Step 1</t>
  </si>
  <si>
    <t>Step 2</t>
  </si>
  <si>
    <t>Step 3</t>
  </si>
  <si>
    <t>Step 4</t>
  </si>
  <si>
    <t>Step 5</t>
  </si>
  <si>
    <t>Step 6</t>
  </si>
  <si>
    <t>Step 7</t>
  </si>
  <si>
    <t>Define the problem that you would like to solve</t>
  </si>
  <si>
    <t>Write the program</t>
  </si>
  <si>
    <t>Compiling your source code</t>
  </si>
  <si>
    <t>Linking object files and libraries</t>
  </si>
  <si>
    <t>Building</t>
  </si>
  <si>
    <t>Testing and Debugging</t>
  </si>
  <si>
    <t>Design a solution</t>
  </si>
  <si>
    <t>The process of adding headers in the preprocessor and adding libraries in the linker serves different purposes in C/C++ development. Here’s a breakdown of the differences:</t>
  </si>
  <si>
    <t>1. Purpose</t>
  </si>
  <si>
    <t>Adding Headers (Preprocessor)</t>
  </si>
  <si>
    <t>Headers typically contain declarations of functions, classes, constants, and macros.</t>
  </si>
  <si>
    <t>When you include a header file using #include, you are telling the preprocessor to insert the content of that header file into your source code before the actual compilation begins.</t>
  </si>
  <si>
    <t>This allows you to use functions and types defined in that header in your code.</t>
  </si>
  <si>
    <t>Adding Libraries (Linker)</t>
  </si>
  <si>
    <t>Libraries contain the actual implementation of functions, classes, and other resources that your code depends on.</t>
  </si>
  <si>
    <t>When you specify libraries to the linker (e.g., -lm for the math library in GCC), you are telling the linker to link your code with those libraries, resolving any external references to functions or variables that your code uses.</t>
  </si>
  <si>
    <t>2. Stage of Compilation Process</t>
  </si>
  <si>
    <t>Adding Headers</t>
  </si>
  <si>
    <t>The result of this stage is an expanded source file where all header content has been integrated.</t>
  </si>
  <si>
    <t>Adding Libraries</t>
  </si>
  <si>
    <t>This occurs during the linking stage after the compilation has finished.</t>
  </si>
  <si>
    <t>3. Syntax and Examples</t>
  </si>
  <si>
    <t>You add a header file using #include:</t>
  </si>
  <si>
    <t>#include &lt;stdio.h&gt;     // Standard library header</t>
  </si>
  <si>
    <t>#include "myheader.h" // User-defined header</t>
  </si>
  <si>
    <t>gcc myfile.c -o myprogram -lm   // Link with the math library</t>
  </si>
  <si>
    <t>4. Scope and Visibility</t>
  </si>
  <si>
    <t>The contents of included headers are made visible to the source file in which they are included.</t>
  </si>
  <si>
    <t>This means you can use the functions and types defined in those headers directly in your code.</t>
  </si>
  <si>
    <t>If a function is declared in a header but not found in the linked libraries, it will lead to linker errors.</t>
  </si>
  <si>
    <t>5. Examples of Use</t>
  </si>
  <si>
    <t>If you want to use standard input/output functions like printf(), you need to include the standard I/O header:</t>
  </si>
  <si>
    <t>If you want to use mathematical functions like sqrt(), you need to link against the math library:</t>
  </si>
  <si>
    <t>gcc myprogram.c -o myprogram -lm</t>
  </si>
  <si>
    <t>6. Compilation Errors</t>
  </si>
  <si>
    <t>If you forget to include a necessary header, you may encounter compiler errors stating that a function or type is undefined.</t>
  </si>
  <si>
    <t>If you forget to link against a required library, you may get linker errors indicating that certain symbols (functions or variables) could not be found.</t>
  </si>
  <si>
    <t>Summary Table</t>
  </si>
  <si>
    <t>Aspect</t>
  </si>
  <si>
    <t>Purpose</t>
  </si>
  <si>
    <t>Declaration of functions, types, etc.</t>
  </si>
  <si>
    <t>Implementation of functions, types, etc.</t>
  </si>
  <si>
    <t>Stage</t>
  </si>
  <si>
    <t>Preprocessing</t>
  </si>
  <si>
    <t>Linking</t>
  </si>
  <si>
    <t>#include &lt;header&gt;</t>
  </si>
  <si>
    <t>Compiler options (e.g., -lm)</t>
  </si>
  <si>
    <t>Scope</t>
  </si>
  <si>
    <t>Makes declarations available in code</t>
  </si>
  <si>
    <t>Resolves references at link time</t>
  </si>
  <si>
    <t>Errors</t>
  </si>
  <si>
    <t>Compiler errors (undefined symbols)</t>
  </si>
  <si>
    <t>Linker errors (unresolved symbols)</t>
  </si>
  <si>
    <t>This is the “what” step, where you figure out what problem you are intending to solve</t>
  </si>
  <si>
    <t>Coming up with the initial idea for what you would like to program can be the easiest step, or the hardest</t>
  </si>
  <si>
    <t>But conceptually, it is the simplest. All you need is an idea that can be well defined, and you’re ready for the next step</t>
  </si>
  <si>
    <t>Here are a few examples:</t>
  </si>
  <si>
    <t>I want to write a program that will allow me to enter many numbers, then calculates the average</t>
  </si>
  <si>
    <t>I want to write a program that generates a 2d maze and lets the user navigate through it. The user wins if they reach the end</t>
  </si>
  <si>
    <t>I want to write a program that reads in a file of stock prices and predicts whether the stock will go up or down</t>
  </si>
  <si>
    <t>This is the “how” step, where you determine how you are going to solve the problem you came up with in step 1</t>
  </si>
  <si>
    <t>It is also the step that is most neglected in software development</t>
  </si>
  <si>
    <t>The crux of the issue is that there are many ways to solve a problem</t>
  </si>
  <si>
    <t>however, some of these solutions are good and some of them are bad</t>
  </si>
  <si>
    <t>Too often, a programmer will get an idea, sit down, and immediately start coding a solution</t>
  </si>
  <si>
    <t>This often generates a solution that falls into the bad category</t>
  </si>
  <si>
    <t>Typically, good solutions have the following characteristics:</t>
  </si>
  <si>
    <t>They are straightforward (not overly complicated or confusing)</t>
  </si>
  <si>
    <t>They are well documented (especially around any assumptions being made or limitations)</t>
  </si>
  <si>
    <t>They are built modularly, so parts can be reused or changed later without impacting other parts of the program</t>
  </si>
  <si>
    <t>They can recover gracefully or give useful error messages when something unexpected happens</t>
  </si>
  <si>
    <t xml:space="preserve">When you sit down and start coding right away, you’re typically thinking “I want to do &lt;something&gt;”, </t>
  </si>
  <si>
    <t>so you implement the solution that gets you there the fastest</t>
  </si>
  <si>
    <t>This can lead to programs that are fragile, hard to change or extend later, or have lots of bugs</t>
  </si>
  <si>
    <t>A bug is any kind of programming error that prevents the program from operating correctly</t>
  </si>
  <si>
    <t xml:space="preserve">The term bug was first used by Thomas Edison back in the 1870s! </t>
  </si>
  <si>
    <t xml:space="preserve">However, the term was popularized in the 1940s </t>
  </si>
  <si>
    <t>when engineers found an actual moth stuck in the hardware of an early computer, causing a short circuit</t>
  </si>
  <si>
    <t>Both the log book in which the error was reported and the moth are now part of the Smithsonian Museum of American History. It can be viewed here</t>
  </si>
  <si>
    <t>https://americanhistory.si.edu/collections/nmah_334663</t>
  </si>
  <si>
    <t>Various studies have shown that on complex software systems, only 10-40% of a programmer’s time is actually spent writing the initial program</t>
  </si>
  <si>
    <t xml:space="preserve">The other 60-90% is spent on maintenance, which can consist of </t>
  </si>
  <si>
    <t>debugging (removing bugs)</t>
  </si>
  <si>
    <t>updates to cope with changes in the environment (e.g. to run on a new OS version)</t>
  </si>
  <si>
    <t>enhancements (minor changes to improve usability or capability)</t>
  </si>
  <si>
    <t>internal improvements (to increase reliability or maintainability)</t>
  </si>
  <si>
    <t xml:space="preserve">Consequently, it’s worth your time to spend a little extra time up front (before you start coding) </t>
  </si>
  <si>
    <t xml:space="preserve">thinking about the best way to tackle a problem, </t>
  </si>
  <si>
    <t xml:space="preserve">what assumptions you are making, and how you might plan for the future, </t>
  </si>
  <si>
    <t>in order to save yourself a lot of time and trouble down the road</t>
  </si>
  <si>
    <t>We’ll talk more about how to effectively design solutions to problems in a future lesson</t>
  </si>
  <si>
    <t xml:space="preserve">In order to write the program, we need two things: </t>
  </si>
  <si>
    <t xml:space="preserve">Second, we need a text editor to write and save our written programs. </t>
  </si>
  <si>
    <t>The programs we write using C++ instructions are called source code (often shortened to just code)</t>
  </si>
  <si>
    <t>It’s possible to write a program using any text editor you want, even something as simple as Windows’ notepad or Unix’s vi or pico</t>
  </si>
  <si>
    <t>First, we need knowledge of a programming language</t>
  </si>
  <si>
    <t>A program typed into a basic text editor would look something like this:</t>
  </si>
  <si>
    <t>int main()</t>
  </si>
  <si>
    <t>{</t>
  </si>
  <si>
    <t xml:space="preserve">    std::cout &lt;&lt; "Here is some text.";</t>
  </si>
  <si>
    <t>However, we strongly urge you to use an editor that is designed for programming (called a code editor)</t>
  </si>
  <si>
    <t>Don’t worry if you don’t have one yet. We’ll cover how to install a code editor shortly</t>
  </si>
  <si>
    <t>A typical editor designed for coding has a few features that make programming much easier, including:</t>
  </si>
  <si>
    <t xml:space="preserve">Line numbering: </t>
  </si>
  <si>
    <t>Line numbering is useful when the compiler gives us an error, as a typical compiler error will state: some error code/message, line 64</t>
  </si>
  <si>
    <t>Without an editor that shows line numbers, finding line 64 can be a real hassle</t>
  </si>
  <si>
    <t>Syntax highlighting and coloring</t>
  </si>
  <si>
    <t xml:space="preserve">Syntax highlighting and coloring changes the color of various parts of your program </t>
  </si>
  <si>
    <t>to make it easier to identify the different components of your program</t>
  </si>
  <si>
    <t>An unambiguous, fixed-width font (often called a “monospace font”)</t>
  </si>
  <si>
    <t xml:space="preserve">Non-programming fonts often make it hard to distinguish between </t>
  </si>
  <si>
    <t xml:space="preserve">the number 0 and the letter O, </t>
  </si>
  <si>
    <t>or between the number 1, the letter l (lower case L), and the letter I (upper case i)</t>
  </si>
  <si>
    <t xml:space="preserve">A good programming font will ensure these symbols are visually differentiated </t>
  </si>
  <si>
    <t>in order to ensure one isn’t accidentally used in place of the other</t>
  </si>
  <si>
    <t>All code editors should have this enabled by default, but a standard text editor might not</t>
  </si>
  <si>
    <t>Using a fixed-width font (where all symbols have the same width) makes it easier to properly format and align your code</t>
  </si>
  <si>
    <t>Here’s an example of a C++ program with line numbering, syntax highlighting, and a fixed-width font</t>
  </si>
  <si>
    <t>Note how much easier this is to understand than the non-highlighted version</t>
  </si>
  <si>
    <t>The source code we show in this tutorial will have both line numbering and syntax highlighting to make that code easier to follow</t>
  </si>
  <si>
    <t>Refer the below websites to compare different coding fonts to see which ones you like best</t>
  </si>
  <si>
    <t>https://www.codingfont.com/</t>
  </si>
  <si>
    <t>https://www.programmingfonts.org/</t>
  </si>
  <si>
    <t xml:space="preserve">Because source code is written using ASCII characters, </t>
  </si>
  <si>
    <t>programming languages use a certain amount of ASCII art to represent mathematical concepts</t>
  </si>
  <si>
    <t>For example, ≠ is not part of the ASCII character set, so programming languages typically use != to represent mathematical inequality instead.</t>
  </si>
  <si>
    <t>Some programming fonts, such as Fira Code, use ligatures to combine such “art” back into a single character</t>
  </si>
  <si>
    <t>For example, instead of displaying !=, Fira Code will display ≠ (using the same width as the two-character version)</t>
  </si>
  <si>
    <t>Some people find this easier to read, others prefer sticking with a more literal interpretation of the underlying characters</t>
  </si>
  <si>
    <t>Many simple C++ programs only have one source code file, but complex C++ programs can have hundreds or even thousands of source code files</t>
  </si>
  <si>
    <t>Each source code file in your program will need to be saved to disk, which means each source code file needs a filename</t>
  </si>
  <si>
    <t>C++ does not have any requirements for naming files</t>
  </si>
  <si>
    <t>However, the de-facto standard is to name the first/primary source file created for a program main.cpp</t>
  </si>
  <si>
    <t>The filename (main) makes it easy to determine which is the primary source code file,</t>
  </si>
  <si>
    <t>and the .cpp extension indicates that the file is a C++ source code file</t>
  </si>
  <si>
    <t>You may occasionally see the first/primary source code file named after the name of the program instead (e.g. calculator.cpp, poker.cpp)</t>
  </si>
  <si>
    <t>You may also occasionally see other extensions used (e.g. .cc or .cxx)</t>
  </si>
  <si>
    <t>Make Tools</t>
  </si>
  <si>
    <t xml:space="preserve">For complex projects, build automation tools (such as make or build2) </t>
  </si>
  <si>
    <t>are often used to help automate the process of building programs and running automated tests</t>
  </si>
  <si>
    <t>While such tools are powerful and flexible</t>
  </si>
  <si>
    <t>As they are not part of the C++ core language, nor do you need to use them to proceed, we’ll not discuss them as part of this tutorial series</t>
  </si>
  <si>
    <t>If the program does not behave as expected, then you will have to do some debugging, which is the process of finding and fixing programming errors</t>
  </si>
  <si>
    <t>Once you can run your program, then you can test it</t>
  </si>
  <si>
    <t>Testing is the process of assessing whether your software is working as expected</t>
  </si>
  <si>
    <t>Basic testing typically involves trying different input combinations to ensure the software behaves correctly in different cases.</t>
  </si>
  <si>
    <t>The C++ source code will have any of the following extensions</t>
  </si>
  <si>
    <t>Basically, Preprocessor will cleans up our code</t>
  </si>
  <si>
    <t>The result of this stage is a preprocessed source code file, typically with a .i extension (intermediate code)</t>
  </si>
  <si>
    <t>check extension .i or .ii</t>
  </si>
  <si>
    <t>Source Code --&gt; Intermediate file(.i/.ii)</t>
  </si>
  <si>
    <t>This process is called Preprocessing and the program does this is Preprocessor</t>
  </si>
  <si>
    <t>Preprocessed Source Code(.i/.ii) --&gt; assembly file(.s)</t>
  </si>
  <si>
    <t>This process is called Compilation and the program does this is Compiler</t>
  </si>
  <si>
    <t>There are lot of c++ compilers available and we will be using the gcc compiler here</t>
  </si>
  <si>
    <t>If errors are there, then we have to go back to source code and rectify those errors</t>
  </si>
  <si>
    <t>If there are no errors, it translates the high-level C++ code into low-level assembly code specific to the target architecture (e.g., x86, ARM).</t>
  </si>
  <si>
    <t>assembly file(.s) --&gt; object file(.o file in linux and mac/ .obj file in windows)</t>
  </si>
  <si>
    <t>This process is called Assembling and the program does this is Assembler</t>
  </si>
  <si>
    <t>and the implementation of those features will be provided in the form of object files</t>
  </si>
  <si>
    <t>If it is a dynamic library, then the executable will contain links to those dynamic libraries</t>
  </si>
  <si>
    <t>5. Loading (or Executing)</t>
  </si>
  <si>
    <t>This happens at the preprocessing stage</t>
  </si>
  <si>
    <t>The preprocessor handles directives like #include, #define, and other preprocessor commands before the actual compilation of the code.</t>
  </si>
  <si>
    <t xml:space="preserve">The compiler generates object files from the source code, </t>
  </si>
  <si>
    <t>and the linker then combines these object files with the specified libraries to produce the final executable.</t>
  </si>
  <si>
    <t>You specify libraries when invoking the compiler or linker</t>
  </si>
  <si>
    <t>For example, using GCC:</t>
  </si>
  <si>
    <t>The linker resolves external references to functions and variables during the linking stage</t>
  </si>
  <si>
    <t>It doesn't bring in the definitions into your source code; instead, it connects your calls to the corresponding implementations in the library.</t>
  </si>
  <si>
    <t xml:space="preserve">In summary, </t>
  </si>
  <si>
    <t xml:space="preserve">headers allow you to declare what functions and types your code will use, </t>
  </si>
  <si>
    <t>while libraries provide the actual implementations of those functions and types</t>
  </si>
  <si>
    <t>Both are essential for successful compilation and linking of C/C++ programs</t>
  </si>
  <si>
    <t>Static and Dynamic Linking</t>
  </si>
  <si>
    <t>More on Static and Dynamic Libraries &amp; their linking process</t>
  </si>
  <si>
    <t>Installing an Integrated Development Environment (IDE)</t>
  </si>
  <si>
    <t>An Integrated Development Environment (IDE) is a piece of software designed to make it easy to develop, build, and debug your programs</t>
  </si>
  <si>
    <t>A typical modern IDE will include:</t>
  </si>
  <si>
    <t>Some way to easily load and save your code files</t>
  </si>
  <si>
    <t xml:space="preserve">A code editor has programming-friendly features, </t>
  </si>
  <si>
    <t>such as line numbering, syntax highlighting, integrated help, name completion, and automatic source code formatting</t>
  </si>
  <si>
    <t>A basic build system that will allow you to compile and link your program into an executable, and then run it</t>
  </si>
  <si>
    <t>An integrated debugger to make it easier to find and fix software defects</t>
  </si>
  <si>
    <t>Some way to install plugins so you can modify the IDE or add capabilities such as version control</t>
  </si>
  <si>
    <t>Some C++ IDEs will install and configure a C++ compiler and linker for you.</t>
  </si>
  <si>
    <t>Others will allow you to plug in a compiler and linker of your choice (installed separately)</t>
  </si>
  <si>
    <t>And while you could do all of these things separately, it’s much easier to just install an IDE and be able to do all of these things from a single interface</t>
  </si>
  <si>
    <t>What is the difference between the compile, build, rebuild, clean, and run/start options in my IDE?</t>
  </si>
  <si>
    <t>When a code file is compiled, your IDE may cache the resulting object file</t>
  </si>
  <si>
    <t xml:space="preserve">That way, if the program is compiled again in the future, </t>
  </si>
  <si>
    <t>any code file that hasn’t been modified doesn’t need to be recompiled</t>
  </si>
  <si>
    <t>the cached object file from last time can be reused</t>
  </si>
  <si>
    <t>This can speed up compilation times significantly (at the cost of a little bit of disk space)</t>
  </si>
  <si>
    <t>With that in mind, here’s what each of the options typically does</t>
  </si>
  <si>
    <t>Build</t>
  </si>
  <si>
    <t xml:space="preserve">Build compiles all modified code files in the project or workspace/solution, </t>
  </si>
  <si>
    <t>and then links the object files into an executable</t>
  </si>
  <si>
    <t>If no code files have been modified since the last build, this option does nothing</t>
  </si>
  <si>
    <t xml:space="preserve">Clean removes all cached objects and executables </t>
  </si>
  <si>
    <t>so the next time the project is built, all files will be recompiled and a new executable produced</t>
  </si>
  <si>
    <t>Clean</t>
  </si>
  <si>
    <t>Rebuild does a “clean”, followed by a “build”</t>
  </si>
  <si>
    <t>Rebuild</t>
  </si>
  <si>
    <t>Compile recompiles a single code file (regardless of whether it has been cached previously)</t>
  </si>
  <si>
    <t>This option does not invoke the linker or produce an executable</t>
  </si>
  <si>
    <t>Run/start executes the executable from a prior build</t>
  </si>
  <si>
    <t>Some IDEs (e.g. Visual Studio) will invoke a “build” before doing a “run” to ensure you are running the latest version of your code</t>
  </si>
  <si>
    <t>Otherwise (e.g. Code::Blocks) will just execute the prior executable</t>
  </si>
  <si>
    <t>Run</t>
  </si>
  <si>
    <t>Compile</t>
  </si>
  <si>
    <t xml:space="preserve">Although we talk informally about “compiling” our programs, </t>
  </si>
  <si>
    <t>to actually compile our programs we will typically choose the “build” (or “run”) option in our IDE to do so</t>
  </si>
  <si>
    <t>Create a New Project --&gt; Windows Desktop wizard --&gt; Next --&gt; ok</t>
  </si>
  <si>
    <t>Right Click on Project --&gt; Properties --&gt; Configuration==&gt;All Configuration</t>
  </si>
  <si>
    <t>C/C++ --&gt; Language --&gt; Conformance mode ==&gt; Yes(/permissive)</t>
  </si>
  <si>
    <t>This disables compiler extentions</t>
  </si>
  <si>
    <t>C/C++ --&gt; General --&gt; Warning Level ==&gt; Level4 (/W4)</t>
  </si>
  <si>
    <t>Increasing the warning levels</t>
  </si>
  <si>
    <t>For more learning</t>
  </si>
  <si>
    <t>C/C++ --&gt; Command Line --&gt; Additional Options ==&gt; /w44365</t>
  </si>
  <si>
    <t>C/C++ --&gt; External Includes --&gt; External Header Warning Level ==&gt; /external:W3</t>
  </si>
  <si>
    <t xml:space="preserve">This tells the compiler to compile standard library headers </t>
  </si>
  <si>
    <t xml:space="preserve">at warning level 3 (instead of 4) </t>
  </si>
  <si>
    <t>so that compiling those headers doesn’t trigger this warning</t>
  </si>
  <si>
    <t xml:space="preserve">This tells the compiler </t>
  </si>
  <si>
    <t xml:space="preserve">to enable signed/unsigned conversion warnings at warning level 4 </t>
  </si>
  <si>
    <t>C/C++ --&gt; Language --&gt; C++ Language Standard ==&gt; latest version or one before that</t>
  </si>
  <si>
    <t>/w44365</t>
  </si>
  <si>
    <t>Visual Studio Setup</t>
  </si>
  <si>
    <t>Structure of a CPP Program</t>
  </si>
  <si>
    <t>Before going into the basic structure of the CPP Program</t>
  </si>
  <si>
    <t>Let's understand what ia a statement</t>
  </si>
  <si>
    <t>Statements are by far the most common type of instruction in a C++ program</t>
  </si>
  <si>
    <t>This is because they are the smallest independent unit of computation in the C++ language</t>
  </si>
  <si>
    <t>In that regard, they act much like sentences do in natural language</t>
  </si>
  <si>
    <t>Most (but not all) statements in C++ end in a semicolon</t>
  </si>
  <si>
    <t>Declaration statements</t>
  </si>
  <si>
    <t>There are many different kinds of statements in C++</t>
  </si>
  <si>
    <t>Jump statements</t>
  </si>
  <si>
    <t>Expression statements</t>
  </si>
  <si>
    <t>Compound statements</t>
  </si>
  <si>
    <t>Selection statements (conditionals)</t>
  </si>
  <si>
    <t>Iteration statements (loops)</t>
  </si>
  <si>
    <t>Try blocks</t>
  </si>
  <si>
    <t>Functions and the main function</t>
  </si>
  <si>
    <t>In C++, statements are typically grouped into units called functions</t>
  </si>
  <si>
    <t xml:space="preserve">As you learn to write your own programs, </t>
  </si>
  <si>
    <t>Every C++ program must have a special function named main (all lower case letters)</t>
  </si>
  <si>
    <t>So we can even write main function without a return statement</t>
  </si>
  <si>
    <t>We will go through these return type, return statement int soon</t>
  </si>
  <si>
    <t>Early Termination</t>
  </si>
  <si>
    <t>#include &lt;stdlib.h&gt;</t>
  </si>
  <si>
    <t xml:space="preserve">    // Some code</t>
  </si>
  <si>
    <t xml:space="preserve">    exit(0); // Program exits here</t>
  </si>
  <si>
    <t xml:space="preserve">    // Code below will not be executed</t>
  </si>
  <si>
    <t xml:space="preserve">    throw std::runtime_error("Error!");  // This will cause the program to terminate early</t>
  </si>
  <si>
    <t xml:space="preserve">    abort(); // Immediate program termination</t>
  </si>
  <si>
    <t>Cleanup After Termination</t>
  </si>
  <si>
    <t>When the program terminates:</t>
  </si>
  <si>
    <t>In both C and C++, after the last statement in the main function has been executed:</t>
  </si>
  <si>
    <t>If no return statement is provided, as mentioned earlier,</t>
  </si>
  <si>
    <t xml:space="preserve">Unhandled exceptions: </t>
  </si>
  <si>
    <t xml:space="preserve">Aborts: </t>
  </si>
  <si>
    <t xml:space="preserve">Calling exit(): </t>
  </si>
  <si>
    <t xml:space="preserve">Destructors (in C++): </t>
  </si>
  <si>
    <t xml:space="preserve">Standard I/O Buffers: </t>
  </si>
  <si>
    <t>The C runtime will flush any remaining data in standard I/O buffers (e.g., stdout, stderr)</t>
  </si>
  <si>
    <t>OS Resource Cleanup:</t>
  </si>
  <si>
    <t xml:space="preserve">While most programs terminate cleanly after finishing the main function, </t>
  </si>
  <si>
    <t>the presence of the functions like exit(), abort(), or unhandled exceptions can lead to early or abnormal termination.</t>
  </si>
  <si>
    <t>We will see about these exit(), abort(),  unhandled exception, Destructors, standard I/O Buffers and OS resource Cleanup later in the course</t>
  </si>
  <si>
    <t xml:space="preserve">For example, </t>
  </si>
  <si>
    <t>Nomenclature of a Function</t>
  </si>
  <si>
    <r>
      <t xml:space="preserve">In programming, the name of a function (or object, type, template, etc…) is called its </t>
    </r>
    <r>
      <rPr>
        <b/>
        <sz val="16"/>
        <color theme="1"/>
        <rFont val="Calibri"/>
        <family val="2"/>
        <scheme val="minor"/>
      </rPr>
      <t>identifier</t>
    </r>
  </si>
  <si>
    <t>Now with all this in mind</t>
  </si>
  <si>
    <t>lets create our first Hello World Program</t>
  </si>
  <si>
    <t xml:space="preserve">   std::cout &lt;&lt; "Hello world!";</t>
  </si>
  <si>
    <t xml:space="preserve">   return 0;</t>
  </si>
  <si>
    <t>This is a basic structure of a C++ program</t>
  </si>
  <si>
    <t>It should have one main func, which is the starting point of execution</t>
  </si>
  <si>
    <t>All the code within two braces { } under main are contents of main function</t>
  </si>
  <si>
    <t>std::cout &lt;&lt; "Hello world!"; will print Hello world!</t>
  </si>
  <si>
    <t>cout is the function in std namespace in iostream library</t>
  </si>
  <si>
    <t>This cout will print whatever we pass into it</t>
  </si>
  <si>
    <t>To indicate the namespace we are using it as std::cout</t>
  </si>
  <si>
    <t>so we are including iostream library in the first line</t>
  </si>
  <si>
    <t>Then finally we have a return statement</t>
  </si>
  <si>
    <t xml:space="preserve">As mentioned earlier, based on the language version, we can ignore it </t>
  </si>
  <si>
    <t>This is how the above program works</t>
  </si>
  <si>
    <t>We need this line in order to use std::cout on line 5</t>
  </si>
  <si>
    <t>Line 2 is blank, and is ignored by the compiler</t>
  </si>
  <si>
    <t xml:space="preserve">This line exists only to help make the program more readable to humans </t>
  </si>
  <si>
    <t>by separating the #include preprocessor directive and the subsequent parts of the program</t>
  </si>
  <si>
    <t>As we all know, these empty lines are removed in preprocessing stage</t>
  </si>
  <si>
    <t>This function will produce a value whose type is int (an integer)</t>
  </si>
  <si>
    <t>This is called the function body</t>
  </si>
  <si>
    <t>In this case, we’re displaying the text “Hello world!”</t>
  </si>
  <si>
    <t>This statement creates the visible output of the program</t>
  </si>
  <si>
    <t>Line 6 is a return statement</t>
  </si>
  <si>
    <t xml:space="preserve">When an executable program finishes running, </t>
  </si>
  <si>
    <t>This is the last statement in the program that executes</t>
  </si>
  <si>
    <t>so its returning the value back to OS</t>
  </si>
  <si>
    <t>The output of the program is "Hello world!", which we printed</t>
  </si>
  <si>
    <t>but the return value is 0, which we returned</t>
  </si>
  <si>
    <t>both are different</t>
  </si>
  <si>
    <t>E:\CPP\CPPBasics\x64\Debug\CPPBasics.exe (process 6376) exited with code 0 (0x0).</t>
  </si>
  <si>
    <t>Press any key to close this window . . .</t>
  </si>
  <si>
    <t>As we expected, it gave the output as Hello World!</t>
  </si>
  <si>
    <t>it also says program exited with code 0</t>
  </si>
  <si>
    <t>This is the return value</t>
  </si>
  <si>
    <t>The above is in the case of successful execution of the program</t>
  </si>
  <si>
    <t>We may also make errors</t>
  </si>
  <si>
    <t>Let’s see what happens if we omit the semicolon on line 5 of the “Hello world” program, like this:</t>
  </si>
  <si>
    <t>For example, normal sentences end in a period</t>
  </si>
  <si>
    <t xml:space="preserve">   std::cout &lt;&lt; "Hello world!"</t>
  </si>
  <si>
    <t>E:\CPP\CPPBasics\CPPBasics.cpp(6,3): error C2143: syntax error: missing ';' before 'return'</t>
  </si>
  <si>
    <t>OP</t>
  </si>
  <si>
    <t>E:\CPP\CPPBasics\CPPBasics.cpp</t>
  </si>
  <si>
    <t>File name with path</t>
  </si>
  <si>
    <t>Line Num</t>
  </si>
  <si>
    <t>The Output (OP) gives many details of error like</t>
  </si>
  <si>
    <t xml:space="preserve">Position in the line </t>
  </si>
  <si>
    <t>6th line is return 0;</t>
  </si>
  <si>
    <t>3rd position of 6th line r</t>
  </si>
  <si>
    <t>Till this place compiler thinks everything is ok</t>
  </si>
  <si>
    <t>Once it reaches the return statement</t>
  </si>
  <si>
    <t>it realises something is wrong</t>
  </si>
  <si>
    <t>So, eventhough the error is not here</t>
  </si>
  <si>
    <t>it gives the place when it realised the error</t>
  </si>
  <si>
    <t>Due to this, sometimes the error line may be one line above also</t>
  </si>
  <si>
    <t>error C2143</t>
  </si>
  <si>
    <t>Error code</t>
  </si>
  <si>
    <t>Error Description</t>
  </si>
  <si>
    <t>syntax error: missing ';' before 'return'</t>
  </si>
  <si>
    <t>This will be helpful if we have multiple files &amp; folders in a single project</t>
  </si>
  <si>
    <t>We can browse this error code and description in internet</t>
  </si>
  <si>
    <t>to solve the issue</t>
  </si>
  <si>
    <t>In this case, we’d conventionally place the semicolon at the end of line 5</t>
  </si>
  <si>
    <t>Syntax errors are common when writing a program</t>
  </si>
  <si>
    <t>Compilation of a program will only complete once all syntax errors are resolved.</t>
  </si>
  <si>
    <t>E:\CPP\CPPBasics\CPPBasics.cpp(5,7): error C2039: 'cout': is not a member of 'std'</t>
  </si>
  <si>
    <t>E:\CPP\CPPBasics\CPPBasics.cpp(5,7): error C2065: 'cout': undeclared identifier</t>
  </si>
  <si>
    <t>E:\CPP\CPPBasics\CPPBasics.cpp(5,7): error C2143: syntax error: missing ';' before 'std::cout'</t>
  </si>
  <si>
    <t>1&gt;E:\CPP\CPPBasics\CPPBasics.cpp(5,12): error C2143: syntax error: missing ';' before '&lt;&lt;'</t>
  </si>
  <si>
    <t>1&gt;E:\CPP\CPPBasics\CPPBasics.cpp(5,7): error C4430: missing type specifier - int assumed. Note: C++ does not support default-int</t>
  </si>
  <si>
    <t>1&gt;E:\CPP\CPPBasics\CPPBasics.cpp(5,7): error C2371: 'std::cout': redefinition; different basic types</t>
  </si>
  <si>
    <t>1&gt;E:\CPP\CPPBasics\CPPBasics.cpp(5,12): error C2059: syntax error: '&lt;&lt;'</t>
  </si>
  <si>
    <t>1&gt;E:\CPP\CPPBasics\CPPBasics.cpp(6,3): error C2059: syntax error: 'return'</t>
  </si>
  <si>
    <t>1&gt;E:\CPP\CPPBasics\CPPBasics.cpp(7,1): error C2059: syntax error: '}'</t>
  </si>
  <si>
    <t>1&gt;E:\CPP\CPPBasics\CPPBasics.cpp(7,1): error C2143: syntax error: missing ';' before '}'</t>
  </si>
  <si>
    <t>E:\CPP\CPPBasics\CPPBasics.cpp(4,1): error C2447: '{': missing function header (old-style formal list?)</t>
  </si>
  <si>
    <t>The error is not directly pointed in the above case</t>
  </si>
  <si>
    <t>In this case, we have to come from top to bottom</t>
  </si>
  <si>
    <t>and try to understand and solve the errors one by one</t>
  </si>
  <si>
    <t>Fixing a single error can resolve many errors</t>
  </si>
  <si>
    <t>Comments</t>
  </si>
  <si>
    <t>removed in preprocessing stage</t>
  </si>
  <si>
    <t>Here are some reasons why programmers often use an asterisk at the beginning of each line in multi-line comments:</t>
  </si>
  <si>
    <t>By aligning the asterisks, it becomes easy to visually differentiate between the comment and the code, especially in longer blocks of comments</t>
  </si>
  <si>
    <t>It makes the comment block stand out, and people are more likely to read it because it looks structured and intentional</t>
  </si>
  <si>
    <t>/*</t>
  </si>
  <si>
    <t xml:space="preserve"> * This is a well-structured</t>
  </si>
  <si>
    <t xml:space="preserve"> * multi-line comment with asterisks.</t>
  </si>
  <si>
    <t xml:space="preserve"> * It is easy to read.</t>
  </si>
  <si>
    <t xml:space="preserve"> */</t>
  </si>
  <si>
    <t>For longer comments, especially those documenting functions or complex logic, maintaining a consistent style with * at the beginning of each line helps the reader follow the flow more easily</t>
  </si>
  <si>
    <t>Many coding standards and style guides, particularly in large organizations or open-source projects, adopt this format to ensure consistency across large codebases. It’s often enforced by tools like linters</t>
  </si>
  <si>
    <t>Some editors or IDEs auto-generate the asterisk at the beginning of each line after starting a multi-line comment, making it easier for the developer to maintain this format without additional effort</t>
  </si>
  <si>
    <t>If you prefer not to use * on every line, the comment will still be valid. You can leave blank spaces instead, and it will work just fine</t>
  </si>
  <si>
    <t>Introduction to objects and variables</t>
  </si>
  <si>
    <t>Function Declaration vs. Definition</t>
  </si>
  <si>
    <t>Function Declaration:</t>
  </si>
  <si>
    <t>A function declaration tells the compiler about the function's name, return type, and parameters but doesn't contain the actual body (implementation).</t>
  </si>
  <si>
    <t>Also known as a function prototype.</t>
  </si>
  <si>
    <t>Purpose: It informs the compiler about the function's interface so it can be called before it's defined.</t>
  </si>
  <si>
    <t>Syntax:</t>
  </si>
  <si>
    <t>return_type function_name(parameter_list);</t>
  </si>
  <si>
    <t>int add(int a, int b);  // Declaration (no body)</t>
  </si>
  <si>
    <t>Function Definition:</t>
  </si>
  <si>
    <t>A function definition includes the complete implementation, i.e., both the function header (like the declaration) and the body (the code to be executed when the function is called).</t>
  </si>
  <si>
    <t>It allocates memory and is responsible for the execution.</t>
  </si>
  <si>
    <t>return_type function_name(parameter_list) {</t>
  </si>
  <si>
    <t xml:space="preserve">    // function body</t>
  </si>
  <si>
    <t>int add(int a, int b) {</t>
  </si>
  <si>
    <t xml:space="preserve">    return a + b;</t>
  </si>
  <si>
    <t>Variable Declaration vs. Definition vs. Initialization</t>
  </si>
  <si>
    <t>Variable Declaration:</t>
  </si>
  <si>
    <t>Declares a variable's type and name without allocating memory or assigning a value.</t>
  </si>
  <si>
    <t>In some programming languages, variable declarations can allocate memory (this happens in C and C++ when the variable is declared at the same time it is defined).</t>
  </si>
  <si>
    <t>extern int x;  // Declaration (informs about the variable but no memory allocated here)</t>
  </si>
  <si>
    <t>Variable Definition:</t>
  </si>
  <si>
    <t>A variable definition both declares the variable and allocates memory for it.</t>
  </si>
  <si>
    <t>In C and C++, declaring a variable within a function block (e.g., int x;) also defines it since memory is allocated simultaneously.</t>
  </si>
  <si>
    <t>int x;  // Definition (memory allocated for 'x')</t>
  </si>
  <si>
    <t>Variable Initialization:</t>
  </si>
  <si>
    <t>Variable initialization assigns an initial value to a variable at the time of definition.</t>
  </si>
  <si>
    <t>Initialization can happen at the time of the definition or later in the code.</t>
  </si>
  <si>
    <t>int x = 10;  // Definition + Initialization</t>
  </si>
  <si>
    <t>Key Points:</t>
  </si>
  <si>
    <t>Function Declaration is just a "prototype" (no body), while Definition includes the actual code.</t>
  </si>
  <si>
    <t>Variable Declaration (with extern) informs the compiler about the variable, Definition allocates memory, and Initialization assigns an initial value.</t>
  </si>
  <si>
    <t>Functions defined with extern is also Function Declaration only</t>
  </si>
  <si>
    <t>If you want to emphasize that a function is defined externally, for example, when working in a large codebase where function definitions are scattered across files</t>
  </si>
  <si>
    <t>For functions in shared libraries or dynamic linking scenarios, extern may be used as part of the interface declaration to specify external linkage</t>
  </si>
  <si>
    <t xml:space="preserve">    // An integer can only hold non-fractional values</t>
  </si>
  <si>
    <t xml:space="preserve">    int w1 { 4.5 }; // compile error: list init does not allow narrowing conversion of 4.5 to 4</t>
  </si>
  <si>
    <t xml:space="preserve">    int w2 = 4.5;   // compiles: copy-init initializes width with 4</t>
  </si>
  <si>
    <t xml:space="preserve">    int w3(4.5);    // compiles: direct-init initializes width with 4</t>
  </si>
  <si>
    <t>Copy-list-initialization (discussed below).</t>
  </si>
  <si>
    <t>Zero-initialization (discussed below).</t>
  </si>
  <si>
    <t>Aggregate initialization (see 13.8 -- Struct aggregate initialization).</t>
  </si>
  <si>
    <t>Reference initialization (see 12.3 -- Lvalue references).</t>
  </si>
  <si>
    <t>Static-initialization, constant-initialization, and dynamic-initialization (see 7.8 -- Why (non-const) global variables are evil).</t>
  </si>
  <si>
    <t>Diff types of initialisation</t>
  </si>
  <si>
    <t>// Traditional initialization forms:</t>
  </si>
  <si>
    <t>// Modern initialization forms (preferred):</t>
  </si>
  <si>
    <t>int a;         // default-initialization (no initializer)</t>
  </si>
  <si>
    <t>int b = 5;     // copy-initialization (initial value after equals sign)</t>
  </si>
  <si>
    <t>int c ( 6 );   // direct-initialization (initial value in parenthesis)</t>
  </si>
  <si>
    <t>int d { 7 };   // direct-list initialization (initial value in braces)</t>
  </si>
  <si>
    <t>int f {};      // value-initialization (empty braces)</t>
  </si>
  <si>
    <t xml:space="preserve">    [[maybe_unused]] double pi { 3.14159 };  // Don't complain if pi is unused</t>
  </si>
  <si>
    <t xml:space="preserve">    [[maybe_unused]] double gravity { 9.8 }; // Don't complain if gravity is unused</t>
  </si>
  <si>
    <t xml:space="preserve">    [[maybe_unused]] double phi { 1.61803 }; // Don't complain if phi is unused</t>
  </si>
  <si>
    <t xml:space="preserve">    std::cout &lt;&lt; pi &lt;&lt; '\n';</t>
  </si>
  <si>
    <t xml:space="preserve">    std::cout &lt;&lt; phi &lt;&lt; '\n';</t>
  </si>
  <si>
    <t xml:space="preserve">    // The compiler will no longer warn about gravity not being used</t>
  </si>
  <si>
    <t>A computer program is a sequence of instructions</t>
  </si>
  <si>
    <t>that tell the computer what to do</t>
  </si>
  <si>
    <t xml:space="preserve">A statement is a type of instruction </t>
  </si>
  <si>
    <t>that causes the program to perform some action</t>
  </si>
  <si>
    <t xml:space="preserve">When we want to convey an idea to another person, </t>
  </si>
  <si>
    <t>we typically write or speak in sentences (not in random words or syllables)</t>
  </si>
  <si>
    <t xml:space="preserve">In C++, when we want to have our program do something, </t>
  </si>
  <si>
    <t>we typically write statements</t>
  </si>
  <si>
    <t xml:space="preserve">If you see a line that ends in a semicolon, </t>
  </si>
  <si>
    <t>it’s probably a statement</t>
  </si>
  <si>
    <t xml:space="preserve">In a high-level language such as C++, </t>
  </si>
  <si>
    <t>a single statement may compile into many machine language instructions</t>
  </si>
  <si>
    <t xml:space="preserve">By the time you’re through with this tutorial series, </t>
  </si>
  <si>
    <t>you’ll understand what all of these are!</t>
  </si>
  <si>
    <t xml:space="preserve">A function is a collection of statements </t>
  </si>
  <si>
    <t>that get executed sequentially (in order, from top to bottom)</t>
  </si>
  <si>
    <t xml:space="preserve">you’ll be able to create your own functions </t>
  </si>
  <si>
    <t xml:space="preserve">and mix and match statements in any way </t>
  </si>
  <si>
    <t xml:space="preserve">When the program runs, </t>
  </si>
  <si>
    <t>the statements inside of main are executed first</t>
  </si>
  <si>
    <t>In C++11 and later,</t>
  </si>
  <si>
    <t>it will implicitly return 0:</t>
  </si>
  <si>
    <t xml:space="preserve">if the main function finishes without a return statement, </t>
  </si>
  <si>
    <t>even if the return type of main function is not void</t>
  </si>
  <si>
    <t xml:space="preserve">Programs typically terminate (finish running) </t>
  </si>
  <si>
    <t xml:space="preserve">after the last statement inside function main has been executed </t>
  </si>
  <si>
    <t xml:space="preserve">Though programs may abort early in some circumstances, </t>
  </si>
  <si>
    <t>or do some cleanup afterwards</t>
  </si>
  <si>
    <t xml:space="preserve">The program will terminate, </t>
  </si>
  <si>
    <t>and control will return to the operating system.</t>
  </si>
  <si>
    <t xml:space="preserve">the language standards (C99+ and C++11+) </t>
  </si>
  <si>
    <t xml:space="preserve">ensure that the program returns 0, </t>
  </si>
  <si>
    <t>indicating successful execution.</t>
  </si>
  <si>
    <t xml:space="preserve">There are a few situations where a program might terminate </t>
  </si>
  <si>
    <t>before reaching the end of the main function:</t>
  </si>
  <si>
    <t>A call to exit() from anywhere in the program causes immediate termination</t>
  </si>
  <si>
    <t xml:space="preserve">Certain critical errors might result in an abort, </t>
  </si>
  <si>
    <t>such as memory corruption or using the abort() function.</t>
  </si>
  <si>
    <t>In C++, an unhandled exception can terminate the program before reaching the end of main.</t>
  </si>
  <si>
    <t xml:space="preserve">Any objects with automatic storage duration (local variables with a scope) </t>
  </si>
  <si>
    <t xml:space="preserve">The operating system will reclaim resources </t>
  </si>
  <si>
    <t xml:space="preserve">(such as memory, file handles, etc.) </t>
  </si>
  <si>
    <t>allocated by the prograM</t>
  </si>
  <si>
    <t xml:space="preserve">will have their destructors called </t>
  </si>
  <si>
    <t>when the main function exits</t>
  </si>
  <si>
    <t xml:space="preserve">Functions are typically written </t>
  </si>
  <si>
    <t>to do a specific job or perform some useful action</t>
  </si>
  <si>
    <t xml:space="preserve">A function named max </t>
  </si>
  <si>
    <t xml:space="preserve">might contain statements </t>
  </si>
  <si>
    <t>that figures out which of two numbers is larger</t>
  </si>
  <si>
    <t xml:space="preserve">A function named calculateGrade </t>
  </si>
  <si>
    <t>might calculate a student’s grade from a set of test scores</t>
  </si>
  <si>
    <t xml:space="preserve">A function named printEmployee </t>
  </si>
  <si>
    <t>might print an employee’s information to the console</t>
  </si>
  <si>
    <t xml:space="preserve">We will talk a lot more about functions soon, </t>
  </si>
  <si>
    <t>as they are the most commonly used organizing tool in a program</t>
  </si>
  <si>
    <t xml:space="preserve">When discussing functions, </t>
  </si>
  <si>
    <t xml:space="preserve">we have to append a pair of parenthesis </t>
  </si>
  <si>
    <t>at the end of the function’s name</t>
  </si>
  <si>
    <t xml:space="preserve">if you see the term main() or doSomething(), </t>
  </si>
  <si>
    <t>this is shorthand for functions named main or doSomething respectively</t>
  </si>
  <si>
    <t xml:space="preserve">This differentiates functions from other things with names (such as variables) </t>
  </si>
  <si>
    <t>without having to write the word “function” each time</t>
  </si>
  <si>
    <t>Function name main appended with ()</t>
  </si>
  <si>
    <t>We also have to include the library from which it is taken</t>
  </si>
  <si>
    <t xml:space="preserve">This #include preprocessor directive indicates that </t>
  </si>
  <si>
    <t>we would like to use the contents of the iostream library,</t>
  </si>
  <si>
    <t xml:space="preserve">which is the part of the C++ standard library </t>
  </si>
  <si>
    <t>that allows us to read and write text from/to the console.</t>
  </si>
  <si>
    <t xml:space="preserve">Excluding this line would result in a compile error on line 5, </t>
  </si>
  <si>
    <t>as the compiler wouldn’t otherwise know what std::cout is</t>
  </si>
  <si>
    <t xml:space="preserve">Line 3 tells the compiler </t>
  </si>
  <si>
    <t xml:space="preserve">that we’re going to write (define) a function </t>
  </si>
  <si>
    <t>whose name (identifier) is main</t>
  </si>
  <si>
    <t xml:space="preserve">As you learned above, </t>
  </si>
  <si>
    <t xml:space="preserve">every C++ program must have a main function </t>
  </si>
  <si>
    <t>or it will fail to link</t>
  </si>
  <si>
    <t xml:space="preserve">Lines 4 and 7 tell the compiler </t>
  </si>
  <si>
    <t>which lines are part of the main function</t>
  </si>
  <si>
    <t xml:space="preserve">Everything between </t>
  </si>
  <si>
    <t xml:space="preserve">the opening curly brace on line 4 </t>
  </si>
  <si>
    <t xml:space="preserve">and the closing curly brace on line 7 </t>
  </si>
  <si>
    <t>is considered part of the main function</t>
  </si>
  <si>
    <t xml:space="preserve">Line 5 is the first statement within function main, </t>
  </si>
  <si>
    <t>and is the first statement that will execute when we run our program</t>
  </si>
  <si>
    <t xml:space="preserve">std::cout (which stands for “character output”) </t>
  </si>
  <si>
    <t>and the &lt;&lt; operator allow us to display information on the console</t>
  </si>
  <si>
    <t xml:space="preserve">the program sends a value back to the operating system </t>
  </si>
  <si>
    <t>in order to indicate whether it ran successfully or not</t>
  </si>
  <si>
    <t xml:space="preserve">This particular return statement returns the integer value 0 to the operating system, </t>
  </si>
  <si>
    <t>which means “everything went okay!”</t>
  </si>
  <si>
    <t xml:space="preserve">Every function will have its own return statement, </t>
  </si>
  <si>
    <t>if its return type is not void</t>
  </si>
  <si>
    <t xml:space="preserve">This return statement sends back the value </t>
  </si>
  <si>
    <t>to the function calling place in the program</t>
  </si>
  <si>
    <t xml:space="preserve">When we execute the executable, </t>
  </si>
  <si>
    <t>this main func is called by the OS</t>
  </si>
  <si>
    <t xml:space="preserve">The above content will be displayed in console, </t>
  </si>
  <si>
    <t>when we execute the program</t>
  </si>
  <si>
    <t xml:space="preserve">In English, </t>
  </si>
  <si>
    <t xml:space="preserve">sentences are constructed according to specific grammatical rules </t>
  </si>
  <si>
    <t>that you probably learned in English class in school</t>
  </si>
  <si>
    <t xml:space="preserve">The rules that govern </t>
  </si>
  <si>
    <t xml:space="preserve">how sentences are constructed in a language </t>
  </si>
  <si>
    <t>is called syntax</t>
  </si>
  <si>
    <t xml:space="preserve">If you forget the period and run two sentences together, </t>
  </si>
  <si>
    <t>this is a violation of the English language syntax.</t>
  </si>
  <si>
    <t xml:space="preserve">C++ has a syntax too: </t>
  </si>
  <si>
    <t xml:space="preserve">rules about how your programs must be constructed </t>
  </si>
  <si>
    <t>in order to be considered valid</t>
  </si>
  <si>
    <t xml:space="preserve">When you compile your program, </t>
  </si>
  <si>
    <t xml:space="preserve">the compiler is responsible for making sure </t>
  </si>
  <si>
    <t>your program follows the basic syntax of the C++ language</t>
  </si>
  <si>
    <t xml:space="preserve">If you violate a rule, </t>
  </si>
  <si>
    <t>the compiler will complain</t>
  </si>
  <si>
    <t xml:space="preserve">when you try to compile your program, </t>
  </si>
  <si>
    <t>and issue you a syntax error.</t>
  </si>
  <si>
    <t xml:space="preserve">The compiler is telling you </t>
  </si>
  <si>
    <t xml:space="preserve">that it encountered a syntax error on line 6: </t>
  </si>
  <si>
    <t xml:space="preserve">it was expecting a semicolon before the return statement, </t>
  </si>
  <si>
    <t>but it didn’t find one</t>
  </si>
  <si>
    <t xml:space="preserve">Although the compiler will tell you </t>
  </si>
  <si>
    <t xml:space="preserve">which line of code it was compiling </t>
  </si>
  <si>
    <t>when it encountered the syntax error</t>
  </si>
  <si>
    <t>The thing that needs to be fixed may actually be on a previous line</t>
  </si>
  <si>
    <t xml:space="preserve">Fortunately, they’re typically straightforward to find and fix, </t>
  </si>
  <si>
    <t>as the compiler will generally point you right at them</t>
  </si>
  <si>
    <t xml:space="preserve">You can try deleting characters or even whole lines </t>
  </si>
  <si>
    <t xml:space="preserve">from the “Hello world” program </t>
  </si>
  <si>
    <t>to see different kinds of errors that get generated</t>
  </si>
  <si>
    <t xml:space="preserve">Lets restore the missing semicolon at the end of line 5, </t>
  </si>
  <si>
    <t>and then delete lines 1, 3, or 4 and see what happens.</t>
  </si>
  <si>
    <t>sometimes this may also happen</t>
  </si>
  <si>
    <t>https://www.youtube.com/watch?v=Bf7vDBBOBUA&amp;t=332s4</t>
  </si>
  <si>
    <t>https://cs.smu.ca/~porter/csc/common_341_342/doxygen/doxygen_example.cpp2html</t>
  </si>
  <si>
    <t>https://cs.smu.ca/~porter/csc/common_341_342/doxygen/doxygen_info.html</t>
  </si>
  <si>
    <t>https://www.doxygen.nl/index.html</t>
  </si>
  <si>
    <t>https://llvm.org/doxygen/StringRef_8h_source.html</t>
  </si>
  <si>
    <t>https://google.github.io/styleguide/cppguide.html#Comments</t>
  </si>
  <si>
    <t>https://www.amazon.com/Clean-Code-Handbook-Software-Craftsmanship/dp/0132350882</t>
  </si>
  <si>
    <t>There are frameworks for C++:</t>
  </si>
  <si>
    <t>Boost (see https://www.boost.org/)</t>
  </si>
  <si>
    <t>Qt (https://www.qt.io)</t>
  </si>
  <si>
    <t>C++ Web Frameworks:</t>
  </si>
  <si>
    <t>Oat++</t>
  </si>
  <si>
    <t>Drogon</t>
  </si>
  <si>
    <t>POCO</t>
  </si>
  <si>
    <t>TreeFrog</t>
  </si>
  <si>
    <t>Pitache</t>
  </si>
  <si>
    <t>Wt</t>
  </si>
  <si>
    <t>Cutelyst</t>
  </si>
  <si>
    <t>CppCMS</t>
  </si>
  <si>
    <t>C framework:</t>
  </si>
  <si>
    <t>Unity</t>
  </si>
  <si>
    <t>https://en.cppreference.com/w/Main_Page</t>
  </si>
  <si>
    <t>https://isocpp.github.io/CppCoreGuidelines/CppCoreGuidelines#S-introduction</t>
  </si>
  <si>
    <t>No diff between initialising and assigning</t>
  </si>
  <si>
    <t>No diff between func and var</t>
  </si>
  <si>
    <t>So using this will be better and this will separate initialisation from other operations</t>
  </si>
  <si>
    <t>[[maybe_unused]]</t>
  </si>
  <si>
    <t>endl</t>
  </si>
  <si>
    <t>flush and enter new line</t>
  </si>
  <si>
    <t>\n</t>
  </si>
  <si>
    <t>enter new line</t>
  </si>
  <si>
    <t xml:space="preserve">    std::cout &lt;&lt; ' \n';</t>
  </si>
  <si>
    <t xml:space="preserve">    std::cout &lt;&lt; '.\n';</t>
  </si>
  <si>
    <t xml:space="preserve">    std::cout &lt;&lt; '/n';</t>
  </si>
  <si>
    <t>Wrong use. Prints unexpected values</t>
  </si>
  <si>
    <t>8202</t>
  </si>
  <si>
    <t>11786</t>
  </si>
  <si>
    <t>12142</t>
  </si>
  <si>
    <t xml:space="preserve">Using a forward slash (e.g. '/n') or including other characters inside the single quotes (e.g. ' \n' or '.\n') will result in unexpected behavior. </t>
  </si>
  <si>
    <t>https://pdcurses.org/</t>
  </si>
  <si>
    <t>https://github.com/ArthurSonzogni/FTXUI</t>
  </si>
  <si>
    <t>https://github.com/jupyter-xeus/cpp-terminal</t>
  </si>
  <si>
    <t>https://github.com/dankamongmen/notcurses</t>
  </si>
  <si>
    <t>pdcurses</t>
  </si>
  <si>
    <t>FXTUI</t>
  </si>
  <si>
    <t>cpp-terminal</t>
  </si>
  <si>
    <t>notcurses</t>
  </si>
  <si>
    <t>When I try using a fractional component for x to see what would happen, y ends up as 0:</t>
  </si>
  <si>
    <t>Insert two numbers separated by a space:4.5 3</t>
  </si>
  <si>
    <t>You entered 4 and 0</t>
  </si>
  <si>
    <t>But when I do the same thing for y instead, x still shows up correctly:</t>
  </si>
  <si>
    <t>Insert two numbers separated by a space:3 4.5</t>
  </si>
  <si>
    <t>You entered 3 and 4</t>
  </si>
  <si>
    <t>The . is invalid input for integers, so std::cin is going into failure mode at that point and not processing any more input</t>
  </si>
  <si>
    <t xml:space="preserve">    int x{}, y{}, z{};</t>
  </si>
  <si>
    <t xml:space="preserve">    std::cout &lt;&lt; x &lt;&lt; "," &lt;&lt; y &lt;&lt; " and " &lt;&lt; z;</t>
  </si>
  <si>
    <t>OP:0,0,0</t>
  </si>
  <si>
    <t xml:space="preserve">    int x, y, z;</t>
  </si>
  <si>
    <t>OP:</t>
  </si>
  <si>
    <t>uninitialised local variable 'x' used</t>
  </si>
  <si>
    <t>uninitialised local variable 'y' used</t>
  </si>
  <si>
    <t>uninitialised local variable 'z' used</t>
  </si>
  <si>
    <t>https://google.github.io/styleguide/cppguide.html#Function_Names</t>
  </si>
  <si>
    <t>Naming variables, funcs etc.,</t>
  </si>
  <si>
    <t xml:space="preserve">https://open-std.org/JTC1/SC22/WG21/docs/papers/2023/n4950.pdf
</t>
  </si>
  <si>
    <t>CPP23 draft</t>
  </si>
  <si>
    <t>Dollar signs aren't officially supported by the C++ standard. Many compilers allow them for backwards compatibility reasons.</t>
  </si>
  <si>
    <t>i remember when i learned some C++ at school last year, the book said that the identifier can contain the dollar sign "$". I tried it and it works, why didnt you mention it?</t>
  </si>
  <si>
    <t>http://gcc.gnu.org/onlinedocs/gcc/Dollar-Signs.html#Dollar-Signs</t>
  </si>
  <si>
    <t>It is part of the C++ standard - and the standard for most programming languages to not allow you to start an identifier with a number. This is generally due to how the compiler works.</t>
  </si>
  <si>
    <t>For instance:</t>
  </si>
  <si>
    <t>int a = 2;</t>
  </si>
  <si>
    <t>int 3 = 5;</t>
  </si>
  <si>
    <t>int c = 3 * a;</t>
  </si>
  <si>
    <t>std::cout &lt;&lt; c;</t>
  </si>
  <si>
    <t>The compiler would have trouble reading your multiplier: Does the user mean to use the identifier 3, or does the user mean to use the actual value of 3? Because 6 and 15 are not the same. There are probably ways to build a compiler to deal with this - but it's better to just not have to deal wit hit in the first place.</t>
  </si>
  <si>
    <t>why identifier should not start with integer?</t>
  </si>
  <si>
    <t>Go through hungarian notation</t>
  </si>
  <si>
    <t>main is not a keyword</t>
  </si>
  <si>
    <t>!!!!</t>
  </si>
  <si>
    <t>Some commonly referenced C++ style guides include:</t>
  </si>
  <si>
    <t>C++ Core Guidelines, maintained by Bjarne Stroustrup and Herb Sutter.</t>
  </si>
  <si>
    <t>Google.</t>
  </si>
  <si>
    <t>LLVM</t>
  </si>
  <si>
    <t>GCC/GNU</t>
  </si>
  <si>
    <t>We generally favor the C++ Core Guidelines, as they are up to date and widely applicable</t>
  </si>
  <si>
    <t>https://isocpp.github.io/CppCoreGuidelines/CppCoreGuidelines</t>
  </si>
  <si>
    <t>https://google.github.io/styleguide/cppguide.html</t>
  </si>
  <si>
    <t>https://llvm.org/docs/CodingStandards.html</t>
  </si>
  <si>
    <t>https://gcc.gnu.org/codingconventions.html</t>
  </si>
  <si>
    <t>The end result is that our initial solutions often aren’t well structured, robust (error-proof), readable, or concise. So once your program is working, your job really isn’t done (unless the program is a one-off/throwaway). The next step is to cleanup your code. This involves things like: removing (or commenting out) temporary/debugging code, adding comments, handling error cases, formatting your code, and ensuring best practices are followed. And even then, your program may not be as simple as it could be -- perhaps there is redundant logic that can be consolidated, or multiple statements that can be combined, or variables that aren’t needed, or a thousand other little things that could be simplified. Too often new programmers focus on optimizing for performance when they should be optimizing for maintainability.</t>
  </si>
  <si>
    <t>int x{};</t>
  </si>
  <si>
    <t>std::cout &lt;&lt; "Enter an integer: ";</t>
  </si>
  <si>
    <t>std::cin &gt;&gt; x;</t>
  </si>
  <si>
    <t>std::cout &lt;&lt; "Double that number is: " &lt;&lt; 2 * x;</t>
  </si>
  <si>
    <t>int num1{};</t>
  </si>
  <si>
    <t>int num2{};</t>
  </si>
  <si>
    <t>std::cout &lt;&lt; "Enter First number: ";</t>
  </si>
  <si>
    <t>std::cin &gt;&gt; num1;</t>
  </si>
  <si>
    <t>std::cout &lt;&lt; "Enter Second number: ";</t>
  </si>
  <si>
    <t>std::cin &gt;&gt; num2;</t>
  </si>
  <si>
    <t>std::cout &lt;&lt; num1 &lt;&lt; " + " &lt;&lt; num2 &lt;&lt; " is " &lt;&lt; num1 + num2 &lt;&lt; "\n";</t>
  </si>
  <si>
    <t>std::cout &lt;&lt; num1 &lt;&lt; " - " &lt;&lt; num2 &lt;&lt; " is " &lt;&lt; num1 - num2 &lt;&lt; "\n";</t>
  </si>
  <si>
    <t>For now, a function must be defined before it can be called. We’ll discuss ways to work around this in lesson 2.7 -- Forward declarations and definitions.</t>
  </si>
  <si>
    <t>int print()</t>
  </si>
  <si>
    <t>std::cout &lt;&lt; "In function ";</t>
  </si>
  <si>
    <t>print();</t>
  </si>
  <si>
    <t>This works</t>
  </si>
  <si>
    <t>But this wont work</t>
  </si>
  <si>
    <t>In C++, there are two special requirements for main():</t>
  </si>
  <si>
    <t>main() is required to return an int.</t>
  </si>
  <si>
    <t>Explicit function calls to main() are disallowed.</t>
  </si>
  <si>
    <t>void foo()</t>
  </si>
  <si>
    <t xml:space="preserve">    main(); // Compile error: main not allowed to be called explicitly</t>
  </si>
  <si>
    <t>void main() // Compile error: main not allowed to have non-int return type</t>
  </si>
  <si>
    <t xml:space="preserve">    foo();</t>
  </si>
  <si>
    <t>2.7 quiz section programs</t>
  </si>
  <si>
    <t>Object-like macros with substitution text were used (in C) as a way to assign names to literals. This is no longer necessary, as better methods are available in C++ (see 7.9 -- Sharing global constants across multiple files (using inline variables)). Object-like macros with substitution text are now mostly
seen in legacy code, and we recommend avoiding them whenever possible</t>
  </si>
  <si>
    <t>In place of #ifdef PRINT_BOB and #ifndef PRINT_BOB, you’ll also see #if defined(PRINT_BOB) and #if !defined(PRINT_BOB). These do the same, but use a slightly more C++-style syntax.</t>
  </si>
  <si>
    <t>In most cases, macro substitution does not occur when a macro identifier is used within another preprocessor command.</t>
  </si>
  <si>
    <t>There is at least one exception to this rule: most forms of #if and #elif do macro substitution within the preprocessor command.</t>
  </si>
  <si>
    <t>#include &lt;vector&gt;</t>
  </si>
  <si>
    <t xml:space="preserve"> std::vector&lt;int&gt; rotate(std::vector&lt;int&gt;&amp; nums, int k) {</t>
  </si>
  <si>
    <t xml:space="preserve">    int len = nums.size();</t>
  </si>
  <si>
    <t xml:space="preserve">    k = k % len;</t>
  </si>
  <si>
    <t xml:space="preserve">    std::vector&lt;int&gt; rotArr(len);</t>
  </si>
  <si>
    <t xml:space="preserve">    for (int i = 0; i &lt; len; i++) {</t>
  </si>
  <si>
    <t xml:space="preserve">        rotArr[(i + k) % len] = nums[i];</t>
  </si>
  <si>
    <t xml:space="preserve">    return rotArr;</t>
  </si>
  <si>
    <t xml:space="preserve">    std::vector&lt;int&gt; arr = { 1,2,3,4,5,6,7 };</t>
  </si>
  <si>
    <t xml:space="preserve">    int rotations = 3;</t>
  </si>
  <si>
    <t xml:space="preserve">    arr = rotate(arr, rotations);</t>
  </si>
  <si>
    <t xml:space="preserve">    for (int i : arr)</t>
  </si>
  <si>
    <t xml:space="preserve">        std::cout &lt;&lt; i &lt;&lt; " ";</t>
  </si>
  <si>
    <t>void rotate(int nums[], int len, int k) {</t>
  </si>
  <si>
    <t xml:space="preserve">    int rotArr[len];</t>
  </si>
  <si>
    <t xml:space="preserve">        nums[i] = rotArr[i];</t>
  </si>
  <si>
    <t xml:space="preserve">    int arr[] = {1, 2, 3, 4, 5, 6, 7};</t>
  </si>
  <si>
    <t xml:space="preserve">    int len = sizeof(arr) / sizeof(arr[0]);</t>
  </si>
  <si>
    <t xml:space="preserve">    rotate(arr, len, rotations);</t>
  </si>
  <si>
    <t xml:space="preserve">        std::cout &lt;&lt; arr[i] &lt;&lt; " ";</t>
  </si>
  <si>
    <t>Why len is moved from func to main?</t>
  </si>
  <si>
    <t>In C++, arrays don’t carry size information, unlike std::vector, which dynamically stores its size. When you pass a raw array to a function, the array decays to a pointer, so the function loses access to the array’s size.</t>
  </si>
  <si>
    <t>Here's why len is calculated in main and then passed to rotate:</t>
  </si>
  <si>
    <t>Array Size Not Passed: When int nums[] is passed to rotate, it becomes just a pointer (int*). The function cannot determine the array size directly.</t>
  </si>
  <si>
    <t>Explicit Length Parameter: By calculating len in main and passing it to rotate, we explicitly give the function the information it needs.</t>
  </si>
  <si>
    <t>If you used std::vector, the size is embedded in the object itself, so you wouldn't need to pass it separately.</t>
  </si>
  <si>
    <t>Right click on your project in the Solution Explorer, and choose Properties, then the VC++ Directories tab. From here, you will see a line called Include Directories. Add the directories you’d like the compiler to search for additional headers there.</t>
  </si>
  <si>
    <t>Debugging</t>
  </si>
  <si>
    <t>Step into</t>
  </si>
  <si>
    <t>F11</t>
  </si>
  <si>
    <t>Step over</t>
  </si>
  <si>
    <t>F10</t>
  </si>
  <si>
    <t>Step out</t>
  </si>
  <si>
    <t>Shift+F11</t>
  </si>
  <si>
    <t>Run to cursor</t>
  </si>
  <si>
    <t>Ctrl+F10</t>
  </si>
  <si>
    <t>Add Breakpoint</t>
  </si>
  <si>
    <t>F9</t>
  </si>
  <si>
    <t>Start/Continue Debugging</t>
  </si>
  <si>
    <t>F5</t>
  </si>
  <si>
    <t>Next</t>
  </si>
  <si>
    <t>Ctrl+Shift+F10</t>
  </si>
  <si>
    <t>Hovering over variables will show current value</t>
  </si>
  <si>
    <t>Quickwatch</t>
  </si>
  <si>
    <t>Shift+F9</t>
  </si>
  <si>
    <t>Alt+F11</t>
  </si>
  <si>
    <t>Static analysis</t>
  </si>
  <si>
    <t>Many of the types defined in newer versions of C++ (e.g. std::nullptr_t) use a _t suffix. This suffix means “type”, and it’s a common nomenclature applied to modern types</t>
  </si>
  <si>
    <t>For maximum portability, you shouldn’t assume that variables are larger than the specified minimum size.</t>
  </si>
  <si>
    <t>Alternatively, if you want to assume that a type has a certain size (e.g. that an int is at least 4 bytes), you can use static_assert to have the compiler fail a build if it is compiled on an architecture where this assumption is not true. We cover how to do this in lesson 9.6 -- Assert and static_assert.</t>
  </si>
  <si>
    <t>sizeof does not include dynamically allocated memory used by an object. We discuss dynamic memory allocation in a future lesson.</t>
  </si>
  <si>
    <t>Will sizeof works on malloc,calloc etc.,</t>
  </si>
  <si>
    <t>#include &lt;iomanip&gt; // for std::setw (which sets the width of the subsequent output)</t>
  </si>
  <si>
    <t xml:space="preserve">    std::cout &lt;&lt; std::left; // left justify output</t>
  </si>
  <si>
    <t xml:space="preserve">    std::cout &lt;&lt; std::setw(16) &lt;&lt; "bool:" &lt;&lt; sizeof(bool) &lt;&lt; " bytes\n";</t>
  </si>
  <si>
    <t xml:space="preserve">    std::cout &lt;&lt; std::setw(16) &lt;&lt; "char:" &lt;&lt; sizeof(char) &lt;&lt; " bytes\n";</t>
  </si>
  <si>
    <t xml:space="preserve">    std::cout &lt;&lt; std::setw(16) &lt;&lt; "short:" &lt;&lt; sizeof(short) &lt;&lt; " bytes\n";</t>
  </si>
  <si>
    <t xml:space="preserve">    std::cout &lt;&lt; std::setw(16) &lt;&lt; "int:" &lt;&lt; sizeof(int) &lt;&lt; " bytes\n";</t>
  </si>
  <si>
    <t xml:space="preserve">    std::cout &lt;&lt; std::setw(16) &lt;&lt; "long:" &lt;&lt; sizeof(long) &lt;&lt; " bytes\n";</t>
  </si>
  <si>
    <t xml:space="preserve">    std::cout &lt;&lt; std::setw(16) &lt;&lt; "long long:" &lt;&lt; sizeof(long long) &lt;&lt; " bytes\n";</t>
  </si>
  <si>
    <t xml:space="preserve">    std::cout &lt;&lt; std::setw(16) &lt;&lt; "float:" &lt;&lt; sizeof(float) &lt;&lt; " bytes\n";</t>
  </si>
  <si>
    <t xml:space="preserve">    std::cout &lt;&lt; std::setw(16) &lt;&lt; "double:" &lt;&lt; sizeof(double) &lt;&lt; " bytes\n";</t>
  </si>
  <si>
    <t xml:space="preserve">    std::cout &lt;&lt; std::setw(16) &lt;&lt; "long double:" &lt;&lt; sizeof(long double) &lt;&lt; " bytes\n";</t>
  </si>
  <si>
    <t>To get table format output</t>
  </si>
  <si>
    <t>You might assume that types that use less memory would be faster than types that use more memory. This is not always true. CPUs are often optimized to process data of a certain size (e.g. 32 bits), and types that match that size may be processed quicker. On such a machine, a 32-bit int could be faster than a 16-bit short or an 8-bit char.</t>
  </si>
  <si>
    <t>short s;      // prefer "short" instead of "short int"</t>
  </si>
  <si>
    <t>int i;</t>
  </si>
  <si>
    <t>long l;       // prefer "long" instead of "long int"</t>
  </si>
  <si>
    <t>long long ll; // prefer "long long" instead of "long long int"</t>
  </si>
  <si>
    <t>Although short int, long int, or long long int will work, we prefer the short names for these types (that do not use the int suffix). In addition to being more typing, adding the int suffix makes the type harder to distinguish from variables of type int. This can lead to mistakes if the short or long modifier is inadvertently missed.</t>
  </si>
  <si>
    <t>The integer types can also take an optional signed keyword, which by convention is typically placed before the type name:</t>
  </si>
  <si>
    <t>signed short ss;</t>
  </si>
  <si>
    <t>signed int si;</t>
  </si>
  <si>
    <t>signed long sl;</t>
  </si>
  <si>
    <t>signed long long sll;</t>
  </si>
  <si>
    <t>However, this keyword should not be used, as it is redundant, since integers are signed by default.</t>
  </si>
  <si>
    <t>short int</t>
  </si>
  <si>
    <t>16 bits</t>
  </si>
  <si>
    <t>int</t>
  </si>
  <si>
    <t>Typically 32 bits on modern architectures</t>
  </si>
  <si>
    <t>long int</t>
  </si>
  <si>
    <t>32 bits</t>
  </si>
  <si>
    <t>long long int</t>
  </si>
  <si>
    <t>64 bits</t>
  </si>
  <si>
    <t>so int of 32 bit or long will be faster in 32 bit architecture</t>
  </si>
  <si>
    <t>and long long will be faster in 64 bit architecture</t>
  </si>
  <si>
    <t>We call this as natural word  size</t>
  </si>
  <si>
    <t>We have to decide the datatype based on whether time complexity is important or space complexity is important</t>
  </si>
  <si>
    <t>It is purely based on the situation and requirements</t>
  </si>
  <si>
    <t>Prefer int when the size of the integer doesn’t matter (e.g. the number will always fit within the range of a 2-byte signed integer) and the variable is short-lived (e.g. destroyed at the end of the function). For example, if you’re asking the user to enter their age, or counting from 1 to 10, it doesn’t matter whether int is 16 or 32 bits (the numbers will fit either way). This will cover the vast majority of the cases you’re likely to run across.</t>
  </si>
  <si>
    <t>Prefer std::int#_t when storing a quantity that needs a guaranteed range.</t>
  </si>
  <si>
    <t>Prefer std::uint#_t when doing bit manipulation or where well-defined wrap-around behavior is required.</t>
  </si>
  <si>
    <t>Avoid the following when possible:</t>
  </si>
  <si>
    <t>short and long integers -- use a fixed-width type instead.</t>
  </si>
  <si>
    <t>Unsigned types for holding quantities.</t>
  </si>
  <si>
    <t>The 8-bit fixed-width integer types.</t>
  </si>
  <si>
    <t>The fast and least fixed-width types.</t>
  </si>
  <si>
    <t>Any compiler-specific fixed-width integers -- for example, Visual Studio defines __int8, __int16, etc…</t>
  </si>
  <si>
    <t>In C++, there are four main types of casts that provide different levels of safety and functionality. These are static_cast, dynamic_cast, const_cast, and reinterpret_cast. Each has specific purposes and usage scenarios:</t>
  </si>
  <si>
    <t>1. static_cast</t>
  </si>
  <si>
    <t>static_cast is used for well-defined and safe type conversions. It checks types at compile time, so it’s safer than a C-style cast.</t>
  </si>
  <si>
    <t>Common Uses:</t>
  </si>
  <si>
    <t>Converting between arithmetic types, such as int to double or float to int.</t>
  </si>
  <si>
    <t>Casting pointers between related types, like base and derived classes, but only when you’re certain the conversion is valid.</t>
  </si>
  <si>
    <t>Converting an enum to its underlying integer type.</t>
  </si>
  <si>
    <t>cpp</t>
  </si>
  <si>
    <t>Copy code</t>
  </si>
  <si>
    <t>double d = 5.6;</t>
  </si>
  <si>
    <t>int i = static_cast&lt;int&gt;(d);  // Safely converts `double` to `int`</t>
  </si>
  <si>
    <t>2. dynamic_cast</t>
  </si>
  <si>
    <t>dynamic_cast is used for safe downcasting in inheritance hierarchies. It performs a runtime check to ensure the cast is valid and only works with polymorphic types (classes with at least one virtual function).</t>
  </si>
  <si>
    <t>Converting a pointer/reference of a base class to a derived class when using polymorphism.</t>
  </si>
  <si>
    <t>Checking the type of an object at runtime in a safe way.</t>
  </si>
  <si>
    <t>class Base { virtual void func() {} };   // Must be polymorphic</t>
  </si>
  <si>
    <t>class Derived : public Base {};</t>
  </si>
  <si>
    <t>Base* b = new Derived();</t>
  </si>
  <si>
    <t>Derived* d = dynamic_cast&lt;Derived*&gt;(b);  // Valid cast</t>
  </si>
  <si>
    <t>if (d) {</t>
  </si>
  <si>
    <t xml:space="preserve">    // Safe to use `d` as a `Derived*`</t>
  </si>
  <si>
    <t>} else {</t>
  </si>
  <si>
    <t xml:space="preserve">    // The cast failed, `b` wasn't pointing to a `Derived` object</t>
  </si>
  <si>
    <t>Note: If the cast is invalid, dynamic_cast returns nullptr for pointers and throws a std::bad_cast exception for references.</t>
  </si>
  <si>
    <t>3. const_cast</t>
  </si>
  <si>
    <t>const_cast is used to add or remove const or volatile qualifiers from a variable. It is the only cast that can change the const or volatile qualifiers.</t>
  </si>
  <si>
    <t>To remove const when calling a function that takes a non-const argument.</t>
  </si>
  <si>
    <t>To modify a const object (only safe when the object was originally non-const).</t>
  </si>
  <si>
    <t>void modify(int&amp; x) { x = 10; }</t>
  </si>
  <si>
    <t>const int y = 5;</t>
  </si>
  <si>
    <t>modify(const_cast&lt;int&amp;&gt;(y));  // Removing `const` to pass `y` to `modify`</t>
  </si>
  <si>
    <t>// This is risky and should only be done with caution</t>
  </si>
  <si>
    <t>Warning: Modifying a truly const object is undefined behavior. Use const_cast with care.</t>
  </si>
  <si>
    <t>4. reinterpret_cast</t>
  </si>
  <si>
    <t>reinterpret_cast is the most flexible and least safe cast in C++. It allows converting between completely unrelated types, like converting a pointer to an integer or a pointer to a different type of pointer.</t>
  </si>
  <si>
    <t>Low-level casting between pointers, such as converting data representations.</t>
  </si>
  <si>
    <t>Converting integer values to pointers (e.g., for working with memory addresses).</t>
  </si>
  <si>
    <t>int num = 42;</t>
  </si>
  <si>
    <t>void* ptr = &amp;num;</t>
  </si>
  <si>
    <t>// Reinterpreting an `int*` as `char*`</t>
  </si>
  <si>
    <t>char* cptr = reinterpret_cast&lt;char*&gt;(ptr);</t>
  </si>
  <si>
    <t>Warning: reinterpret_cast should be used with extreme caution, as it can easily lead to undefined behavior if misused.</t>
  </si>
  <si>
    <t>Cast Type</t>
  </si>
  <si>
    <t>Safety Level</t>
  </si>
  <si>
    <t>Common Use Cases</t>
  </si>
  <si>
    <t>static_cast</t>
  </si>
  <si>
    <t>Safe conversions between compatible types</t>
  </si>
  <si>
    <t>Arithmetic types, up/downcasting within hierarchy</t>
  </si>
  <si>
    <t>dynamic_cast</t>
  </si>
  <si>
    <t>Safe downcasting in polymorphic hierarchies</t>
  </si>
  <si>
    <t>Medium (runtime checked)</t>
  </si>
  <si>
    <t>Polymorphic type casting</t>
  </si>
  <si>
    <t>const_cast</t>
  </si>
  <si>
    <t>Adding/removing const or volatile qualifiers</t>
  </si>
  <si>
    <t>Medium (use with caution)</t>
  </si>
  <si>
    <t>Removing const for legacy functions</t>
  </si>
  <si>
    <t>reinterpret_cast</t>
  </si>
  <si>
    <t>Low-level casting between unrelated types</t>
  </si>
  <si>
    <t>Low (use with extreme caution)</t>
  </si>
  <si>
    <t>Casting pointers to integers, vice versa</t>
  </si>
  <si>
    <t>Choosing the Right Cast</t>
  </si>
  <si>
    <t>Prefer static_cast for safe, compile-time conversions.</t>
  </si>
  <si>
    <t>Use dynamic_cast when dealing with polymorphism.</t>
  </si>
  <si>
    <t>const_cast only for removing const qualifiers when absolutely necessary.</t>
  </si>
  <si>
    <t>reinterpret_cast only for low-level manipulations, and even then, avoid if possible.</t>
  </si>
  <si>
    <t>These casts are designed to make the intent and safety level of each conversion clear, which helps maintain code readability and safety in C++.</t>
  </si>
  <si>
    <t>https://www.learncpp.com/cpp-tutorial/why-non-const-global-variables-are-evil/</t>
  </si>
  <si>
    <t>Namespace</t>
  </si>
  <si>
    <t>Same var name or func name in std lib and user def lib</t>
  </si>
  <si>
    <t>To avoid this conflict, namespace was introduced</t>
  </si>
  <si>
    <t>A working code might have conflict after introducing a new include</t>
  </si>
  <si>
    <t>Sometime it works in one version and not in other version</t>
  </si>
  <si>
    <t>Due to these collisions</t>
  </si>
  <si>
    <t>To use a var in particular namespace</t>
  </si>
  <si>
    <t>ns::var</t>
  </si>
  <si>
    <t>:: -&gt; Scope resolution operator</t>
  </si>
  <si>
    <t>If ns is not given, it is taken from global ns</t>
  </si>
  <si>
    <t>Always use ns as Best practice</t>
  </si>
  <si>
    <t xml:space="preserve">    std::cout &lt;&lt; "Hello world!"; </t>
  </si>
  <si>
    <t xml:space="preserve">    cout &lt;&lt; "Hello world!";</t>
  </si>
  <si>
    <t>Also, we can use the var in ns, by just giving the using-directive at top</t>
  </si>
  <si>
    <t>This helps to use var without mentioning ns everytime</t>
  </si>
  <si>
    <t>But this leads to issue if we have same func locally and also in ns</t>
  </si>
  <si>
    <t xml:space="preserve">    return 5;</t>
  </si>
  <si>
    <t xml:space="preserve">using namespace std; </t>
  </si>
  <si>
    <t xml:space="preserve">int cout() </t>
  </si>
  <si>
    <t xml:space="preserve">    cout &lt;&lt; "Hello, world!";</t>
  </si>
  <si>
    <t>Compiler don’t know whichc cout to call</t>
  </si>
  <si>
    <t>So gives err</t>
  </si>
  <si>
    <t>Sometimes it may not conflict today</t>
  </si>
  <si>
    <t>But will conflict in later period</t>
  </si>
  <si>
    <t>due to any compiler update</t>
  </si>
  <si>
    <t>So always Avoid using-directives (such as using namespace std;) x</t>
  </si>
  <si>
    <t>They violate the reason why namespaces were added in the first place.</t>
  </si>
  <si>
    <t>Don’t use macros to assign a value like below</t>
  </si>
  <si>
    <t>#define MY_NAME "Alex"</t>
  </si>
  <si>
    <t>Object-like macros with substitution text were used (in C) as a way to assign names to literals</t>
  </si>
  <si>
    <t>This is no longer necessary, as better methods are available in C++ (see 7.10 -- Sharing global constants across multiple files (using inline variables))</t>
  </si>
  <si>
    <t>Object-like macros with substitution text are now mostly seen only in legacy code.</t>
  </si>
  <si>
    <t>1. Object-Like Macros in C</t>
  </si>
  <si>
    <t>In C, #define macros are still commonly used to assign names to literals because:</t>
  </si>
  <si>
    <t>C lacks constexpr: Unlike C++, C does not have constexpr for compile-time constants.</t>
  </si>
  <si>
    <t>const variables are not strictly compile-time constants: In C, a const variable does not qualify as a constant expression. For example:</t>
  </si>
  <si>
    <t>c</t>
  </si>
  <si>
    <t xml:space="preserve">const int val = 10; </t>
  </si>
  <si>
    <t>int arr[val];  // Invalid in C, as `val` is not a compile-time constant.</t>
  </si>
  <si>
    <t>Therefore, macros are still used for compile-time expressions:</t>
  </si>
  <si>
    <t>#define MAX_SIZE 100</t>
  </si>
  <si>
    <t>int arr[MAX_SIZE];  // Works fine</t>
  </si>
  <si>
    <t>2. Issues with Object-Like Macros</t>
  </si>
  <si>
    <t>While macros work, they come with significant disadvantages in both C and C++:</t>
  </si>
  <si>
    <t>No type checking: Macros are text substitution, so there’s no type safety.</t>
  </si>
  <si>
    <t>Debugging difficulties: Errors caused by macros can be harder to trace because the compiler doesn’t “see” them as named entities.</t>
  </si>
  <si>
    <t>Unintended substitutions: If not carefully named, macros can cause naming collisions or unintended substitutions.</t>
  </si>
  <si>
    <t>3. What Can Be Used in Modern C?</t>
  </si>
  <si>
    <t>While C lacks the advanced features of C++, you can minimize the use of macros by using:</t>
  </si>
  <si>
    <t>enum for integer constants:</t>
  </si>
  <si>
    <t>enum { MAX_SIZE = 100 };</t>
  </si>
  <si>
    <t>int arr[MAX_SIZE];</t>
  </si>
  <si>
    <t>This ensures type safety and better debugging compared to macros.</t>
  </si>
  <si>
    <t>const variables for simple literals** (when compile-time evaluation is not required):</t>
  </si>
  <si>
    <t>const int max_size = 100;</t>
  </si>
  <si>
    <t>Use const where possible, but remember it cannot be used in array sizes or switch cases.</t>
  </si>
  <si>
    <t>In modern C, object-like macros (#define) are still used when strict compile-time constants are needed, but their use is discouraged wherever possible. const and enum are the preferred alternatives for better readability, type safety, and maintainability.</t>
  </si>
  <si>
    <t>For C++, on the other hand, macros are largely obsolete due to superior language features like constexpr, inline variables, and templates.</t>
  </si>
  <si>
    <t>Header</t>
  </si>
  <si>
    <t>Adding func defenition after func call will give a compiler err</t>
  </si>
  <si>
    <t>But sometimes, 2 funcs may call each other</t>
  </si>
  <si>
    <t>At that time we have to tell the compiler that this function exits at later point of code</t>
  </si>
  <si>
    <t>We call this as Forward declaration</t>
  </si>
  <si>
    <t>Adding this in each file is bad. Instead we add this in header file and include the header.</t>
  </si>
  <si>
    <t>Also adding the same set of functions in many files will be difficult, if we add at top manually</t>
  </si>
  <si>
    <t>instaed making a header and including it resolves the issue</t>
  </si>
  <si>
    <t xml:space="preserve">This can be easy even for small no of files. </t>
  </si>
  <si>
    <t>But for big project, having 100s and 100s of files, having a separate header is the best</t>
  </si>
  <si>
    <t>Also, if wemanuallytyped many times</t>
  </si>
  <si>
    <t>We have to change it in all places</t>
  </si>
  <si>
    <t>its against DRY principle</t>
  </si>
  <si>
    <t>It will also help in if the functions are in separate file</t>
  </si>
  <si>
    <t>The files may get compiled at any order. this wont have any impact as we have forward declaration in the headerfiles.</t>
  </si>
  <si>
    <t>If a header file is paired with a code file (e.g. add.h with add.cpp), they should both have the same base name (add).</t>
  </si>
  <si>
    <t>Do not put function and variable definitions in your header files (for now).</t>
  </si>
  <si>
    <t>Defining either of these in a header file will likely result in a violation of the one-definition rule (ODR)</t>
  </si>
  <si>
    <t xml:space="preserve"> if that header is then #included into more than one source (.cpp) file.</t>
  </si>
  <si>
    <t>Always include header guards (we’ll cover these next lesson).</t>
  </si>
  <si>
    <t>Do not define variables and functions in header files (for now).</t>
  </si>
  <si>
    <t>Give a header file the same name as the source file it’s associated with (e.g. grades.h is paired with grades.cpp).</t>
  </si>
  <si>
    <t>Each header file should have a specific job, and be as independent as possible. For example, you might put all your declarations related to functionality A in A.h and all your declarations related to functionality B in B.h. That way if you only care about A later, you can just include A.h and not get any of the stuff related to B.</t>
  </si>
  <si>
    <t>Be mindful of which headers you need to explicitly include for the functionality that you are using in your code files, to avoid inadvertent transitive includes.</t>
  </si>
  <si>
    <t>A header file should #include any other headers containing functionality it needs. Such a header should compile successfully when #included into a .cpp file by itself.</t>
  </si>
  <si>
    <t>Only #include what you need (don’t include everything just because you can).</t>
  </si>
  <si>
    <t>Do not #include .cpp files.</t>
  </si>
  <si>
    <t>Prefer putting documentation on what something does or how to use it in the header. It’s more likely to be seen there. Documentation describing how something works should remain in the source files.</t>
  </si>
  <si>
    <t>Best practice - Header</t>
  </si>
  <si>
    <t>#ifndef _IOSTREAM_</t>
  </si>
  <si>
    <t>#define _IOSTREAM_</t>
  </si>
  <si>
    <t>// content here</t>
  </si>
  <si>
    <t>Header guards prevent mulptiple time including of headers</t>
  </si>
  <si>
    <t>This block works only if it is not defined</t>
  </si>
  <si>
    <t>and we are definingit in the first line of the block</t>
  </si>
  <si>
    <t>So, it works only for one time</t>
  </si>
  <si>
    <t>In modern compileres, we canachieve this using pragma</t>
  </si>
  <si>
    <t>#pragma once</t>
  </si>
  <si>
    <t>// your code here</t>
  </si>
  <si>
    <t>But this is implementation specififc(Compiler specific)</t>
  </si>
  <si>
    <t>So always better to use traditional header guards</t>
  </si>
  <si>
    <t>Namespaces are primarily required in C++ due to the following reasons, while they are not as necessary in Java or Python:</t>
  </si>
  <si>
    <t>1. Lack of Built-in Structure in C++</t>
  </si>
  <si>
    <t>2. Package Mechanism in Java</t>
  </si>
  <si>
    <t>3. Module System in Python</t>
  </si>
  <si>
    <t>4. Backward Compatibility in C++</t>
  </si>
  <si>
    <t>C++ retains backward compatibility with C, which doesn’t have any concept of namespaces.</t>
  </si>
  <si>
    <t>Namespaces were introduced in C++ to address name collision issues while maintaining compatibility with older C code.</t>
  </si>
  <si>
    <t>5. Explicit Design Differences</t>
  </si>
  <si>
    <t>namespace Physics {</t>
  </si>
  <si>
    <t xml:space="preserve">    void calculate() { /* Physics calculations */ }</t>
  </si>
  <si>
    <t>namespace Math {</t>
  </si>
  <si>
    <t xml:space="preserve">    void calculate() { /* Math calculations */ }</t>
  </si>
  <si>
    <t>C++ needs namespaces because it operates in a less structured, more flexible environment that can lead to naming conflicts.</t>
  </si>
  <si>
    <t>Java and Python have modern constructs like packages and modules, which inherently avoid naming collisions and thus make namespaces unnecessary.</t>
  </si>
  <si>
    <t>C++: Originally evolved from C, which has a flat global namespace. In large projects or when using multiple libraries, name collisions can easily occur.</t>
  </si>
  <si>
    <t>Solution: Namespaces in C++ provide a way to group identifiers (like classes, functions, and variables) and avoid naming conflicts.</t>
  </si>
  <si>
    <t>Java and Python: These languages are designed with modern scoping mechanisms, which inherently prevent naming conflicts.</t>
  </si>
  <si>
    <t>Java has a built-in package system, which serves the same purpose as namespaces.</t>
  </si>
  <si>
    <t>Example: java.util.List and java.awt.List are two distinct classes because they belong to different packages.</t>
  </si>
  <si>
    <t>Each file in Java declares a package at the top (package com.example;), and the fully qualified name resolves conflicts.</t>
  </si>
  <si>
    <t>Python uses modules and packages to handle name conflicts:</t>
  </si>
  <si>
    <t>A module is a file containing Python definitions and statements, e.g., math.sqrt vs. numpy.sqrt.</t>
  </si>
  <si>
    <t>Python's import system ensures that symbols from one module don’t interfere with those in another unless explicitly imported into the same namespace.</t>
  </si>
  <si>
    <t>C++: Allows you to define multiple functions, variables, or classes with the same name as long as they reside in different namespaces.</t>
  </si>
  <si>
    <t>Java and Python: Handle this at the package or module level, meaning every file is scoped to its module or package.</t>
  </si>
  <si>
    <t>Same name may be there in std library and our library as well</t>
  </si>
  <si>
    <t>Variable</t>
  </si>
  <si>
    <t>Name for memory</t>
  </si>
  <si>
    <t>We use memory to store info</t>
  </si>
  <si>
    <t>And if we name it--&gt; It is a variable</t>
  </si>
  <si>
    <t>Smallest unit of memory - bit(binary digit)</t>
  </si>
  <si>
    <t>Bit - switch - 0 and 1 - no in between</t>
  </si>
  <si>
    <t>Memory is organised into sequential units called memory addresses</t>
  </si>
  <si>
    <t>Similar to how address used to find a house</t>
  </si>
  <si>
    <t>memory address allows us to find and access the contents of memory at a particular location</t>
  </si>
  <si>
    <t>But in modern computer architecture</t>
  </si>
  <si>
    <t>each bit wont have its address</t>
  </si>
  <si>
    <t>instead each byte will have address</t>
  </si>
  <si>
    <t>1 Byte = 8 bits</t>
  </si>
  <si>
    <t>8 bits together will have one addresss</t>
  </si>
  <si>
    <t>And we will use that address to access and locate the data in that location</t>
  </si>
  <si>
    <t>Byte is basically a group of bits that are operated on as an unit</t>
  </si>
  <si>
    <t>Some older machines may have byte size of 1 to 48 bits</t>
  </si>
  <si>
    <t>But now its 8 bits as standard</t>
  </si>
  <si>
    <t>Data Type</t>
  </si>
  <si>
    <t>We store data in the memory</t>
  </si>
  <si>
    <t>The type of data which we store is called as Data Type</t>
  </si>
  <si>
    <t>We use this Data type to tell the compiler to interpret the memory in a meaningful way</t>
  </si>
  <si>
    <t>Every data is stored in the form of 0s and 1s</t>
  </si>
  <si>
    <t>To store a character A, it will convert A to its corresponding ASCII value (65) and convert 65 to binary (0100 0001) and store it in memory</t>
  </si>
  <si>
    <t>The same binary will be stored for integer 65 also</t>
  </si>
  <si>
    <t>This is how Data type helps.</t>
  </si>
  <si>
    <t>When storing, compiler automatically converts to binary and when accessing compiler converts from binary to the reqd data type</t>
  </si>
  <si>
    <t>But to help compiler to store retrive or access data, this data type will help</t>
  </si>
  <si>
    <t>All the hard works will be done by the compiler</t>
  </si>
  <si>
    <t>long long int (C++11)</t>
  </si>
  <si>
    <t>Types</t>
  </si>
  <si>
    <t>Category</t>
  </si>
  <si>
    <t>Meaning</t>
  </si>
  <si>
    <t>Example</t>
  </si>
  <si>
    <t>float</t>
  </si>
  <si>
    <t>double</t>
  </si>
  <si>
    <t>long double</t>
  </si>
  <si>
    <t>Floating Point</t>
  </si>
  <si>
    <t>a number with a fractional part</t>
  </si>
  <si>
    <t>bool</t>
  </si>
  <si>
    <t>Integral (Boolean)</t>
  </si>
  <si>
    <t>true or false</t>
  </si>
  <si>
    <t>char</t>
  </si>
  <si>
    <t>wchar_t</t>
  </si>
  <si>
    <t>char8_t (C++20)</t>
  </si>
  <si>
    <t>char16_t (C++11)</t>
  </si>
  <si>
    <t>char32_t (C++11)</t>
  </si>
  <si>
    <t>Integral (Character)</t>
  </si>
  <si>
    <t>a single character of text</t>
  </si>
  <si>
    <t>‘c’</t>
  </si>
  <si>
    <t>Integral (Integer)</t>
  </si>
  <si>
    <t>positive and negative whole numbers, including 0</t>
  </si>
  <si>
    <t>std::nullptr_t (C++11)</t>
  </si>
  <si>
    <t>Null Pointer</t>
  </si>
  <si>
    <t>a null pointer</t>
  </si>
  <si>
    <t>nullptr</t>
  </si>
  <si>
    <t>void</t>
  </si>
  <si>
    <t>Void</t>
  </si>
  <si>
    <t>no type</t>
  </si>
  <si>
    <t>n/a</t>
  </si>
  <si>
    <t>TRUE</t>
  </si>
  <si>
    <t>3.14159</t>
  </si>
  <si>
    <t>Integer - Real whole num including 0</t>
  </si>
  <si>
    <t>The fundamental data types are as follows</t>
  </si>
  <si>
    <t>_t suffix represents type -&gt; To distinguish and avoid confusion</t>
  </si>
  <si>
    <t>String will be Basic data type in many languages</t>
  </si>
  <si>
    <t>It is basically a character array(compound data type in C and C++)</t>
  </si>
  <si>
    <t>But many types don’t have a _t suffix, so this isn’t consistently applied</t>
  </si>
  <si>
    <t>Integral -  Any type that holds integer value</t>
  </si>
  <si>
    <t xml:space="preserve">Integral types store their values "like an integer", meaning they use the same conversion to/from binary as integers. </t>
  </si>
  <si>
    <t xml:space="preserve">So for any integral type, 0100 0001 will reconstruct back to integral value 65. </t>
  </si>
  <si>
    <t>For a bool, this is interpreted as true, for int as 65, and for char as A.</t>
  </si>
  <si>
    <t xml:space="preserve">Now consider float. </t>
  </si>
  <si>
    <t xml:space="preserve">0100 0001 isn't reconstructed back to integral value 65. </t>
  </si>
  <si>
    <t xml:space="preserve">It is reconstructed back to 1.401298464324817070923730E-45. </t>
  </si>
  <si>
    <t>This is a different conversion function, and thus float is not integral.</t>
  </si>
  <si>
    <t>float 65.0 will also be integral right. If not why?</t>
  </si>
  <si>
    <t>decltype and typeof</t>
  </si>
  <si>
    <t>Also go through below</t>
  </si>
  <si>
    <t>The data type of an object is used to determine how convert a value into binary and reconstruct it from binary bits</t>
  </si>
  <si>
    <t>1 as a 32-bit integer is stored as 0000 0000 0000 0000 0000 0000 0000 0001.</t>
  </si>
  <si>
    <t>1 as a 32-bit float is stored as 0011 1111 1000 0000 0000 0000 0000 0000.</t>
  </si>
  <si>
    <t>Thus the use and significance of data type is shown here</t>
  </si>
  <si>
    <t>Uses of Data type</t>
  </si>
  <si>
    <t>Memory allocation(no of bytes) will be based on data type</t>
  </si>
  <si>
    <t>Storing and retriving mechanism of data</t>
  </si>
  <si>
    <t>An address always maps to a fixed number of bits (which is conventionally 8 bits).</t>
  </si>
  <si>
    <t>However, objects can use more than one address</t>
  </si>
  <si>
    <t>For example, if a short is 2 bytes, then it will have 16 bits to represent values, spanning 2 addresses</t>
  </si>
  <si>
    <t>If you take the address of the object, it will return the address of the first byte used</t>
  </si>
  <si>
    <t xml:space="preserve">When the object is accessed, </t>
  </si>
  <si>
    <t xml:space="preserve">the compiler knows to read two bytes instead of one </t>
  </si>
  <si>
    <t>because it knows the object is type short, which is 2 bytes in size.</t>
  </si>
  <si>
    <t>No of bytes to be accessed while retriving data</t>
  </si>
  <si>
    <t xml:space="preserve">std::is_integral </t>
  </si>
  <si>
    <t>There are other datatypes like __int8, __int 64 etc.,</t>
  </si>
  <si>
    <t>In more recent versions of C++, we have fixed size types in the following form:</t>
  </si>
  <si>
    <t>int8_t, int16_t, etc</t>
  </si>
  <si>
    <t xml:space="preserve">Things which begin with a double underscore () are compiler extensions. </t>
  </si>
  <si>
    <t>They are not defined by the standard, but were added by the compiler, maybe because they are common on a specific platform</t>
  </si>
  <si>
    <t>for example.</t>
  </si>
  <si>
    <t>__int8 predate these additions, and they were kept for backward compatibility</t>
  </si>
  <si>
    <t xml:space="preserve"> (to not force older programs to be rewritten), but you should definitely prefer the new forms in new programs.</t>
  </si>
  <si>
    <t xml:space="preserve">Please note that these are not fundamental types. </t>
  </si>
  <si>
    <t>They are usually implemented as just a synonym or an alias of one of the fundamental types of the same size</t>
  </si>
  <si>
    <t>Diff between extern and forward declarations</t>
  </si>
  <si>
    <t>Non-const variables should generally be defined in XXX.cpp.</t>
  </si>
  <si>
    <t>Const variables can be defined in either XXX.cpp or XXX.h.</t>
  </si>
  <si>
    <t>Used to say return type of func</t>
  </si>
  <si>
    <t>Void parameter</t>
  </si>
  <si>
    <t>int getValue(void) // void here means no parameters</t>
  </si>
  <si>
    <t xml:space="preserve">    int x{};</t>
  </si>
  <si>
    <t xml:space="preserve">    std::cin &gt;&gt; x;</t>
  </si>
  <si>
    <t xml:space="preserve">    return x;</t>
  </si>
  <si>
    <t>int getValue() // empty function parameters is an implicit void</t>
  </si>
  <si>
    <t>Both are same. It is deprecated. But available for backward compatibility.</t>
  </si>
  <si>
    <t>Most objects actually take up more than 1 byte of memory</t>
  </si>
  <si>
    <t>A single object may use 1, 2, 4, 8, or even more consecutive memory addresses</t>
  </si>
  <si>
    <t>The amount of memory that an object uses is based on its data type</t>
  </si>
  <si>
    <t>We access memory through var name</t>
  </si>
  <si>
    <t>The compiler hides the dtails of how many bytes the obj uses</t>
  </si>
  <si>
    <t>When we access some var,the compiler knows how many bytes to access based on datatype</t>
  </si>
  <si>
    <t>But we also need to know how many byte a data type can consume, so that we can effectively handle memory</t>
  </si>
  <si>
    <t>Single bit can hold 2 values - 0 and 1</t>
  </si>
  <si>
    <t>2 bit can hold 4 values - 00, 01, 10 and 11</t>
  </si>
  <si>
    <t>3 bits can hold 8 values - 000, 001, 010, 100, 011, 101, 110 and 111</t>
  </si>
  <si>
    <t>An object with n bits can hold 2^n unique values</t>
  </si>
  <si>
    <t>The more the memory used, the more the information the object can hold</t>
  </si>
  <si>
    <t>Computers have finite amount of free memory</t>
  </si>
  <si>
    <t>When we define an object, this memory is used and free memory reduces</t>
  </si>
  <si>
    <t>This memory will be occupied as long as the onj is in use</t>
  </si>
  <si>
    <t>But modern computers have lot of memory and so the effect of this is negligible</t>
  </si>
  <si>
    <t xml:space="preserve">This will have much impact only </t>
  </si>
  <si>
    <t>for programs that need a large amount of objects or data</t>
  </si>
  <si>
    <t>e.g. a game that is rendering millions of polygons</t>
  </si>
  <si>
    <t>In most cases, this makes a negligible difference</t>
  </si>
  <si>
    <t>Focus on writing maintainable code, and optimize only when and where the benefit will be substantive</t>
  </si>
  <si>
    <t>Min size</t>
  </si>
  <si>
    <t>Typical Size</t>
  </si>
  <si>
    <t>1 byte</t>
  </si>
  <si>
    <t>2 or 4 bytes</t>
  </si>
  <si>
    <t>long</t>
  </si>
  <si>
    <t>long long</t>
  </si>
  <si>
    <t>2 bytes</t>
  </si>
  <si>
    <t>4 bytes</t>
  </si>
  <si>
    <t>8 bytes</t>
  </si>
  <si>
    <t>4 or 8 bytes</t>
  </si>
  <si>
    <t>8, 12 or 16 bytes</t>
  </si>
  <si>
    <t>Min size is that it is the min possible size that some architecture could store the value of that datatype</t>
  </si>
  <si>
    <t>Typical size is mostly used size</t>
  </si>
  <si>
    <t>there will be chaos and unexpected behaviour</t>
  </si>
  <si>
    <t>So if we need portability, we should not assume the obj is larger than the min size</t>
  </si>
  <si>
    <t>If portability is not a concern, then we can go without considering these</t>
  </si>
  <si>
    <t>If we assumed some memory and written a program in a machine with architecture which considers int as 4 bytes</t>
  </si>
  <si>
    <t>and then compile, execute and build the same program in a machine with architecture which considers int as 2 bytes</t>
  </si>
  <si>
    <t>We also have one more thing called static_assert</t>
  </si>
  <si>
    <t>it will failthe build if we compile in a architecture where the assumptions are not true</t>
  </si>
  <si>
    <t>We will go through static_assert later</t>
  </si>
  <si>
    <t>The sizeof operator</t>
  </si>
  <si>
    <t>sizeof - the size of data types on a particular machine</t>
  </si>
  <si>
    <t>We can pass a data type or the variable itself in the operator</t>
  </si>
  <si>
    <t>and it return the size of that in the particular machine</t>
  </si>
  <si>
    <t>#include &lt;climits&gt; //For CHAR_BIT</t>
  </si>
  <si>
    <t>#include &lt;iomanip&gt; //For set width</t>
  </si>
  <si>
    <t xml:space="preserve">    std::cout &lt;&lt; "A byte is " &lt;&lt; CHAR_BIT &lt;&lt; " bits\n";</t>
  </si>
  <si>
    <t xml:space="preserve">    std::cout &lt;&lt; std::left;</t>
  </si>
  <si>
    <t xml:space="preserve">    std::cout &lt;&lt; std::setw(16) &lt;&lt; "bool: " &lt;&lt; sizeof(bool) &lt;&lt; "bytes\n";</t>
  </si>
  <si>
    <t xml:space="preserve">    std::cout &lt;&lt; std::setw(16) &lt;&lt; "char: " &lt;&lt; sizeof(char) &lt;&lt; "bytes\n";</t>
  </si>
  <si>
    <t xml:space="preserve">    std::cout &lt;&lt; std::setw(16) &lt;&lt; "int: " &lt;&lt; sizeof(int) &lt;&lt; "bytes\n";</t>
  </si>
  <si>
    <t xml:space="preserve">    std::cout &lt;&lt; std::setw(16) &lt;&lt; "short: " &lt;&lt; sizeof(short) &lt;&lt; "bytes\n";</t>
  </si>
  <si>
    <t xml:space="preserve">    std::cout &lt;&lt; std::setw(16) &lt;&lt; "long: " &lt;&lt; sizeof(long) &lt;&lt; "bytes\n";</t>
  </si>
  <si>
    <t xml:space="preserve">    std::cout &lt;&lt; std::setw(16) &lt;&lt; "long long: " &lt;&lt; sizeof(long long) &lt;&lt; "bytes\n";</t>
  </si>
  <si>
    <t xml:space="preserve">    std::cout &lt;&lt; std::right;</t>
  </si>
  <si>
    <t xml:space="preserve">    std::cout &lt;&lt; std::setw(16) &lt;&lt; "float: " &lt;&lt; sizeof(float) &lt;&lt; "bytes\n";</t>
  </si>
  <si>
    <t xml:space="preserve">    std::cout &lt;&lt; std::setw(16) &lt;&lt; "double: " &lt;&lt; sizeof(double) &lt;&lt; "bytes\n";</t>
  </si>
  <si>
    <t xml:space="preserve">    std::cout &lt;&lt; std::setw(16) &lt;&lt; "long double: " &lt;&lt; sizeof(long double) &lt;&lt; "bytes\n";</t>
  </si>
  <si>
    <t xml:space="preserve">    int x{ 76 };</t>
  </si>
  <si>
    <t xml:space="preserve">    std::cout &lt;&lt; std::setw(16) &lt;&lt; "variable: " &lt;&lt; sizeof(x) &lt;&lt; "bytes\n";</t>
  </si>
  <si>
    <t>CHAR_BIT gives no of bits in a char</t>
  </si>
  <si>
    <t>Basically charis 1 byte --&gt; ultimately gives no of bits in a byte</t>
  </si>
  <si>
    <t>Justifying to left</t>
  </si>
  <si>
    <t>Justifying to right to see the diff</t>
  </si>
  <si>
    <t>Getting size of variable instead of data type</t>
  </si>
  <si>
    <t>A byte is 8 bits</t>
  </si>
  <si>
    <t xml:space="preserve">   long double: 8bytes</t>
  </si>
  <si>
    <t>long long:         8bytes</t>
  </si>
  <si>
    <t xml:space="preserve">            double: 8bytes</t>
  </si>
  <si>
    <t xml:space="preserve">                float: 4bytes</t>
  </si>
  <si>
    <t>long:                  4bytes</t>
  </si>
  <si>
    <t>short:                2bytes</t>
  </si>
  <si>
    <t>int:                    4bytes</t>
  </si>
  <si>
    <t>char:                 1bytes</t>
  </si>
  <si>
    <t>bool:                 1bytes</t>
  </si>
  <si>
    <t xml:space="preserve">          variable: 4bytes</t>
  </si>
  <si>
    <t>setw setted the width of column</t>
  </si>
  <si>
    <t>left justification and right justification</t>
  </si>
  <si>
    <t>is seen in col 1</t>
  </si>
  <si>
    <t>Right justification starts here</t>
  </si>
  <si>
    <t>sizeof does not include dynamically allocated memory used by an object</t>
  </si>
  <si>
    <t>We discuss dynamic memory allocation in a future lesson</t>
  </si>
  <si>
    <t>What to do in that time?</t>
  </si>
  <si>
    <t>Myth</t>
  </si>
  <si>
    <t>Data type with less memory will be faster than data type with more memory</t>
  </si>
  <si>
    <t>Its not true</t>
  </si>
  <si>
    <t>Reality</t>
  </si>
  <si>
    <t>In a machine with 32 bit architecture, 32 bit int could be faster than 16 bit short or 8 bit char</t>
  </si>
  <si>
    <t>and types that match that size may be processed quicker</t>
  </si>
  <si>
    <t xml:space="preserve">This is because CPUs are optimized to process data of a certain size (e.g. 32 bits), </t>
  </si>
  <si>
    <t>We have 4 types for integers</t>
  </si>
  <si>
    <t>Short int</t>
  </si>
  <si>
    <t>short</t>
  </si>
  <si>
    <t>Data type</t>
  </si>
  <si>
    <t>used as</t>
  </si>
  <si>
    <t>Bits</t>
  </si>
  <si>
    <t>16 or 32(on modern machines)</t>
  </si>
  <si>
    <t>We have two broader types of integers</t>
  </si>
  <si>
    <t xml:space="preserve">signed </t>
  </si>
  <si>
    <t>unsigned</t>
  </si>
  <si>
    <t>-ve, 0, +ve</t>
  </si>
  <si>
    <t>only 0 and +ve</t>
  </si>
  <si>
    <t>By default, it is signed only</t>
  </si>
  <si>
    <t>All these can be signed and unsigned</t>
  </si>
  <si>
    <t>Both the col1 (short int) and col 2 (short) will work</t>
  </si>
  <si>
    <t>But prefer col 2(short)</t>
  </si>
  <si>
    <t>We can explicitly mention it as signed. But not needed.</t>
  </si>
  <si>
    <t>signed short a;</t>
  </si>
  <si>
    <t>This keyword should not be used, as it is redundant, since integers are signed by default</t>
  </si>
  <si>
    <t>wkt a variable with n bits can hold 2^n possible values</t>
  </si>
  <si>
    <t>But which values</t>
  </si>
  <si>
    <t>bits</t>
  </si>
  <si>
    <t>signed(-2^(n-1) to 2^(n-1)-1</t>
  </si>
  <si>
    <t>-128 to 127</t>
  </si>
  <si>
    <t>-32,768 to 32,767</t>
  </si>
  <si>
    <t>-2,147,483,648 to 2,147,483,647</t>
  </si>
  <si>
    <t>-9,223,372,036,854,775,808 to 9,223,372,036,854,775,807</t>
  </si>
  <si>
    <t>unsigned 0 to (2n)-1</t>
  </si>
  <si>
    <t>0 to 255</t>
  </si>
  <si>
    <t>0 to 65,535</t>
  </si>
  <si>
    <t>0 to 4,294,967,295</t>
  </si>
  <si>
    <t>0 to 18,446,744,073,709,551,615</t>
  </si>
  <si>
    <t>In signed 8 bits</t>
  </si>
  <si>
    <t>1 bit is to indicate sign whether it is positive or negative</t>
  </si>
  <si>
    <t>If first bit is 0 --&gt; its positive</t>
  </si>
  <si>
    <t>If first bit is 1 --&gt; its negative</t>
  </si>
  <si>
    <t>Remaining 7 bits are used to indicate the number</t>
  </si>
  <si>
    <t>11111111 -&gt; -128 to 01111111 -&gt; 127 with 00000000 -&gt; 0 in middle</t>
  </si>
  <si>
    <t>But in Unsigned bits</t>
  </si>
  <si>
    <t>it has the leverage af additional bit</t>
  </si>
  <si>
    <t>Bcoz no sign is needed and its always positive only</t>
  </si>
  <si>
    <t>00000000 -&gt; 0 to 11111111 -&gt; 255</t>
  </si>
  <si>
    <t>Go through binary conversion to understand this more in detail</t>
  </si>
  <si>
    <t>Overflow</t>
  </si>
  <si>
    <t>We know that 8 bit can hold values from -128 to 127</t>
  </si>
  <si>
    <t>What happens if we assign some value beyond the range to it (say 140)</t>
  </si>
  <si>
    <t>Overflow will happen</t>
  </si>
  <si>
    <t>This will result in some undefined behaviour</t>
  </si>
  <si>
    <t>We will get some different values in different machines, or even for diff execution in same machine</t>
  </si>
  <si>
    <t>We cant define this is how it behaves</t>
  </si>
  <si>
    <t>Sometomes same value can also repeat</t>
  </si>
  <si>
    <t>But the output will be wrong</t>
  </si>
  <si>
    <t xml:space="preserve">    int x { 2147483647 };</t>
  </si>
  <si>
    <t xml:space="preserve">    std::cout &lt;&lt; "x before change : " &lt;&lt; x &lt;&lt; "\n";</t>
  </si>
  <si>
    <t xml:space="preserve">    x++;</t>
  </si>
  <si>
    <t xml:space="preserve">    std::cout &lt;&lt; "x after change : " &lt;&lt; x &lt;&lt; "\n";</t>
  </si>
  <si>
    <t>x before change : 2147483647</t>
  </si>
  <si>
    <t>x after change : -2147483648</t>
  </si>
  <si>
    <t>Adding 2 +ve numbers giving some negative value</t>
  </si>
  <si>
    <t>This is some junk value</t>
  </si>
  <si>
    <t>This the the undefined behaviour which is mentioned earlier</t>
  </si>
  <si>
    <t>This overflows will eventually result in loss of data</t>
  </si>
  <si>
    <t>To avoid this, we have to use a data type with bigger range</t>
  </si>
  <si>
    <t>We have toselect the data type based on the value which we want to store in it</t>
  </si>
  <si>
    <t>Making everything long long and storing some small value will consume more memory</t>
  </si>
  <si>
    <t>And storing a long in int will lead to loss of data</t>
  </si>
  <si>
    <t>Select appropriate data type based on the requirement</t>
  </si>
  <si>
    <t>WKT, this is also one of the use case of Datatype</t>
  </si>
  <si>
    <t xml:space="preserve">Both can store 256 different values, </t>
  </si>
  <si>
    <t xml:space="preserve">but signed integers use half of their range for negative numbers, </t>
  </si>
  <si>
    <t>whereas unsigned integers can store positive numbers that are twice as large</t>
  </si>
  <si>
    <t xml:space="preserve">When no negative numbers are required, </t>
  </si>
  <si>
    <t xml:space="preserve">unsigned integers are well-suited for networking and systems with little memory, </t>
  </si>
  <si>
    <t>because unsigned integers can store more positive numbers without taking up extra memory</t>
  </si>
  <si>
    <t>We should avoid unsigned integers. Why?</t>
  </si>
  <si>
    <t xml:space="preserve">If an unsigned value is out of range, </t>
  </si>
  <si>
    <t>it is divided by one greater than the largest number of the type, and only the remainder kept</t>
  </si>
  <si>
    <t>The number 280 is too big to fit in our 1-byte range of 0 to 255</t>
  </si>
  <si>
    <t>1 greater than the largest number of the type is 256</t>
  </si>
  <si>
    <t>Therefore, we divide 280 by 256, getting 1 remainder 24</t>
  </si>
  <si>
    <t>The remainder of 24 is what is stored</t>
  </si>
  <si>
    <t>This is like a wrap around</t>
  </si>
  <si>
    <t>The same wrap around will happen even we beyond range in minimum limit</t>
  </si>
  <si>
    <t xml:space="preserve">    unsigned short x { 65535 };</t>
  </si>
  <si>
    <t xml:space="preserve">    std::cout &lt;&lt; "x initial value : " &lt;&lt; x &lt;&lt; "\n";</t>
  </si>
  <si>
    <t xml:space="preserve">    std::cout &lt;&lt; "x after increment : " &lt;&lt; x &lt;&lt; "\n";</t>
  </si>
  <si>
    <t xml:space="preserve">    unsigned short y{ 0 };</t>
  </si>
  <si>
    <t xml:space="preserve">    std::cout &lt;&lt; "y initial value : " &lt;&lt; y &lt;&lt; "\n";</t>
  </si>
  <si>
    <t xml:space="preserve">    y--;</t>
  </si>
  <si>
    <t xml:space="preserve">    std::cout &lt;&lt; "y after decrement : " &lt;&lt; y &lt;&lt; "\n";</t>
  </si>
  <si>
    <t>x initial value : 65535</t>
  </si>
  <si>
    <t>x after increment : 0</t>
  </si>
  <si>
    <t>y initial value : 0</t>
  </si>
  <si>
    <t>y after decrement : 65535</t>
  </si>
  <si>
    <t>65535+1=0</t>
  </si>
  <si>
    <t>0-1=65535</t>
  </si>
  <si>
    <t>This will show the wraparound behaviour when it is out of range</t>
  </si>
  <si>
    <t>We usually initialise with 0( lower limit)</t>
  </si>
  <si>
    <t>and so this is more possible to go out of range</t>
  </si>
  <si>
    <t xml:space="preserve">So, we should avoid unsigned </t>
  </si>
  <si>
    <t>One more reason is if we use signed and unsigned together,</t>
  </si>
  <si>
    <t>signed will get converted to unsigned</t>
  </si>
  <si>
    <t>So dont use unsigned</t>
  </si>
  <si>
    <t>Even if yu use, done combine it with signed</t>
  </si>
  <si>
    <t>This will have impact in looping also</t>
  </si>
  <si>
    <t>When we look into these programs, we cant find an issue. It will be looking proper and perfect. But gives wrong answer</t>
  </si>
  <si>
    <t>So always Favour signed numbers over unsigned numbers for holding quantities (even quantities that should be non-negative) and mathematical operations</t>
  </si>
  <si>
    <t>Avoid mixing signed and unsigned numbers</t>
  </si>
  <si>
    <t>when should you use unsigned numbers?</t>
  </si>
  <si>
    <t>There are still a few cases in C++ where it’s okay / necessary to use unsigned numbers</t>
  </si>
  <si>
    <t>First, unsigned numbers are preferred when dealing with bit manipulation</t>
  </si>
  <si>
    <t>They are also useful when well-defined wrap-around behavior is required (useful in some algorithms like encryption and random number generation)</t>
  </si>
  <si>
    <t>Second, use of unsigned numbers is still unavoidable in some cases, mainly those having to do with array indexing</t>
  </si>
  <si>
    <t xml:space="preserve">Also note that if you’re developing for an embedded system (e.g. an Arduino) or some other processor/memory limited context, </t>
  </si>
  <si>
    <t>use of unsigned numbers is more common and accepted (and in some cases, unavoidable) for performance reasons</t>
  </si>
  <si>
    <t>In the early days of C, when computers were slow and performance was of the utmost concern,</t>
  </si>
  <si>
    <t>C opted to intentionally leave the size of an integer open</t>
  </si>
  <si>
    <t>so that the compiler implementers could pick a size for int</t>
  </si>
  <si>
    <t>that performs best on the target computer architecture</t>
  </si>
  <si>
    <t>This made the size of int type varying from machine to machine</t>
  </si>
  <si>
    <t xml:space="preserve">By modern standards, the lack of consistent ranges for the various integral types sucks </t>
  </si>
  <si>
    <t>especially in a language designed to be portable</t>
  </si>
  <si>
    <t>To address the above issues, C++11 provides an alternate set of integer types that are guaranteed to be the same size on any architecture</t>
  </si>
  <si>
    <t>Because the size of these integers is fixed, they are called fixed-width integers</t>
  </si>
  <si>
    <t>Name</t>
  </si>
  <si>
    <t>Fixed Size</t>
  </si>
  <si>
    <t>Fixed Range</t>
  </si>
  <si>
    <t>std::int8_t</t>
  </si>
  <si>
    <t>1 byte signed</t>
  </si>
  <si>
    <t>std::uint8_t</t>
  </si>
  <si>
    <t>1 byte unsigned</t>
  </si>
  <si>
    <t>std::int16_t</t>
  </si>
  <si>
    <t>2 byte signed</t>
  </si>
  <si>
    <t>std::uint16_t</t>
  </si>
  <si>
    <t>2 byte unsigned</t>
  </si>
  <si>
    <t>std::int32_t</t>
  </si>
  <si>
    <t>4 byte signed</t>
  </si>
  <si>
    <t>std::uint32_t</t>
  </si>
  <si>
    <t>4 byte unsigned</t>
  </si>
  <si>
    <t>std::int64_t</t>
  </si>
  <si>
    <t>8 byte signed</t>
  </si>
  <si>
    <t>std::uint64_t</t>
  </si>
  <si>
    <t>8 byte unsigned</t>
  </si>
  <si>
    <t>Fixed-width integers</t>
  </si>
  <si>
    <t>On a machine where int is 32-bits, the value 32768 fits within the range of an int, and therefore can be stored in x without issue</t>
  </si>
  <si>
    <t>On such a machine, this program will print 32768</t>
  </si>
  <si>
    <t>However, on a machine where int is 16-bits, the value 32768 does not fit within the range of a 16-bit integer</t>
  </si>
  <si>
    <t>On such a machine, x = x + 1 will cause overflow, and the value -32767 will be stored in x and then printed</t>
  </si>
  <si>
    <t>Instead, if you assume an int is only 16-bits</t>
  </si>
  <si>
    <t>and on a machine where intis 32 bits</t>
  </si>
  <si>
    <t>half of memory is wasted</t>
  </si>
  <si>
    <t>This wastage is not a big issue</t>
  </si>
  <si>
    <t xml:space="preserve">since mostly the no. of variables are very less </t>
  </si>
  <si>
    <t>and also the var gets destroyed with its scope</t>
  </si>
  <si>
    <t>But this is an isuue for programs with millions of variables</t>
  </si>
  <si>
    <t>The 8-bit fixed-width integer types are often treated like chars instead of integer values</t>
  </si>
  <si>
    <t>This wont print int instead print char</t>
  </si>
  <si>
    <t>The fixed-width integers actually don’t define new types -- they are just aliases for existing integral types with the desired size</t>
  </si>
  <si>
    <t>Downsides of fixed width</t>
  </si>
  <si>
    <t>not guaranteed to be defined on all architectures</t>
  </si>
  <si>
    <t>Your program will fail to compile on any such architecture that does not support a fixed-width integer that your program is using</t>
  </si>
  <si>
    <t>Modern architecture don’t have this prob</t>
  </si>
  <si>
    <t>v</t>
  </si>
  <si>
    <t>if you use a fixed-width integer, it may be slower than a wider type on some architectures</t>
  </si>
  <si>
    <t xml:space="preserve">Fast and least integral types </t>
  </si>
  <si>
    <t>To solve the above downside, this may be used</t>
  </si>
  <si>
    <t xml:space="preserve">The fast types (std::int_fast#_t and std::uint_fast#_t) </t>
  </si>
  <si>
    <t xml:space="preserve">provide the fastest signed/unsigned integer type </t>
  </si>
  <si>
    <t>with a width of at least # bits (where # = 8, 16, 32, or 64)</t>
  </si>
  <si>
    <t xml:space="preserve">The least types (std::int_least#_t and std::uint_least#_t) </t>
  </si>
  <si>
    <t xml:space="preserve">provide the smallest signed/unsigned integer type </t>
  </si>
  <si>
    <t>Avoid the fast and least integral types</t>
  </si>
  <si>
    <t>It is err prone as it is less familiar</t>
  </si>
  <si>
    <t>Diff behaviour in diff architectures</t>
  </si>
  <si>
    <t>Can lead to memory wastage</t>
  </si>
  <si>
    <t>Best practice</t>
  </si>
  <si>
    <t>Prefer int when the size of the integer doesn’t matter</t>
  </si>
  <si>
    <t>Prefer std::int#_t when storing a quantity that needs a guaranteed range</t>
  </si>
  <si>
    <t>Prefer std::uint#_t when doing bit manipulation or well-defined wrap-around behavior is required</t>
  </si>
  <si>
    <t>(e.g. for cryptography or random number generation)</t>
  </si>
  <si>
    <t>short and long integers (prefer a fixed-width integer type instead).</t>
  </si>
  <si>
    <t>The fast and least integral types (prefer a fixed-width integer type instead).</t>
  </si>
  <si>
    <t>Unsigned types for holding quantities (prefer a signed integer type instead).</t>
  </si>
  <si>
    <t>The 8-bit fixed-width integer types (prefer a 16-bit fixed-width integer type instead).</t>
  </si>
  <si>
    <t>Any compiler-specific fixed-width integers (for example, Visual Studio defines __int8, __int16, etc…)</t>
  </si>
  <si>
    <t>std::size_t</t>
  </si>
  <si>
    <t xml:space="preserve">    std::cout &lt;&lt; sizeof(int) &lt;&lt; '\n';</t>
  </si>
  <si>
    <t>What is the typeof this 4? Is it int, long, long long?</t>
  </si>
  <si>
    <t>sizeof returns a value of type std::size_t</t>
  </si>
  <si>
    <t>std::size_t is an alias for an implementation-defined unsigned integral type</t>
  </si>
  <si>
    <t>In other words, the compiler decides if std::size_t is an unsigned int, an unsigned long, an unsigned long long, etc…</t>
  </si>
  <si>
    <t>std::size_t is defined in a number of different headers</t>
  </si>
  <si>
    <t xml:space="preserve">If you need to use std::size_t, &lt;cstddef&gt; is the best header to include, </t>
  </si>
  <si>
    <t>as it contains the least number of other defined identifiers</t>
  </si>
  <si>
    <t>#include &lt;cstddef&gt;  // for std::size_t</t>
  </si>
  <si>
    <t>Much like an integer can vary in size depending on the system, std::size_t also varies in size.</t>
  </si>
  <si>
    <t>Scientific Notation</t>
  </si>
  <si>
    <t>Scientific notation is a useful shorthand for writing lengthy numbers in a concise manner</t>
  </si>
  <si>
    <t>Numbers in scientific notation will be in the following format: significand x 10^exponent</t>
  </si>
  <si>
    <t>Ex: In the scientific notation 1.2 x 10⁴, 1.2 is the significand and 4 is the exponent</t>
  </si>
  <si>
    <t>Since 10⁴ evaluates to 10,000, 1.2 x 10⁴ evaluates to 12,000</t>
  </si>
  <si>
    <t>In C++, we use the letter ‘e’ (or sometimes ‘E’) to represent the “times 10 to the power of” part of the equation</t>
  </si>
  <si>
    <t>Ex: 1.2 x 10⁴ would be written as 1.2e4, and 5.9722 x 10²⁴ would be written as 5.9722e24</t>
  </si>
  <si>
    <t>For numbers smaller than 1, the exponent can be negative</t>
  </si>
  <si>
    <t>Ex: The number 5e-2 is equivalent to 5 * 10⁻², which is 5 / 10², or 0.05</t>
  </si>
  <si>
    <t>Only thing is always use float/double for this scientific notation</t>
  </si>
  <si>
    <t>Bcoz exponentials are considered as decimals in C++</t>
  </si>
  <si>
    <t>Floating point</t>
  </si>
  <si>
    <t xml:space="preserve">Integers are great for counting whole numbers, </t>
  </si>
  <si>
    <t>but sometimes we need to store very large (positive or negative) numbers, or numbers with a fractional component</t>
  </si>
  <si>
    <t>A floating point type variable is a variable that can hold a number with a fractional component</t>
  </si>
  <si>
    <t>Floating point data types are always signed (can hold positive and negative values)</t>
  </si>
  <si>
    <t>On modern architectures, floating-point types are conventionally implemented using one of the floating-point formats defined in the IEEE 754 standard</t>
  </si>
  <si>
    <t>As a result, float is almost always 4 bytes, and double is almost always 8 bytes</t>
  </si>
  <si>
    <t>On the other hand, long double is a strange type</t>
  </si>
  <si>
    <t>On different platforms, its size can vary between 8 and 16 bytes, and it may or may not use an IEEE 754 compliant format</t>
  </si>
  <si>
    <t>So it is better to avoid long double</t>
  </si>
  <si>
    <t>long b { 5l };</t>
  </si>
  <si>
    <t xml:space="preserve">int a { 5 };      </t>
  </si>
  <si>
    <t xml:space="preserve">double c { 5.0 }; </t>
  </si>
  <si>
    <t>// 5.0 is a floating point literal (no suffix means double type by default)</t>
  </si>
  <si>
    <t xml:space="preserve">float d { 5.0f }; </t>
  </si>
  <si>
    <t>// 5.0 is a floating point literal, f suffix means float type</t>
  </si>
  <si>
    <t>// 5 means integral (no suffix means integer type by default)</t>
  </si>
  <si>
    <t>// 5 means integral, l suffix means float type</t>
  </si>
  <si>
    <t>The suffix can be wither in caps or small</t>
  </si>
  <si>
    <t>long b { 5L };</t>
  </si>
  <si>
    <t xml:space="preserve">float d { 5.0F }; </t>
  </si>
  <si>
    <t>Both works</t>
  </si>
  <si>
    <t>Note that by default, integrals default to type integer. An l/L suffix is used to denote a literal of type Long</t>
  </si>
  <si>
    <t>Note that by default, floating point literals default to type double. An f/F suffix is used to denote a literal of type float</t>
  </si>
  <si>
    <t>Always make sure the type of your literals match the type of the variables they’re being assigned to or used to initialize</t>
  </si>
  <si>
    <t>Otherwise an unnecessary conversion will result, possibly with a loss of precision</t>
  </si>
  <si>
    <t>Printing float:</t>
  </si>
  <si>
    <t xml:space="preserve">    std::cout &lt;&lt; 5.0 &lt;&lt; '\n';</t>
  </si>
  <si>
    <t xml:space="preserve">    std::cout &lt;&lt; 10.5 &lt;&lt; '\n';</t>
  </si>
  <si>
    <t xml:space="preserve">    std::cout &lt;&lt; 9876453.4 &lt;&lt; '\n';</t>
  </si>
  <si>
    <t>5</t>
  </si>
  <si>
    <t>10.5</t>
  </si>
  <si>
    <t>9.87645e+06</t>
  </si>
  <si>
    <t>drops the decimal part as it is 0</t>
  </si>
  <si>
    <t>Prints normally</t>
  </si>
  <si>
    <t>Prints in scientific notation</t>
  </si>
  <si>
    <t xml:space="preserve">    std::cout &lt;&lt; 9.87654321f &lt;&lt; '\n';</t>
  </si>
  <si>
    <t xml:space="preserve">    std::cout &lt;&lt; 987.654321f &lt;&lt; '\n';</t>
  </si>
  <si>
    <t xml:space="preserve">    std::cout &lt;&lt; 987654.321f &lt;&lt; '\n';</t>
  </si>
  <si>
    <t xml:space="preserve">    std::cout &lt;&lt; 9876543.21f &lt;&lt; '\n';</t>
  </si>
  <si>
    <t xml:space="preserve">    std::cout &lt;&lt; 0.0000987654321f &lt;&lt; '\n';</t>
  </si>
  <si>
    <t>9.87654</t>
  </si>
  <si>
    <t>987.654</t>
  </si>
  <si>
    <t>987654</t>
  </si>
  <si>
    <t>9.87654e+006</t>
  </si>
  <si>
    <t>9.87654e-005</t>
  </si>
  <si>
    <t>If we need more</t>
  </si>
  <si>
    <t>we have to use double or long double</t>
  </si>
  <si>
    <t>Float has only 6 significant digits of  precision</t>
  </si>
  <si>
    <t>long have 15 and long double have 15, 18 or 33 depending on howmany bytes it occupies</t>
  </si>
  <si>
    <t>#include &lt;iomanip&gt; // for output manipulator std::setprecision()</t>
  </si>
  <si>
    <t xml:space="preserve">    std::cout &lt;&lt; std::setprecision(17); // show 17 digits of precision</t>
  </si>
  <si>
    <t xml:space="preserve">    std::cout &lt;&lt; 3.33333333333333333333333333333333333333f &lt;&lt;'\n'; // f suffix means float</t>
  </si>
  <si>
    <t xml:space="preserve">    std::cout &lt;&lt; 3.33333333333333333333333333333333333333 &lt;&lt; '\n'; // no suffix means double</t>
  </si>
  <si>
    <t>3.33333325386047</t>
  </si>
  <si>
    <t>3.33333333333333</t>
  </si>
  <si>
    <t>As we set precision digit as 17</t>
  </si>
  <si>
    <t>float is printing 17 digit</t>
  </si>
  <si>
    <t>But it is not precise for entire 17 digits</t>
  </si>
  <si>
    <t>Favor double over float unless space is at a premium, as the lack of precision in a float will often lead to inaccuracie</t>
  </si>
  <si>
    <t>NaN and Inf</t>
  </si>
  <si>
    <t>Inf, which represents infinity. Inf is signed, and can be positive (+Inf) or negative (-Inf)</t>
  </si>
  <si>
    <t>NaN, which stands for “Not a Number”. There are several different kinds of NaN (which we won’t discuss here)</t>
  </si>
  <si>
    <t>Signed zero, meaning there are separate representations for “positive zero” (+0.0) and “negative zero” (-0.0)</t>
  </si>
  <si>
    <t xml:space="preserve">Formats that are not compatible with IEEE 754 may not support some (or any) of these values. </t>
  </si>
  <si>
    <t>In such cases, code that uses or generates these special values will produce implementation-defined behavior</t>
  </si>
  <si>
    <t xml:space="preserve">    double zero { 0.0 };</t>
  </si>
  <si>
    <t xml:space="preserve">    double posinf { 5.0 / zero }; // positive infinity</t>
  </si>
  <si>
    <t xml:space="preserve">    std::cout &lt;&lt; posinf &lt;&lt; '\n';</t>
  </si>
  <si>
    <t xml:space="preserve">    double neginf { -5.0 / zero }; // negative infinity</t>
  </si>
  <si>
    <t xml:space="preserve">    std::cout &lt;&lt; neginf &lt;&lt; '\n';</t>
  </si>
  <si>
    <t xml:space="preserve">    double z1 { 0.0 / posinf }; // positive zero</t>
  </si>
  <si>
    <t xml:space="preserve">    std::cout &lt;&lt; z1 &lt;&lt; '\n';</t>
  </si>
  <si>
    <t xml:space="preserve">    double z2 { -0.0 / posinf }; // negative zero</t>
  </si>
  <si>
    <t xml:space="preserve">    std::cout &lt;&lt; z2 &lt;&lt; '\n';</t>
  </si>
  <si>
    <t xml:space="preserve">    double nan { zero / zero }; // not a number (mathematically invalid)</t>
  </si>
  <si>
    <t xml:space="preserve">    std::cout &lt;&lt; nan &lt;&lt; '\n';</t>
  </si>
  <si>
    <t>inf</t>
  </si>
  <si>
    <t>nan</t>
  </si>
  <si>
    <t>-inf</t>
  </si>
  <si>
    <t>-0</t>
  </si>
  <si>
    <t>0</t>
  </si>
  <si>
    <t>Floating point numbers often have small rounding errors, even when the number has fewer significant digits than the precision</t>
  </si>
  <si>
    <t>Many times these go unnoticed because they are so small, and because the numbers are truncated for output</t>
  </si>
  <si>
    <t>However, comparisons of floating point numbers may not give the expected results</t>
  </si>
  <si>
    <t>Performing mathematical operations on these values will cause the rounding errors to grow larger</t>
  </si>
  <si>
    <t>Summary on floating point num</t>
  </si>
  <si>
    <t>Floating point numbers are useful for storing very large or very small numbers(using exponent), including those with fractional components</t>
  </si>
  <si>
    <t>Boolean variables are variables that can have only two possible values: true, and false</t>
  </si>
  <si>
    <t>Boolean</t>
  </si>
  <si>
    <t>bool b1 { true };</t>
  </si>
  <si>
    <t>Boolean is integral value</t>
  </si>
  <si>
    <t>So whether to store or to evaluate</t>
  </si>
  <si>
    <t>it will be done using 0 and 1, not as true or false</t>
  </si>
  <si>
    <t>Even if we print, we will get 0 and 1 only</t>
  </si>
  <si>
    <t>Toget true or false,</t>
  </si>
  <si>
    <t>we can use boolalpha</t>
  </si>
  <si>
    <t xml:space="preserve">    std::cout &lt;&lt; true &lt;&lt; '\n';</t>
  </si>
  <si>
    <t xml:space="preserve">    std::cout &lt;&lt; false &lt;&lt; '\n';</t>
  </si>
  <si>
    <t xml:space="preserve">    std::cout &lt;&lt; std::boolalpha; // print bools as true or false</t>
  </si>
  <si>
    <t>1</t>
  </si>
  <si>
    <t>true</t>
  </si>
  <si>
    <t>false</t>
  </si>
  <si>
    <t>use std::noboolalpha to turn it back off</t>
  </si>
  <si>
    <t>false --&gt; 0 and tuie --&gt; 1</t>
  </si>
  <si>
    <t>Any function returning boolean value will be named like isEqual(), hasCommonDivisor etc.,</t>
  </si>
  <si>
    <t>IF statement</t>
  </si>
  <si>
    <t>If we need to do some operation based on something</t>
  </si>
  <si>
    <t>then wehave to use IF</t>
  </si>
  <si>
    <t>if (condition) true statement</t>
  </si>
  <si>
    <t xml:space="preserve">if (condition) </t>
  </si>
  <si>
    <t>true statement</t>
  </si>
  <si>
    <t>If the condition of an if statement evaluates to Boolean value true, then true_statement is executed</t>
  </si>
  <si>
    <t>If the condition instead evaluates to Boolean value false, then true_statement is skipped</t>
  </si>
  <si>
    <t xml:space="preserve">    int a{ 8 };</t>
  </si>
  <si>
    <t xml:space="preserve">    int b{ 5 };</t>
  </si>
  <si>
    <t xml:space="preserve">    if (a &gt; b)</t>
  </si>
  <si>
    <t xml:space="preserve">    else</t>
  </si>
  <si>
    <t xml:space="preserve">Else </t>
  </si>
  <si>
    <t>if we need to do onething if is true and other if it is false, we will use else</t>
  </si>
  <si>
    <t>If the condition instead evaluates to Boolean value false, then else value will be executed</t>
  </si>
  <si>
    <t>if we have multiple conditions to check and chain if, we will use this</t>
  </si>
  <si>
    <t>else if</t>
  </si>
  <si>
    <t xml:space="preserve">    else if (b &gt; a)</t>
  </si>
  <si>
    <t xml:space="preserve">        std::cout &lt;&lt; "a is equal to b";</t>
  </si>
  <si>
    <t>In the above scenario, If we give same value to a and b</t>
  </si>
  <si>
    <t>then the if condition will be false and so the else block will be executed</t>
  </si>
  <si>
    <t>But in reality, its not true. B is equal to a and not bigger than a.</t>
  </si>
  <si>
    <t xml:space="preserve">        std::cout &lt;&lt; "a is bigger than b";</t>
  </si>
  <si>
    <t xml:space="preserve">        std::cout &lt;&lt; "b is bigger than a";</t>
  </si>
  <si>
    <t>It prints b is bigger than a</t>
  </si>
  <si>
    <t>if true the block will get executed</t>
  </si>
  <si>
    <t>If false the block will be skipped</t>
  </si>
  <si>
    <t>if true, the if block is executed</t>
  </si>
  <si>
    <t>if false the else block will get executed</t>
  </si>
  <si>
    <t>This is like a chain of if else block</t>
  </si>
  <si>
    <t>the else block will have one more if else block and so on</t>
  </si>
  <si>
    <t>In the same above code, if we need to print even when b is bigger than a</t>
  </si>
  <si>
    <t>we can have an if statement for that also</t>
  </si>
  <si>
    <t xml:space="preserve">    if (b&gt;a)</t>
  </si>
  <si>
    <t>But the above code is more complicated</t>
  </si>
  <si>
    <t>We can make it simple by using else keyword</t>
  </si>
  <si>
    <t>In if condition, anythingother than 0 will be considered as true</t>
  </si>
  <si>
    <t>if (4)</t>
  </si>
  <si>
    <t>statement;</t>
  </si>
  <si>
    <t>This will always work</t>
  </si>
  <si>
    <t>This is not a way we write programs</t>
  </si>
  <si>
    <t>But to show example, we used this</t>
  </si>
  <si>
    <t>Go through the concept of Truthy and Falsy values to understand this deeply</t>
  </si>
  <si>
    <t>else</t>
  </si>
  <si>
    <t xml:space="preserve">  if (height &gt;= 140.0)</t>
  </si>
  <si>
    <t xml:space="preserve">    return true;</t>
  </si>
  <si>
    <t xml:space="preserve">  else</t>
  </si>
  <si>
    <t xml:space="preserve">    return false;</t>
  </si>
  <si>
    <t>return height &gt;= 140.0;</t>
  </si>
  <si>
    <t>if (condition)</t>
  </si>
  <si>
    <t xml:space="preserve">  return true;</t>
  </si>
  <si>
    <t xml:space="preserve">  return false;</t>
  </si>
  <si>
    <t>return condition</t>
  </si>
  <si>
    <t>We never need something like below</t>
  </si>
  <si>
    <t>Instead we can replace it like</t>
  </si>
  <si>
    <t>Chars</t>
  </si>
  <si>
    <t>The char data type was designed to hold a single character</t>
  </si>
  <si>
    <t>A character can be a single letter, number, symbol, or whitespace</t>
  </si>
  <si>
    <t>The char data type is an integral type, meaning the underlying value is stored as an integer</t>
  </si>
  <si>
    <t xml:space="preserve">Similar to how a Boolean value 0 is interpreted as false and non-zero is interpreted as true, </t>
  </si>
  <si>
    <t>the integer stored by a char variable are intepreted as an ASCII character</t>
  </si>
  <si>
    <t>ASCII stands for American Standard Code for Information Interchange</t>
  </si>
  <si>
    <t>ASCII defines a particular way to represent English characters (plus a few other symbols) as numbers between 0 and 127</t>
  </si>
  <si>
    <t>For example, ASCII code 97 is interpreted as the character ‘a’</t>
  </si>
  <si>
    <t>Character literals are always placed between single quotes (e.g. ‘g’, ‘1’, ‘ ‘)</t>
  </si>
  <si>
    <t>Code</t>
  </si>
  <si>
    <t>Symbol</t>
  </si>
  <si>
    <t>NUL (null)</t>
  </si>
  <si>
    <t>(space)</t>
  </si>
  <si>
    <t>@</t>
  </si>
  <si>
    <t>`</t>
  </si>
  <si>
    <t>SOH (start of header)</t>
  </si>
  <si>
    <t>!</t>
  </si>
  <si>
    <t>A</t>
  </si>
  <si>
    <t>a</t>
  </si>
  <si>
    <t>STX (start of text)</t>
  </si>
  <si>
    <t>”</t>
  </si>
  <si>
    <t>B</t>
  </si>
  <si>
    <t>b</t>
  </si>
  <si>
    <t>ETX (end of text)</t>
  </si>
  <si>
    <t>#</t>
  </si>
  <si>
    <t>C</t>
  </si>
  <si>
    <t>EOT (end of transmission)</t>
  </si>
  <si>
    <t>$</t>
  </si>
  <si>
    <t>D</t>
  </si>
  <si>
    <t>d</t>
  </si>
  <si>
    <t>ENQ (enquiry)</t>
  </si>
  <si>
    <t>%</t>
  </si>
  <si>
    <t>E</t>
  </si>
  <si>
    <t>e</t>
  </si>
  <si>
    <t>ACK (acknowledge)</t>
  </si>
  <si>
    <t>&amp;</t>
  </si>
  <si>
    <t>F</t>
  </si>
  <si>
    <t>f</t>
  </si>
  <si>
    <t>BEL (bell)</t>
  </si>
  <si>
    <t>’</t>
  </si>
  <si>
    <t>G</t>
  </si>
  <si>
    <t>g</t>
  </si>
  <si>
    <t>BS (backspace)</t>
  </si>
  <si>
    <t>(</t>
  </si>
  <si>
    <t>H</t>
  </si>
  <si>
    <t>h</t>
  </si>
  <si>
    <t>HT (horizontal tab)</t>
  </si>
  <si>
    <t>)</t>
  </si>
  <si>
    <t>I</t>
  </si>
  <si>
    <t>i</t>
  </si>
  <si>
    <t>LF (line feed/new line)</t>
  </si>
  <si>
    <t>*</t>
  </si>
  <si>
    <t>J</t>
  </si>
  <si>
    <t>j</t>
  </si>
  <si>
    <t>VT (vertical tab)</t>
  </si>
  <si>
    <t>+</t>
  </si>
  <si>
    <t>K</t>
  </si>
  <si>
    <t>k</t>
  </si>
  <si>
    <t>FF (form feed / new page)</t>
  </si>
  <si>
    <t>,</t>
  </si>
  <si>
    <t>L</t>
  </si>
  <si>
    <t>l</t>
  </si>
  <si>
    <t>CR (carriage return)</t>
  </si>
  <si>
    <t>-</t>
  </si>
  <si>
    <t>M</t>
  </si>
  <si>
    <t>m</t>
  </si>
  <si>
    <t>SO (shift out)</t>
  </si>
  <si>
    <t>.</t>
  </si>
  <si>
    <t>N</t>
  </si>
  <si>
    <t>n</t>
  </si>
  <si>
    <t>SI (shift in)</t>
  </si>
  <si>
    <t>/</t>
  </si>
  <si>
    <t>O</t>
  </si>
  <si>
    <t>o</t>
  </si>
  <si>
    <t>DLE (data link escape)</t>
  </si>
  <si>
    <t>P</t>
  </si>
  <si>
    <t>p</t>
  </si>
  <si>
    <t>DC1 (data control 1)</t>
  </si>
  <si>
    <t>Q</t>
  </si>
  <si>
    <t>q</t>
  </si>
  <si>
    <t>DC2 (data control 2)</t>
  </si>
  <si>
    <t>R</t>
  </si>
  <si>
    <t>r</t>
  </si>
  <si>
    <t>DC3 (data control 3)</t>
  </si>
  <si>
    <t>S</t>
  </si>
  <si>
    <t>s</t>
  </si>
  <si>
    <t>DC4 (data control 4)</t>
  </si>
  <si>
    <t>T</t>
  </si>
  <si>
    <t>t</t>
  </si>
  <si>
    <t>NAK (negative acknowledge)</t>
  </si>
  <si>
    <t>U</t>
  </si>
  <si>
    <t>u</t>
  </si>
  <si>
    <t>SYN (synchronous idle)</t>
  </si>
  <si>
    <t>V</t>
  </si>
  <si>
    <t>ETB (end of transmission block)</t>
  </si>
  <si>
    <t>W</t>
  </si>
  <si>
    <t>w</t>
  </si>
  <si>
    <t>CAN (cancel)</t>
  </si>
  <si>
    <t>X</t>
  </si>
  <si>
    <t>x</t>
  </si>
  <si>
    <t>EM (end of medium)</t>
  </si>
  <si>
    <t>Y</t>
  </si>
  <si>
    <t>y</t>
  </si>
  <si>
    <t>SUB (substitute)</t>
  </si>
  <si>
    <t>:</t>
  </si>
  <si>
    <t>Z</t>
  </si>
  <si>
    <t>z</t>
  </si>
  <si>
    <t>ESC (escape)</t>
  </si>
  <si>
    <t>;</t>
  </si>
  <si>
    <t>[</t>
  </si>
  <si>
    <t>FS (file separator)</t>
  </si>
  <si>
    <t>&lt;</t>
  </si>
  <si>
    <t>\</t>
  </si>
  <si>
    <t>|</t>
  </si>
  <si>
    <t>GS (group separator)</t>
  </si>
  <si>
    <t>=</t>
  </si>
  <si>
    <t>]</t>
  </si>
  <si>
    <t>RS (record separator)</t>
  </si>
  <si>
    <t>&gt;</t>
  </si>
  <si>
    <t>^</t>
  </si>
  <si>
    <t>~</t>
  </si>
  <si>
    <t>US (unit separator)</t>
  </si>
  <si>
    <t>?</t>
  </si>
  <si>
    <t>_</t>
  </si>
  <si>
    <t>DEL (delete)</t>
  </si>
  <si>
    <t>ASCII Table</t>
  </si>
  <si>
    <t>Click here to refer ASCII table</t>
  </si>
  <si>
    <t>Codes 0-31 and 127 are called the unprintable chars</t>
  </si>
  <si>
    <t>These codes were designed to control peripheral devices such as printers (e.g. by instructing the printer how to move the print head)</t>
  </si>
  <si>
    <t>Most of these are obsolete now. If you try to print these chars, the results are dependent upon your OS (you may get some emoji-like characters)</t>
  </si>
  <si>
    <t xml:space="preserve">Codes 32-126 are called the printable characters, </t>
  </si>
  <si>
    <t>and they represent the letters, number characters, and punctuation that most computers use to display basic English text</t>
  </si>
  <si>
    <t>If you try to print a character whose value is outside the range of ASCII, the results are also dependent upon your OS</t>
  </si>
  <si>
    <t>Initializing chars</t>
  </si>
  <si>
    <t>We can initialise with the character directly by givingit inside ''</t>
  </si>
  <si>
    <t>or by giving the ASCII value of the char (It works. But it should be avoided)</t>
  </si>
  <si>
    <t>char ch2{ 'a' }; // initialize with code point for 'a' (stored as integer 97) (preferred)</t>
  </si>
  <si>
    <t>char ch1{ 97 }; // initialize with integer 97 ('a') (not preferred)</t>
  </si>
  <si>
    <t>char ch{5}; // initialize with integer 5 (stored as integer 5)</t>
  </si>
  <si>
    <t>char ch{'5'}; // initialize with code point for '5' (stored as integer 53)</t>
  </si>
  <si>
    <t>Be careful 5 and '5' are different</t>
  </si>
  <si>
    <t>Constant</t>
  </si>
  <si>
    <t>It is similar ot var, but it cant be changed</t>
  </si>
  <si>
    <t>Any named memory which can change is called variable</t>
  </si>
  <si>
    <t>Any named memory which cant change is called constant</t>
  </si>
  <si>
    <t>We can say like this</t>
  </si>
  <si>
    <t>But the thing is we can even have a constant without a name or identifier</t>
  </si>
  <si>
    <t>We call it as literal constant</t>
  </si>
  <si>
    <t>The previous case is named constant</t>
  </si>
  <si>
    <t>There are 3 ways in which named constant can be defined</t>
  </si>
  <si>
    <t>Constant variables</t>
  </si>
  <si>
    <t>Macros</t>
  </si>
  <si>
    <t>Enums</t>
  </si>
  <si>
    <t>We will see wnums later</t>
  </si>
  <si>
    <t>If we know something that will not change in its lifetime throughout the execution</t>
  </si>
  <si>
    <t>Then we can make it constant</t>
  </si>
  <si>
    <t>This will make the execution faster</t>
  </si>
  <si>
    <t>Eg; value of pi, mass of earth etc.,</t>
  </si>
  <si>
    <t>To declare a const variable, just use const keyword during declaration</t>
  </si>
  <si>
    <t>const double gravity { 9.8 };  // preferred use of const before type</t>
  </si>
  <si>
    <t>int const sidesInSquare { 4 }; // "east const" style, okay but not preferred</t>
  </si>
  <si>
    <t>C++ will accept before or after datatype, but its common to use const before the type</t>
  </si>
  <si>
    <t>It follows english language convention</t>
  </si>
  <si>
    <t>where modifiers come before the object being modified</t>
  </si>
  <si>
    <t>Eg. a green ball</t>
  </si>
  <si>
    <t xml:space="preserve">Const variables must be initialized when you define them, </t>
  </si>
  <si>
    <t>and then that value can not be changed via assignment</t>
  </si>
  <si>
    <t>const int a;</t>
  </si>
  <si>
    <t>a = 7;</t>
  </si>
  <si>
    <t>'a': 'const' object must be initialized if not 'extern'</t>
  </si>
  <si>
    <t>'a': you cannot assign to a variable that is const</t>
  </si>
  <si>
    <t>We can initialise const using other variable</t>
  </si>
  <si>
    <t>const int b {a};</t>
  </si>
  <si>
    <t>int a {7};</t>
  </si>
  <si>
    <t>a=9;</t>
  </si>
  <si>
    <t>And also we can change the variable after assigning to const</t>
  </si>
  <si>
    <t>but if we try to change the constvar, it will throw err</t>
  </si>
  <si>
    <t>Naming const variable</t>
  </si>
  <si>
    <t>People transitioned from C use full CAPS</t>
  </si>
  <si>
    <t>EARTH_GRAVITY</t>
  </si>
  <si>
    <t>More common in C++ is to prefix with k</t>
  </si>
  <si>
    <t>kEarthGravity</t>
  </si>
  <si>
    <t>But this is also variable. only thing is it cant be reassigned. So there is no speciality and no specific naming convention is needed.</t>
  </si>
  <si>
    <t>We can use const for parameters of functions also</t>
  </si>
  <si>
    <t>It helps to ensure that the parameter value is not changes inside the func</t>
  </si>
  <si>
    <t>but its unnecessary clutter</t>
  </si>
  <si>
    <t>since it is just a local copy</t>
  </si>
  <si>
    <t>Its better not to use const in func parameter</t>
  </si>
  <si>
    <t>Returning const values</t>
  </si>
  <si>
    <t>This works for fundamental datatypes</t>
  </si>
  <si>
    <t>For other types,</t>
  </si>
  <si>
    <t>there is no point in returning const value</t>
  </si>
  <si>
    <t xml:space="preserve">as they are temperory copies that will be destroyed </t>
  </si>
  <si>
    <t>So its better to not use const when returning by value</t>
  </si>
  <si>
    <t>Adv of making a var constant</t>
  </si>
  <si>
    <t>It cant be changed accidentally. So chance of less bugs</t>
  </si>
  <si>
    <t>It helps compiler to optimize the program better</t>
  </si>
  <si>
    <t>It helps in debugging as we already know the const value cant change</t>
  </si>
  <si>
    <t>Best practice to make variable constant whenever possible</t>
  </si>
  <si>
    <t>except by value func parameters and by value return types</t>
  </si>
  <si>
    <t>While preprocessing itself, MY_NAME in the code will be replaced by Alex in all places of the code</t>
  </si>
  <si>
    <t>Scoping is not there in macros</t>
  </si>
  <si>
    <t>Harder to debug macros</t>
  </si>
  <si>
    <t>Macro substitution behaves differently than everything else in C++</t>
  </si>
  <si>
    <t>This may result in some inadvertant mistakes</t>
  </si>
  <si>
    <t>Prefer constant variable over macros</t>
  </si>
  <si>
    <t>Using constant variables throughout a multi-file program</t>
  </si>
  <si>
    <t>Some values like earth mass and value of pi are same for all files</t>
  </si>
  <si>
    <t>Instead of defing it as constant at each file</t>
  </si>
  <si>
    <t>Define it in a central file and use it across files</t>
  </si>
  <si>
    <t>Same as Sharing global variables across multiple files</t>
  </si>
  <si>
    <t>const is a type qualifier</t>
  </si>
  <si>
    <t>A type qualifier is a keyword that is applied to a type that modifies how that type behaves</t>
  </si>
  <si>
    <t>There are 2 type qualifers in c</t>
  </si>
  <si>
    <t>const</t>
  </si>
  <si>
    <t>volatile</t>
  </si>
  <si>
    <t>cant change</t>
  </si>
  <si>
    <t>it may change</t>
  </si>
  <si>
    <t>Mostly not used</t>
  </si>
  <si>
    <t>But it disables some compiler optimization</t>
  </si>
  <si>
    <t>Literals</t>
  </si>
  <si>
    <t>Values inserted directly into the code</t>
  </si>
  <si>
    <t>return 5</t>
  </si>
  <si>
    <t>bool isEnabled {true}</t>
  </si>
  <si>
    <t>double {1.5}</t>
  </si>
  <si>
    <t>std::cout &lt;&lt; "Hello World"</t>
  </si>
  <si>
    <t>All these are literals</t>
  </si>
  <si>
    <t>as they are directly passed into code</t>
  </si>
  <si>
    <t>(or we can say as it is hardcoded</t>
  </si>
  <si>
    <t>Just like variables, literals also have type</t>
  </si>
  <si>
    <t>Based on the literal passed, type is deduced</t>
  </si>
  <si>
    <t>it may be of any type - String, int, float double etc.,</t>
  </si>
  <si>
    <t>Literal  Suffix</t>
  </si>
  <si>
    <t>We have seen float and long are initialted like 5.0f and 5L</t>
  </si>
  <si>
    <t>We call the suffix like f or L after the literal as literal suffixes</t>
  </si>
  <si>
    <t>Literal suffix is used to change the default type of the literal</t>
  </si>
  <si>
    <t>The literal 5 has default type int. But the suffix L will make the literal as long</t>
  </si>
  <si>
    <t>Similarly 5.0 is double by default and the suffix f will make it float</t>
  </si>
  <si>
    <t>Some more common suffixes available in C++ are</t>
  </si>
  <si>
    <t>Suffix</t>
  </si>
  <si>
    <t>integral</t>
  </si>
  <si>
    <t>u or U</t>
  </si>
  <si>
    <t>unsigned int</t>
  </si>
  <si>
    <t>l or L</t>
  </si>
  <si>
    <t>ul, uL, Ul, UL, lu, lU, Lu, LU</t>
  </si>
  <si>
    <t>unsigned long</t>
  </si>
  <si>
    <t>ll or LL</t>
  </si>
  <si>
    <t>ull, uLL, Ull, ULL, llu, llU, LLu, LLU</t>
  </si>
  <si>
    <t>unsigned long long</t>
  </si>
  <si>
    <t>z or Z</t>
  </si>
  <si>
    <t>The signed version of std::size_t (C++23)</t>
  </si>
  <si>
    <t>uz, uZ, Uz, UZ, zu, zU, Zu, ZU</t>
  </si>
  <si>
    <t>std::size_t (C++23)</t>
  </si>
  <si>
    <t>floating point</t>
  </si>
  <si>
    <t>f or F</t>
  </si>
  <si>
    <t>string</t>
  </si>
  <si>
    <t>std::string</t>
  </si>
  <si>
    <t>sv</t>
  </si>
  <si>
    <t>std::string_view</t>
  </si>
  <si>
    <t>ld or LD</t>
  </si>
  <si>
    <t>What is string_view?</t>
  </si>
  <si>
    <t>All other literals</t>
  </si>
  <si>
    <t>https://en.cppreference.com/w/cpp/symbol_index/literals</t>
  </si>
  <si>
    <t>Suffixes are case insensitive</t>
  </si>
  <si>
    <t>exception is s and sv (only in lowercase)</t>
  </si>
  <si>
    <t>Two consecutive Ls should be in same case</t>
  </si>
  <si>
    <t>bcoz lowercase L looks like 1</t>
  </si>
  <si>
    <t>Prefer L over small l (even though both works) to avoid confusion with Number 1</t>
  </si>
  <si>
    <t>long c { 7 };</t>
  </si>
  <si>
    <t>float f { 4.1 };</t>
  </si>
  <si>
    <t>Both don’t have Literals(l/L or f/F) at end</t>
  </si>
  <si>
    <t>But in both the above cases, the compiler will implicity convert</t>
  </si>
  <si>
    <t>1st case works perfectly fine</t>
  </si>
  <si>
    <t>but second case will throw some warning as there may be some loss when converting from double to float</t>
  </si>
  <si>
    <t>String</t>
  </si>
  <si>
    <t>Collection of sequential chars to represent a text</t>
  </si>
  <si>
    <t>In our first program</t>
  </si>
  <si>
    <t>We have written something like "Hello World"</t>
  </si>
  <si>
    <t>This is a String(String Literal)</t>
  </si>
  <si>
    <t>Strings are placed between double quotes ""</t>
  </si>
  <si>
    <t>Wkt chars are placed betweensingle quotes ''</t>
  </si>
  <si>
    <t>Strings are commonly used in programs</t>
  </si>
  <si>
    <t>and so most modern programming languages include string as fundamental data type</t>
  </si>
  <si>
    <t>But due to historical reasons,</t>
  </si>
  <si>
    <t>Strings are not a fundamental data type in C++</t>
  </si>
  <si>
    <t>They are hard to work with</t>
  </si>
  <si>
    <t>Such strings are called C strings or C-style strings</t>
  </si>
  <si>
    <t>The string "hello" seems to have 5 chars, but it has 6('h','e','l','l','o','\0')</t>
  </si>
  <si>
    <t>C style strings should have null terminator(\0) at end to indicate the end of the string</t>
  </si>
  <si>
    <t>This is also called null terminated string</t>
  </si>
  <si>
    <t>and will exist for the entirety of the program</t>
  </si>
  <si>
    <t xml:space="preserve">C strings are not values. </t>
  </si>
  <si>
    <t>They are objects created at the start of the program</t>
  </si>
  <si>
    <t>We have one more type of string literal, std::string and std::string_view</t>
  </si>
  <si>
    <t>They are temperory objects and have to be used immediately</t>
  </si>
  <si>
    <t>Magic Numbers</t>
  </si>
  <si>
    <t xml:space="preserve">Magic number is a literal (usually a number) </t>
  </si>
  <si>
    <t>that either has an unclear meaning or may need to be changed later</t>
  </si>
  <si>
    <t>Avoid magic numbers</t>
  </si>
  <si>
    <t>Instead use constexpr</t>
  </si>
  <si>
    <t>https://www.learncpp.com/cpp-tutorial/literals/</t>
  </si>
  <si>
    <t>More on magic numbers</t>
  </si>
  <si>
    <t>Number Systems</t>
  </si>
  <si>
    <t>There are 4 Number systems which we use in programming</t>
  </si>
  <si>
    <t>Decimal</t>
  </si>
  <si>
    <t>Binary</t>
  </si>
  <si>
    <t>Hexadecimal</t>
  </si>
  <si>
    <t>Octal</t>
  </si>
  <si>
    <t>Decimal Number System</t>
  </si>
  <si>
    <t>The numbers which we use in our daily life is Decimal Number</t>
  </si>
  <si>
    <t>1,2,3,4,…...</t>
  </si>
  <si>
    <t>Decimal is called base 10</t>
  </si>
  <si>
    <t>bcoz it have 10 possible digits (0-9)</t>
  </si>
  <si>
    <t>By default the numbers in CPP are in decimal</t>
  </si>
  <si>
    <t>int x { 10 };</t>
  </si>
  <si>
    <t>Binary Number system</t>
  </si>
  <si>
    <t>Binary has only 2 digits - 0 and 1</t>
  </si>
  <si>
    <t>So it is called Base 2</t>
  </si>
  <si>
    <t>Octal Number system</t>
  </si>
  <si>
    <t xml:space="preserve">Octal has digits from 0 to 7 </t>
  </si>
  <si>
    <t>To use octal</t>
  </si>
  <si>
    <t>So it is base 8</t>
  </si>
  <si>
    <t>we have to prefix it with 0</t>
  </si>
  <si>
    <t>int x { 012 };</t>
  </si>
  <si>
    <t>Octal is rarely used and it is recommended to avoid it</t>
  </si>
  <si>
    <t>Hexadecimal Number system</t>
  </si>
  <si>
    <t>It has 16 digits - 0-9 and A-F</t>
  </si>
  <si>
    <t>So it is base 16</t>
  </si>
  <si>
    <t>To use hexadecimal</t>
  </si>
  <si>
    <t>prefix it with 0x</t>
  </si>
  <si>
    <t>int x { 0xF };</t>
  </si>
  <si>
    <t>We can also use 0X as prefix</t>
  </si>
  <si>
    <t>but 0x is conventional as it is easier to read</t>
  </si>
  <si>
    <t>Using Hexadecimal to represent binary</t>
  </si>
  <si>
    <t>A 32 bit integer</t>
  </si>
  <si>
    <t>3A7F 9826</t>
  </si>
  <si>
    <t>Adv of using hexadecimal to represent binary</t>
  </si>
  <si>
    <t>Concise</t>
  </si>
  <si>
    <t>Easy to read</t>
  </si>
  <si>
    <t>So Hexadecimal is used to represent memory addresses or raw memory data(whose type is not known)</t>
  </si>
  <si>
    <t>we will be using hexadecimal literals only to assign binary literal to a variable</t>
  </si>
  <si>
    <t>Before C++ 14, there is no support for binary literals</t>
  </si>
  <si>
    <t>int bin { 0x0001 };</t>
  </si>
  <si>
    <t>The hex value of 0001 is converted to equivalent binary literal 0000 0000 0000 0001 and stored in the variable</t>
  </si>
  <si>
    <t>From C++ 14 onwards, wehave binary prefix 0b</t>
  </si>
  <si>
    <t>int bin { 0b1 };</t>
  </si>
  <si>
    <t>This will store the binary value 0000 0000 0000 0001 in the variable</t>
  </si>
  <si>
    <t>Digit Seperators</t>
  </si>
  <si>
    <t>0011 1010 0111 1111 1001 1000 0010 0110</t>
  </si>
  <si>
    <t>Similar to normal numbers having , to separate digits for better readability</t>
  </si>
  <si>
    <t>10000000 --&gt; 1,00,00,000</t>
  </si>
  <si>
    <t>We use ' in C++ as digit seperators</t>
  </si>
  <si>
    <t>int bin { 0b1011'0010 };</t>
  </si>
  <si>
    <t>long a { 1'00'00'000 };</t>
  </si>
  <si>
    <t xml:space="preserve">We should not use before first digit </t>
  </si>
  <si>
    <t>int bin { 0b'1011'0010 };</t>
  </si>
  <si>
    <t>The ' after b will throw error</t>
  </si>
  <si>
    <t>These Digit seperators are optional</t>
  </si>
  <si>
    <t>It is purely visual and don’t have any impact</t>
  </si>
  <si>
    <t>#include&lt;iostream&gt;</t>
  </si>
  <si>
    <t>int a{ 12 };</t>
  </si>
  <si>
    <t>std::cout &lt;&lt; a &lt;&lt; '\n';</t>
  </si>
  <si>
    <t>std::cout &lt;&lt; std::hex &lt;&lt; a &lt;&lt; '\n';</t>
  </si>
  <si>
    <t>std::cout &lt;&lt; std::oct &lt;&lt; a &lt;&lt; '\n';</t>
  </si>
  <si>
    <t>std::cout &lt;&lt; std::dec &lt;&lt; a &lt;&lt; '\n';</t>
  </si>
  <si>
    <t>Decimal by default</t>
  </si>
  <si>
    <t>Once converted, it will remain</t>
  </si>
  <si>
    <t>So to print decimal again, we have to convert to decimal</t>
  </si>
  <si>
    <t>Printing values in all Num system</t>
  </si>
  <si>
    <t>Outputting values in binary is a bit hardder</t>
  </si>
  <si>
    <t>We need to use some other library</t>
  </si>
  <si>
    <t>as cout don’t have the builtin capacity to output binary</t>
  </si>
  <si>
    <t>Outputting binary using bitset</t>
  </si>
  <si>
    <t xml:space="preserve">To use std::bitset, we can define a std::bitset variable </t>
  </si>
  <si>
    <t>and tell std::bitset how many bits we want to store</t>
  </si>
  <si>
    <t>#include &lt;bitset&gt; // for std::bitset</t>
  </si>
  <si>
    <t>// std::bitset&lt;8&gt; means we want to store 8 bits</t>
  </si>
  <si>
    <t>std::bitset&lt;8&gt; bin1{ 0b1100'0101 }; // binary literal for binary 1100 0101</t>
  </si>
  <si>
    <t>std::bitset&lt;8&gt; bin2{ 0xC5 }; // hexadecimal literal for binary 1100 0101</t>
  </si>
  <si>
    <t>std::cout &lt;&lt; bin1 &lt;&lt; '\n' &lt;&lt; bin2 &lt;&lt; '\n';</t>
  </si>
  <si>
    <t>std::cout &lt;&lt; std::bitset&lt;4&gt;{ 0b1010 } &lt;&lt; '\n'; // create a temporary std::bitset and print it</t>
  </si>
  <si>
    <t>11000101</t>
  </si>
  <si>
    <t>1010</t>
  </si>
  <si>
    <t>Using Format library(C++ 20) and Print Library (C++ 23)</t>
  </si>
  <si>
    <t>#include &lt;format&gt; // C++20</t>
  </si>
  <si>
    <t>#include &lt;print&gt; // C++23</t>
  </si>
  <si>
    <t xml:space="preserve">    std::cout &lt;&lt; std::format("{:b}\n", 0b1010);  // C++20, {:b} formats the argument as binary digits</t>
  </si>
  <si>
    <t xml:space="preserve">    std::cout &lt;&lt; std::format("{:#b}\n", 0b1010); // C++20, {:#b} formats the argument as 0b-prefixed binary digits</t>
  </si>
  <si>
    <t xml:space="preserve">    std::println("{:b} {:#b}", 0b1010, 0b1010);  // C++23, format/print two arguments (same as above) and a newline</t>
  </si>
  <si>
    <t>0b1010</t>
  </si>
  <si>
    <t>1010 0b1010</t>
  </si>
  <si>
    <t>Compile Time Optimisation</t>
  </si>
  <si>
    <t>5.4</t>
  </si>
  <si>
    <t>.5.5</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</si>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</sst>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3" x14ac:knownFonts="1">
    <font>
      <sz val="11"/>
      <color theme="1"/>
      <name val="Calibri"/>
      <family val="2"/>
      <scheme val="minor"/>
    </font>
    <font>
      <sz val="16"/>
      <color theme="1"/>
      <name val="Calibri"/>
      <family val="2"/>
      <scheme val="minor"/>
    </font>
    <font>
      <b/>
      <sz val="16"/>
      <color theme="1" tint="4.9989318521683403E-2"/>
      <name val="Calibri"/>
      <family val="2"/>
      <scheme val="minor"/>
    </font>
    <font>
      <sz val="16"/>
      <color rgb="FF00B0F0"/>
      <name val="Calibri"/>
      <family val="2"/>
      <scheme val="minor"/>
    </font>
    <font>
      <b/>
      <sz val="16"/>
      <color theme="1"/>
      <name val="Calibri"/>
      <family val="2"/>
      <scheme val="minor"/>
    </font>
    <font>
      <b/>
      <sz val="16"/>
      <color theme="0"/>
      <name val="Calibri"/>
      <family val="2"/>
      <scheme val="minor"/>
    </font>
    <font>
      <sz val="8"/>
      <name val="Calibri"/>
      <family val="2"/>
      <scheme val="minor"/>
    </font>
    <font>
      <sz val="16"/>
      <color theme="1" tint="4.9989318521683403E-2"/>
      <name val="Calibri"/>
      <family val="2"/>
      <scheme val="minor"/>
    </font>
    <font>
      <sz val="16"/>
      <color theme="0"/>
      <name val="Calibri"/>
      <family val="2"/>
      <scheme val="minor"/>
    </font>
    <font>
      <sz val="16"/>
      <color rgb="FFCC99FF"/>
      <name val="Calibri"/>
      <family val="2"/>
      <scheme val="minor"/>
    </font>
    <font>
      <sz val="16"/>
      <color rgb="FFFFFF99"/>
      <name val="Calibri"/>
      <family val="2"/>
      <scheme val="minor"/>
    </font>
    <font>
      <sz val="16"/>
      <color rgb="FFCCFFFF"/>
      <name val="Calibri"/>
      <family val="2"/>
      <scheme val="minor"/>
    </font>
    <font>
      <sz val="16"/>
      <color rgb="FFCCCCFF"/>
      <name val="Calibri"/>
      <family val="2"/>
      <scheme val="minor"/>
    </font>
    <font>
      <sz val="16"/>
      <color rgb="FF9999FF"/>
      <name val="Calibri"/>
      <family val="2"/>
      <scheme val="minor"/>
    </font>
    <font>
      <sz val="16"/>
      <color rgb="FFFF8080"/>
      <name val="Calibri"/>
      <family val="2"/>
      <scheme val="minor"/>
    </font>
    <font>
      <sz val="16"/>
      <color rgb="FF00F26D"/>
      <name val="Calibri"/>
      <family val="2"/>
      <scheme val="minor"/>
    </font>
    <font>
      <sz val="16"/>
      <color rgb="FF33CCCC"/>
      <name val="Calibri"/>
      <family val="2"/>
      <scheme val="minor"/>
    </font>
    <font>
      <sz val="16"/>
      <color rgb="FFFFCC99"/>
      <name val="Calibri"/>
      <family val="2"/>
      <scheme val="minor"/>
    </font>
    <font>
      <sz val="16"/>
      <color rgb="FFFFFFCC"/>
      <name val="Calibri"/>
      <family val="2"/>
      <scheme val="minor"/>
    </font>
    <font>
      <sz val="16"/>
      <color rgb="FFFF99CC"/>
      <name val="Calibri"/>
      <family val="2"/>
      <scheme val="minor"/>
    </font>
    <font>
      <sz val="16"/>
      <name val="Calibri"/>
      <family val="2"/>
      <scheme val="minor"/>
    </font>
    <font>
      <sz val="10"/>
      <color rgb="FF2D2F31"/>
      <name val="Segoe UI"/>
      <family val="2"/>
    </font>
    <font>
      <b/>
      <sz val="16"/>
      <color rgb="FFFF0000"/>
      <name val="Calibri"/>
      <family val="2"/>
      <scheme val="minor"/>
    </font>
    <font>
      <sz val="11"/>
      <color theme="1"/>
      <name val="Calibri"/>
      <family val="2"/>
      <scheme val="minor"/>
    </font>
    <font>
      <sz val="14"/>
      <color rgb="FF2D2F31"/>
      <name val="Segoe UI"/>
      <family val="2"/>
    </font>
    <font>
      <u/>
      <sz val="11"/>
      <color theme="10"/>
      <name val="Calibri"/>
      <family val="2"/>
      <scheme val="minor"/>
    </font>
    <font>
      <u/>
      <sz val="16"/>
      <color theme="10"/>
      <name val="Calibri"/>
      <family val="2"/>
      <scheme val="minor"/>
    </font>
    <font>
      <b/>
      <sz val="16"/>
      <name val="Calibri"/>
      <family val="2"/>
      <scheme val="minor"/>
    </font>
    <font>
      <b/>
      <sz val="16"/>
      <color rgb="FFFF3399"/>
      <name val="Calibri"/>
      <family val="2"/>
      <scheme val="minor"/>
    </font>
    <font>
      <sz val="16"/>
      <color rgb="FF4169E1"/>
      <name val="Calibri"/>
      <family val="2"/>
      <scheme val="minor"/>
    </font>
    <font>
      <sz val="16"/>
      <color rgb="FF32CD32"/>
      <name val="Calibri"/>
      <family val="2"/>
      <scheme val="minor"/>
    </font>
    <font>
      <sz val="10"/>
      <color theme="0"/>
      <name val="Segoe UI"/>
      <family val="2"/>
    </font>
    <font>
      <b/>
      <sz val="11"/>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indexed="45"/>
        <bgColor indexed="64"/>
      </patternFill>
    </fill>
    <fill>
      <patternFill patternType="solid">
        <fgColor indexed="24"/>
        <bgColor indexed="64"/>
      </patternFill>
    </fill>
    <fill>
      <patternFill patternType="solid">
        <fgColor indexed="49"/>
        <bgColor indexed="64"/>
      </patternFill>
    </fill>
    <fill>
      <patternFill patternType="solid">
        <fgColor indexed="31"/>
        <bgColor indexed="64"/>
      </patternFill>
    </fill>
    <fill>
      <patternFill patternType="solid">
        <fgColor indexed="41"/>
        <bgColor indexed="64"/>
      </patternFill>
    </fill>
    <fill>
      <patternFill patternType="solid">
        <fgColor indexed="47"/>
        <bgColor indexed="64"/>
      </patternFill>
    </fill>
    <fill>
      <patternFill patternType="solid">
        <fgColor indexed="26"/>
        <bgColor indexed="64"/>
      </patternFill>
    </fill>
    <fill>
      <patternFill patternType="solid">
        <fgColor indexed="46"/>
        <bgColor indexed="64"/>
      </patternFill>
    </fill>
    <fill>
      <patternFill patternType="solid">
        <fgColor rgb="FFFF808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C00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00"/>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3" fillId="0" borderId="0" applyFont="0" applyFill="0" applyBorder="0" applyAlignment="0" applyProtection="0"/>
    <xf numFmtId="0" fontId="25" fillId="0" borderId="0" applyNumberFormat="0" applyFill="0" applyBorder="0" applyAlignment="0" applyProtection="0"/>
  </cellStyleXfs>
  <cellXfs count="110">
    <xf numFmtId="0" fontId="0" fillId="0" borderId="0" xfId="0"/>
    <xf numFmtId="0" fontId="1" fillId="0" borderId="0" xfId="0" applyFont="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3" fillId="3" borderId="7" xfId="0" applyFont="1" applyFill="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3" fillId="3" borderId="0" xfId="0" applyFont="1" applyFill="1" applyAlignment="1">
      <alignment horizontal="left" vertical="center"/>
    </xf>
    <xf numFmtId="0" fontId="4" fillId="0" borderId="0" xfId="0" applyFont="1" applyAlignment="1">
      <alignment horizontal="left" vertical="center"/>
    </xf>
    <xf numFmtId="0" fontId="2"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8" fillId="3" borderId="0" xfId="0" applyFont="1" applyFill="1" applyAlignment="1">
      <alignment horizontal="left" vertical="center"/>
    </xf>
    <xf numFmtId="0" fontId="9" fillId="3" borderId="0" xfId="0" applyFont="1" applyFill="1" applyAlignment="1">
      <alignment horizontal="left" vertical="center"/>
    </xf>
    <xf numFmtId="0" fontId="10" fillId="3" borderId="0" xfId="0" applyFont="1" applyFill="1" applyAlignment="1">
      <alignment horizontal="left" vertical="center"/>
    </xf>
    <xf numFmtId="0" fontId="1" fillId="8" borderId="0" xfId="0" applyFont="1" applyFill="1" applyAlignment="1">
      <alignment horizontal="left" vertical="center"/>
    </xf>
    <xf numFmtId="0" fontId="11" fillId="3" borderId="0" xfId="0" applyFont="1" applyFill="1" applyAlignment="1">
      <alignment horizontal="left" vertical="center"/>
    </xf>
    <xf numFmtId="0" fontId="1" fillId="7" borderId="0" xfId="0" applyFont="1" applyFill="1" applyAlignment="1">
      <alignment horizontal="left" vertical="center"/>
    </xf>
    <xf numFmtId="0" fontId="12" fillId="3" borderId="0" xfId="0" applyFont="1" applyFill="1" applyAlignment="1">
      <alignment horizontal="left" vertical="center"/>
    </xf>
    <xf numFmtId="9" fontId="1" fillId="5" borderId="0" xfId="0" applyNumberFormat="1" applyFont="1" applyFill="1" applyAlignment="1">
      <alignment horizontal="left" vertical="center"/>
    </xf>
    <xf numFmtId="0" fontId="13" fillId="3" borderId="0" xfId="0" applyFont="1" applyFill="1" applyAlignment="1">
      <alignment horizontal="left" vertical="center"/>
    </xf>
    <xf numFmtId="0" fontId="14" fillId="3" borderId="0" xfId="0" applyFont="1" applyFill="1" applyAlignment="1">
      <alignment horizontal="left" vertical="center"/>
    </xf>
    <xf numFmtId="0" fontId="15" fillId="3" borderId="0" xfId="0" applyFont="1" applyFill="1" applyAlignment="1">
      <alignment horizontal="left" vertical="center"/>
    </xf>
    <xf numFmtId="0" fontId="1" fillId="11" borderId="0" xfId="0" applyFont="1" applyFill="1" applyAlignment="1">
      <alignment horizontal="left" vertical="center"/>
    </xf>
    <xf numFmtId="9" fontId="1" fillId="6" borderId="0" xfId="0" applyNumberFormat="1" applyFont="1" applyFill="1" applyAlignment="1">
      <alignment horizontal="left" vertical="center"/>
    </xf>
    <xf numFmtId="0" fontId="16" fillId="3" borderId="0" xfId="0" applyFont="1" applyFill="1" applyAlignment="1">
      <alignment horizontal="left" vertical="center"/>
    </xf>
    <xf numFmtId="0" fontId="1" fillId="9" borderId="0" xfId="0" applyFont="1" applyFill="1" applyAlignment="1">
      <alignment horizontal="left" vertical="center"/>
    </xf>
    <xf numFmtId="0" fontId="17" fillId="3" borderId="0" xfId="0" applyFont="1" applyFill="1" applyAlignment="1">
      <alignment horizontal="left" vertical="center"/>
    </xf>
    <xf numFmtId="0" fontId="1" fillId="10" borderId="0" xfId="0" applyFont="1" applyFill="1" applyAlignment="1">
      <alignment horizontal="left" vertical="center"/>
    </xf>
    <xf numFmtId="0" fontId="18" fillId="3" borderId="0" xfId="0" applyFont="1" applyFill="1" applyAlignment="1">
      <alignment horizontal="left" vertical="center"/>
    </xf>
    <xf numFmtId="0" fontId="1" fillId="4" borderId="0" xfId="0" applyFont="1" applyFill="1" applyAlignment="1">
      <alignment horizontal="left" vertical="center"/>
    </xf>
    <xf numFmtId="0" fontId="19" fillId="3" borderId="0" xfId="0" applyFont="1" applyFill="1" applyAlignment="1">
      <alignment horizontal="left" vertical="center"/>
    </xf>
    <xf numFmtId="0" fontId="1" fillId="12" borderId="0" xfId="0" applyFont="1" applyFill="1" applyAlignment="1">
      <alignment horizontal="left" vertical="center"/>
    </xf>
    <xf numFmtId="0" fontId="1" fillId="13" borderId="0" xfId="0" applyFont="1" applyFill="1" applyAlignment="1">
      <alignment horizontal="center" vertical="center"/>
    </xf>
    <xf numFmtId="0" fontId="5" fillId="14" borderId="0" xfId="0" applyFont="1" applyFill="1" applyAlignment="1">
      <alignment horizontal="left" vertical="center"/>
    </xf>
    <xf numFmtId="0" fontId="5" fillId="15" borderId="0" xfId="0" applyFont="1" applyFill="1" applyAlignment="1">
      <alignment horizontal="left" vertical="center"/>
    </xf>
    <xf numFmtId="0" fontId="20" fillId="16" borderId="2" xfId="0" applyFont="1" applyFill="1" applyBorder="1"/>
    <xf numFmtId="0" fontId="1" fillId="16" borderId="0" xfId="0" applyFont="1" applyFill="1" applyAlignment="1">
      <alignment horizontal="left" vertical="center"/>
    </xf>
    <xf numFmtId="0" fontId="20" fillId="16" borderId="0" xfId="0" applyFont="1" applyFill="1"/>
    <xf numFmtId="0" fontId="1" fillId="16" borderId="1"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6" borderId="4" xfId="0" applyFont="1" applyFill="1" applyBorder="1" applyAlignment="1">
      <alignment horizontal="left" vertical="center"/>
    </xf>
    <xf numFmtId="0" fontId="1" fillId="16" borderId="5" xfId="0" applyFont="1" applyFill="1" applyBorder="1" applyAlignment="1">
      <alignment horizontal="left" vertical="center"/>
    </xf>
    <xf numFmtId="0" fontId="1" fillId="16" borderId="6" xfId="0" applyFont="1" applyFill="1" applyBorder="1" applyAlignment="1">
      <alignment horizontal="left" vertical="center"/>
    </xf>
    <xf numFmtId="0" fontId="1" fillId="16" borderId="7" xfId="0" applyFont="1" applyFill="1" applyBorder="1" applyAlignment="1">
      <alignment horizontal="left" vertical="center"/>
    </xf>
    <xf numFmtId="0" fontId="1" fillId="16" borderId="8" xfId="0" applyFont="1" applyFill="1" applyBorder="1" applyAlignment="1">
      <alignment horizontal="left" vertical="center"/>
    </xf>
    <xf numFmtId="0" fontId="1" fillId="0" borderId="0" xfId="0" applyFont="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3" borderId="0" xfId="0" applyFont="1" applyFill="1" applyAlignment="1">
      <alignment horizontal="left" vertical="center"/>
    </xf>
    <xf numFmtId="0" fontId="4" fillId="17" borderId="0" xfId="0" applyFont="1" applyFill="1" applyAlignment="1">
      <alignment horizontal="left" vertical="center"/>
    </xf>
    <xf numFmtId="9" fontId="4" fillId="17" borderId="0" xfId="0" applyNumberFormat="1" applyFont="1" applyFill="1" applyAlignment="1">
      <alignment horizontal="left" vertical="center"/>
    </xf>
    <xf numFmtId="9" fontId="1" fillId="17" borderId="0" xfId="0" applyNumberFormat="1" applyFont="1" applyFill="1" applyAlignment="1">
      <alignment horizontal="left" vertical="center"/>
    </xf>
    <xf numFmtId="0" fontId="1" fillId="18" borderId="0" xfId="0" applyFont="1" applyFill="1" applyAlignment="1">
      <alignment horizontal="left" vertical="center"/>
    </xf>
    <xf numFmtId="0" fontId="20" fillId="0" borderId="0" xfId="0" applyFont="1" applyAlignment="1">
      <alignment vertical="center"/>
    </xf>
    <xf numFmtId="0" fontId="20" fillId="0" borderId="0" xfId="0" applyFont="1"/>
    <xf numFmtId="0" fontId="1" fillId="0" borderId="0" xfId="0" quotePrefix="1" applyFont="1"/>
    <xf numFmtId="0" fontId="4" fillId="0" borderId="0" xfId="0" applyFont="1"/>
    <xf numFmtId="0" fontId="21" fillId="0" borderId="0" xfId="0" applyFont="1" applyAlignment="1">
      <alignment vertical="center"/>
    </xf>
    <xf numFmtId="0" fontId="22" fillId="0" borderId="0" xfId="0" applyFont="1"/>
    <xf numFmtId="0" fontId="24" fillId="0" borderId="0" xfId="0" applyFont="1"/>
    <xf numFmtId="43" fontId="1" fillId="0" borderId="0" xfId="1" applyFont="1"/>
    <xf numFmtId="43" fontId="1" fillId="0" borderId="0" xfId="0" applyNumberFormat="1" applyFont="1"/>
    <xf numFmtId="16" fontId="1" fillId="0" borderId="0" xfId="0" applyNumberFormat="1" applyFont="1"/>
    <xf numFmtId="0" fontId="15" fillId="3" borderId="0" xfId="0" quotePrefix="1" applyFont="1" applyFill="1" applyAlignment="1">
      <alignment horizontal="left" vertical="center"/>
    </xf>
    <xf numFmtId="0" fontId="26" fillId="0" borderId="0" xfId="2" applyFont="1"/>
    <xf numFmtId="0" fontId="27" fillId="0" borderId="0" xfId="0" applyFont="1"/>
    <xf numFmtId="0" fontId="25" fillId="0" borderId="0" xfId="2"/>
    <xf numFmtId="0" fontId="29" fillId="0" borderId="0" xfId="0" applyFont="1"/>
    <xf numFmtId="0" fontId="30" fillId="0" borderId="0" xfId="0" applyFont="1"/>
    <xf numFmtId="0" fontId="3" fillId="0" borderId="0" xfId="0" applyFont="1"/>
    <xf numFmtId="0" fontId="4" fillId="0" borderId="4" xfId="0" applyFont="1" applyBorder="1"/>
    <xf numFmtId="0" fontId="4" fillId="0" borderId="6" xfId="0" applyFont="1" applyBorder="1"/>
    <xf numFmtId="0" fontId="4" fillId="19" borderId="9" xfId="0" applyFont="1" applyFill="1" applyBorder="1"/>
    <xf numFmtId="0" fontId="1" fillId="19" borderId="10" xfId="0" applyFont="1" applyFill="1" applyBorder="1"/>
    <xf numFmtId="0" fontId="1" fillId="19" borderId="11" xfId="0" applyFont="1" applyFill="1" applyBorder="1"/>
    <xf numFmtId="0" fontId="4" fillId="19" borderId="10" xfId="0" applyFont="1" applyFill="1" applyBorder="1"/>
    <xf numFmtId="0" fontId="4" fillId="19" borderId="11" xfId="0" applyFont="1" applyFill="1" applyBorder="1"/>
    <xf numFmtId="0" fontId="5" fillId="3" borderId="12" xfId="0" applyFont="1" applyFill="1" applyBorder="1" applyAlignment="1">
      <alignment horizontal="left" vertical="center"/>
    </xf>
    <xf numFmtId="0" fontId="25" fillId="0" borderId="0" xfId="2" applyAlignment="1"/>
    <xf numFmtId="0" fontId="8" fillId="3" borderId="0" xfId="0" applyFont="1" applyFill="1"/>
    <xf numFmtId="0" fontId="31" fillId="3" borderId="0" xfId="0" applyFont="1" applyFill="1" applyAlignment="1">
      <alignment vertical="center"/>
    </xf>
    <xf numFmtId="0" fontId="1" fillId="20" borderId="0" xfId="0" applyFont="1" applyFill="1"/>
    <xf numFmtId="0" fontId="0" fillId="0" borderId="0" xfId="0" applyBorder="1"/>
    <xf numFmtId="0" fontId="1" fillId="0" borderId="0" xfId="0" applyFont="1" applyBorder="1"/>
    <xf numFmtId="0" fontId="4" fillId="0" borderId="9" xfId="0" applyFont="1" applyBorder="1"/>
    <xf numFmtId="0" fontId="32" fillId="0" borderId="10" xfId="0" applyFont="1" applyBorder="1"/>
    <xf numFmtId="0" fontId="4" fillId="0" borderId="10" xfId="0" applyFont="1" applyBorder="1"/>
    <xf numFmtId="0" fontId="1" fillId="0" borderId="11" xfId="0" applyFont="1" applyBorder="1"/>
    <xf numFmtId="0" fontId="32" fillId="0" borderId="11" xfId="0" applyFont="1" applyBorder="1"/>
    <xf numFmtId="0" fontId="0" fillId="0" borderId="5" xfId="0" applyBorder="1"/>
    <xf numFmtId="0" fontId="1" fillId="0" borderId="13" xfId="0" applyFont="1" applyBorder="1"/>
    <xf numFmtId="0" fontId="0" fillId="0" borderId="14" xfId="0" applyBorder="1"/>
    <xf numFmtId="0" fontId="0" fillId="0" borderId="15" xfId="0" applyBorder="1"/>
    <xf numFmtId="0" fontId="1" fillId="0" borderId="14" xfId="0" applyFont="1" applyBorder="1"/>
    <xf numFmtId="0" fontId="1" fillId="0" borderId="14" xfId="0" quotePrefix="1" applyFont="1" applyBorder="1"/>
    <xf numFmtId="0" fontId="1" fillId="0" borderId="15" xfId="0" applyFont="1" applyBorder="1"/>
    <xf numFmtId="0" fontId="1" fillId="0" borderId="16" xfId="0" applyFont="1" applyBorder="1"/>
    <xf numFmtId="0" fontId="0" fillId="0" borderId="17" xfId="0" applyBorder="1"/>
    <xf numFmtId="0" fontId="0" fillId="0" borderId="18" xfId="0" applyBorder="1"/>
    <xf numFmtId="0" fontId="1" fillId="0" borderId="17" xfId="0" applyFont="1" applyBorder="1"/>
    <xf numFmtId="0" fontId="1" fillId="0" borderId="18" xfId="0" applyFont="1" applyBorder="1"/>
    <xf numFmtId="9" fontId="4" fillId="6" borderId="0" xfId="0" applyNumberFormat="1" applyFont="1" applyFill="1" applyAlignment="1">
      <alignment horizontal="left" vertical="center"/>
    </xf>
    <xf numFmtId="0" fontId="1" fillId="0" borderId="19" xfId="0" applyFont="1" applyBorder="1"/>
    <xf numFmtId="0" fontId="4" fillId="0" borderId="19" xfId="0" applyFont="1" applyBorder="1"/>
  </cellXfs>
  <cellStyles count="3">
    <cellStyle name="Comma" xfId="1" builtinId="3"/>
    <cellStyle name="Hyperlink" xfId="2" builtinId="8"/>
    <cellStyle name="Normal" xfId="0" builtinId="0"/>
  </cellStyles>
  <dxfs count="0"/>
  <tableStyles count="0" defaultTableStyle="TableStyleMedium2" defaultPivotStyle="PivotStyleLight16"/>
  <colors>
    <mruColors>
      <color rgb="FFFF3399"/>
      <color rgb="FF00FFFF"/>
      <color rgb="FF40E0D0"/>
      <color rgb="FFFF00FF"/>
      <color rgb="FFFFA500"/>
      <color rgb="FF32CD32"/>
      <color rgb="FF4169E1"/>
      <color rgb="FFFF33CC"/>
      <color rgb="FFCC3399"/>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5</xdr:col>
      <xdr:colOff>117762</xdr:colOff>
      <xdr:row>46</xdr:row>
      <xdr:rowOff>69703</xdr:rowOff>
    </xdr:from>
    <xdr:to>
      <xdr:col>22</xdr:col>
      <xdr:colOff>320040</xdr:colOff>
      <xdr:row>54</xdr:row>
      <xdr:rowOff>199358</xdr:rowOff>
    </xdr:to>
    <xdr:pic>
      <xdr:nvPicPr>
        <xdr:cNvPr id="2" name="Picture 1">
          <a:extLst>
            <a:ext uri="{FF2B5EF4-FFF2-40B4-BE49-F238E27FC236}">
              <a16:creationId xmlns:a16="http://schemas.microsoft.com/office/drawing/2014/main" id="{AFF95457-62FB-42E1-87D0-D22F2021BD5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95" t="22817" r="37639" b="33927"/>
        <a:stretch/>
      </xdr:blipFill>
      <xdr:spPr>
        <a:xfrm>
          <a:off x="1756062" y="12688423"/>
          <a:ext cx="5772498" cy="2324215"/>
        </a:xfrm>
        <a:prstGeom prst="rect">
          <a:avLst/>
        </a:prstGeom>
      </xdr:spPr>
    </xdr:pic>
    <xdr:clientData/>
  </xdr:twoCellAnchor>
  <xdr:twoCellAnchor editAs="oneCell">
    <xdr:from>
      <xdr:col>5</xdr:col>
      <xdr:colOff>20780</xdr:colOff>
      <xdr:row>57</xdr:row>
      <xdr:rowOff>48490</xdr:rowOff>
    </xdr:from>
    <xdr:to>
      <xdr:col>22</xdr:col>
      <xdr:colOff>312419</xdr:colOff>
      <xdr:row>64</xdr:row>
      <xdr:rowOff>185766</xdr:rowOff>
    </xdr:to>
    <xdr:pic>
      <xdr:nvPicPr>
        <xdr:cNvPr id="3" name="Picture 2">
          <a:extLst>
            <a:ext uri="{FF2B5EF4-FFF2-40B4-BE49-F238E27FC236}">
              <a16:creationId xmlns:a16="http://schemas.microsoft.com/office/drawing/2014/main" id="{01761C2B-6B2B-48CE-8B45-1070F2C1269A}"/>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482" t="31604" r="31410" b="28911"/>
        <a:stretch/>
      </xdr:blipFill>
      <xdr:spPr>
        <a:xfrm>
          <a:off x="1659080" y="15684730"/>
          <a:ext cx="5861859" cy="2057516"/>
        </a:xfrm>
        <a:prstGeom prst="rect">
          <a:avLst/>
        </a:prstGeom>
      </xdr:spPr>
    </xdr:pic>
    <xdr:clientData/>
  </xdr:twoCellAnchor>
  <xdr:twoCellAnchor editAs="oneCell">
    <xdr:from>
      <xdr:col>5</xdr:col>
      <xdr:colOff>90054</xdr:colOff>
      <xdr:row>65</xdr:row>
      <xdr:rowOff>159327</xdr:rowOff>
    </xdr:from>
    <xdr:to>
      <xdr:col>22</xdr:col>
      <xdr:colOff>259080</xdr:colOff>
      <xdr:row>80</xdr:row>
      <xdr:rowOff>8598</xdr:rowOff>
    </xdr:to>
    <xdr:pic>
      <xdr:nvPicPr>
        <xdr:cNvPr id="4" name="Picture 3">
          <a:extLst>
            <a:ext uri="{FF2B5EF4-FFF2-40B4-BE49-F238E27FC236}">
              <a16:creationId xmlns:a16="http://schemas.microsoft.com/office/drawing/2014/main" id="{D368D87A-E034-474C-83BA-E910B8B6E10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61" t="24401" r="44468" b="9621"/>
        <a:stretch/>
      </xdr:blipFill>
      <xdr:spPr>
        <a:xfrm>
          <a:off x="1728354" y="17990127"/>
          <a:ext cx="5739246" cy="3964071"/>
        </a:xfrm>
        <a:prstGeom prst="rect">
          <a:avLst/>
        </a:prstGeom>
      </xdr:spPr>
    </xdr:pic>
    <xdr:clientData/>
  </xdr:twoCellAnchor>
  <xdr:twoCellAnchor editAs="oneCell">
    <xdr:from>
      <xdr:col>3</xdr:col>
      <xdr:colOff>83820</xdr:colOff>
      <xdr:row>771</xdr:row>
      <xdr:rowOff>50958</xdr:rowOff>
    </xdr:from>
    <xdr:to>
      <xdr:col>28</xdr:col>
      <xdr:colOff>35813</xdr:colOff>
      <xdr:row>788</xdr:row>
      <xdr:rowOff>97773</xdr:rowOff>
    </xdr:to>
    <xdr:pic>
      <xdr:nvPicPr>
        <xdr:cNvPr id="5" name="Picture 4">
          <a:extLst>
            <a:ext uri="{FF2B5EF4-FFF2-40B4-BE49-F238E27FC236}">
              <a16:creationId xmlns:a16="http://schemas.microsoft.com/office/drawing/2014/main" id="{4549E6F1-64CF-F4D1-6BDA-0E9FB64D239B}"/>
            </a:ext>
          </a:extLst>
        </xdr:cNvPr>
        <xdr:cNvPicPr>
          <a:picLocks noChangeAspect="1"/>
        </xdr:cNvPicPr>
      </xdr:nvPicPr>
      <xdr:blipFill>
        <a:blip xmlns:r="http://schemas.openxmlformats.org/officeDocument/2006/relationships" r:embed="rId4"/>
        <a:stretch>
          <a:fillRect/>
        </a:stretch>
      </xdr:blipFill>
      <xdr:spPr>
        <a:xfrm>
          <a:off x="1066800" y="84549138"/>
          <a:ext cx="8143493" cy="4580715"/>
        </a:xfrm>
        <a:prstGeom prst="rect">
          <a:avLst/>
        </a:prstGeom>
      </xdr:spPr>
    </xdr:pic>
    <xdr:clientData/>
  </xdr:twoCellAnchor>
  <xdr:twoCellAnchor editAs="oneCell">
    <xdr:from>
      <xdr:col>5</xdr:col>
      <xdr:colOff>83820</xdr:colOff>
      <xdr:row>201</xdr:row>
      <xdr:rowOff>60960</xdr:rowOff>
    </xdr:from>
    <xdr:to>
      <xdr:col>21</xdr:col>
      <xdr:colOff>82362</xdr:colOff>
      <xdr:row>211</xdr:row>
      <xdr:rowOff>266700</xdr:rowOff>
    </xdr:to>
    <xdr:pic>
      <xdr:nvPicPr>
        <xdr:cNvPr id="21" name="Picture 20">
          <a:extLst>
            <a:ext uri="{FF2B5EF4-FFF2-40B4-BE49-F238E27FC236}">
              <a16:creationId xmlns:a16="http://schemas.microsoft.com/office/drawing/2014/main" id="{40D97C8C-2D25-09E1-BB65-DD1AF0087B0F}"/>
            </a:ext>
          </a:extLst>
        </xdr:cNvPr>
        <xdr:cNvPicPr>
          <a:picLocks noChangeAspect="1"/>
        </xdr:cNvPicPr>
      </xdr:nvPicPr>
      <xdr:blipFill>
        <a:blip xmlns:r="http://schemas.openxmlformats.org/officeDocument/2006/relationships" r:embed="rId5"/>
        <a:stretch>
          <a:fillRect/>
        </a:stretch>
      </xdr:blipFill>
      <xdr:spPr>
        <a:xfrm>
          <a:off x="1722120" y="55199280"/>
          <a:ext cx="5241102" cy="2948940"/>
        </a:xfrm>
        <a:prstGeom prst="rect">
          <a:avLst/>
        </a:prstGeom>
      </xdr:spPr>
    </xdr:pic>
    <xdr:clientData/>
  </xdr:twoCellAnchor>
  <xdr:twoCellAnchor editAs="oneCell">
    <xdr:from>
      <xdr:col>4</xdr:col>
      <xdr:colOff>53340</xdr:colOff>
      <xdr:row>408</xdr:row>
      <xdr:rowOff>45720</xdr:rowOff>
    </xdr:from>
    <xdr:to>
      <xdr:col>16</xdr:col>
      <xdr:colOff>137160</xdr:colOff>
      <xdr:row>413</xdr:row>
      <xdr:rowOff>54530</xdr:rowOff>
    </xdr:to>
    <xdr:pic>
      <xdr:nvPicPr>
        <xdr:cNvPr id="22" name="Picture 21">
          <a:extLst>
            <a:ext uri="{FF2B5EF4-FFF2-40B4-BE49-F238E27FC236}">
              <a16:creationId xmlns:a16="http://schemas.microsoft.com/office/drawing/2014/main" id="{F81254CD-5870-353D-6D4A-71DF4E254EFD}"/>
            </a:ext>
          </a:extLst>
        </xdr:cNvPr>
        <xdr:cNvPicPr>
          <a:picLocks noChangeAspect="1"/>
        </xdr:cNvPicPr>
      </xdr:nvPicPr>
      <xdr:blipFill>
        <a:blip xmlns:r="http://schemas.openxmlformats.org/officeDocument/2006/relationships" r:embed="rId6"/>
        <a:stretch>
          <a:fillRect/>
        </a:stretch>
      </xdr:blipFill>
      <xdr:spPr>
        <a:xfrm>
          <a:off x="1363980" y="111968280"/>
          <a:ext cx="4015740" cy="1380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45720</xdr:colOff>
      <xdr:row>1154</xdr:row>
      <xdr:rowOff>28764</xdr:rowOff>
    </xdr:from>
    <xdr:ext cx="7749986" cy="1297115"/>
    <xdr:pic>
      <xdr:nvPicPr>
        <xdr:cNvPr id="2" name="Picture 1">
          <a:extLst>
            <a:ext uri="{FF2B5EF4-FFF2-40B4-BE49-F238E27FC236}">
              <a16:creationId xmlns:a16="http://schemas.microsoft.com/office/drawing/2014/main" id="{11F69929-60F0-4CDA-A15F-48D0B5B920E3}"/>
            </a:ext>
          </a:extLst>
        </xdr:cNvPr>
        <xdr:cNvPicPr>
          <a:picLocks noChangeAspect="1"/>
        </xdr:cNvPicPr>
      </xdr:nvPicPr>
      <xdr:blipFill>
        <a:blip xmlns:r="http://schemas.openxmlformats.org/officeDocument/2006/relationships" r:embed="rId1"/>
        <a:stretch>
          <a:fillRect/>
        </a:stretch>
      </xdr:blipFill>
      <xdr:spPr>
        <a:xfrm>
          <a:off x="1028700" y="277069104"/>
          <a:ext cx="7749986" cy="1297115"/>
        </a:xfrm>
        <a:prstGeom prst="rect">
          <a:avLst/>
        </a:prstGeom>
      </xdr:spPr>
    </xdr:pic>
    <xdr:clientData/>
  </xdr:oneCellAnchor>
  <xdr:oneCellAnchor>
    <xdr:from>
      <xdr:col>3</xdr:col>
      <xdr:colOff>22860</xdr:colOff>
      <xdr:row>1162</xdr:row>
      <xdr:rowOff>40914</xdr:rowOff>
    </xdr:from>
    <xdr:ext cx="8707955" cy="1404705"/>
    <xdr:pic>
      <xdr:nvPicPr>
        <xdr:cNvPr id="3" name="Picture 2">
          <a:extLst>
            <a:ext uri="{FF2B5EF4-FFF2-40B4-BE49-F238E27FC236}">
              <a16:creationId xmlns:a16="http://schemas.microsoft.com/office/drawing/2014/main" id="{53943E82-57A0-42D7-9D1F-BC3DDD4C8CA6}"/>
            </a:ext>
          </a:extLst>
        </xdr:cNvPr>
        <xdr:cNvPicPr>
          <a:picLocks noChangeAspect="1"/>
        </xdr:cNvPicPr>
      </xdr:nvPicPr>
      <xdr:blipFill>
        <a:blip xmlns:r="http://schemas.openxmlformats.org/officeDocument/2006/relationships" r:embed="rId2"/>
        <a:stretch>
          <a:fillRect/>
        </a:stretch>
      </xdr:blipFill>
      <xdr:spPr>
        <a:xfrm>
          <a:off x="1005840" y="279275814"/>
          <a:ext cx="8707955" cy="1404705"/>
        </a:xfrm>
        <a:prstGeom prst="rect">
          <a:avLst/>
        </a:prstGeom>
      </xdr:spPr>
    </xdr:pic>
    <xdr:clientData/>
  </xdr:oneCellAnchor>
  <xdr:oneCellAnchor>
    <xdr:from>
      <xdr:col>3</xdr:col>
      <xdr:colOff>76200</xdr:colOff>
      <xdr:row>1169</xdr:row>
      <xdr:rowOff>27654</xdr:rowOff>
    </xdr:from>
    <xdr:ext cx="9738360" cy="2468977"/>
    <xdr:pic>
      <xdr:nvPicPr>
        <xdr:cNvPr id="4" name="Picture 3">
          <a:extLst>
            <a:ext uri="{FF2B5EF4-FFF2-40B4-BE49-F238E27FC236}">
              <a16:creationId xmlns:a16="http://schemas.microsoft.com/office/drawing/2014/main" id="{30E5B239-7ED8-4D0E-B19F-EF188673E357}"/>
            </a:ext>
          </a:extLst>
        </xdr:cNvPr>
        <xdr:cNvPicPr>
          <a:picLocks noChangeAspect="1"/>
        </xdr:cNvPicPr>
      </xdr:nvPicPr>
      <xdr:blipFill>
        <a:blip xmlns:r="http://schemas.openxmlformats.org/officeDocument/2006/relationships" r:embed="rId3"/>
        <a:stretch>
          <a:fillRect/>
        </a:stretch>
      </xdr:blipFill>
      <xdr:spPr>
        <a:xfrm>
          <a:off x="1059180" y="281182794"/>
          <a:ext cx="9738360" cy="2468977"/>
        </a:xfrm>
        <a:prstGeom prst="rect">
          <a:avLst/>
        </a:prstGeom>
      </xdr:spPr>
    </xdr:pic>
    <xdr:clientData/>
  </xdr:oneCellAnchor>
  <xdr:oneCellAnchor>
    <xdr:from>
      <xdr:col>3</xdr:col>
      <xdr:colOff>45720</xdr:colOff>
      <xdr:row>1190</xdr:row>
      <xdr:rowOff>27701</xdr:rowOff>
    </xdr:from>
    <xdr:ext cx="9837420" cy="3107652"/>
    <xdr:pic>
      <xdr:nvPicPr>
        <xdr:cNvPr id="5" name="Picture 4">
          <a:extLst>
            <a:ext uri="{FF2B5EF4-FFF2-40B4-BE49-F238E27FC236}">
              <a16:creationId xmlns:a16="http://schemas.microsoft.com/office/drawing/2014/main" id="{E7BAFBC2-C213-457E-86F9-7BDDF8D30D9F}"/>
            </a:ext>
          </a:extLst>
        </xdr:cNvPr>
        <xdr:cNvPicPr>
          <a:picLocks noChangeAspect="1"/>
        </xdr:cNvPicPr>
      </xdr:nvPicPr>
      <xdr:blipFill>
        <a:blip xmlns:r="http://schemas.openxmlformats.org/officeDocument/2006/relationships" r:embed="rId4"/>
        <a:stretch>
          <a:fillRect/>
        </a:stretch>
      </xdr:blipFill>
      <xdr:spPr>
        <a:xfrm>
          <a:off x="1028700" y="286943561"/>
          <a:ext cx="9837420" cy="3107652"/>
        </a:xfrm>
        <a:prstGeom prst="rect">
          <a:avLst/>
        </a:prstGeom>
      </xdr:spPr>
    </xdr:pic>
    <xdr:clientData/>
  </xdr:oneCellAnchor>
  <xdr:oneCellAnchor>
    <xdr:from>
      <xdr:col>3</xdr:col>
      <xdr:colOff>114300</xdr:colOff>
      <xdr:row>1180</xdr:row>
      <xdr:rowOff>31009</xdr:rowOff>
    </xdr:from>
    <xdr:ext cx="9700260" cy="1950928"/>
    <xdr:pic>
      <xdr:nvPicPr>
        <xdr:cNvPr id="6" name="Picture 5">
          <a:extLst>
            <a:ext uri="{FF2B5EF4-FFF2-40B4-BE49-F238E27FC236}">
              <a16:creationId xmlns:a16="http://schemas.microsoft.com/office/drawing/2014/main" id="{ACBCBF98-BF50-4150-BA73-3AE7B04D0652}"/>
            </a:ext>
          </a:extLst>
        </xdr:cNvPr>
        <xdr:cNvPicPr>
          <a:picLocks noChangeAspect="1"/>
        </xdr:cNvPicPr>
      </xdr:nvPicPr>
      <xdr:blipFill>
        <a:blip xmlns:r="http://schemas.openxmlformats.org/officeDocument/2006/relationships" r:embed="rId5"/>
        <a:stretch>
          <a:fillRect/>
        </a:stretch>
      </xdr:blipFill>
      <xdr:spPr>
        <a:xfrm>
          <a:off x="1097280" y="284203669"/>
          <a:ext cx="9700260" cy="1950928"/>
        </a:xfrm>
        <a:prstGeom prst="rect">
          <a:avLst/>
        </a:prstGeom>
      </xdr:spPr>
    </xdr:pic>
    <xdr:clientData/>
  </xdr:oneCellAnchor>
  <xdr:oneCellAnchor>
    <xdr:from>
      <xdr:col>15</xdr:col>
      <xdr:colOff>38101</xdr:colOff>
      <xdr:row>1206</xdr:row>
      <xdr:rowOff>52258</xdr:rowOff>
    </xdr:from>
    <xdr:ext cx="8557260" cy="1274870"/>
    <xdr:pic>
      <xdr:nvPicPr>
        <xdr:cNvPr id="7" name="Picture 6">
          <a:extLst>
            <a:ext uri="{FF2B5EF4-FFF2-40B4-BE49-F238E27FC236}">
              <a16:creationId xmlns:a16="http://schemas.microsoft.com/office/drawing/2014/main" id="{DD0D8951-D2E1-405A-AFDB-BA4A27C9C2D0}"/>
            </a:ext>
          </a:extLst>
        </xdr:cNvPr>
        <xdr:cNvPicPr>
          <a:picLocks noChangeAspect="1"/>
        </xdr:cNvPicPr>
      </xdr:nvPicPr>
      <xdr:blipFill>
        <a:blip xmlns:r="http://schemas.openxmlformats.org/officeDocument/2006/relationships" r:embed="rId6"/>
        <a:stretch>
          <a:fillRect/>
        </a:stretch>
      </xdr:blipFill>
      <xdr:spPr>
        <a:xfrm>
          <a:off x="4953001" y="291357238"/>
          <a:ext cx="8557260" cy="1274870"/>
        </a:xfrm>
        <a:prstGeom prst="rect">
          <a:avLst/>
        </a:prstGeom>
      </xdr:spPr>
    </xdr:pic>
    <xdr:clientData/>
  </xdr:oneCellAnchor>
  <xdr:oneCellAnchor>
    <xdr:from>
      <xdr:col>15</xdr:col>
      <xdr:colOff>45720</xdr:colOff>
      <xdr:row>1212</xdr:row>
      <xdr:rowOff>37240</xdr:rowOff>
    </xdr:from>
    <xdr:ext cx="8519160" cy="1393825"/>
    <xdr:pic>
      <xdr:nvPicPr>
        <xdr:cNvPr id="8" name="Picture 7">
          <a:extLst>
            <a:ext uri="{FF2B5EF4-FFF2-40B4-BE49-F238E27FC236}">
              <a16:creationId xmlns:a16="http://schemas.microsoft.com/office/drawing/2014/main" id="{6D379EA0-EF3A-412B-9A95-6BB32117FF5A}"/>
            </a:ext>
          </a:extLst>
        </xdr:cNvPr>
        <xdr:cNvPicPr>
          <a:picLocks noChangeAspect="1"/>
        </xdr:cNvPicPr>
      </xdr:nvPicPr>
      <xdr:blipFill>
        <a:blip xmlns:r="http://schemas.openxmlformats.org/officeDocument/2006/relationships" r:embed="rId7"/>
        <a:stretch>
          <a:fillRect/>
        </a:stretch>
      </xdr:blipFill>
      <xdr:spPr>
        <a:xfrm>
          <a:off x="4960620" y="292988140"/>
          <a:ext cx="8519160" cy="1393825"/>
        </a:xfrm>
        <a:prstGeom prst="rect">
          <a:avLst/>
        </a:prstGeom>
      </xdr:spPr>
    </xdr:pic>
    <xdr:clientData/>
  </xdr:oneCellAnchor>
  <xdr:oneCellAnchor>
    <xdr:from>
      <xdr:col>15</xdr:col>
      <xdr:colOff>53340</xdr:colOff>
      <xdr:row>1219</xdr:row>
      <xdr:rowOff>33040</xdr:rowOff>
    </xdr:from>
    <xdr:ext cx="8519160" cy="1545112"/>
    <xdr:pic>
      <xdr:nvPicPr>
        <xdr:cNvPr id="9" name="Picture 8">
          <a:extLst>
            <a:ext uri="{FF2B5EF4-FFF2-40B4-BE49-F238E27FC236}">
              <a16:creationId xmlns:a16="http://schemas.microsoft.com/office/drawing/2014/main" id="{F485598C-F824-4AC7-81F8-8FED455816B5}"/>
            </a:ext>
          </a:extLst>
        </xdr:cNvPr>
        <xdr:cNvPicPr>
          <a:picLocks noChangeAspect="1"/>
        </xdr:cNvPicPr>
      </xdr:nvPicPr>
      <xdr:blipFill>
        <a:blip xmlns:r="http://schemas.openxmlformats.org/officeDocument/2006/relationships" r:embed="rId8"/>
        <a:stretch>
          <a:fillRect/>
        </a:stretch>
      </xdr:blipFill>
      <xdr:spPr>
        <a:xfrm>
          <a:off x="4968240" y="294904180"/>
          <a:ext cx="8519160" cy="1545112"/>
        </a:xfrm>
        <a:prstGeom prst="rect">
          <a:avLst/>
        </a:prstGeom>
      </xdr:spPr>
    </xdr:pic>
    <xdr:clientData/>
  </xdr:oneCellAnchor>
  <xdr:oneCellAnchor>
    <xdr:from>
      <xdr:col>15</xdr:col>
      <xdr:colOff>38098</xdr:colOff>
      <xdr:row>1226</xdr:row>
      <xdr:rowOff>53339</xdr:rowOff>
    </xdr:from>
    <xdr:ext cx="7888837" cy="1868409"/>
    <xdr:pic>
      <xdr:nvPicPr>
        <xdr:cNvPr id="10" name="Picture 9">
          <a:extLst>
            <a:ext uri="{FF2B5EF4-FFF2-40B4-BE49-F238E27FC236}">
              <a16:creationId xmlns:a16="http://schemas.microsoft.com/office/drawing/2014/main" id="{BF797043-8F7C-46A8-AA34-662AA1A0820F}"/>
            </a:ext>
          </a:extLst>
        </xdr:cNvPr>
        <xdr:cNvPicPr>
          <a:picLocks noChangeAspect="1"/>
        </xdr:cNvPicPr>
      </xdr:nvPicPr>
      <xdr:blipFill>
        <a:blip xmlns:r="http://schemas.openxmlformats.org/officeDocument/2006/relationships" r:embed="rId9"/>
        <a:stretch>
          <a:fillRect/>
        </a:stretch>
      </xdr:blipFill>
      <xdr:spPr>
        <a:xfrm>
          <a:off x="4952998" y="296844719"/>
          <a:ext cx="7888837" cy="1868409"/>
        </a:xfrm>
        <a:prstGeom prst="rect">
          <a:avLst/>
        </a:prstGeom>
      </xdr:spPr>
    </xdr:pic>
    <xdr:clientData/>
  </xdr:oneCellAnchor>
  <xdr:oneCellAnchor>
    <xdr:from>
      <xdr:col>3</xdr:col>
      <xdr:colOff>100433</xdr:colOff>
      <xdr:row>1236</xdr:row>
      <xdr:rowOff>68580</xdr:rowOff>
    </xdr:from>
    <xdr:ext cx="9632434" cy="3024611"/>
    <xdr:pic>
      <xdr:nvPicPr>
        <xdr:cNvPr id="11" name="Picture 10">
          <a:extLst>
            <a:ext uri="{FF2B5EF4-FFF2-40B4-BE49-F238E27FC236}">
              <a16:creationId xmlns:a16="http://schemas.microsoft.com/office/drawing/2014/main" id="{59456E8C-0455-44FB-A1D6-4A5C7A1F5DAC}"/>
            </a:ext>
          </a:extLst>
        </xdr:cNvPr>
        <xdr:cNvPicPr>
          <a:picLocks noChangeAspect="1"/>
        </xdr:cNvPicPr>
      </xdr:nvPicPr>
      <xdr:blipFill>
        <a:blip xmlns:r="http://schemas.openxmlformats.org/officeDocument/2006/relationships" r:embed="rId10"/>
        <a:stretch>
          <a:fillRect/>
        </a:stretch>
      </xdr:blipFill>
      <xdr:spPr>
        <a:xfrm>
          <a:off x="1083413" y="299603160"/>
          <a:ext cx="9632434" cy="3024611"/>
        </a:xfrm>
        <a:prstGeom prst="rect">
          <a:avLst/>
        </a:prstGeom>
      </xdr:spPr>
    </xdr:pic>
    <xdr:clientData/>
  </xdr:oneCellAnchor>
  <xdr:oneCellAnchor>
    <xdr:from>
      <xdr:col>3</xdr:col>
      <xdr:colOff>45720</xdr:colOff>
      <xdr:row>1253</xdr:row>
      <xdr:rowOff>107838</xdr:rowOff>
    </xdr:from>
    <xdr:ext cx="9646920" cy="2836924"/>
    <xdr:pic>
      <xdr:nvPicPr>
        <xdr:cNvPr id="12" name="Picture 11">
          <a:extLst>
            <a:ext uri="{FF2B5EF4-FFF2-40B4-BE49-F238E27FC236}">
              <a16:creationId xmlns:a16="http://schemas.microsoft.com/office/drawing/2014/main" id="{63CAB463-0BEE-416C-9014-9A6EEAD5F6BA}"/>
            </a:ext>
          </a:extLst>
        </xdr:cNvPr>
        <xdr:cNvPicPr>
          <a:picLocks noChangeAspect="1"/>
        </xdr:cNvPicPr>
      </xdr:nvPicPr>
      <xdr:blipFill>
        <a:blip xmlns:r="http://schemas.openxmlformats.org/officeDocument/2006/relationships" r:embed="rId11"/>
        <a:stretch>
          <a:fillRect/>
        </a:stretch>
      </xdr:blipFill>
      <xdr:spPr>
        <a:xfrm>
          <a:off x="1028700" y="304305858"/>
          <a:ext cx="9646920" cy="2836924"/>
        </a:xfrm>
        <a:prstGeom prst="rect">
          <a:avLst/>
        </a:prstGeom>
      </xdr:spPr>
    </xdr:pic>
    <xdr:clientData/>
  </xdr:oneCellAnchor>
  <xdr:oneCellAnchor>
    <xdr:from>
      <xdr:col>3</xdr:col>
      <xdr:colOff>76200</xdr:colOff>
      <xdr:row>1284</xdr:row>
      <xdr:rowOff>54461</xdr:rowOff>
    </xdr:from>
    <xdr:ext cx="9464040" cy="2787857"/>
    <xdr:pic>
      <xdr:nvPicPr>
        <xdr:cNvPr id="13" name="Picture 12">
          <a:extLst>
            <a:ext uri="{FF2B5EF4-FFF2-40B4-BE49-F238E27FC236}">
              <a16:creationId xmlns:a16="http://schemas.microsoft.com/office/drawing/2014/main" id="{F6BC47F4-0E6E-4C39-BE07-BB607237DE64}"/>
            </a:ext>
          </a:extLst>
        </xdr:cNvPr>
        <xdr:cNvPicPr>
          <a:picLocks noChangeAspect="1"/>
        </xdr:cNvPicPr>
      </xdr:nvPicPr>
      <xdr:blipFill>
        <a:blip xmlns:r="http://schemas.openxmlformats.org/officeDocument/2006/relationships" r:embed="rId12"/>
        <a:stretch>
          <a:fillRect/>
        </a:stretch>
      </xdr:blipFill>
      <xdr:spPr>
        <a:xfrm>
          <a:off x="1059180" y="312756401"/>
          <a:ext cx="9464040" cy="2787857"/>
        </a:xfrm>
        <a:prstGeom prst="rect">
          <a:avLst/>
        </a:prstGeom>
      </xdr:spPr>
    </xdr:pic>
    <xdr:clientData/>
  </xdr:oneCellAnchor>
  <xdr:oneCellAnchor>
    <xdr:from>
      <xdr:col>15</xdr:col>
      <xdr:colOff>38100</xdr:colOff>
      <xdr:row>1299</xdr:row>
      <xdr:rowOff>53154</xdr:rowOff>
    </xdr:from>
    <xdr:ext cx="8519160" cy="2167849"/>
    <xdr:pic>
      <xdr:nvPicPr>
        <xdr:cNvPr id="14" name="Picture 13">
          <a:extLst>
            <a:ext uri="{FF2B5EF4-FFF2-40B4-BE49-F238E27FC236}">
              <a16:creationId xmlns:a16="http://schemas.microsoft.com/office/drawing/2014/main" id="{B31166C5-A7FF-4620-9EF8-F35852846DAC}"/>
            </a:ext>
          </a:extLst>
        </xdr:cNvPr>
        <xdr:cNvPicPr>
          <a:picLocks noChangeAspect="1"/>
        </xdr:cNvPicPr>
      </xdr:nvPicPr>
      <xdr:blipFill>
        <a:blip xmlns:r="http://schemas.openxmlformats.org/officeDocument/2006/relationships" r:embed="rId13"/>
        <a:stretch>
          <a:fillRect/>
        </a:stretch>
      </xdr:blipFill>
      <xdr:spPr>
        <a:xfrm>
          <a:off x="4953000" y="316869894"/>
          <a:ext cx="8519160" cy="216784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3</xdr:col>
      <xdr:colOff>175260</xdr:colOff>
      <xdr:row>193</xdr:row>
      <xdr:rowOff>99061</xdr:rowOff>
    </xdr:from>
    <xdr:ext cx="4945023" cy="1630680"/>
    <xdr:pic>
      <xdr:nvPicPr>
        <xdr:cNvPr id="6" name="Picture 5">
          <a:extLst>
            <a:ext uri="{FF2B5EF4-FFF2-40B4-BE49-F238E27FC236}">
              <a16:creationId xmlns:a16="http://schemas.microsoft.com/office/drawing/2014/main" id="{31F32FC3-81F8-402C-AF3D-8C3AD5C871F9}"/>
            </a:ext>
          </a:extLst>
        </xdr:cNvPr>
        <xdr:cNvPicPr>
          <a:picLocks noChangeAspect="1"/>
        </xdr:cNvPicPr>
      </xdr:nvPicPr>
      <xdr:blipFill>
        <a:blip xmlns:r="http://schemas.openxmlformats.org/officeDocument/2006/relationships" r:embed="rId1"/>
        <a:stretch>
          <a:fillRect/>
        </a:stretch>
      </xdr:blipFill>
      <xdr:spPr>
        <a:xfrm>
          <a:off x="1485900" y="53865781"/>
          <a:ext cx="4945023" cy="1630680"/>
        </a:xfrm>
        <a:prstGeom prst="rect">
          <a:avLst/>
        </a:prstGeom>
      </xdr:spPr>
    </xdr:pic>
    <xdr:clientData/>
  </xdr:oneCellAnchor>
  <xdr:oneCellAnchor>
    <xdr:from>
      <xdr:col>3</xdr:col>
      <xdr:colOff>99060</xdr:colOff>
      <xdr:row>214</xdr:row>
      <xdr:rowOff>91440</xdr:rowOff>
    </xdr:from>
    <xdr:ext cx="7032771" cy="754380"/>
    <xdr:pic>
      <xdr:nvPicPr>
        <xdr:cNvPr id="7" name="Picture 6">
          <a:extLst>
            <a:ext uri="{FF2B5EF4-FFF2-40B4-BE49-F238E27FC236}">
              <a16:creationId xmlns:a16="http://schemas.microsoft.com/office/drawing/2014/main" id="{8786E226-05CF-4BFE-AAB4-AC76BAFC91D0}"/>
            </a:ext>
          </a:extLst>
        </xdr:cNvPr>
        <xdr:cNvPicPr>
          <a:picLocks noChangeAspect="1"/>
        </xdr:cNvPicPr>
      </xdr:nvPicPr>
      <xdr:blipFill>
        <a:blip xmlns:r="http://schemas.openxmlformats.org/officeDocument/2006/relationships" r:embed="rId2"/>
        <a:stretch>
          <a:fillRect/>
        </a:stretch>
      </xdr:blipFill>
      <xdr:spPr>
        <a:xfrm>
          <a:off x="1409700" y="58247280"/>
          <a:ext cx="7032771" cy="75438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rogrammingfonts.org/" TargetMode="External"/><Relationship Id="rId2" Type="http://schemas.openxmlformats.org/officeDocument/2006/relationships/hyperlink" Target="https://www.codingfont.com/" TargetMode="External"/><Relationship Id="rId1" Type="http://schemas.openxmlformats.org/officeDocument/2006/relationships/hyperlink" Target="https://americanhistory.si.edu/collections/nmah_334663"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n.cppreference.com/w/Main_Page" TargetMode="External"/><Relationship Id="rId1" Type="http://schemas.openxmlformats.org/officeDocument/2006/relationships/hyperlink" Target="https://en.wikipedia.org/wiki/Comparison_of_instruction_set_architectur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gcc.gnu.org/onlinedocs/gcc/Dollar-Signs.html" TargetMode="External"/><Relationship Id="rId3" Type="http://schemas.openxmlformats.org/officeDocument/2006/relationships/hyperlink" Target="https://cs.smu.ca/~porter/csc/common_341_342/doxygen/doxygen_example.cpp2html" TargetMode="External"/><Relationship Id="rId7" Type="http://schemas.openxmlformats.org/officeDocument/2006/relationships/hyperlink" Target="https://open-std.org/JTC1/SC22/WG21/docs/papers/2023/n4950.pdf" TargetMode="External"/><Relationship Id="rId2" Type="http://schemas.openxmlformats.org/officeDocument/2006/relationships/hyperlink" Target="https://www.youtube.com/watch?v=Bf7vDBBOBUA&amp;t=332s4" TargetMode="External"/><Relationship Id="rId1" Type="http://schemas.openxmlformats.org/officeDocument/2006/relationships/hyperlink" Target="https://codedamn.com/news/c/difference-between-printf-scanf-and-cout-cin-in-c" TargetMode="External"/><Relationship Id="rId6" Type="http://schemas.openxmlformats.org/officeDocument/2006/relationships/hyperlink" Target="https://google.github.io/styleguide/cppguide.html" TargetMode="External"/><Relationship Id="rId5" Type="http://schemas.openxmlformats.org/officeDocument/2006/relationships/hyperlink" Target="https://llvm.org/doxygen/StringRef_8h_source.html" TargetMode="External"/><Relationship Id="rId10" Type="http://schemas.openxmlformats.org/officeDocument/2006/relationships/drawing" Target="../drawings/drawing2.xml"/><Relationship Id="rId4" Type="http://schemas.openxmlformats.org/officeDocument/2006/relationships/hyperlink" Target="https://cs.smu.ca/~porter/csc/common_341_342/doxygen/doxygen_info.html"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learncpp.com/cpp-tutorial/literals/" TargetMode="External"/><Relationship Id="rId1" Type="http://schemas.openxmlformats.org/officeDocument/2006/relationships/hyperlink" Target="https://en.cppreference.com/w/cpp/symbol_index/liter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3313E-207C-4637-A638-059C38C78CDC}">
  <dimension ref="B1:AP882"/>
  <sheetViews>
    <sheetView zoomScaleNormal="100" workbookViewId="0">
      <selection activeCell="X8" sqref="X8"/>
    </sheetView>
  </sheetViews>
  <sheetFormatPr defaultColWidth="4.77734375" defaultRowHeight="22.05" customHeight="1" x14ac:dyDescent="0.4"/>
  <cols>
    <col min="1" max="30" width="4.77734375" style="48"/>
    <col min="31" max="31" width="5.88671875" style="48" bestFit="1" customWidth="1"/>
    <col min="32" max="32" width="4.77734375" style="48"/>
    <col min="33" max="35" width="4.77734375" style="48" customWidth="1"/>
    <col min="36" max="16384" width="4.77734375" style="48"/>
  </cols>
  <sheetData>
    <row r="1" spans="2:42" ht="22.05" customHeight="1" thickBot="1" x14ac:dyDescent="0.45"/>
    <row r="2" spans="2:42" ht="22.05" customHeight="1" x14ac:dyDescent="0.4">
      <c r="B2" s="10" t="s">
        <v>43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05" customHeight="1" x14ac:dyDescent="0.4">
      <c r="B3" s="49"/>
      <c r="C3" s="59" t="s">
        <v>44</v>
      </c>
      <c r="D3" s="60"/>
      <c r="E3" s="60"/>
      <c r="F3" s="60"/>
      <c r="AP3" s="50"/>
    </row>
    <row r="4" spans="2:42" ht="22.05" customHeight="1" x14ac:dyDescent="0.4">
      <c r="B4" s="49"/>
      <c r="D4" s="60" t="s">
        <v>45</v>
      </c>
      <c r="E4" s="60"/>
      <c r="F4" s="60"/>
      <c r="AP4" s="50"/>
    </row>
    <row r="5" spans="2:42" ht="22.05" customHeight="1" x14ac:dyDescent="0.4">
      <c r="B5" s="49"/>
      <c r="C5" s="59" t="s">
        <v>46</v>
      </c>
      <c r="D5" s="60"/>
      <c r="E5" s="60"/>
      <c r="F5" s="60"/>
      <c r="AP5" s="50"/>
    </row>
    <row r="6" spans="2:42" ht="22.05" customHeight="1" x14ac:dyDescent="0.4">
      <c r="B6" s="49"/>
      <c r="D6" s="60" t="s">
        <v>47</v>
      </c>
      <c r="E6" s="60"/>
      <c r="F6" s="60"/>
      <c r="AP6" s="50"/>
    </row>
    <row r="7" spans="2:42" ht="22.05" customHeight="1" x14ac:dyDescent="0.4">
      <c r="B7" s="49"/>
      <c r="C7" s="59" t="s">
        <v>48</v>
      </c>
      <c r="D7" s="60"/>
      <c r="E7" s="60"/>
      <c r="F7" s="60"/>
      <c r="AP7" s="50"/>
    </row>
    <row r="8" spans="2:42" ht="22.05" customHeight="1" x14ac:dyDescent="0.4">
      <c r="B8" s="49"/>
      <c r="C8" s="59" t="s">
        <v>49</v>
      </c>
      <c r="AP8" s="50"/>
    </row>
    <row r="9" spans="2:42" ht="22.05" customHeight="1" x14ac:dyDescent="0.4">
      <c r="B9" s="49"/>
      <c r="C9" s="59" t="s">
        <v>50</v>
      </c>
      <c r="AP9" s="50"/>
    </row>
    <row r="10" spans="2:42" ht="22.05" customHeight="1" thickBot="1" x14ac:dyDescent="0.45">
      <c r="B10" s="49"/>
      <c r="AP10" s="50"/>
    </row>
    <row r="11" spans="2:42" ht="22.05" customHeight="1" x14ac:dyDescent="0.4">
      <c r="B11" s="10" t="s">
        <v>51</v>
      </c>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2"/>
    </row>
    <row r="12" spans="2:42" ht="22.05" customHeight="1" x14ac:dyDescent="0.4">
      <c r="B12" s="49"/>
      <c r="C12" s="59" t="s">
        <v>52</v>
      </c>
      <c r="AP12" s="50"/>
    </row>
    <row r="13" spans="2:42" ht="22.05" customHeight="1" x14ac:dyDescent="0.4">
      <c r="B13" s="49"/>
      <c r="D13" s="48" t="s">
        <v>53</v>
      </c>
      <c r="AP13" s="50"/>
    </row>
    <row r="14" spans="2:42" ht="22.05" customHeight="1" x14ac:dyDescent="0.4">
      <c r="B14" s="49"/>
      <c r="C14" s="48" t="s">
        <v>54</v>
      </c>
      <c r="AP14" s="50"/>
    </row>
    <row r="15" spans="2:42" ht="22.05" customHeight="1" x14ac:dyDescent="0.4">
      <c r="B15" s="49"/>
      <c r="D15" s="48" t="s">
        <v>55</v>
      </c>
      <c r="AP15" s="50"/>
    </row>
    <row r="16" spans="2:42" ht="22.05" customHeight="1" x14ac:dyDescent="0.4">
      <c r="B16" s="49"/>
      <c r="C16" s="48" t="s">
        <v>56</v>
      </c>
      <c r="AP16" s="50"/>
    </row>
    <row r="17" spans="2:42" ht="22.05" customHeight="1" x14ac:dyDescent="0.4">
      <c r="B17" s="49"/>
      <c r="D17" s="48" t="s">
        <v>57</v>
      </c>
      <c r="AP17" s="50"/>
    </row>
    <row r="18" spans="2:42" ht="22.05" customHeight="1" x14ac:dyDescent="0.4">
      <c r="B18" s="49"/>
      <c r="D18" s="48" t="s">
        <v>58</v>
      </c>
      <c r="AP18" s="50"/>
    </row>
    <row r="19" spans="2:42" ht="22.05" customHeight="1" x14ac:dyDescent="0.4">
      <c r="B19" s="49"/>
      <c r="D19" s="48" t="s">
        <v>59</v>
      </c>
      <c r="AP19" s="50"/>
    </row>
    <row r="20" spans="2:42" ht="22.05" customHeight="1" x14ac:dyDescent="0.4">
      <c r="B20" s="49"/>
      <c r="AP20" s="50"/>
    </row>
    <row r="21" spans="2:42" ht="22.05" customHeight="1" x14ac:dyDescent="0.4">
      <c r="B21" s="49"/>
      <c r="C21" s="48" t="s">
        <v>60</v>
      </c>
      <c r="AP21" s="50"/>
    </row>
    <row r="22" spans="2:42" ht="22.05" customHeight="1" x14ac:dyDescent="0.4">
      <c r="B22" s="49"/>
      <c r="C22" s="48" t="s">
        <v>61</v>
      </c>
      <c r="AP22" s="50"/>
    </row>
    <row r="23" spans="2:42" ht="22.05" customHeight="1" x14ac:dyDescent="0.4">
      <c r="B23" s="49"/>
      <c r="C23" s="48" t="s">
        <v>62</v>
      </c>
      <c r="AP23" s="50"/>
    </row>
    <row r="24" spans="2:42" ht="22.05" customHeight="1" x14ac:dyDescent="0.4">
      <c r="B24" s="49"/>
      <c r="D24" s="48" t="s">
        <v>63</v>
      </c>
      <c r="AP24" s="50"/>
    </row>
    <row r="25" spans="2:42" ht="22.05" customHeight="1" x14ac:dyDescent="0.4">
      <c r="B25" s="49"/>
      <c r="C25" s="48" t="s">
        <v>71</v>
      </c>
      <c r="AP25" s="50"/>
    </row>
    <row r="26" spans="2:42" ht="22.05" customHeight="1" x14ac:dyDescent="0.4">
      <c r="B26" s="49"/>
      <c r="AP26" s="50"/>
    </row>
    <row r="27" spans="2:42" ht="22.05" customHeight="1" x14ac:dyDescent="0.4">
      <c r="B27" s="49"/>
      <c r="C27" s="48" t="s">
        <v>64</v>
      </c>
      <c r="AP27" s="50"/>
    </row>
    <row r="28" spans="2:42" ht="22.05" customHeight="1" x14ac:dyDescent="0.4">
      <c r="B28" s="49"/>
      <c r="D28" s="48" t="s">
        <v>65</v>
      </c>
      <c r="AP28" s="50"/>
    </row>
    <row r="29" spans="2:42" ht="22.05" customHeight="1" x14ac:dyDescent="0.4">
      <c r="B29" s="49"/>
      <c r="D29" s="48" t="s">
        <v>66</v>
      </c>
      <c r="AP29" s="50"/>
    </row>
    <row r="30" spans="2:42" ht="22.05" customHeight="1" x14ac:dyDescent="0.4">
      <c r="B30" s="49"/>
      <c r="E30" s="48" t="s">
        <v>67</v>
      </c>
      <c r="AP30" s="50"/>
    </row>
    <row r="31" spans="2:42" ht="22.05" customHeight="1" x14ac:dyDescent="0.4">
      <c r="B31" s="49"/>
      <c r="F31" s="61" t="s">
        <v>68</v>
      </c>
      <c r="AP31" s="50"/>
    </row>
    <row r="32" spans="2:42" ht="22.05" customHeight="1" x14ac:dyDescent="0.4">
      <c r="B32" s="49"/>
      <c r="E32" s="48" t="s">
        <v>69</v>
      </c>
      <c r="AP32" s="50"/>
    </row>
    <row r="33" spans="2:42" ht="22.05" customHeight="1" x14ac:dyDescent="0.4">
      <c r="B33" s="49"/>
      <c r="E33" s="48" t="s">
        <v>70</v>
      </c>
      <c r="AP33" s="50"/>
    </row>
    <row r="34" spans="2:42" ht="22.05" customHeight="1" thickBot="1" x14ac:dyDescent="0.45">
      <c r="B34" s="49"/>
      <c r="AP34" s="50"/>
    </row>
    <row r="35" spans="2:42" ht="22.05" customHeight="1" x14ac:dyDescent="0.4">
      <c r="B35" s="10" t="s">
        <v>83</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2"/>
    </row>
    <row r="36" spans="2:42" ht="22.05" customHeight="1" x14ac:dyDescent="0.4">
      <c r="B36" s="49"/>
      <c r="C36" s="48" t="s">
        <v>72</v>
      </c>
      <c r="AP36" s="50"/>
    </row>
    <row r="37" spans="2:42" ht="22.05" customHeight="1" x14ac:dyDescent="0.4">
      <c r="B37" s="49"/>
      <c r="C37" s="48" t="s">
        <v>73</v>
      </c>
      <c r="AP37" s="50"/>
    </row>
    <row r="38" spans="2:42" ht="22.05" customHeight="1" x14ac:dyDescent="0.4">
      <c r="B38" s="49"/>
      <c r="D38" s="48" t="s">
        <v>74</v>
      </c>
      <c r="AP38" s="50"/>
    </row>
    <row r="39" spans="2:42" ht="22.05" customHeight="1" x14ac:dyDescent="0.4">
      <c r="B39" s="49"/>
      <c r="C39" s="48" t="s">
        <v>75</v>
      </c>
      <c r="AP39" s="50"/>
    </row>
    <row r="40" spans="2:42" ht="22.05" customHeight="1" x14ac:dyDescent="0.4">
      <c r="B40" s="49"/>
      <c r="D40" s="48" t="s">
        <v>76</v>
      </c>
      <c r="AP40" s="50"/>
    </row>
    <row r="41" spans="2:42" ht="22.05" customHeight="1" x14ac:dyDescent="0.4">
      <c r="B41" s="49"/>
      <c r="C41" s="48" t="s">
        <v>77</v>
      </c>
      <c r="AP41" s="50"/>
    </row>
    <row r="42" spans="2:42" ht="22.05" customHeight="1" x14ac:dyDescent="0.4">
      <c r="B42" s="49"/>
      <c r="D42" s="48" t="s">
        <v>78</v>
      </c>
      <c r="AP42" s="50"/>
    </row>
    <row r="43" spans="2:42" ht="22.05" customHeight="1" x14ac:dyDescent="0.4">
      <c r="B43" s="49"/>
      <c r="D43" s="48" t="s">
        <v>79</v>
      </c>
      <c r="AP43" s="50"/>
    </row>
    <row r="44" spans="2:42" ht="22.05" customHeight="1" x14ac:dyDescent="0.4">
      <c r="B44" s="49"/>
      <c r="D44" s="62" t="s">
        <v>78</v>
      </c>
      <c r="AP44" s="50"/>
    </row>
    <row r="45" spans="2:42" ht="22.05" customHeight="1" x14ac:dyDescent="0.4">
      <c r="B45" s="49"/>
      <c r="E45" s="48" t="s">
        <v>80</v>
      </c>
      <c r="AP45" s="50"/>
    </row>
    <row r="46" spans="2:42" ht="22.05" customHeight="1" x14ac:dyDescent="0.4">
      <c r="B46" s="49"/>
      <c r="F46" s="48" t="s">
        <v>81</v>
      </c>
      <c r="AP46" s="50"/>
    </row>
    <row r="47" spans="2:42" ht="22.05" customHeight="1" x14ac:dyDescent="0.4">
      <c r="B47" s="49"/>
      <c r="AP47" s="50"/>
    </row>
    <row r="48" spans="2:42" ht="22.05" customHeight="1" x14ac:dyDescent="0.4">
      <c r="B48" s="49"/>
      <c r="AP48" s="50"/>
    </row>
    <row r="49" spans="2:42" ht="22.05" customHeight="1" x14ac:dyDescent="0.4">
      <c r="B49" s="49"/>
      <c r="AP49" s="50"/>
    </row>
    <row r="50" spans="2:42" ht="22.05" customHeight="1" x14ac:dyDescent="0.4">
      <c r="B50" s="49"/>
      <c r="AP50" s="50"/>
    </row>
    <row r="51" spans="2:42" ht="22.05" customHeight="1" x14ac:dyDescent="0.4">
      <c r="B51" s="49"/>
      <c r="AP51" s="50"/>
    </row>
    <row r="52" spans="2:42" ht="22.05" customHeight="1" x14ac:dyDescent="0.4">
      <c r="B52" s="49"/>
      <c r="AP52" s="50"/>
    </row>
    <row r="53" spans="2:42" ht="22.05" customHeight="1" x14ac:dyDescent="0.4">
      <c r="B53" s="49"/>
      <c r="AP53" s="50"/>
    </row>
    <row r="54" spans="2:42" ht="22.05" customHeight="1" x14ac:dyDescent="0.4">
      <c r="B54" s="49"/>
      <c r="AP54" s="50"/>
    </row>
    <row r="55" spans="2:42" ht="22.05" customHeight="1" x14ac:dyDescent="0.4">
      <c r="B55" s="49"/>
      <c r="AP55" s="50"/>
    </row>
    <row r="56" spans="2:42" ht="22.05" customHeight="1" x14ac:dyDescent="0.4">
      <c r="B56" s="49"/>
      <c r="D56" s="62" t="s">
        <v>79</v>
      </c>
      <c r="AP56" s="50"/>
    </row>
    <row r="57" spans="2:42" ht="22.05" customHeight="1" x14ac:dyDescent="0.4">
      <c r="B57" s="49"/>
      <c r="E57" s="48" t="s">
        <v>82</v>
      </c>
      <c r="AP57" s="50"/>
    </row>
    <row r="58" spans="2:42" ht="22.05" customHeight="1" x14ac:dyDescent="0.4">
      <c r="B58" s="49"/>
      <c r="AP58" s="50"/>
    </row>
    <row r="59" spans="2:42" ht="22.05" customHeight="1" x14ac:dyDescent="0.4">
      <c r="B59" s="49"/>
      <c r="AP59" s="50"/>
    </row>
    <row r="60" spans="2:42" ht="22.05" customHeight="1" x14ac:dyDescent="0.4">
      <c r="B60" s="49"/>
      <c r="AP60" s="50"/>
    </row>
    <row r="61" spans="2:42" ht="22.05" customHeight="1" x14ac:dyDescent="0.4">
      <c r="B61" s="49"/>
      <c r="AP61" s="50"/>
    </row>
    <row r="62" spans="2:42" ht="22.05" customHeight="1" x14ac:dyDescent="0.4">
      <c r="B62" s="49"/>
      <c r="AP62" s="50"/>
    </row>
    <row r="63" spans="2:42" ht="22.05" customHeight="1" x14ac:dyDescent="0.4">
      <c r="B63" s="49"/>
      <c r="AP63" s="50"/>
    </row>
    <row r="64" spans="2:42" ht="22.05" customHeight="1" x14ac:dyDescent="0.4">
      <c r="B64" s="49"/>
      <c r="AP64" s="50"/>
    </row>
    <row r="65" spans="2:42" ht="22.05" customHeight="1" x14ac:dyDescent="0.4">
      <c r="B65" s="49"/>
      <c r="AP65" s="50"/>
    </row>
    <row r="66" spans="2:42" ht="22.05" customHeight="1" x14ac:dyDescent="0.4">
      <c r="B66" s="49"/>
      <c r="AP66" s="50"/>
    </row>
    <row r="67" spans="2:42" ht="22.05" customHeight="1" x14ac:dyDescent="0.4">
      <c r="B67" s="49"/>
      <c r="AP67" s="50"/>
    </row>
    <row r="68" spans="2:42" ht="22.05" customHeight="1" x14ac:dyDescent="0.4">
      <c r="B68" s="49"/>
      <c r="AP68" s="50"/>
    </row>
    <row r="69" spans="2:42" ht="22.05" customHeight="1" x14ac:dyDescent="0.4">
      <c r="B69" s="49"/>
      <c r="AP69" s="50"/>
    </row>
    <row r="70" spans="2:42" ht="22.05" customHeight="1" x14ac:dyDescent="0.4">
      <c r="B70" s="49"/>
      <c r="AP70" s="50"/>
    </row>
    <row r="71" spans="2:42" ht="22.05" customHeight="1" x14ac:dyDescent="0.4">
      <c r="B71" s="49"/>
      <c r="AP71" s="50"/>
    </row>
    <row r="72" spans="2:42" ht="22.05" customHeight="1" x14ac:dyDescent="0.4">
      <c r="B72" s="49"/>
      <c r="AP72" s="50"/>
    </row>
    <row r="73" spans="2:42" ht="22.05" customHeight="1" x14ac:dyDescent="0.4">
      <c r="B73" s="49"/>
      <c r="AP73" s="50"/>
    </row>
    <row r="74" spans="2:42" ht="22.05" customHeight="1" x14ac:dyDescent="0.4">
      <c r="B74" s="49"/>
      <c r="AP74" s="50"/>
    </row>
    <row r="75" spans="2:42" ht="22.05" customHeight="1" x14ac:dyDescent="0.4">
      <c r="B75" s="49"/>
      <c r="AP75" s="50"/>
    </row>
    <row r="76" spans="2:42" ht="22.05" customHeight="1" x14ac:dyDescent="0.4">
      <c r="B76" s="49"/>
      <c r="AP76" s="50"/>
    </row>
    <row r="77" spans="2:42" ht="22.05" customHeight="1" x14ac:dyDescent="0.4">
      <c r="B77" s="49"/>
      <c r="AP77" s="50"/>
    </row>
    <row r="78" spans="2:42" ht="22.05" customHeight="1" x14ac:dyDescent="0.4">
      <c r="B78" s="49"/>
      <c r="AP78" s="50"/>
    </row>
    <row r="79" spans="2:42" ht="22.05" customHeight="1" x14ac:dyDescent="0.4">
      <c r="B79" s="49"/>
      <c r="AP79" s="50"/>
    </row>
    <row r="80" spans="2:42" ht="22.05" customHeight="1" x14ac:dyDescent="0.4">
      <c r="B80" s="49"/>
      <c r="AP80" s="50"/>
    </row>
    <row r="81" spans="2:42" ht="22.05" customHeight="1" thickBot="1" x14ac:dyDescent="0.45">
      <c r="B81" s="49"/>
      <c r="AP81" s="50"/>
    </row>
    <row r="82" spans="2:42" ht="22.05" customHeight="1" x14ac:dyDescent="0.4">
      <c r="B82" s="10" t="s">
        <v>802</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2"/>
    </row>
    <row r="83" spans="2:42" ht="22.05" customHeight="1" x14ac:dyDescent="0.4">
      <c r="B83" s="49"/>
      <c r="C83" s="48" t="s">
        <v>803</v>
      </c>
      <c r="AP83" s="50"/>
    </row>
    <row r="84" spans="2:42" ht="22.05" customHeight="1" x14ac:dyDescent="0.4">
      <c r="B84" s="49"/>
      <c r="C84" s="48" t="s">
        <v>804</v>
      </c>
      <c r="AP84" s="50"/>
    </row>
    <row r="85" spans="2:42" ht="22.05" customHeight="1" x14ac:dyDescent="0.4">
      <c r="B85" s="49"/>
      <c r="D85" s="48" t="s">
        <v>805</v>
      </c>
      <c r="AP85" s="50"/>
    </row>
    <row r="86" spans="2:42" ht="22.05" customHeight="1" x14ac:dyDescent="0.4">
      <c r="B86" s="49"/>
      <c r="AP86" s="50"/>
    </row>
    <row r="87" spans="2:42" ht="22.05" customHeight="1" x14ac:dyDescent="0.4">
      <c r="B87" s="49"/>
      <c r="C87" s="48" t="s">
        <v>898</v>
      </c>
      <c r="AP87" s="50"/>
    </row>
    <row r="88" spans="2:42" ht="22.05" customHeight="1" x14ac:dyDescent="0.4">
      <c r="B88" s="49"/>
      <c r="D88" s="48" t="s">
        <v>806</v>
      </c>
      <c r="AP88" s="50"/>
    </row>
    <row r="89" spans="2:42" ht="22.05" customHeight="1" x14ac:dyDescent="0.4">
      <c r="B89" s="49"/>
      <c r="C89" s="48" t="s">
        <v>807</v>
      </c>
      <c r="AP89" s="50"/>
    </row>
    <row r="90" spans="2:42" ht="22.05" customHeight="1" x14ac:dyDescent="0.4">
      <c r="B90" s="49"/>
      <c r="C90" s="48" t="s">
        <v>899</v>
      </c>
      <c r="AP90" s="50"/>
    </row>
    <row r="91" spans="2:42" ht="22.05" customHeight="1" x14ac:dyDescent="0.4">
      <c r="B91" s="49"/>
      <c r="D91" s="48" t="s">
        <v>808</v>
      </c>
      <c r="AP91" s="50"/>
    </row>
    <row r="92" spans="2:42" ht="22.05" customHeight="1" x14ac:dyDescent="0.4">
      <c r="B92" s="49"/>
      <c r="AP92" s="50"/>
    </row>
    <row r="93" spans="2:42" ht="22.05" customHeight="1" x14ac:dyDescent="0.4">
      <c r="B93" s="49"/>
      <c r="C93" s="48" t="s">
        <v>900</v>
      </c>
      <c r="AP93" s="50"/>
    </row>
    <row r="94" spans="2:42" ht="22.05" customHeight="1" x14ac:dyDescent="0.4">
      <c r="B94" s="49"/>
      <c r="C94" s="48" t="s">
        <v>901</v>
      </c>
      <c r="AP94" s="50"/>
    </row>
    <row r="95" spans="2:42" ht="22.05" customHeight="1" x14ac:dyDescent="0.4">
      <c r="B95" s="49"/>
      <c r="D95" s="48" t="s">
        <v>902</v>
      </c>
      <c r="AP95" s="50"/>
    </row>
    <row r="96" spans="2:42" ht="22.05" customHeight="1" x14ac:dyDescent="0.4">
      <c r="B96" s="49"/>
      <c r="AP96" s="50"/>
    </row>
    <row r="97" spans="2:42" ht="22.05" customHeight="1" x14ac:dyDescent="0.4">
      <c r="B97" s="49"/>
      <c r="C97" s="48" t="s">
        <v>809</v>
      </c>
      <c r="AP97" s="50"/>
    </row>
    <row r="98" spans="2:42" ht="22.05" customHeight="1" x14ac:dyDescent="0.4">
      <c r="B98" s="49"/>
      <c r="D98" s="48" t="s">
        <v>810</v>
      </c>
      <c r="AP98" s="50"/>
    </row>
    <row r="99" spans="2:42" ht="22.05" customHeight="1" x14ac:dyDescent="0.4">
      <c r="B99" s="49"/>
      <c r="C99" s="48" t="s">
        <v>811</v>
      </c>
      <c r="AP99" s="50"/>
    </row>
    <row r="100" spans="2:42" ht="22.05" customHeight="1" x14ac:dyDescent="0.4">
      <c r="B100" s="49"/>
      <c r="AP100" s="50"/>
    </row>
    <row r="101" spans="2:42" ht="22.05" customHeight="1" x14ac:dyDescent="0.4">
      <c r="B101" s="49"/>
      <c r="C101" s="48" t="s">
        <v>812</v>
      </c>
      <c r="AP101" s="50"/>
    </row>
    <row r="102" spans="2:42" ht="22.05" customHeight="1" x14ac:dyDescent="0.4">
      <c r="B102" s="49"/>
      <c r="D102" s="48" t="s">
        <v>903</v>
      </c>
      <c r="AP102" s="50"/>
    </row>
    <row r="103" spans="2:42" ht="22.05" customHeight="1" x14ac:dyDescent="0.4">
      <c r="B103" s="49"/>
      <c r="D103" s="48" t="s">
        <v>904</v>
      </c>
      <c r="AP103" s="50"/>
    </row>
    <row r="104" spans="2:42" ht="22.05" customHeight="1" x14ac:dyDescent="0.4">
      <c r="B104" s="49"/>
      <c r="D104" s="48" t="s">
        <v>905</v>
      </c>
      <c r="AP104" s="50"/>
    </row>
    <row r="105" spans="2:42" ht="22.05" customHeight="1" x14ac:dyDescent="0.4">
      <c r="B105" s="49"/>
      <c r="D105" s="48" t="s">
        <v>906</v>
      </c>
      <c r="AP105" s="50"/>
    </row>
    <row r="106" spans="2:42" ht="22.05" customHeight="1" x14ac:dyDescent="0.4">
      <c r="B106" s="49"/>
      <c r="AP106" s="50"/>
    </row>
    <row r="107" spans="2:42" ht="22.05" customHeight="1" x14ac:dyDescent="0.4">
      <c r="B107" s="49"/>
      <c r="C107" s="48" t="s">
        <v>813</v>
      </c>
      <c r="AP107" s="50"/>
    </row>
    <row r="108" spans="2:42" ht="22.05" customHeight="1" x14ac:dyDescent="0.4">
      <c r="B108" s="49"/>
      <c r="D108" s="48" t="s">
        <v>907</v>
      </c>
      <c r="AP108" s="50"/>
    </row>
    <row r="109" spans="2:42" ht="22.05" customHeight="1" x14ac:dyDescent="0.4">
      <c r="B109" s="49"/>
      <c r="C109" s="48" t="s">
        <v>908</v>
      </c>
      <c r="AP109" s="50"/>
    </row>
    <row r="110" spans="2:42" ht="22.05" customHeight="1" x14ac:dyDescent="0.4">
      <c r="B110" s="49"/>
      <c r="D110" s="48" t="s">
        <v>814</v>
      </c>
      <c r="AP110" s="50"/>
    </row>
    <row r="111" spans="2:42" ht="22.05" customHeight="1" x14ac:dyDescent="0.4">
      <c r="B111" s="49"/>
      <c r="C111" s="48" t="s">
        <v>815</v>
      </c>
      <c r="AJ111" s="70" t="s">
        <v>915</v>
      </c>
      <c r="AP111" s="50"/>
    </row>
    <row r="112" spans="2:42" ht="22.05" customHeight="1" x14ac:dyDescent="0.4">
      <c r="B112" s="49"/>
      <c r="AP112" s="50"/>
    </row>
    <row r="113" spans="2:42" ht="22.05" customHeight="1" x14ac:dyDescent="0.4">
      <c r="B113" s="49"/>
      <c r="C113" s="62" t="s">
        <v>816</v>
      </c>
      <c r="AP113" s="50"/>
    </row>
    <row r="114" spans="2:42" ht="22.05" customHeight="1" x14ac:dyDescent="0.4">
      <c r="B114" s="49"/>
      <c r="D114" s="48" t="s">
        <v>817</v>
      </c>
      <c r="AP114" s="50"/>
    </row>
    <row r="115" spans="2:42" ht="22.05" customHeight="1" x14ac:dyDescent="0.4">
      <c r="B115" s="49"/>
      <c r="D115" s="48" t="s">
        <v>909</v>
      </c>
      <c r="AP115" s="50"/>
    </row>
    <row r="116" spans="2:42" ht="22.05" customHeight="1" x14ac:dyDescent="0.4">
      <c r="B116" s="49"/>
      <c r="D116" s="48" t="s">
        <v>910</v>
      </c>
      <c r="AP116" s="50"/>
    </row>
    <row r="117" spans="2:42" ht="22.05" customHeight="1" x14ac:dyDescent="0.4">
      <c r="B117" s="49"/>
      <c r="E117" s="48" t="s">
        <v>911</v>
      </c>
      <c r="AP117" s="50"/>
    </row>
    <row r="118" spans="2:42" ht="22.05" customHeight="1" x14ac:dyDescent="0.4">
      <c r="B118" s="49"/>
      <c r="D118" s="48" t="s">
        <v>818</v>
      </c>
      <c r="AP118" s="50"/>
    </row>
    <row r="119" spans="2:42" ht="22.05" customHeight="1" x14ac:dyDescent="0.4">
      <c r="B119" s="49"/>
      <c r="E119" s="48" t="s">
        <v>819</v>
      </c>
      <c r="AP119" s="50"/>
    </row>
    <row r="120" spans="2:42" ht="22.05" customHeight="1" x14ac:dyDescent="0.4">
      <c r="B120" s="49"/>
      <c r="AP120" s="50"/>
    </row>
    <row r="121" spans="2:42" ht="22.05" customHeight="1" x14ac:dyDescent="0.4">
      <c r="B121" s="49"/>
      <c r="D121" s="48" t="s">
        <v>820</v>
      </c>
      <c r="AP121" s="50"/>
    </row>
    <row r="122" spans="2:42" ht="22.05" customHeight="1" x14ac:dyDescent="0.4">
      <c r="B122" s="49"/>
      <c r="E122" s="48" t="s">
        <v>821</v>
      </c>
      <c r="W122" s="75"/>
      <c r="AP122" s="50"/>
    </row>
    <row r="123" spans="2:42" ht="22.05" customHeight="1" x14ac:dyDescent="0.4">
      <c r="B123" s="49"/>
      <c r="E123" s="48" t="s">
        <v>822</v>
      </c>
      <c r="W123" s="75"/>
      <c r="AB123" s="73"/>
      <c r="AP123" s="50"/>
    </row>
    <row r="124" spans="2:42" ht="22.05" customHeight="1" x14ac:dyDescent="0.4">
      <c r="B124" s="49"/>
      <c r="D124" s="48" t="s">
        <v>823</v>
      </c>
      <c r="Y124" s="74"/>
      <c r="AP124" s="50"/>
    </row>
    <row r="125" spans="2:42" ht="22.05" customHeight="1" x14ac:dyDescent="0.4">
      <c r="B125" s="49"/>
      <c r="D125" s="34">
        <v>1</v>
      </c>
      <c r="E125" s="48" t="s">
        <v>824</v>
      </c>
      <c r="AP125" s="50"/>
    </row>
    <row r="126" spans="2:42" ht="22.05" customHeight="1" x14ac:dyDescent="0.4">
      <c r="B126" s="49"/>
      <c r="E126" s="48" t="s">
        <v>825</v>
      </c>
      <c r="AP126" s="50"/>
    </row>
    <row r="127" spans="2:42" ht="22.05" customHeight="1" x14ac:dyDescent="0.4">
      <c r="B127" s="49"/>
      <c r="E127" s="48" t="s">
        <v>826</v>
      </c>
      <c r="AP127" s="50"/>
    </row>
    <row r="128" spans="2:42" ht="22.05" customHeight="1" x14ac:dyDescent="0.4">
      <c r="B128" s="49"/>
      <c r="F128" s="48" t="s">
        <v>827</v>
      </c>
      <c r="AP128" s="50"/>
    </row>
    <row r="129" spans="2:42" ht="22.05" customHeight="1" x14ac:dyDescent="0.4">
      <c r="B129" s="49"/>
      <c r="F129" s="48" t="s">
        <v>828</v>
      </c>
      <c r="AP129" s="50"/>
    </row>
    <row r="130" spans="2:42" ht="22.05" customHeight="1" x14ac:dyDescent="0.4">
      <c r="B130" s="49"/>
      <c r="D130" s="34">
        <v>2</v>
      </c>
      <c r="E130" s="48" t="s">
        <v>829</v>
      </c>
      <c r="AP130" s="50"/>
    </row>
    <row r="131" spans="2:42" ht="22.05" customHeight="1" x14ac:dyDescent="0.4">
      <c r="B131" s="49"/>
      <c r="F131" s="48" t="s">
        <v>830</v>
      </c>
      <c r="AP131" s="50"/>
    </row>
    <row r="132" spans="2:42" ht="22.05" customHeight="1" x14ac:dyDescent="0.4">
      <c r="B132" s="49"/>
      <c r="E132" s="48" t="s">
        <v>831</v>
      </c>
      <c r="AP132" s="50"/>
    </row>
    <row r="133" spans="2:42" ht="22.05" customHeight="1" x14ac:dyDescent="0.4">
      <c r="B133" s="49"/>
      <c r="AP133" s="50"/>
    </row>
    <row r="134" spans="2:42" ht="22.05" customHeight="1" x14ac:dyDescent="0.4">
      <c r="B134" s="49"/>
      <c r="E134" s="48" t="s">
        <v>832</v>
      </c>
      <c r="AP134" s="50"/>
    </row>
    <row r="135" spans="2:42" ht="22.05" customHeight="1" x14ac:dyDescent="0.4">
      <c r="B135" s="49"/>
      <c r="AP135" s="50"/>
    </row>
    <row r="136" spans="2:42" ht="22.05" customHeight="1" x14ac:dyDescent="0.4">
      <c r="B136" s="49"/>
      <c r="C136" s="62" t="s">
        <v>836</v>
      </c>
      <c r="AP136" s="50"/>
    </row>
    <row r="137" spans="2:42" ht="22.05" customHeight="1" x14ac:dyDescent="0.4">
      <c r="B137" s="49"/>
      <c r="D137" s="48" t="s">
        <v>837</v>
      </c>
      <c r="AP137" s="50"/>
    </row>
    <row r="138" spans="2:42" ht="22.05" customHeight="1" x14ac:dyDescent="0.4">
      <c r="B138" s="49"/>
      <c r="D138" s="48" t="s">
        <v>838</v>
      </c>
      <c r="AP138" s="50"/>
    </row>
    <row r="139" spans="2:42" ht="22.05" customHeight="1" x14ac:dyDescent="0.4">
      <c r="B139" s="49"/>
      <c r="D139" s="48" t="s">
        <v>933</v>
      </c>
      <c r="AP139" s="50"/>
    </row>
    <row r="140" spans="2:42" ht="22.05" customHeight="1" x14ac:dyDescent="0.4">
      <c r="B140" s="49"/>
      <c r="E140" s="48" t="s">
        <v>839</v>
      </c>
      <c r="AP140" s="50"/>
    </row>
    <row r="141" spans="2:42" ht="22.05" customHeight="1" x14ac:dyDescent="0.4">
      <c r="B141" s="49"/>
      <c r="E141" s="48" t="s">
        <v>840</v>
      </c>
      <c r="AJ141" s="70" t="s">
        <v>914</v>
      </c>
      <c r="AP141" s="50"/>
    </row>
    <row r="142" spans="2:42" ht="22.05" customHeight="1" x14ac:dyDescent="0.4">
      <c r="B142" s="49"/>
      <c r="D142" s="48" t="s">
        <v>934</v>
      </c>
      <c r="AP142" s="50"/>
    </row>
    <row r="143" spans="2:42" ht="22.05" customHeight="1" x14ac:dyDescent="0.4">
      <c r="B143" s="49"/>
      <c r="AP143" s="50"/>
    </row>
    <row r="144" spans="2:42" ht="22.05" customHeight="1" x14ac:dyDescent="0.4">
      <c r="B144" s="49"/>
      <c r="D144" s="48" t="s">
        <v>916</v>
      </c>
      <c r="AP144" s="50"/>
    </row>
    <row r="145" spans="2:42" ht="22.05" customHeight="1" x14ac:dyDescent="0.4">
      <c r="B145" s="49"/>
      <c r="E145" s="48" t="s">
        <v>917</v>
      </c>
      <c r="AP145" s="50"/>
    </row>
    <row r="146" spans="2:42" ht="22.05" customHeight="1" x14ac:dyDescent="0.4">
      <c r="B146" s="49"/>
      <c r="D146" s="48" t="s">
        <v>918</v>
      </c>
      <c r="AP146" s="50"/>
    </row>
    <row r="147" spans="2:42" ht="22.05" customHeight="1" x14ac:dyDescent="0.4">
      <c r="B147" s="49"/>
      <c r="E147" s="48" t="s">
        <v>919</v>
      </c>
      <c r="AP147" s="50"/>
    </row>
    <row r="148" spans="2:42" ht="22.05" customHeight="1" x14ac:dyDescent="0.4">
      <c r="B148" s="49"/>
      <c r="AP148" s="50"/>
    </row>
    <row r="149" spans="2:42" ht="22.05" customHeight="1" x14ac:dyDescent="0.4">
      <c r="B149" s="49"/>
      <c r="D149" s="48" t="s">
        <v>920</v>
      </c>
      <c r="AP149" s="50"/>
    </row>
    <row r="150" spans="2:42" ht="22.05" customHeight="1" x14ac:dyDescent="0.4">
      <c r="B150" s="49"/>
      <c r="D150" s="34">
        <v>1</v>
      </c>
      <c r="E150" s="62" t="s">
        <v>921</v>
      </c>
      <c r="AP150" s="50"/>
    </row>
    <row r="151" spans="2:42" ht="22.05" customHeight="1" x14ac:dyDescent="0.4">
      <c r="B151" s="49"/>
      <c r="E151" s="48" t="s">
        <v>922</v>
      </c>
      <c r="AP151" s="50"/>
    </row>
    <row r="152" spans="2:42" ht="22.05" customHeight="1" x14ac:dyDescent="0.4">
      <c r="B152" s="49"/>
      <c r="F152" s="48" t="s">
        <v>923</v>
      </c>
      <c r="AP152" s="50"/>
    </row>
    <row r="153" spans="2:42" ht="22.05" customHeight="1" x14ac:dyDescent="0.4">
      <c r="B153" s="49"/>
      <c r="E153" s="48" t="s">
        <v>924</v>
      </c>
      <c r="AP153" s="50"/>
    </row>
    <row r="154" spans="2:42" ht="22.05" customHeight="1" x14ac:dyDescent="0.4">
      <c r="B154" s="49"/>
      <c r="D154" s="34">
        <v>2</v>
      </c>
      <c r="E154" s="62" t="s">
        <v>925</v>
      </c>
      <c r="AP154" s="50"/>
    </row>
    <row r="155" spans="2:42" ht="22.05" customHeight="1" x14ac:dyDescent="0.4">
      <c r="B155" s="49"/>
      <c r="E155" s="48" t="s">
        <v>926</v>
      </c>
      <c r="AP155" s="50"/>
    </row>
    <row r="156" spans="2:42" ht="22.05" customHeight="1" x14ac:dyDescent="0.4">
      <c r="B156" s="49"/>
      <c r="F156" s="48" t="s">
        <v>927</v>
      </c>
      <c r="AP156" s="50"/>
    </row>
    <row r="157" spans="2:42" ht="22.05" customHeight="1" x14ac:dyDescent="0.4">
      <c r="B157" s="49"/>
      <c r="E157" s="48" t="s">
        <v>928</v>
      </c>
      <c r="AP157" s="50"/>
    </row>
    <row r="158" spans="2:42" ht="22.05" customHeight="1" x14ac:dyDescent="0.4">
      <c r="B158" s="49"/>
      <c r="AP158" s="50"/>
    </row>
    <row r="159" spans="2:42" ht="22.05" customHeight="1" x14ac:dyDescent="0.4">
      <c r="B159" s="49"/>
      <c r="C159" s="62" t="s">
        <v>929</v>
      </c>
      <c r="AP159" s="50"/>
    </row>
    <row r="160" spans="2:42" ht="22.05" customHeight="1" x14ac:dyDescent="0.4">
      <c r="B160" s="49"/>
      <c r="D160" s="48" t="s">
        <v>930</v>
      </c>
      <c r="AP160" s="50"/>
    </row>
    <row r="161" spans="2:42" ht="22.05" customHeight="1" x14ac:dyDescent="0.4">
      <c r="B161" s="49"/>
      <c r="E161" s="48" t="s">
        <v>931</v>
      </c>
      <c r="AP161" s="50"/>
    </row>
    <row r="162" spans="2:42" ht="22.05" customHeight="1" x14ac:dyDescent="0.4">
      <c r="B162" s="49"/>
      <c r="D162" s="48" t="s">
        <v>932</v>
      </c>
      <c r="AP162" s="50"/>
    </row>
    <row r="163" spans="2:42" ht="22.05" customHeight="1" x14ac:dyDescent="0.4">
      <c r="B163" s="49"/>
      <c r="AP163" s="50"/>
    </row>
    <row r="164" spans="2:42" ht="22.05" customHeight="1" x14ac:dyDescent="0.4">
      <c r="B164" s="49"/>
      <c r="D164" s="48" t="s">
        <v>935</v>
      </c>
      <c r="AP164" s="50"/>
    </row>
    <row r="165" spans="2:42" ht="22.05" customHeight="1" x14ac:dyDescent="0.4">
      <c r="B165" s="49"/>
      <c r="D165" s="62" t="s">
        <v>936</v>
      </c>
      <c r="AP165" s="50"/>
    </row>
    <row r="166" spans="2:42" ht="22.05" customHeight="1" x14ac:dyDescent="0.4">
      <c r="B166" s="49"/>
      <c r="E166" s="48" t="s">
        <v>937</v>
      </c>
      <c r="K166" s="13" t="s">
        <v>940</v>
      </c>
      <c r="L166" s="13"/>
      <c r="M166" s="13"/>
      <c r="N166" s="13"/>
      <c r="O166" s="13"/>
      <c r="P166" s="13"/>
      <c r="AP166" s="50"/>
    </row>
    <row r="167" spans="2:42" ht="22.05" customHeight="1" x14ac:dyDescent="0.4">
      <c r="B167" s="49"/>
      <c r="E167" s="48" t="s">
        <v>938</v>
      </c>
      <c r="K167" s="13" t="s">
        <v>941</v>
      </c>
      <c r="L167" s="13"/>
      <c r="M167" s="13"/>
      <c r="N167" s="13"/>
      <c r="O167" s="13"/>
      <c r="P167" s="13"/>
      <c r="AP167" s="50"/>
    </row>
    <row r="168" spans="2:42" ht="22.05" customHeight="1" x14ac:dyDescent="0.4">
      <c r="B168" s="49"/>
      <c r="E168" s="48" t="s">
        <v>939</v>
      </c>
      <c r="K168" s="13" t="s">
        <v>942</v>
      </c>
      <c r="L168" s="13"/>
      <c r="M168" s="13"/>
      <c r="N168" s="13"/>
      <c r="O168" s="13"/>
      <c r="P168" s="13"/>
      <c r="AP168" s="50"/>
    </row>
    <row r="169" spans="2:42" ht="22.05" customHeight="1" x14ac:dyDescent="0.4">
      <c r="B169" s="49"/>
      <c r="AP169" s="50"/>
    </row>
    <row r="170" spans="2:42" ht="22.05" customHeight="1" x14ac:dyDescent="0.4">
      <c r="B170" s="49"/>
      <c r="D170" s="48" t="s">
        <v>943</v>
      </c>
      <c r="AP170" s="50"/>
    </row>
    <row r="171" spans="2:42" ht="22.05" customHeight="1" x14ac:dyDescent="0.4">
      <c r="B171" s="49"/>
      <c r="D171" s="48" t="s">
        <v>944</v>
      </c>
      <c r="AP171" s="50"/>
    </row>
    <row r="172" spans="2:42" ht="22.05" customHeight="1" x14ac:dyDescent="0.4">
      <c r="B172" s="49"/>
      <c r="E172" s="48" t="s">
        <v>945</v>
      </c>
      <c r="AP172" s="50"/>
    </row>
    <row r="173" spans="2:42" ht="22.05" customHeight="1" x14ac:dyDescent="0.4">
      <c r="B173" s="49"/>
      <c r="D173" s="70" t="s">
        <v>1050</v>
      </c>
      <c r="AP173" s="50"/>
    </row>
    <row r="174" spans="2:42" ht="22.05" customHeight="1" x14ac:dyDescent="0.4">
      <c r="B174" s="49"/>
      <c r="AP174" s="50"/>
    </row>
    <row r="175" spans="2:42" ht="22.05" customHeight="1" x14ac:dyDescent="0.4">
      <c r="B175" s="49"/>
      <c r="D175" s="48" t="s">
        <v>1051</v>
      </c>
      <c r="AP175" s="50"/>
    </row>
    <row r="176" spans="2:42" ht="22.05" customHeight="1" x14ac:dyDescent="0.4">
      <c r="B176" s="49"/>
      <c r="E176" s="48" t="s">
        <v>1052</v>
      </c>
      <c r="AP176" s="50"/>
    </row>
    <row r="177" spans="2:42" ht="22.05" customHeight="1" x14ac:dyDescent="0.4">
      <c r="B177" s="49"/>
      <c r="E177" s="48" t="s">
        <v>1053</v>
      </c>
      <c r="AP177" s="50"/>
    </row>
    <row r="178" spans="2:42" ht="22.05" customHeight="1" x14ac:dyDescent="0.4">
      <c r="B178" s="49"/>
      <c r="D178" s="48" t="s">
        <v>1054</v>
      </c>
      <c r="AP178" s="50"/>
    </row>
    <row r="179" spans="2:42" ht="22.05" customHeight="1" x14ac:dyDescent="0.4">
      <c r="B179" s="49"/>
      <c r="D179" s="34">
        <v>1</v>
      </c>
      <c r="E179" s="48" t="s">
        <v>1055</v>
      </c>
      <c r="AP179" s="50"/>
    </row>
    <row r="180" spans="2:42" ht="22.05" customHeight="1" x14ac:dyDescent="0.4">
      <c r="B180" s="49"/>
      <c r="D180" s="34">
        <v>2</v>
      </c>
      <c r="E180" s="48" t="s">
        <v>1056</v>
      </c>
      <c r="AP180" s="50"/>
    </row>
    <row r="181" spans="2:42" ht="22.05" customHeight="1" x14ac:dyDescent="0.4">
      <c r="B181" s="49"/>
      <c r="D181" s="70" t="s">
        <v>1143</v>
      </c>
      <c r="AP181" s="50"/>
    </row>
    <row r="182" spans="2:42" ht="22.05" customHeight="1" x14ac:dyDescent="0.4">
      <c r="B182" s="49"/>
      <c r="AP182" s="50"/>
    </row>
    <row r="183" spans="2:42" ht="22.05" customHeight="1" x14ac:dyDescent="0.4">
      <c r="B183" s="49"/>
      <c r="D183" s="48" t="s">
        <v>1082</v>
      </c>
      <c r="AP183" s="50"/>
    </row>
    <row r="184" spans="2:42" ht="22.05" customHeight="1" x14ac:dyDescent="0.4">
      <c r="B184" s="49"/>
      <c r="D184" s="48" t="s">
        <v>1083</v>
      </c>
      <c r="AP184" s="50"/>
    </row>
    <row r="185" spans="2:42" ht="22.05" customHeight="1" x14ac:dyDescent="0.4">
      <c r="B185" s="49"/>
      <c r="E185" s="48" t="s">
        <v>1084</v>
      </c>
      <c r="AP185" s="50"/>
    </row>
    <row r="186" spans="2:42" ht="22.05" customHeight="1" x14ac:dyDescent="0.4">
      <c r="B186" s="49"/>
      <c r="D186" s="48" t="s">
        <v>1085</v>
      </c>
      <c r="AP186" s="50"/>
    </row>
    <row r="187" spans="2:42" ht="22.05" customHeight="1" x14ac:dyDescent="0.4">
      <c r="B187" s="49"/>
      <c r="AP187" s="50"/>
    </row>
    <row r="188" spans="2:42" ht="22.05" customHeight="1" x14ac:dyDescent="0.4">
      <c r="B188" s="49"/>
      <c r="D188" s="48" t="s">
        <v>1057</v>
      </c>
      <c r="AP188" s="50"/>
    </row>
    <row r="189" spans="2:42" ht="22.05" customHeight="1" x14ac:dyDescent="0.4">
      <c r="B189" s="49"/>
      <c r="E189" s="48" t="s">
        <v>1086</v>
      </c>
      <c r="AP189" s="50"/>
    </row>
    <row r="190" spans="2:42" ht="22.05" customHeight="1" x14ac:dyDescent="0.4">
      <c r="B190" s="49"/>
      <c r="AP190" s="50"/>
    </row>
    <row r="191" spans="2:42" ht="22.05" customHeight="1" x14ac:dyDescent="0.4">
      <c r="B191" s="49"/>
      <c r="D191" s="62" t="s">
        <v>1144</v>
      </c>
      <c r="AP191" s="50"/>
    </row>
    <row r="192" spans="2:42" ht="22.05" customHeight="1" x14ac:dyDescent="0.4">
      <c r="B192" s="49"/>
      <c r="D192" s="34">
        <v>1</v>
      </c>
      <c r="E192" s="48" t="s">
        <v>1145</v>
      </c>
      <c r="AP192" s="50"/>
    </row>
    <row r="193" spans="2:42" ht="22.05" customHeight="1" x14ac:dyDescent="0.4">
      <c r="B193" s="49"/>
      <c r="F193" s="48" t="s">
        <v>1146</v>
      </c>
      <c r="AP193" s="50"/>
    </row>
    <row r="194" spans="2:42" ht="22.05" customHeight="1" x14ac:dyDescent="0.4">
      <c r="B194" s="49"/>
      <c r="E194" s="48" t="s">
        <v>1147</v>
      </c>
      <c r="AP194" s="50"/>
    </row>
    <row r="195" spans="2:42" ht="22.05" customHeight="1" x14ac:dyDescent="0.4">
      <c r="B195" s="49"/>
      <c r="D195" s="34">
        <v>2</v>
      </c>
      <c r="E195" s="48" t="s">
        <v>1148</v>
      </c>
      <c r="AP195" s="50"/>
    </row>
    <row r="196" spans="2:42" ht="22.05" customHeight="1" x14ac:dyDescent="0.4">
      <c r="B196" s="49"/>
      <c r="E196" s="48" t="s">
        <v>1149</v>
      </c>
      <c r="AP196" s="50"/>
    </row>
    <row r="197" spans="2:42" ht="22.05" customHeight="1" x14ac:dyDescent="0.4">
      <c r="B197" s="49"/>
      <c r="E197" s="48" t="s">
        <v>1150</v>
      </c>
      <c r="AP197" s="50"/>
    </row>
    <row r="198" spans="2:42" ht="22.05" customHeight="1" x14ac:dyDescent="0.4">
      <c r="B198" s="49"/>
      <c r="E198" s="48" t="s">
        <v>1151</v>
      </c>
      <c r="AP198" s="50"/>
    </row>
    <row r="199" spans="2:42" ht="22.05" customHeight="1" x14ac:dyDescent="0.4">
      <c r="B199" s="49"/>
      <c r="D199" s="34">
        <v>3</v>
      </c>
      <c r="E199" s="48" t="s">
        <v>1152</v>
      </c>
      <c r="AP199" s="50"/>
    </row>
    <row r="200" spans="2:42" ht="22.05" customHeight="1" x14ac:dyDescent="0.4">
      <c r="B200" s="49"/>
      <c r="E200" s="48" t="s">
        <v>1153</v>
      </c>
      <c r="AP200" s="50"/>
    </row>
    <row r="201" spans="2:42" ht="22.05" customHeight="1" x14ac:dyDescent="0.4">
      <c r="B201" s="49"/>
      <c r="E201" s="48" t="s">
        <v>1154</v>
      </c>
      <c r="AP201" s="50"/>
    </row>
    <row r="202" spans="2:42" ht="22.05" customHeight="1" x14ac:dyDescent="0.4">
      <c r="B202" s="49"/>
      <c r="AP202" s="50"/>
    </row>
    <row r="203" spans="2:42" ht="22.05" customHeight="1" x14ac:dyDescent="0.4">
      <c r="B203" s="49"/>
      <c r="AP203" s="50"/>
    </row>
    <row r="204" spans="2:42" ht="22.05" customHeight="1" x14ac:dyDescent="0.4">
      <c r="B204" s="49"/>
      <c r="AP204" s="50"/>
    </row>
    <row r="205" spans="2:42" ht="22.05" customHeight="1" x14ac:dyDescent="0.4">
      <c r="B205" s="49"/>
      <c r="AP205" s="50"/>
    </row>
    <row r="206" spans="2:42" ht="22.05" customHeight="1" x14ac:dyDescent="0.4">
      <c r="B206" s="49"/>
      <c r="AP206" s="50"/>
    </row>
    <row r="207" spans="2:42" ht="22.05" customHeight="1" x14ac:dyDescent="0.4">
      <c r="B207" s="49"/>
      <c r="AP207" s="50"/>
    </row>
    <row r="208" spans="2:42" ht="22.05" customHeight="1" x14ac:dyDescent="0.4">
      <c r="B208" s="49"/>
      <c r="AP208" s="50"/>
    </row>
    <row r="209" spans="2:42" ht="22.05" customHeight="1" x14ac:dyDescent="0.4">
      <c r="B209" s="49"/>
      <c r="AP209" s="50"/>
    </row>
    <row r="210" spans="2:42" ht="22.05" customHeight="1" x14ac:dyDescent="0.4">
      <c r="B210" s="49"/>
      <c r="AP210" s="50"/>
    </row>
    <row r="211" spans="2:42" ht="22.05" customHeight="1" x14ac:dyDescent="0.4">
      <c r="B211" s="49"/>
      <c r="AP211" s="50"/>
    </row>
    <row r="212" spans="2:42" ht="22.05" customHeight="1" x14ac:dyDescent="0.4">
      <c r="B212" s="49"/>
      <c r="AP212" s="50"/>
    </row>
    <row r="213" spans="2:42" ht="22.05" customHeight="1" x14ac:dyDescent="0.4">
      <c r="B213" s="49"/>
      <c r="AP213" s="50"/>
    </row>
    <row r="214" spans="2:42" ht="22.05" customHeight="1" x14ac:dyDescent="0.4">
      <c r="B214" s="49"/>
      <c r="D214" s="62" t="s">
        <v>1155</v>
      </c>
      <c r="AP214" s="50"/>
    </row>
    <row r="215" spans="2:42" ht="22.05" customHeight="1" x14ac:dyDescent="0.4">
      <c r="B215" s="49"/>
      <c r="D215" s="34">
        <v>1</v>
      </c>
      <c r="E215" s="48" t="s">
        <v>1156</v>
      </c>
      <c r="AP215" s="50"/>
    </row>
    <row r="216" spans="2:42" ht="22.05" customHeight="1" x14ac:dyDescent="0.4">
      <c r="B216" s="49"/>
      <c r="E216" s="48" t="s">
        <v>1157</v>
      </c>
      <c r="AP216" s="50"/>
    </row>
    <row r="217" spans="2:42" ht="22.05" customHeight="1" x14ac:dyDescent="0.4">
      <c r="B217" s="49"/>
      <c r="F217" s="48" t="s">
        <v>1158</v>
      </c>
      <c r="AP217" s="50"/>
    </row>
    <row r="218" spans="2:42" ht="22.05" customHeight="1" x14ac:dyDescent="0.4">
      <c r="B218" s="49"/>
      <c r="D218" s="34">
        <v>2</v>
      </c>
      <c r="E218" s="48" t="s">
        <v>1159</v>
      </c>
      <c r="AP218" s="50"/>
    </row>
    <row r="219" spans="2:42" ht="22.05" customHeight="1" x14ac:dyDescent="0.4">
      <c r="B219" s="49"/>
      <c r="E219" s="48" t="s">
        <v>1160</v>
      </c>
      <c r="AP219" s="50"/>
    </row>
    <row r="220" spans="2:42" ht="22.05" customHeight="1" x14ac:dyDescent="0.4">
      <c r="B220" s="49"/>
      <c r="D220" s="34">
        <v>3</v>
      </c>
      <c r="E220" s="48" t="s">
        <v>1161</v>
      </c>
      <c r="AP220" s="50"/>
    </row>
    <row r="221" spans="2:42" ht="22.05" customHeight="1" x14ac:dyDescent="0.4">
      <c r="B221" s="49"/>
      <c r="E221" s="48" t="s">
        <v>1162</v>
      </c>
      <c r="AP221" s="50"/>
    </row>
    <row r="222" spans="2:42" ht="22.05" customHeight="1" x14ac:dyDescent="0.4">
      <c r="B222" s="49"/>
      <c r="E222" s="48" t="s">
        <v>1163</v>
      </c>
      <c r="AP222" s="50"/>
    </row>
    <row r="223" spans="2:42" ht="22.05" customHeight="1" x14ac:dyDescent="0.4">
      <c r="B223" s="49"/>
      <c r="D223" s="34">
        <v>4</v>
      </c>
      <c r="E223" s="48" t="s">
        <v>1165</v>
      </c>
      <c r="AP223" s="50"/>
    </row>
    <row r="224" spans="2:42" ht="22.05" customHeight="1" x14ac:dyDescent="0.4">
      <c r="B224" s="49"/>
      <c r="E224" s="64" t="s">
        <v>1164</v>
      </c>
      <c r="AP224" s="50"/>
    </row>
    <row r="225" spans="2:42" ht="22.05" customHeight="1" x14ac:dyDescent="0.4">
      <c r="B225" s="49"/>
      <c r="E225" s="64"/>
      <c r="AP225" s="50"/>
    </row>
    <row r="226" spans="2:42" ht="22.05" customHeight="1" x14ac:dyDescent="0.4">
      <c r="B226" s="49"/>
      <c r="D226" s="48" t="s">
        <v>1166</v>
      </c>
      <c r="AP226" s="50"/>
    </row>
    <row r="227" spans="2:42" ht="22.05" customHeight="1" x14ac:dyDescent="0.4">
      <c r="B227" s="49"/>
      <c r="D227" s="48" t="s">
        <v>1167</v>
      </c>
      <c r="AP227" s="50"/>
    </row>
    <row r="228" spans="2:42" ht="22.05" customHeight="1" x14ac:dyDescent="0.4">
      <c r="B228" s="49"/>
      <c r="D228" s="48" t="s">
        <v>1168</v>
      </c>
      <c r="AP228" s="50"/>
    </row>
    <row r="229" spans="2:42" ht="22.05" customHeight="1" x14ac:dyDescent="0.4">
      <c r="B229" s="49"/>
      <c r="AP229" s="50"/>
    </row>
    <row r="230" spans="2:42" ht="22.05" customHeight="1" x14ac:dyDescent="0.4">
      <c r="B230" s="49"/>
      <c r="D230" s="48" t="s">
        <v>1169</v>
      </c>
      <c r="AP230" s="50"/>
    </row>
    <row r="231" spans="2:42" ht="22.05" customHeight="1" x14ac:dyDescent="0.4">
      <c r="B231" s="49"/>
      <c r="E231" s="48" t="s">
        <v>1170</v>
      </c>
      <c r="AP231" s="50"/>
    </row>
    <row r="232" spans="2:42" ht="22.05" customHeight="1" x14ac:dyDescent="0.4">
      <c r="B232" s="49"/>
      <c r="E232" s="48" t="s">
        <v>1171</v>
      </c>
      <c r="AP232" s="50"/>
    </row>
    <row r="233" spans="2:42" ht="22.05" customHeight="1" x14ac:dyDescent="0.4">
      <c r="B233" s="49"/>
      <c r="E233" s="48" t="s">
        <v>1172</v>
      </c>
      <c r="AP233" s="50"/>
    </row>
    <row r="234" spans="2:42" ht="22.05" customHeight="1" x14ac:dyDescent="0.4">
      <c r="B234" s="49"/>
      <c r="D234" s="48" t="s">
        <v>1173</v>
      </c>
      <c r="AP234" s="50"/>
    </row>
    <row r="235" spans="2:42" ht="22.05" customHeight="1" x14ac:dyDescent="0.4">
      <c r="B235" s="49"/>
      <c r="AP235" s="50"/>
    </row>
    <row r="236" spans="2:42" ht="22.05" customHeight="1" x14ac:dyDescent="0.4">
      <c r="B236" s="49"/>
      <c r="D236" s="48" t="s">
        <v>1174</v>
      </c>
      <c r="AP236" s="50"/>
    </row>
    <row r="237" spans="2:42" ht="22.05" customHeight="1" thickBot="1" x14ac:dyDescent="0.45">
      <c r="B237" s="49"/>
      <c r="AP237" s="50"/>
    </row>
    <row r="238" spans="2:42" ht="22.05" customHeight="1" x14ac:dyDescent="0.4">
      <c r="B238" s="10" t="s">
        <v>1175</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2"/>
    </row>
    <row r="239" spans="2:42" ht="22.05" customHeight="1" x14ac:dyDescent="0.4">
      <c r="B239" s="49"/>
      <c r="AP239" s="50"/>
    </row>
    <row r="240" spans="2:42" ht="22.05" customHeight="1" x14ac:dyDescent="0.4">
      <c r="B240" s="49"/>
      <c r="C240" s="62" t="s">
        <v>1176</v>
      </c>
      <c r="AP240" s="50"/>
    </row>
    <row r="241" spans="2:42" ht="22.05" customHeight="1" x14ac:dyDescent="0.4">
      <c r="B241" s="49"/>
      <c r="C241" s="48" t="s">
        <v>1177</v>
      </c>
      <c r="AP241" s="50"/>
    </row>
    <row r="242" spans="2:42" ht="22.05" customHeight="1" x14ac:dyDescent="0.4">
      <c r="B242" s="49"/>
      <c r="D242" s="48" t="s">
        <v>1178</v>
      </c>
      <c r="AP242" s="50"/>
    </row>
    <row r="243" spans="2:42" ht="22.05" customHeight="1" x14ac:dyDescent="0.4">
      <c r="B243" s="49"/>
      <c r="C243" s="48" t="s">
        <v>1179</v>
      </c>
      <c r="AP243" s="50"/>
    </row>
    <row r="244" spans="2:42" ht="22.05" customHeight="1" x14ac:dyDescent="0.4">
      <c r="B244" s="49"/>
      <c r="D244" s="48" t="s">
        <v>1180</v>
      </c>
      <c r="AP244" s="50"/>
    </row>
    <row r="245" spans="2:42" ht="22.05" customHeight="1" x14ac:dyDescent="0.4">
      <c r="B245" s="49"/>
      <c r="C245" s="48" t="s">
        <v>1181</v>
      </c>
      <c r="AP245" s="50"/>
    </row>
    <row r="246" spans="2:42" ht="22.05" customHeight="1" x14ac:dyDescent="0.4">
      <c r="B246" s="49"/>
      <c r="D246" s="48" t="s">
        <v>1182</v>
      </c>
      <c r="AP246" s="50"/>
    </row>
    <row r="247" spans="2:42" ht="22.05" customHeight="1" x14ac:dyDescent="0.4">
      <c r="B247" s="49"/>
      <c r="AP247" s="50"/>
    </row>
    <row r="248" spans="2:42" ht="22.05" customHeight="1" x14ac:dyDescent="0.4">
      <c r="B248" s="49"/>
      <c r="C248" s="48" t="s">
        <v>1183</v>
      </c>
      <c r="AP248" s="50"/>
    </row>
    <row r="249" spans="2:42" ht="22.05" customHeight="1" x14ac:dyDescent="0.4">
      <c r="B249" s="49"/>
      <c r="C249" s="48" t="s">
        <v>1184</v>
      </c>
      <c r="AP249" s="50"/>
    </row>
    <row r="250" spans="2:42" ht="22.05" customHeight="1" x14ac:dyDescent="0.4">
      <c r="B250" s="49"/>
      <c r="C250" s="48" t="s">
        <v>1185</v>
      </c>
      <c r="AP250" s="50"/>
    </row>
    <row r="251" spans="2:42" ht="22.05" customHeight="1" x14ac:dyDescent="0.4">
      <c r="B251" s="49"/>
      <c r="D251" s="48" t="s">
        <v>1186</v>
      </c>
      <c r="AP251" s="50"/>
    </row>
    <row r="252" spans="2:42" ht="22.05" customHeight="1" x14ac:dyDescent="0.4">
      <c r="B252" s="49"/>
      <c r="C252" s="48" t="s">
        <v>1187</v>
      </c>
      <c r="AP252" s="50"/>
    </row>
    <row r="253" spans="2:42" ht="22.05" customHeight="1" x14ac:dyDescent="0.4">
      <c r="B253" s="49"/>
      <c r="AP253" s="50"/>
    </row>
    <row r="254" spans="2:42" ht="22.05" customHeight="1" x14ac:dyDescent="0.4">
      <c r="B254" s="49"/>
      <c r="C254" s="48" t="s">
        <v>1188</v>
      </c>
      <c r="AP254" s="50"/>
    </row>
    <row r="255" spans="2:42" ht="22.05" customHeight="1" x14ac:dyDescent="0.4">
      <c r="B255" s="49"/>
      <c r="C255" s="48" t="s">
        <v>1189</v>
      </c>
      <c r="AP255" s="50"/>
    </row>
    <row r="256" spans="2:42" ht="22.05" customHeight="1" x14ac:dyDescent="0.4">
      <c r="B256" s="49"/>
      <c r="D256" s="48" t="s">
        <v>1190</v>
      </c>
      <c r="AP256" s="50"/>
    </row>
    <row r="257" spans="2:42" ht="22.05" customHeight="1" x14ac:dyDescent="0.4">
      <c r="B257" s="49"/>
      <c r="C257" s="48" t="s">
        <v>1191</v>
      </c>
      <c r="AP257" s="50"/>
    </row>
    <row r="258" spans="2:42" ht="22.05" customHeight="1" x14ac:dyDescent="0.4">
      <c r="B258" s="49"/>
      <c r="D258" s="48" t="s">
        <v>1192</v>
      </c>
      <c r="AP258" s="50"/>
    </row>
    <row r="259" spans="2:42" ht="22.05" customHeight="1" x14ac:dyDescent="0.4">
      <c r="B259" s="49"/>
      <c r="AP259" s="50"/>
    </row>
    <row r="260" spans="2:42" ht="22.05" customHeight="1" x14ac:dyDescent="0.4">
      <c r="B260" s="49"/>
      <c r="C260" s="48" t="s">
        <v>1193</v>
      </c>
      <c r="AP260" s="50"/>
    </row>
    <row r="261" spans="2:42" ht="22.05" customHeight="1" x14ac:dyDescent="0.4">
      <c r="B261" s="49"/>
      <c r="C261" s="48" t="s">
        <v>1201</v>
      </c>
      <c r="AP261" s="50"/>
    </row>
    <row r="262" spans="2:42" ht="22.05" customHeight="1" x14ac:dyDescent="0.4">
      <c r="B262" s="49"/>
      <c r="C262" s="48" t="s">
        <v>1196</v>
      </c>
      <c r="AP262" s="50"/>
    </row>
    <row r="263" spans="2:42" ht="22.05" customHeight="1" x14ac:dyDescent="0.4">
      <c r="B263" s="49"/>
      <c r="D263" s="48" t="s">
        <v>1194</v>
      </c>
      <c r="AP263" s="50"/>
    </row>
    <row r="264" spans="2:42" ht="22.05" customHeight="1" x14ac:dyDescent="0.4">
      <c r="B264" s="49"/>
      <c r="C264" s="48" t="s">
        <v>1195</v>
      </c>
      <c r="AP264" s="50"/>
    </row>
    <row r="265" spans="2:42" ht="22.05" customHeight="1" x14ac:dyDescent="0.4">
      <c r="B265" s="49"/>
      <c r="AP265" s="50"/>
    </row>
    <row r="266" spans="2:42" ht="22.05" customHeight="1" x14ac:dyDescent="0.4">
      <c r="B266" s="49"/>
      <c r="C266" s="48" t="s">
        <v>1197</v>
      </c>
      <c r="AP266" s="50"/>
    </row>
    <row r="267" spans="2:42" ht="22.05" customHeight="1" x14ac:dyDescent="0.4">
      <c r="B267" s="49"/>
      <c r="C267" s="48" t="s">
        <v>1198</v>
      </c>
      <c r="AP267" s="50"/>
    </row>
    <row r="268" spans="2:42" ht="22.05" customHeight="1" x14ac:dyDescent="0.4">
      <c r="B268" s="49"/>
      <c r="AP268" s="50"/>
    </row>
    <row r="269" spans="2:42" ht="22.05" customHeight="1" x14ac:dyDescent="0.4">
      <c r="B269" s="49"/>
      <c r="C269" s="62" t="s">
        <v>1199</v>
      </c>
      <c r="AP269" s="50"/>
    </row>
    <row r="270" spans="2:42" ht="22.05" customHeight="1" x14ac:dyDescent="0.4">
      <c r="B270" s="49"/>
      <c r="C270" s="48" t="s">
        <v>1200</v>
      </c>
      <c r="AP270" s="50"/>
    </row>
    <row r="271" spans="2:42" ht="22.05" customHeight="1" x14ac:dyDescent="0.4">
      <c r="B271" s="49"/>
      <c r="C271" s="48" t="s">
        <v>1202</v>
      </c>
      <c r="AP271" s="50"/>
    </row>
    <row r="272" spans="2:42" ht="22.05" customHeight="1" x14ac:dyDescent="0.4">
      <c r="B272" s="49"/>
      <c r="D272" s="48" t="s">
        <v>1203</v>
      </c>
      <c r="AP272" s="50"/>
    </row>
    <row r="273" spans="2:42" ht="22.05" customHeight="1" x14ac:dyDescent="0.4">
      <c r="B273" s="49"/>
      <c r="D273" s="48" t="s">
        <v>1204</v>
      </c>
      <c r="AP273" s="50"/>
    </row>
    <row r="274" spans="2:42" ht="22.05" customHeight="1" x14ac:dyDescent="0.4">
      <c r="B274" s="49"/>
      <c r="C274" s="48" t="s">
        <v>1205</v>
      </c>
      <c r="AP274" s="50"/>
    </row>
    <row r="275" spans="2:42" ht="22.05" customHeight="1" x14ac:dyDescent="0.4">
      <c r="B275" s="49"/>
      <c r="C275" s="48" t="s">
        <v>1206</v>
      </c>
      <c r="AP275" s="50"/>
    </row>
    <row r="276" spans="2:42" ht="22.05" customHeight="1" x14ac:dyDescent="0.4">
      <c r="B276" s="49"/>
      <c r="AP276" s="50"/>
    </row>
    <row r="277" spans="2:42" ht="22.05" customHeight="1" x14ac:dyDescent="0.4">
      <c r="B277" s="49"/>
      <c r="C277" s="48" t="s">
        <v>1207</v>
      </c>
      <c r="AP277" s="50"/>
    </row>
    <row r="278" spans="2:42" ht="22.05" customHeight="1" x14ac:dyDescent="0.4">
      <c r="B278" s="49"/>
      <c r="C278" s="48" t="s">
        <v>1208</v>
      </c>
      <c r="AP278" s="50"/>
    </row>
    <row r="279" spans="2:42" ht="22.05" customHeight="1" x14ac:dyDescent="0.4">
      <c r="B279" s="49"/>
      <c r="D279" s="48" t="s">
        <v>1209</v>
      </c>
      <c r="AP279" s="50"/>
    </row>
    <row r="280" spans="2:42" ht="22.05" customHeight="1" x14ac:dyDescent="0.4">
      <c r="B280" s="49"/>
      <c r="C280" s="48" t="s">
        <v>1210</v>
      </c>
      <c r="AP280" s="50"/>
    </row>
    <row r="281" spans="2:42" ht="22.05" customHeight="1" x14ac:dyDescent="0.4">
      <c r="B281" s="49"/>
      <c r="AP281" s="50"/>
    </row>
    <row r="282" spans="2:42" ht="22.05" customHeight="1" x14ac:dyDescent="0.4">
      <c r="B282" s="49"/>
      <c r="C282" s="48" t="s">
        <v>1211</v>
      </c>
      <c r="AP282" s="50"/>
    </row>
    <row r="283" spans="2:42" ht="22.05" customHeight="1" x14ac:dyDescent="0.4">
      <c r="B283" s="49"/>
      <c r="AP283" s="50"/>
    </row>
    <row r="284" spans="2:42" ht="22.05" customHeight="1" x14ac:dyDescent="0.4">
      <c r="B284" s="49"/>
      <c r="C284" s="48" t="s">
        <v>1212</v>
      </c>
      <c r="AD284" s="64" t="s">
        <v>1216</v>
      </c>
      <c r="AP284" s="50"/>
    </row>
    <row r="285" spans="2:42" ht="22.05" customHeight="1" x14ac:dyDescent="0.4">
      <c r="B285" s="49"/>
      <c r="D285" s="48" t="s">
        <v>1213</v>
      </c>
      <c r="AP285" s="50"/>
    </row>
    <row r="286" spans="2:42" ht="22.05" customHeight="1" x14ac:dyDescent="0.4">
      <c r="B286" s="49"/>
      <c r="C286" s="48" t="s">
        <v>1214</v>
      </c>
      <c r="AP286" s="50"/>
    </row>
    <row r="287" spans="2:42" ht="22.05" customHeight="1" x14ac:dyDescent="0.4">
      <c r="B287" s="49"/>
      <c r="C287" s="48" t="s">
        <v>1215</v>
      </c>
      <c r="AP287" s="50"/>
    </row>
    <row r="288" spans="2:42" ht="22.05" customHeight="1" x14ac:dyDescent="0.4">
      <c r="B288" s="49"/>
      <c r="AP288" s="50"/>
    </row>
    <row r="289" spans="2:42" ht="22.05" customHeight="1" x14ac:dyDescent="0.4">
      <c r="B289" s="49"/>
      <c r="C289" s="48" t="s">
        <v>1217</v>
      </c>
      <c r="AP289" s="50"/>
    </row>
    <row r="290" spans="2:42" ht="22.05" customHeight="1" x14ac:dyDescent="0.4">
      <c r="B290" s="49"/>
      <c r="D290" s="48" t="s">
        <v>1218</v>
      </c>
      <c r="AP290" s="50"/>
    </row>
    <row r="291" spans="2:42" ht="22.05" customHeight="1" x14ac:dyDescent="0.4">
      <c r="B291" s="49"/>
      <c r="D291" s="48" t="s">
        <v>1219</v>
      </c>
      <c r="AP291" s="50"/>
    </row>
    <row r="292" spans="2:42" ht="22.05" customHeight="1" x14ac:dyDescent="0.4">
      <c r="B292" s="49"/>
      <c r="C292" s="48" t="s">
        <v>1220</v>
      </c>
      <c r="AP292" s="50"/>
    </row>
    <row r="293" spans="2:42" ht="22.05" customHeight="1" x14ac:dyDescent="0.4">
      <c r="B293" s="49"/>
      <c r="AP293" s="50"/>
    </row>
    <row r="294" spans="2:42" ht="22.05" customHeight="1" x14ac:dyDescent="0.4">
      <c r="B294" s="49"/>
      <c r="C294" s="62" t="s">
        <v>1221</v>
      </c>
      <c r="AP294" s="50"/>
    </row>
    <row r="295" spans="2:42" ht="22.05" customHeight="1" x14ac:dyDescent="0.4">
      <c r="B295" s="49"/>
      <c r="C295" s="48" t="s">
        <v>1222</v>
      </c>
      <c r="AP295" s="50"/>
    </row>
    <row r="296" spans="2:42" ht="22.05" customHeight="1" x14ac:dyDescent="0.4">
      <c r="B296" s="49"/>
      <c r="C296" s="48" t="s">
        <v>1223</v>
      </c>
      <c r="AP296" s="50"/>
    </row>
    <row r="297" spans="2:42" ht="22.05" customHeight="1" x14ac:dyDescent="0.4">
      <c r="B297" s="49"/>
      <c r="C297" s="48" t="s">
        <v>1224</v>
      </c>
      <c r="AP297" s="50"/>
    </row>
    <row r="298" spans="2:42" ht="22.05" customHeight="1" x14ac:dyDescent="0.4">
      <c r="B298" s="49"/>
      <c r="D298" s="48" t="s">
        <v>1225</v>
      </c>
      <c r="AP298" s="50"/>
    </row>
    <row r="299" spans="2:42" ht="22.05" customHeight="1" x14ac:dyDescent="0.4">
      <c r="B299" s="49"/>
      <c r="C299" s="48" t="s">
        <v>1226</v>
      </c>
      <c r="AP299" s="50"/>
    </row>
    <row r="300" spans="2:42" ht="22.05" customHeight="1" x14ac:dyDescent="0.4">
      <c r="B300" s="49"/>
      <c r="C300" s="48" t="s">
        <v>1227</v>
      </c>
      <c r="AP300" s="50"/>
    </row>
    <row r="301" spans="2:42" ht="22.05" customHeight="1" x14ac:dyDescent="0.4">
      <c r="B301" s="49"/>
      <c r="AP301" s="50"/>
    </row>
    <row r="302" spans="2:42" ht="22.05" customHeight="1" x14ac:dyDescent="0.4">
      <c r="B302" s="49"/>
      <c r="C302" s="62" t="s">
        <v>1228</v>
      </c>
      <c r="AP302" s="50"/>
    </row>
    <row r="303" spans="2:42" ht="22.05" customHeight="1" x14ac:dyDescent="0.4">
      <c r="B303" s="49"/>
      <c r="C303" s="48" t="s">
        <v>1229</v>
      </c>
      <c r="AP303" s="50"/>
    </row>
    <row r="304" spans="2:42" ht="22.05" customHeight="1" x14ac:dyDescent="0.4">
      <c r="B304" s="49"/>
      <c r="C304" s="48" t="s">
        <v>1230</v>
      </c>
      <c r="AP304" s="50"/>
    </row>
    <row r="305" spans="2:42" ht="22.05" customHeight="1" x14ac:dyDescent="0.4">
      <c r="B305" s="49"/>
      <c r="C305" s="34">
        <v>1</v>
      </c>
      <c r="D305" s="48" t="s">
        <v>1231</v>
      </c>
      <c r="AP305" s="50"/>
    </row>
    <row r="306" spans="2:42" ht="22.05" customHeight="1" x14ac:dyDescent="0.4">
      <c r="B306" s="49"/>
      <c r="C306" s="34">
        <v>2</v>
      </c>
      <c r="D306" s="48" t="s">
        <v>1232</v>
      </c>
      <c r="AP306" s="50"/>
    </row>
    <row r="307" spans="2:42" ht="22.05" customHeight="1" x14ac:dyDescent="0.4">
      <c r="B307" s="49"/>
      <c r="C307" s="34">
        <v>3</v>
      </c>
      <c r="D307" s="48" t="s">
        <v>1233</v>
      </c>
      <c r="AP307" s="50"/>
    </row>
    <row r="308" spans="2:42" ht="22.05" customHeight="1" x14ac:dyDescent="0.4">
      <c r="B308" s="49"/>
      <c r="C308" s="34">
        <v>4</v>
      </c>
      <c r="D308" s="48" t="s">
        <v>1234</v>
      </c>
      <c r="AP308" s="50"/>
    </row>
    <row r="309" spans="2:42" ht="22.05" customHeight="1" x14ac:dyDescent="0.4">
      <c r="B309" s="49"/>
      <c r="C309" s="34">
        <v>5</v>
      </c>
      <c r="D309" s="48" t="s">
        <v>1235</v>
      </c>
      <c r="AP309" s="50"/>
    </row>
    <row r="310" spans="2:42" ht="22.05" customHeight="1" x14ac:dyDescent="0.4">
      <c r="B310" s="49"/>
      <c r="C310" s="34">
        <v>6</v>
      </c>
      <c r="D310" s="48" t="s">
        <v>1236</v>
      </c>
      <c r="AP310" s="50"/>
    </row>
    <row r="311" spans="2:42" ht="22.05" customHeight="1" x14ac:dyDescent="0.4">
      <c r="B311" s="49"/>
      <c r="C311" s="34">
        <v>7</v>
      </c>
      <c r="D311" s="48" t="s">
        <v>1237</v>
      </c>
      <c r="AP311" s="50"/>
    </row>
    <row r="312" spans="2:42" ht="22.05" customHeight="1" x14ac:dyDescent="0.4">
      <c r="B312" s="49"/>
      <c r="C312" s="34">
        <v>8</v>
      </c>
      <c r="D312" s="48" t="s">
        <v>1238</v>
      </c>
      <c r="AP312" s="50"/>
    </row>
    <row r="313" spans="2:42" ht="22.05" customHeight="1" x14ac:dyDescent="0.4">
      <c r="B313" s="49"/>
      <c r="C313" s="48" t="s">
        <v>1239</v>
      </c>
      <c r="AP313" s="50"/>
    </row>
    <row r="314" spans="2:42" ht="22.05" customHeight="1" thickBot="1" x14ac:dyDescent="0.45">
      <c r="B314" s="49"/>
      <c r="C314" s="62"/>
      <c r="AP314" s="50"/>
    </row>
    <row r="315" spans="2:42" ht="22.05" customHeight="1" x14ac:dyDescent="0.4">
      <c r="B315" s="10" t="s">
        <v>1240</v>
      </c>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2"/>
    </row>
    <row r="316" spans="2:42" ht="22.05" customHeight="1" x14ac:dyDescent="0.4">
      <c r="B316" s="49"/>
      <c r="C316" s="48" t="s">
        <v>1241</v>
      </c>
      <c r="AP316" s="50"/>
    </row>
    <row r="317" spans="2:42" ht="22.05" customHeight="1" x14ac:dyDescent="0.4">
      <c r="B317" s="49"/>
      <c r="C317" s="62"/>
      <c r="D317" s="62" t="s">
        <v>1242</v>
      </c>
      <c r="G317" s="48" t="s">
        <v>1249</v>
      </c>
      <c r="AP317" s="50"/>
    </row>
    <row r="318" spans="2:42" ht="22.05" customHeight="1" x14ac:dyDescent="0.4">
      <c r="B318" s="49"/>
      <c r="C318" s="62"/>
      <c r="D318" s="62" t="s">
        <v>1243</v>
      </c>
      <c r="G318" s="48" t="s">
        <v>1255</v>
      </c>
      <c r="AP318" s="50"/>
    </row>
    <row r="319" spans="2:42" ht="22.05" customHeight="1" x14ac:dyDescent="0.4">
      <c r="B319" s="49"/>
      <c r="C319" s="62"/>
      <c r="D319" s="62" t="s">
        <v>1244</v>
      </c>
      <c r="G319" s="48" t="s">
        <v>1250</v>
      </c>
      <c r="AP319" s="50"/>
    </row>
    <row r="320" spans="2:42" ht="22.05" customHeight="1" x14ac:dyDescent="0.4">
      <c r="B320" s="49"/>
      <c r="C320" s="62"/>
      <c r="D320" s="62" t="s">
        <v>1245</v>
      </c>
      <c r="G320" s="48" t="s">
        <v>1251</v>
      </c>
      <c r="AP320" s="50"/>
    </row>
    <row r="321" spans="2:42" ht="22.05" customHeight="1" x14ac:dyDescent="0.4">
      <c r="B321" s="49"/>
      <c r="C321" s="62"/>
      <c r="D321" s="62" t="s">
        <v>1246</v>
      </c>
      <c r="G321" s="48" t="s">
        <v>1252</v>
      </c>
      <c r="AP321" s="50"/>
    </row>
    <row r="322" spans="2:42" ht="22.05" customHeight="1" x14ac:dyDescent="0.4">
      <c r="B322" s="49"/>
      <c r="C322" s="62"/>
      <c r="D322" s="62" t="s">
        <v>1247</v>
      </c>
      <c r="G322" s="48" t="s">
        <v>1253</v>
      </c>
      <c r="AP322" s="50"/>
    </row>
    <row r="323" spans="2:42" ht="22.05" customHeight="1" x14ac:dyDescent="0.4">
      <c r="B323" s="49"/>
      <c r="C323" s="62"/>
      <c r="D323" s="62" t="s">
        <v>1248</v>
      </c>
      <c r="G323" s="48" t="s">
        <v>1254</v>
      </c>
      <c r="AP323" s="50"/>
    </row>
    <row r="324" spans="2:42" ht="22.05" customHeight="1" x14ac:dyDescent="0.4">
      <c r="B324" s="49"/>
      <c r="C324" s="62"/>
      <c r="AP324" s="50"/>
    </row>
    <row r="325" spans="2:42" ht="22.05" customHeight="1" x14ac:dyDescent="0.4">
      <c r="B325" s="49"/>
      <c r="C325" s="62" t="s">
        <v>1242</v>
      </c>
      <c r="F325" s="62" t="s">
        <v>1249</v>
      </c>
      <c r="AP325" s="50"/>
    </row>
    <row r="326" spans="2:42" ht="22.05" customHeight="1" x14ac:dyDescent="0.4">
      <c r="B326" s="49"/>
      <c r="C326" s="62"/>
      <c r="D326" s="48" t="s">
        <v>1302</v>
      </c>
      <c r="AP326" s="50"/>
    </row>
    <row r="327" spans="2:42" ht="22.05" customHeight="1" x14ac:dyDescent="0.4">
      <c r="B327" s="49"/>
      <c r="C327" s="62"/>
      <c r="D327" s="48" t="s">
        <v>1303</v>
      </c>
      <c r="AP327" s="50"/>
    </row>
    <row r="328" spans="2:42" ht="22.05" customHeight="1" x14ac:dyDescent="0.4">
      <c r="B328" s="49"/>
      <c r="C328" s="62"/>
      <c r="E328" s="48" t="s">
        <v>1304</v>
      </c>
      <c r="AP328" s="50"/>
    </row>
    <row r="329" spans="2:42" ht="22.05" customHeight="1" x14ac:dyDescent="0.4">
      <c r="B329" s="49"/>
      <c r="C329" s="62"/>
      <c r="D329" s="48" t="s">
        <v>1305</v>
      </c>
      <c r="AP329" s="50"/>
    </row>
    <row r="330" spans="2:42" ht="22.05" customHeight="1" x14ac:dyDescent="0.4">
      <c r="B330" s="49"/>
      <c r="C330" s="62"/>
      <c r="D330" s="34">
        <v>1</v>
      </c>
      <c r="E330" s="48" t="s">
        <v>1306</v>
      </c>
      <c r="AP330" s="50"/>
    </row>
    <row r="331" spans="2:42" ht="22.05" customHeight="1" x14ac:dyDescent="0.4">
      <c r="B331" s="49"/>
      <c r="C331" s="62"/>
      <c r="D331" s="34">
        <v>2</v>
      </c>
      <c r="E331" s="48" t="s">
        <v>1307</v>
      </c>
      <c r="AP331" s="50"/>
    </row>
    <row r="332" spans="2:42" ht="22.05" customHeight="1" x14ac:dyDescent="0.4">
      <c r="B332" s="49"/>
      <c r="C332" s="62"/>
      <c r="D332" s="34">
        <v>3</v>
      </c>
      <c r="E332" s="48" t="s">
        <v>1308</v>
      </c>
      <c r="AP332" s="50"/>
    </row>
    <row r="333" spans="2:42" ht="22.05" customHeight="1" x14ac:dyDescent="0.4">
      <c r="B333" s="49"/>
      <c r="C333" s="62"/>
      <c r="AP333" s="50"/>
    </row>
    <row r="334" spans="2:42" ht="22.05" customHeight="1" x14ac:dyDescent="0.4">
      <c r="B334" s="49"/>
      <c r="C334" s="62" t="s">
        <v>1243</v>
      </c>
      <c r="F334" s="62" t="s">
        <v>1255</v>
      </c>
      <c r="AP334" s="50"/>
    </row>
    <row r="335" spans="2:42" ht="22.05" customHeight="1" x14ac:dyDescent="0.4">
      <c r="B335" s="49"/>
      <c r="C335" s="62"/>
      <c r="D335" s="48" t="s">
        <v>1309</v>
      </c>
      <c r="AP335" s="50"/>
    </row>
    <row r="336" spans="2:42" ht="22.05" customHeight="1" x14ac:dyDescent="0.4">
      <c r="B336" s="49"/>
      <c r="C336" s="62"/>
      <c r="D336" s="48" t="s">
        <v>1310</v>
      </c>
      <c r="AP336" s="50"/>
    </row>
    <row r="337" spans="2:42" ht="22.05" customHeight="1" x14ac:dyDescent="0.4">
      <c r="B337" s="49"/>
      <c r="C337" s="62"/>
      <c r="D337" s="48" t="s">
        <v>1311</v>
      </c>
      <c r="AP337" s="50"/>
    </row>
    <row r="338" spans="2:42" ht="22.05" customHeight="1" x14ac:dyDescent="0.4">
      <c r="B338" s="49"/>
      <c r="C338" s="62"/>
      <c r="E338" s="48" t="s">
        <v>1312</v>
      </c>
      <c r="AP338" s="50"/>
    </row>
    <row r="339" spans="2:42" ht="22.05" customHeight="1" x14ac:dyDescent="0.4">
      <c r="B339" s="49"/>
      <c r="C339" s="62"/>
      <c r="D339" s="48" t="s">
        <v>1313</v>
      </c>
      <c r="AP339" s="50"/>
    </row>
    <row r="340" spans="2:42" ht="22.05" customHeight="1" x14ac:dyDescent="0.4">
      <c r="B340" s="49"/>
      <c r="C340" s="62"/>
      <c r="D340" s="48" t="s">
        <v>1314</v>
      </c>
      <c r="AP340" s="50"/>
    </row>
    <row r="341" spans="2:42" ht="22.05" customHeight="1" x14ac:dyDescent="0.4">
      <c r="B341" s="49"/>
      <c r="C341" s="62"/>
      <c r="AP341" s="50"/>
    </row>
    <row r="342" spans="2:42" ht="22.05" customHeight="1" x14ac:dyDescent="0.4">
      <c r="B342" s="49"/>
      <c r="C342" s="62"/>
      <c r="D342" s="48" t="s">
        <v>1315</v>
      </c>
      <c r="AP342" s="50"/>
    </row>
    <row r="343" spans="2:42" ht="22.05" customHeight="1" x14ac:dyDescent="0.4">
      <c r="B343" s="49"/>
      <c r="C343" s="62"/>
      <c r="D343" s="34">
        <v>1</v>
      </c>
      <c r="E343" s="48" t="s">
        <v>1316</v>
      </c>
      <c r="AP343" s="50"/>
    </row>
    <row r="344" spans="2:42" ht="22.05" customHeight="1" x14ac:dyDescent="0.4">
      <c r="B344" s="49"/>
      <c r="C344" s="62"/>
      <c r="D344" s="34">
        <v>2</v>
      </c>
      <c r="E344" s="48" t="s">
        <v>1317</v>
      </c>
      <c r="AP344" s="50"/>
    </row>
    <row r="345" spans="2:42" ht="22.05" customHeight="1" x14ac:dyDescent="0.4">
      <c r="B345" s="49"/>
      <c r="C345" s="62"/>
      <c r="D345" s="34">
        <v>3</v>
      </c>
      <c r="E345" s="48" t="s">
        <v>1318</v>
      </c>
      <c r="AP345" s="50"/>
    </row>
    <row r="346" spans="2:42" ht="22.05" customHeight="1" x14ac:dyDescent="0.4">
      <c r="B346" s="49"/>
      <c r="C346" s="62"/>
      <c r="D346" s="34">
        <v>4</v>
      </c>
      <c r="E346" s="48" t="s">
        <v>1319</v>
      </c>
      <c r="AP346" s="50"/>
    </row>
    <row r="347" spans="2:42" ht="22.05" customHeight="1" x14ac:dyDescent="0.4">
      <c r="B347" s="49"/>
      <c r="C347" s="62"/>
      <c r="AP347" s="50"/>
    </row>
    <row r="348" spans="2:42" ht="22.05" customHeight="1" x14ac:dyDescent="0.4">
      <c r="B348" s="49"/>
      <c r="C348" s="62"/>
      <c r="D348" s="48" t="s">
        <v>1320</v>
      </c>
      <c r="AP348" s="50"/>
    </row>
    <row r="349" spans="2:42" ht="22.05" customHeight="1" x14ac:dyDescent="0.4">
      <c r="B349" s="49"/>
      <c r="C349" s="62"/>
      <c r="E349" s="48" t="s">
        <v>1321</v>
      </c>
      <c r="AP349" s="50"/>
    </row>
    <row r="350" spans="2:42" ht="22.05" customHeight="1" x14ac:dyDescent="0.4">
      <c r="B350" s="49"/>
      <c r="C350" s="62"/>
      <c r="D350" s="48" t="s">
        <v>1322</v>
      </c>
      <c r="AP350" s="50"/>
    </row>
    <row r="351" spans="2:42" ht="22.05" customHeight="1" x14ac:dyDescent="0.4">
      <c r="B351" s="49"/>
      <c r="C351" s="62"/>
      <c r="D351" s="48" t="s">
        <v>1323</v>
      </c>
      <c r="AP351" s="50"/>
    </row>
    <row r="352" spans="2:42" ht="22.05" customHeight="1" x14ac:dyDescent="0.4">
      <c r="B352" s="49"/>
      <c r="C352" s="62"/>
      <c r="AP352" s="50"/>
    </row>
    <row r="353" spans="2:42" ht="22.05" customHeight="1" x14ac:dyDescent="0.4">
      <c r="B353" s="49"/>
      <c r="C353" s="62"/>
      <c r="D353" s="48" t="s">
        <v>1324</v>
      </c>
      <c r="AP353" s="50"/>
    </row>
    <row r="354" spans="2:42" ht="22.05" customHeight="1" x14ac:dyDescent="0.4">
      <c r="B354" s="49"/>
      <c r="C354" s="62"/>
      <c r="D354" s="48" t="s">
        <v>1325</v>
      </c>
      <c r="AP354" s="50"/>
    </row>
    <row r="355" spans="2:42" ht="22.05" customHeight="1" x14ac:dyDescent="0.4">
      <c r="B355" s="49"/>
      <c r="C355" s="62"/>
      <c r="E355" s="48" t="s">
        <v>1326</v>
      </c>
      <c r="AP355" s="50"/>
    </row>
    <row r="356" spans="2:42" ht="22.05" customHeight="1" x14ac:dyDescent="0.4">
      <c r="B356" s="49"/>
      <c r="C356" s="62"/>
      <c r="D356" s="48" t="s">
        <v>1327</v>
      </c>
      <c r="AP356" s="50"/>
    </row>
    <row r="357" spans="2:42" ht="22.05" customHeight="1" x14ac:dyDescent="0.4">
      <c r="B357" s="49"/>
      <c r="C357" s="62"/>
      <c r="E357" s="70" t="s">
        <v>1328</v>
      </c>
      <c r="AP357" s="50"/>
    </row>
    <row r="358" spans="2:42" ht="22.05" customHeight="1" x14ac:dyDescent="0.4">
      <c r="B358" s="49"/>
      <c r="C358" s="62"/>
      <c r="AP358" s="50"/>
    </row>
    <row r="359" spans="2:42" ht="22.05" customHeight="1" x14ac:dyDescent="0.4">
      <c r="B359" s="49"/>
      <c r="C359" s="62"/>
      <c r="D359" s="48" t="s">
        <v>1329</v>
      </c>
      <c r="AP359" s="50"/>
    </row>
    <row r="360" spans="2:42" ht="22.05" customHeight="1" x14ac:dyDescent="0.4">
      <c r="B360" s="49"/>
      <c r="C360" s="62"/>
      <c r="D360" s="48" t="s">
        <v>1330</v>
      </c>
      <c r="AP360" s="50"/>
    </row>
    <row r="361" spans="2:42" ht="22.05" customHeight="1" x14ac:dyDescent="0.4">
      <c r="B361" s="49"/>
      <c r="C361" s="62"/>
      <c r="D361" s="34">
        <v>1</v>
      </c>
      <c r="E361" s="48" t="s">
        <v>1331</v>
      </c>
      <c r="AP361" s="50"/>
    </row>
    <row r="362" spans="2:42" ht="22.05" customHeight="1" x14ac:dyDescent="0.4">
      <c r="B362" s="49"/>
      <c r="C362" s="62"/>
      <c r="D362" s="34">
        <v>2</v>
      </c>
      <c r="E362" s="48" t="s">
        <v>1332</v>
      </c>
      <c r="AP362" s="50"/>
    </row>
    <row r="363" spans="2:42" ht="22.05" customHeight="1" x14ac:dyDescent="0.4">
      <c r="B363" s="49"/>
      <c r="C363" s="62"/>
      <c r="D363" s="34">
        <v>3</v>
      </c>
      <c r="E363" s="48" t="s">
        <v>1333</v>
      </c>
      <c r="AP363" s="50"/>
    </row>
    <row r="364" spans="2:42" ht="22.05" customHeight="1" x14ac:dyDescent="0.4">
      <c r="B364" s="49"/>
      <c r="C364" s="62"/>
      <c r="D364" s="34">
        <v>4</v>
      </c>
      <c r="E364" s="48" t="s">
        <v>1334</v>
      </c>
      <c r="AP364" s="50"/>
    </row>
    <row r="365" spans="2:42" ht="22.05" customHeight="1" x14ac:dyDescent="0.4">
      <c r="B365" s="49"/>
      <c r="C365" s="62"/>
      <c r="AP365" s="50"/>
    </row>
    <row r="366" spans="2:42" ht="22.05" customHeight="1" x14ac:dyDescent="0.4">
      <c r="B366" s="49"/>
      <c r="C366" s="62"/>
      <c r="D366" s="48" t="s">
        <v>1335</v>
      </c>
      <c r="AP366" s="50"/>
    </row>
    <row r="367" spans="2:42" ht="22.05" customHeight="1" x14ac:dyDescent="0.4">
      <c r="B367" s="49"/>
      <c r="C367" s="62"/>
      <c r="E367" s="48" t="s">
        <v>1336</v>
      </c>
      <c r="AP367" s="50"/>
    </row>
    <row r="368" spans="2:42" ht="22.05" customHeight="1" x14ac:dyDescent="0.4">
      <c r="B368" s="49"/>
      <c r="C368" s="62"/>
      <c r="E368" s="48" t="s">
        <v>1337</v>
      </c>
      <c r="AP368" s="50"/>
    </row>
    <row r="369" spans="2:42" ht="22.05" customHeight="1" x14ac:dyDescent="0.4">
      <c r="B369" s="49"/>
      <c r="C369" s="62"/>
      <c r="E369" s="48" t="s">
        <v>1338</v>
      </c>
      <c r="AP369" s="50"/>
    </row>
    <row r="370" spans="2:42" ht="22.05" customHeight="1" x14ac:dyDescent="0.4">
      <c r="B370" s="49"/>
      <c r="C370" s="62"/>
      <c r="AP370" s="50"/>
    </row>
    <row r="371" spans="2:42" ht="22.05" customHeight="1" x14ac:dyDescent="0.4">
      <c r="B371" s="49"/>
      <c r="C371" s="62"/>
      <c r="D371" s="48" t="s">
        <v>1339</v>
      </c>
      <c r="AP371" s="50"/>
    </row>
    <row r="372" spans="2:42" ht="22.05" customHeight="1" x14ac:dyDescent="0.4">
      <c r="B372" s="49"/>
      <c r="C372" s="62"/>
      <c r="AP372" s="50"/>
    </row>
    <row r="373" spans="2:42" ht="22.05" customHeight="1" x14ac:dyDescent="0.4">
      <c r="B373" s="49"/>
      <c r="C373" s="62" t="s">
        <v>1244</v>
      </c>
      <c r="D373" s="62"/>
      <c r="E373" s="62"/>
      <c r="F373" s="62" t="s">
        <v>1250</v>
      </c>
      <c r="AP373" s="50"/>
    </row>
    <row r="374" spans="2:42" ht="22.05" customHeight="1" x14ac:dyDescent="0.4">
      <c r="B374" s="49"/>
      <c r="C374" s="62"/>
      <c r="D374" s="48" t="s">
        <v>1340</v>
      </c>
      <c r="AP374" s="50"/>
    </row>
    <row r="375" spans="2:42" ht="22.05" customHeight="1" x14ac:dyDescent="0.4">
      <c r="B375" s="49"/>
      <c r="C375" s="62"/>
      <c r="E375" s="48" t="s">
        <v>1344</v>
      </c>
      <c r="AP375" s="50"/>
    </row>
    <row r="376" spans="2:42" ht="22.05" customHeight="1" x14ac:dyDescent="0.4">
      <c r="B376" s="49"/>
      <c r="C376" s="62"/>
      <c r="E376" s="48" t="s">
        <v>1341</v>
      </c>
      <c r="AP376" s="50"/>
    </row>
    <row r="377" spans="2:42" ht="22.05" customHeight="1" x14ac:dyDescent="0.4">
      <c r="B377" s="49"/>
      <c r="C377" s="62"/>
      <c r="D377" s="48" t="s">
        <v>1342</v>
      </c>
      <c r="AP377" s="50"/>
    </row>
    <row r="378" spans="2:42" ht="22.05" customHeight="1" x14ac:dyDescent="0.4">
      <c r="B378" s="49"/>
      <c r="C378" s="62"/>
      <c r="D378" s="48" t="s">
        <v>1343</v>
      </c>
      <c r="AP378" s="50"/>
    </row>
    <row r="379" spans="2:42" ht="22.05" customHeight="1" x14ac:dyDescent="0.4">
      <c r="B379" s="49"/>
      <c r="C379" s="62"/>
      <c r="AP379" s="50"/>
    </row>
    <row r="380" spans="2:42" ht="22.05" customHeight="1" x14ac:dyDescent="0.4">
      <c r="B380" s="49"/>
      <c r="C380" s="62"/>
      <c r="D380" s="48" t="s">
        <v>1345</v>
      </c>
      <c r="AP380" s="50"/>
    </row>
    <row r="381" spans="2:42" ht="22.05" customHeight="1" x14ac:dyDescent="0.4">
      <c r="B381" s="49"/>
      <c r="C381" s="62"/>
      <c r="E381" s="13" t="s">
        <v>85</v>
      </c>
      <c r="F381" s="13"/>
      <c r="G381" s="13"/>
      <c r="H381" s="13"/>
      <c r="I381" s="13"/>
      <c r="J381" s="13"/>
      <c r="K381" s="13"/>
      <c r="L381" s="13"/>
      <c r="M381" s="13"/>
      <c r="N381" s="13"/>
      <c r="AP381" s="50"/>
    </row>
    <row r="382" spans="2:42" ht="22.05" customHeight="1" x14ac:dyDescent="0.4">
      <c r="B382" s="49"/>
      <c r="C382" s="62"/>
      <c r="E382" s="13"/>
      <c r="F382" s="13"/>
      <c r="G382" s="13"/>
      <c r="H382" s="13"/>
      <c r="I382" s="13"/>
      <c r="J382" s="13"/>
      <c r="K382" s="13"/>
      <c r="L382" s="13"/>
      <c r="M382" s="13"/>
      <c r="N382" s="13"/>
      <c r="AP382" s="50"/>
    </row>
    <row r="383" spans="2:42" ht="22.05" customHeight="1" x14ac:dyDescent="0.4">
      <c r="B383" s="49"/>
      <c r="C383" s="62"/>
      <c r="E383" s="13" t="s">
        <v>1346</v>
      </c>
      <c r="F383" s="13"/>
      <c r="G383" s="13"/>
      <c r="H383" s="13"/>
      <c r="I383" s="13"/>
      <c r="J383" s="13"/>
      <c r="K383" s="13"/>
      <c r="L383" s="13"/>
      <c r="M383" s="13"/>
      <c r="N383" s="13"/>
      <c r="AP383" s="50"/>
    </row>
    <row r="384" spans="2:42" ht="22.05" customHeight="1" x14ac:dyDescent="0.4">
      <c r="B384" s="49"/>
      <c r="C384" s="62"/>
      <c r="E384" s="13" t="s">
        <v>1347</v>
      </c>
      <c r="F384" s="13"/>
      <c r="G384" s="13"/>
      <c r="H384" s="13"/>
      <c r="I384" s="13"/>
      <c r="J384" s="13"/>
      <c r="K384" s="13"/>
      <c r="L384" s="13"/>
      <c r="M384" s="13"/>
      <c r="N384" s="13"/>
      <c r="AP384" s="50"/>
    </row>
    <row r="385" spans="2:42" ht="22.05" customHeight="1" x14ac:dyDescent="0.4">
      <c r="B385" s="49"/>
      <c r="C385" s="62"/>
      <c r="E385" s="13" t="s">
        <v>1348</v>
      </c>
      <c r="F385" s="13"/>
      <c r="G385" s="13"/>
      <c r="H385" s="13"/>
      <c r="I385" s="13"/>
      <c r="J385" s="13"/>
      <c r="K385" s="13"/>
      <c r="L385" s="13"/>
      <c r="M385" s="13"/>
      <c r="N385" s="13"/>
      <c r="AP385" s="50"/>
    </row>
    <row r="386" spans="2:42" ht="22.05" customHeight="1" x14ac:dyDescent="0.4">
      <c r="B386" s="49"/>
      <c r="C386" s="62"/>
      <c r="E386" s="13" t="s">
        <v>402</v>
      </c>
      <c r="F386" s="13"/>
      <c r="G386" s="13"/>
      <c r="H386" s="13"/>
      <c r="I386" s="13"/>
      <c r="J386" s="13"/>
      <c r="K386" s="13"/>
      <c r="L386" s="13"/>
      <c r="M386" s="13"/>
      <c r="N386" s="13"/>
      <c r="AP386" s="50"/>
    </row>
    <row r="387" spans="2:42" ht="22.05" customHeight="1" x14ac:dyDescent="0.4">
      <c r="B387" s="49"/>
      <c r="C387" s="62"/>
      <c r="E387" s="13" t="s">
        <v>89</v>
      </c>
      <c r="F387" s="13"/>
      <c r="G387" s="13"/>
      <c r="H387" s="13"/>
      <c r="I387" s="13"/>
      <c r="J387" s="13"/>
      <c r="K387" s="13"/>
      <c r="L387" s="13"/>
      <c r="M387" s="13"/>
      <c r="N387" s="13"/>
      <c r="AP387" s="50"/>
    </row>
    <row r="388" spans="2:42" ht="22.05" customHeight="1" x14ac:dyDescent="0.4">
      <c r="B388" s="49"/>
      <c r="C388" s="62"/>
      <c r="AP388" s="50"/>
    </row>
    <row r="389" spans="2:42" ht="22.05" customHeight="1" x14ac:dyDescent="0.4">
      <c r="B389" s="49"/>
      <c r="C389" s="62"/>
      <c r="D389" s="48" t="s">
        <v>1349</v>
      </c>
      <c r="AP389" s="50"/>
    </row>
    <row r="390" spans="2:42" ht="22.05" customHeight="1" x14ac:dyDescent="0.4">
      <c r="B390" s="49"/>
      <c r="C390" s="62"/>
      <c r="D390" s="48" t="s">
        <v>1350</v>
      </c>
      <c r="AP390" s="50"/>
    </row>
    <row r="391" spans="2:42" ht="22.05" customHeight="1" x14ac:dyDescent="0.4">
      <c r="B391" s="49"/>
      <c r="C391" s="62"/>
      <c r="AP391" s="50"/>
    </row>
    <row r="392" spans="2:42" ht="22.05" customHeight="1" x14ac:dyDescent="0.4">
      <c r="B392" s="49"/>
      <c r="C392" s="62"/>
      <c r="D392" s="48" t="s">
        <v>1351</v>
      </c>
      <c r="AP392" s="50"/>
    </row>
    <row r="393" spans="2:42" ht="22.05" customHeight="1" x14ac:dyDescent="0.4">
      <c r="B393" s="49"/>
      <c r="C393" s="62"/>
      <c r="D393" s="34">
        <v>1</v>
      </c>
      <c r="E393" s="62" t="s">
        <v>1352</v>
      </c>
      <c r="AP393" s="50"/>
    </row>
    <row r="394" spans="2:42" ht="22.05" customHeight="1" x14ac:dyDescent="0.4">
      <c r="B394" s="49"/>
      <c r="C394" s="62"/>
      <c r="E394" s="48" t="s">
        <v>1353</v>
      </c>
      <c r="AP394" s="50"/>
    </row>
    <row r="395" spans="2:42" ht="22.05" customHeight="1" x14ac:dyDescent="0.4">
      <c r="B395" s="49"/>
      <c r="C395" s="62"/>
      <c r="E395" s="48" t="s">
        <v>1354</v>
      </c>
      <c r="AP395" s="50"/>
    </row>
    <row r="396" spans="2:42" ht="22.05" customHeight="1" x14ac:dyDescent="0.4">
      <c r="B396" s="49"/>
      <c r="C396" s="62"/>
      <c r="D396" s="34">
        <v>2</v>
      </c>
      <c r="E396" s="62" t="s">
        <v>1355</v>
      </c>
      <c r="AP396" s="50"/>
    </row>
    <row r="397" spans="2:42" ht="22.05" customHeight="1" x14ac:dyDescent="0.4">
      <c r="B397" s="49"/>
      <c r="C397" s="62"/>
      <c r="E397" s="48" t="s">
        <v>1356</v>
      </c>
      <c r="AP397" s="50"/>
    </row>
    <row r="398" spans="2:42" ht="22.05" customHeight="1" x14ac:dyDescent="0.4">
      <c r="B398" s="49"/>
      <c r="C398" s="62"/>
      <c r="F398" s="48" t="s">
        <v>1357</v>
      </c>
      <c r="AP398" s="50"/>
    </row>
    <row r="399" spans="2:42" ht="22.05" customHeight="1" x14ac:dyDescent="0.4">
      <c r="B399" s="49"/>
      <c r="C399" s="62"/>
      <c r="D399" s="34">
        <v>3</v>
      </c>
      <c r="E399" s="62" t="s">
        <v>1358</v>
      </c>
      <c r="AP399" s="50"/>
    </row>
    <row r="400" spans="2:42" ht="22.05" customHeight="1" x14ac:dyDescent="0.4">
      <c r="B400" s="49"/>
      <c r="C400" s="62"/>
      <c r="E400" s="48" t="s">
        <v>1359</v>
      </c>
      <c r="AP400" s="50"/>
    </row>
    <row r="401" spans="2:42" ht="22.05" customHeight="1" x14ac:dyDescent="0.4">
      <c r="B401" s="49"/>
      <c r="C401" s="62"/>
      <c r="F401" s="48" t="s">
        <v>1360</v>
      </c>
      <c r="AP401" s="50"/>
    </row>
    <row r="402" spans="2:42" ht="22.05" customHeight="1" x14ac:dyDescent="0.4">
      <c r="B402" s="49"/>
      <c r="C402" s="62"/>
      <c r="F402" s="48" t="s">
        <v>1361</v>
      </c>
      <c r="AP402" s="50"/>
    </row>
    <row r="403" spans="2:42" ht="22.05" customHeight="1" x14ac:dyDescent="0.4">
      <c r="B403" s="49"/>
      <c r="C403" s="62"/>
      <c r="E403" s="48" t="s">
        <v>1362</v>
      </c>
      <c r="AP403" s="50"/>
    </row>
    <row r="404" spans="2:42" ht="22.05" customHeight="1" x14ac:dyDescent="0.4">
      <c r="B404" s="49"/>
      <c r="C404" s="62"/>
      <c r="F404" s="48" t="s">
        <v>1363</v>
      </c>
      <c r="AP404" s="50"/>
    </row>
    <row r="405" spans="2:42" ht="22.05" customHeight="1" x14ac:dyDescent="0.4">
      <c r="B405" s="49"/>
      <c r="C405" s="62"/>
      <c r="E405" s="48" t="s">
        <v>1364</v>
      </c>
      <c r="AP405" s="50"/>
    </row>
    <row r="406" spans="2:42" ht="22.05" customHeight="1" x14ac:dyDescent="0.4">
      <c r="B406" s="49"/>
      <c r="C406" s="62"/>
      <c r="E406" s="48" t="s">
        <v>1365</v>
      </c>
      <c r="AP406" s="50"/>
    </row>
    <row r="407" spans="2:42" ht="22.05" customHeight="1" x14ac:dyDescent="0.4">
      <c r="B407" s="49"/>
      <c r="C407" s="62"/>
      <c r="AP407" s="50"/>
    </row>
    <row r="408" spans="2:42" ht="22.05" customHeight="1" x14ac:dyDescent="0.4">
      <c r="B408" s="49"/>
      <c r="C408" s="62"/>
      <c r="D408" s="48" t="s">
        <v>1366</v>
      </c>
      <c r="AP408" s="50"/>
    </row>
    <row r="409" spans="2:42" ht="22.05" customHeight="1" x14ac:dyDescent="0.4">
      <c r="B409" s="49"/>
      <c r="C409" s="62"/>
      <c r="AP409" s="50"/>
    </row>
    <row r="410" spans="2:42" ht="22.05" customHeight="1" x14ac:dyDescent="0.4">
      <c r="B410" s="49"/>
      <c r="C410" s="62"/>
      <c r="AP410" s="50"/>
    </row>
    <row r="411" spans="2:42" ht="22.05" customHeight="1" x14ac:dyDescent="0.4">
      <c r="B411" s="49"/>
      <c r="C411" s="62"/>
      <c r="AP411" s="50"/>
    </row>
    <row r="412" spans="2:42" ht="22.05" customHeight="1" x14ac:dyDescent="0.4">
      <c r="B412" s="49"/>
      <c r="C412" s="62"/>
      <c r="AP412" s="50"/>
    </row>
    <row r="413" spans="2:42" ht="22.05" customHeight="1" x14ac:dyDescent="0.4">
      <c r="B413" s="49"/>
      <c r="C413" s="62"/>
      <c r="AP413" s="50"/>
    </row>
    <row r="414" spans="2:42" ht="22.05" customHeight="1" x14ac:dyDescent="0.4">
      <c r="B414" s="49"/>
      <c r="C414" s="62"/>
      <c r="AP414" s="50"/>
    </row>
    <row r="415" spans="2:42" ht="22.05" customHeight="1" x14ac:dyDescent="0.4">
      <c r="B415" s="49"/>
      <c r="C415" s="62"/>
      <c r="D415" s="48" t="s">
        <v>1367</v>
      </c>
      <c r="AP415" s="50"/>
    </row>
    <row r="416" spans="2:42" ht="22.05" customHeight="1" x14ac:dyDescent="0.4">
      <c r="B416" s="49"/>
      <c r="C416" s="62"/>
      <c r="D416" s="48" t="s">
        <v>1368</v>
      </c>
      <c r="AP416" s="50"/>
    </row>
    <row r="417" spans="2:42" ht="22.05" customHeight="1" x14ac:dyDescent="0.4">
      <c r="B417" s="49"/>
      <c r="C417" s="62"/>
      <c r="AP417" s="50"/>
    </row>
    <row r="418" spans="2:42" ht="22.05" customHeight="1" x14ac:dyDescent="0.4">
      <c r="B418" s="49"/>
      <c r="C418" s="62"/>
      <c r="D418" s="48" t="s">
        <v>1369</v>
      </c>
      <c r="AP418" s="50"/>
    </row>
    <row r="419" spans="2:42" ht="22.05" customHeight="1" x14ac:dyDescent="0.4">
      <c r="B419" s="49"/>
      <c r="C419" s="62"/>
      <c r="E419" s="48" t="s">
        <v>1370</v>
      </c>
      <c r="AP419" s="50"/>
    </row>
    <row r="420" spans="2:42" ht="22.05" customHeight="1" x14ac:dyDescent="0.4">
      <c r="B420" s="49"/>
      <c r="C420" s="62"/>
      <c r="E420" s="48" t="s">
        <v>1371</v>
      </c>
      <c r="AP420" s="50"/>
    </row>
    <row r="421" spans="2:42" ht="22.05" customHeight="1" x14ac:dyDescent="0.4">
      <c r="B421" s="49"/>
      <c r="C421" s="62"/>
      <c r="AP421" s="50"/>
    </row>
    <row r="422" spans="2:42" ht="22.05" customHeight="1" x14ac:dyDescent="0.4">
      <c r="B422" s="49"/>
      <c r="C422" s="62"/>
      <c r="D422" s="48" t="s">
        <v>1372</v>
      </c>
      <c r="AP422" s="50"/>
    </row>
    <row r="423" spans="2:42" ht="22.05" customHeight="1" x14ac:dyDescent="0.4">
      <c r="B423" s="49"/>
      <c r="C423" s="62"/>
      <c r="E423" s="48" t="s">
        <v>1373</v>
      </c>
      <c r="AP423" s="50"/>
    </row>
    <row r="424" spans="2:42" ht="22.05" customHeight="1" x14ac:dyDescent="0.4">
      <c r="B424" s="49"/>
      <c r="C424" s="62"/>
      <c r="D424" s="48" t="s">
        <v>1374</v>
      </c>
      <c r="AP424" s="50"/>
    </row>
    <row r="425" spans="2:42" ht="22.05" customHeight="1" x14ac:dyDescent="0.4">
      <c r="B425" s="49"/>
      <c r="C425" s="62"/>
      <c r="AP425" s="50"/>
    </row>
    <row r="426" spans="2:42" ht="22.05" customHeight="1" x14ac:dyDescent="0.4">
      <c r="B426" s="49"/>
      <c r="C426" s="62"/>
      <c r="D426" s="48" t="s">
        <v>1375</v>
      </c>
      <c r="AP426" s="50"/>
    </row>
    <row r="427" spans="2:42" ht="22.05" customHeight="1" x14ac:dyDescent="0.4">
      <c r="B427" s="49"/>
      <c r="C427" s="62"/>
      <c r="D427" s="48" t="s">
        <v>1376</v>
      </c>
      <c r="AP427" s="50"/>
    </row>
    <row r="428" spans="2:42" ht="22.05" customHeight="1" x14ac:dyDescent="0.4">
      <c r="B428" s="49"/>
      <c r="C428" s="62"/>
      <c r="D428" s="48" t="s">
        <v>1377</v>
      </c>
      <c r="AP428" s="50"/>
    </row>
    <row r="429" spans="2:42" ht="22.05" customHeight="1" x14ac:dyDescent="0.4">
      <c r="B429" s="49"/>
      <c r="C429" s="62"/>
      <c r="AP429" s="50"/>
    </row>
    <row r="430" spans="2:42" ht="22.05" customHeight="1" x14ac:dyDescent="0.4">
      <c r="B430" s="49"/>
      <c r="C430" s="62"/>
      <c r="D430" s="48" t="s">
        <v>1378</v>
      </c>
      <c r="AP430" s="50"/>
    </row>
    <row r="431" spans="2:42" ht="22.05" customHeight="1" x14ac:dyDescent="0.4">
      <c r="B431" s="49"/>
      <c r="C431" s="62"/>
      <c r="D431" s="48" t="s">
        <v>1379</v>
      </c>
      <c r="AP431" s="50"/>
    </row>
    <row r="432" spans="2:42" ht="22.05" customHeight="1" x14ac:dyDescent="0.4">
      <c r="B432" s="49"/>
      <c r="C432" s="62"/>
      <c r="D432" s="48" t="s">
        <v>1380</v>
      </c>
      <c r="AP432" s="50"/>
    </row>
    <row r="433" spans="2:42" ht="22.05" customHeight="1" x14ac:dyDescent="0.4">
      <c r="B433" s="49"/>
      <c r="C433" s="62"/>
      <c r="D433" s="48" t="s">
        <v>1381</v>
      </c>
      <c r="AP433" s="50"/>
    </row>
    <row r="434" spans="2:42" ht="22.05" customHeight="1" x14ac:dyDescent="0.4">
      <c r="B434" s="49"/>
      <c r="C434" s="62"/>
      <c r="D434" s="48" t="s">
        <v>1382</v>
      </c>
      <c r="AP434" s="50"/>
    </row>
    <row r="435" spans="2:42" ht="22.05" customHeight="1" x14ac:dyDescent="0.4">
      <c r="B435" s="49"/>
      <c r="C435" s="62"/>
      <c r="E435" s="48" t="s">
        <v>1383</v>
      </c>
      <c r="AP435" s="50"/>
    </row>
    <row r="436" spans="2:42" ht="22.05" customHeight="1" x14ac:dyDescent="0.4">
      <c r="B436" s="49"/>
      <c r="C436" s="62"/>
      <c r="D436" s="48" t="s">
        <v>1384</v>
      </c>
      <c r="AP436" s="50"/>
    </row>
    <row r="437" spans="2:42" ht="22.05" customHeight="1" x14ac:dyDescent="0.4">
      <c r="B437" s="49"/>
      <c r="C437" s="62"/>
      <c r="D437" s="48" t="s">
        <v>1385</v>
      </c>
      <c r="AP437" s="50"/>
    </row>
    <row r="438" spans="2:42" ht="22.05" customHeight="1" x14ac:dyDescent="0.4">
      <c r="B438" s="49"/>
      <c r="C438" s="62"/>
      <c r="AP438" s="50"/>
    </row>
    <row r="439" spans="2:42" ht="22.05" customHeight="1" x14ac:dyDescent="0.4">
      <c r="B439" s="49"/>
      <c r="C439" s="62"/>
      <c r="AP439" s="50"/>
    </row>
    <row r="440" spans="2:42" ht="22.05" customHeight="1" x14ac:dyDescent="0.4">
      <c r="B440" s="49"/>
      <c r="C440" s="62"/>
      <c r="AP440" s="50"/>
    </row>
    <row r="441" spans="2:42" ht="22.05" customHeight="1" x14ac:dyDescent="0.4">
      <c r="B441" s="49"/>
      <c r="C441" s="62"/>
      <c r="AP441" s="50"/>
    </row>
    <row r="442" spans="2:42" ht="22.05" customHeight="1" x14ac:dyDescent="0.4">
      <c r="B442" s="49"/>
      <c r="C442" s="62"/>
      <c r="AP442" s="50"/>
    </row>
    <row r="443" spans="2:42" ht="22.05" customHeight="1" x14ac:dyDescent="0.4">
      <c r="B443" s="49"/>
      <c r="C443" s="62"/>
      <c r="AP443" s="50"/>
    </row>
    <row r="444" spans="2:42" ht="22.05" customHeight="1" x14ac:dyDescent="0.4">
      <c r="B444" s="49"/>
      <c r="C444" s="62"/>
      <c r="AP444" s="50"/>
    </row>
    <row r="445" spans="2:42" ht="22.05" customHeight="1" x14ac:dyDescent="0.4">
      <c r="B445" s="49"/>
      <c r="C445" s="62"/>
      <c r="AP445" s="50"/>
    </row>
    <row r="446" spans="2:42" ht="22.05" customHeight="1" x14ac:dyDescent="0.4">
      <c r="B446" s="49"/>
      <c r="C446" s="62"/>
      <c r="AP446" s="50"/>
    </row>
    <row r="447" spans="2:42" ht="22.05" customHeight="1" x14ac:dyDescent="0.4">
      <c r="B447" s="49"/>
      <c r="C447" s="62"/>
      <c r="AP447" s="50"/>
    </row>
    <row r="448" spans="2:42" ht="22.05" customHeight="1" x14ac:dyDescent="0.4">
      <c r="B448" s="49"/>
      <c r="C448" s="62"/>
      <c r="AP448" s="50"/>
    </row>
    <row r="449" spans="2:42" ht="22.05" customHeight="1" x14ac:dyDescent="0.4">
      <c r="B449" s="49"/>
      <c r="C449" s="62"/>
      <c r="AP449" s="50"/>
    </row>
    <row r="450" spans="2:42" ht="22.05" customHeight="1" x14ac:dyDescent="0.4">
      <c r="B450" s="49"/>
      <c r="C450" s="62"/>
      <c r="AP450" s="50"/>
    </row>
    <row r="451" spans="2:42" ht="22.05" customHeight="1" x14ac:dyDescent="0.4">
      <c r="B451" s="49"/>
      <c r="C451" s="62"/>
      <c r="AP451" s="50"/>
    </row>
    <row r="452" spans="2:42" ht="22.05" customHeight="1" x14ac:dyDescent="0.4">
      <c r="B452" s="49"/>
      <c r="C452" s="62"/>
      <c r="AP452" s="50"/>
    </row>
    <row r="453" spans="2:42" ht="22.05" customHeight="1" x14ac:dyDescent="0.4">
      <c r="B453" s="49"/>
      <c r="C453" s="62"/>
      <c r="AP453" s="50"/>
    </row>
    <row r="454" spans="2:42" ht="22.05" customHeight="1" x14ac:dyDescent="0.4">
      <c r="B454" s="49"/>
      <c r="C454" s="62"/>
      <c r="AP454" s="50"/>
    </row>
    <row r="455" spans="2:42" ht="22.05" customHeight="1" x14ac:dyDescent="0.4">
      <c r="B455" s="49"/>
      <c r="C455" s="62"/>
      <c r="AP455" s="50"/>
    </row>
    <row r="456" spans="2:42" ht="22.05" customHeight="1" x14ac:dyDescent="0.4">
      <c r="B456" s="49"/>
      <c r="C456" s="62"/>
      <c r="AP456" s="50"/>
    </row>
    <row r="457" spans="2:42" ht="22.05" customHeight="1" x14ac:dyDescent="0.4">
      <c r="B457" s="49"/>
      <c r="C457" s="62"/>
      <c r="AP457" s="50"/>
    </row>
    <row r="458" spans="2:42" ht="22.05" customHeight="1" x14ac:dyDescent="0.4">
      <c r="B458" s="49"/>
      <c r="C458" s="62"/>
      <c r="AP458" s="50"/>
    </row>
    <row r="459" spans="2:42" ht="22.05" customHeight="1" x14ac:dyDescent="0.4">
      <c r="B459" s="49"/>
      <c r="C459" s="62"/>
      <c r="AP459" s="50"/>
    </row>
    <row r="460" spans="2:42" ht="22.05" customHeight="1" x14ac:dyDescent="0.4">
      <c r="B460" s="49"/>
      <c r="C460" s="62"/>
      <c r="AP460" s="50"/>
    </row>
    <row r="461" spans="2:42" ht="22.05" customHeight="1" x14ac:dyDescent="0.4">
      <c r="B461" s="49"/>
      <c r="C461" s="62"/>
      <c r="AP461" s="50"/>
    </row>
    <row r="462" spans="2:42" ht="22.05" customHeight="1" x14ac:dyDescent="0.4">
      <c r="B462" s="49"/>
      <c r="C462" s="62"/>
      <c r="AP462" s="50"/>
    </row>
    <row r="463" spans="2:42" ht="22.05" customHeight="1" x14ac:dyDescent="0.4">
      <c r="B463" s="49"/>
      <c r="C463" s="62"/>
      <c r="AP463" s="50"/>
    </row>
    <row r="464" spans="2:42" ht="22.05" customHeight="1" x14ac:dyDescent="0.4">
      <c r="B464" s="49"/>
      <c r="C464" s="62"/>
      <c r="AP464" s="50"/>
    </row>
    <row r="465" spans="2:42" ht="22.05" customHeight="1" x14ac:dyDescent="0.4">
      <c r="B465" s="49"/>
      <c r="C465" s="62"/>
      <c r="AP465" s="50"/>
    </row>
    <row r="466" spans="2:42" ht="22.05" customHeight="1" x14ac:dyDescent="0.4">
      <c r="B466" s="49"/>
      <c r="C466" s="62"/>
      <c r="AP466" s="50"/>
    </row>
    <row r="467" spans="2:42" ht="22.05" customHeight="1" x14ac:dyDescent="0.4">
      <c r="B467" s="49"/>
      <c r="C467" s="62"/>
      <c r="AP467" s="50"/>
    </row>
    <row r="468" spans="2:42" ht="22.05" customHeight="1" x14ac:dyDescent="0.4">
      <c r="B468" s="49"/>
      <c r="C468" s="62"/>
      <c r="AP468" s="50"/>
    </row>
    <row r="469" spans="2:42" ht="22.05" customHeight="1" x14ac:dyDescent="0.4">
      <c r="B469" s="49"/>
      <c r="C469" s="62"/>
      <c r="AP469" s="50"/>
    </row>
    <row r="470" spans="2:42" ht="22.05" customHeight="1" x14ac:dyDescent="0.4">
      <c r="B470" s="49"/>
      <c r="C470" s="62"/>
      <c r="AP470" s="50"/>
    </row>
    <row r="471" spans="2:42" ht="22.05" customHeight="1" x14ac:dyDescent="0.4">
      <c r="B471" s="49"/>
      <c r="C471" s="62"/>
      <c r="AP471" s="50"/>
    </row>
    <row r="472" spans="2:42" ht="22.05" customHeight="1" x14ac:dyDescent="0.4">
      <c r="B472" s="49"/>
      <c r="C472" s="62"/>
      <c r="AP472" s="50"/>
    </row>
    <row r="473" spans="2:42" ht="22.05" customHeight="1" x14ac:dyDescent="0.4">
      <c r="B473" s="49"/>
      <c r="C473" s="62"/>
      <c r="AP473" s="50"/>
    </row>
    <row r="474" spans="2:42" ht="22.05" customHeight="1" x14ac:dyDescent="0.4">
      <c r="B474" s="49"/>
      <c r="C474" s="62"/>
      <c r="AP474" s="50"/>
    </row>
    <row r="475" spans="2:42" ht="22.05" customHeight="1" x14ac:dyDescent="0.4">
      <c r="B475" s="49"/>
      <c r="C475" s="62"/>
      <c r="AP475" s="50"/>
    </row>
    <row r="476" spans="2:42" ht="22.05" customHeight="1" x14ac:dyDescent="0.4">
      <c r="B476" s="49"/>
      <c r="C476" s="62"/>
      <c r="AP476" s="50"/>
    </row>
    <row r="477" spans="2:42" ht="22.05" customHeight="1" x14ac:dyDescent="0.4">
      <c r="B477" s="49"/>
      <c r="C477" s="62"/>
      <c r="AP477" s="50"/>
    </row>
    <row r="478" spans="2:42" ht="22.05" customHeight="1" x14ac:dyDescent="0.4">
      <c r="B478" s="49"/>
      <c r="C478" s="62"/>
      <c r="AP478" s="50"/>
    </row>
    <row r="479" spans="2:42" ht="22.05" customHeight="1" x14ac:dyDescent="0.4">
      <c r="B479" s="49"/>
      <c r="C479" s="62"/>
      <c r="AP479" s="50"/>
    </row>
    <row r="480" spans="2:42" ht="22.05" customHeight="1" x14ac:dyDescent="0.4">
      <c r="B480" s="49"/>
      <c r="C480" s="62"/>
      <c r="AP480" s="50"/>
    </row>
    <row r="481" spans="2:42" ht="22.05" customHeight="1" x14ac:dyDescent="0.4">
      <c r="B481" s="49"/>
      <c r="C481" s="62"/>
      <c r="AP481" s="50"/>
    </row>
    <row r="482" spans="2:42" ht="22.05" customHeight="1" x14ac:dyDescent="0.4">
      <c r="B482" s="49"/>
      <c r="C482" s="62"/>
      <c r="AP482" s="50"/>
    </row>
    <row r="483" spans="2:42" ht="22.05" customHeight="1" x14ac:dyDescent="0.4">
      <c r="B483" s="49"/>
      <c r="C483" s="62"/>
      <c r="AP483" s="50"/>
    </row>
    <row r="484" spans="2:42" ht="22.05" customHeight="1" x14ac:dyDescent="0.4">
      <c r="B484" s="49"/>
      <c r="C484" s="62"/>
      <c r="AP484" s="50"/>
    </row>
    <row r="485" spans="2:42" ht="22.05" customHeight="1" x14ac:dyDescent="0.4">
      <c r="B485" s="49"/>
      <c r="C485" s="62"/>
      <c r="AP485" s="50"/>
    </row>
    <row r="486" spans="2:42" ht="22.05" customHeight="1" x14ac:dyDescent="0.4">
      <c r="B486" s="49"/>
      <c r="C486" s="62"/>
      <c r="AP486" s="50"/>
    </row>
    <row r="487" spans="2:42" ht="22.05" customHeight="1" x14ac:dyDescent="0.4">
      <c r="B487" s="49"/>
      <c r="C487" s="62"/>
      <c r="AP487" s="50"/>
    </row>
    <row r="488" spans="2:42" ht="22.05" customHeight="1" x14ac:dyDescent="0.4">
      <c r="B488" s="49"/>
      <c r="C488" s="62"/>
      <c r="AP488" s="50"/>
    </row>
    <row r="489" spans="2:42" ht="22.05" customHeight="1" x14ac:dyDescent="0.4">
      <c r="B489" s="49"/>
      <c r="C489" s="62"/>
      <c r="AP489" s="50"/>
    </row>
    <row r="490" spans="2:42" ht="22.05" customHeight="1" x14ac:dyDescent="0.4">
      <c r="B490" s="49"/>
      <c r="C490" s="62"/>
      <c r="AP490" s="50"/>
    </row>
    <row r="491" spans="2:42" ht="22.05" customHeight="1" x14ac:dyDescent="0.4">
      <c r="B491" s="49"/>
      <c r="C491" s="62"/>
      <c r="AP491" s="50"/>
    </row>
    <row r="492" spans="2:42" ht="22.05" customHeight="1" x14ac:dyDescent="0.4">
      <c r="B492" s="49"/>
      <c r="C492" s="62"/>
      <c r="AP492" s="50"/>
    </row>
    <row r="493" spans="2:42" ht="22.05" customHeight="1" x14ac:dyDescent="0.4">
      <c r="B493" s="49"/>
      <c r="C493" s="62"/>
      <c r="AP493" s="50"/>
    </row>
    <row r="494" spans="2:42" ht="22.05" customHeight="1" x14ac:dyDescent="0.4">
      <c r="B494" s="49"/>
      <c r="C494" s="62"/>
      <c r="AP494" s="50"/>
    </row>
    <row r="495" spans="2:42" ht="22.05" customHeight="1" x14ac:dyDescent="0.4">
      <c r="B495" s="49"/>
      <c r="C495" s="62"/>
      <c r="AP495" s="50"/>
    </row>
    <row r="496" spans="2:42" ht="22.05" customHeight="1" x14ac:dyDescent="0.4">
      <c r="B496" s="49"/>
      <c r="C496" s="62"/>
      <c r="AP496" s="50"/>
    </row>
    <row r="497" spans="2:42" ht="22.05" customHeight="1" x14ac:dyDescent="0.4">
      <c r="B497" s="49"/>
      <c r="C497" s="62"/>
      <c r="AP497" s="50"/>
    </row>
    <row r="498" spans="2:42" ht="22.05" customHeight="1" x14ac:dyDescent="0.4">
      <c r="B498" s="49"/>
      <c r="C498" s="62"/>
      <c r="AP498" s="50"/>
    </row>
    <row r="499" spans="2:42" ht="22.05" customHeight="1" x14ac:dyDescent="0.4">
      <c r="B499" s="49"/>
      <c r="C499" s="62"/>
      <c r="AP499" s="50"/>
    </row>
    <row r="500" spans="2:42" ht="22.05" customHeight="1" x14ac:dyDescent="0.4">
      <c r="B500" s="49"/>
      <c r="C500" s="62"/>
      <c r="AP500" s="50"/>
    </row>
    <row r="501" spans="2:42" ht="22.05" customHeight="1" x14ac:dyDescent="0.4">
      <c r="B501" s="49"/>
      <c r="C501" s="62"/>
      <c r="AP501" s="50"/>
    </row>
    <row r="502" spans="2:42" ht="22.05" customHeight="1" x14ac:dyDescent="0.4">
      <c r="B502" s="49"/>
      <c r="C502" s="62"/>
      <c r="AP502" s="50"/>
    </row>
    <row r="503" spans="2:42" ht="22.05" customHeight="1" x14ac:dyDescent="0.4">
      <c r="B503" s="49"/>
      <c r="C503" s="62"/>
      <c r="AP503" s="50"/>
    </row>
    <row r="504" spans="2:42" ht="22.05" customHeight="1" x14ac:dyDescent="0.4">
      <c r="B504" s="49"/>
      <c r="C504" s="62"/>
      <c r="AP504" s="50"/>
    </row>
    <row r="505" spans="2:42" ht="22.05" customHeight="1" x14ac:dyDescent="0.4">
      <c r="B505" s="49"/>
      <c r="C505" s="62"/>
      <c r="AP505" s="50"/>
    </row>
    <row r="506" spans="2:42" ht="22.05" customHeight="1" x14ac:dyDescent="0.4">
      <c r="B506" s="49"/>
      <c r="C506" s="62"/>
      <c r="AP506" s="50"/>
    </row>
    <row r="507" spans="2:42" ht="22.05" customHeight="1" x14ac:dyDescent="0.4">
      <c r="B507" s="49"/>
      <c r="C507" s="62"/>
      <c r="AP507" s="50"/>
    </row>
    <row r="508" spans="2:42" ht="22.05" customHeight="1" x14ac:dyDescent="0.4">
      <c r="B508" s="49"/>
      <c r="C508" s="62"/>
      <c r="AP508" s="50"/>
    </row>
    <row r="509" spans="2:42" ht="22.05" customHeight="1" x14ac:dyDescent="0.4">
      <c r="B509" s="49"/>
      <c r="C509" s="62"/>
      <c r="AP509" s="50"/>
    </row>
    <row r="510" spans="2:42" ht="22.05" customHeight="1" x14ac:dyDescent="0.4">
      <c r="B510" s="49"/>
      <c r="C510" s="62"/>
      <c r="AP510" s="50"/>
    </row>
    <row r="511" spans="2:42" ht="22.05" customHeight="1" x14ac:dyDescent="0.4">
      <c r="B511" s="49"/>
      <c r="C511" s="62"/>
      <c r="AP511" s="50"/>
    </row>
    <row r="512" spans="2:42" ht="22.05" customHeight="1" x14ac:dyDescent="0.4">
      <c r="B512" s="49"/>
      <c r="C512" s="62"/>
      <c r="AP512" s="50"/>
    </row>
    <row r="513" spans="2:42" ht="22.05" customHeight="1" x14ac:dyDescent="0.4">
      <c r="B513" s="49"/>
      <c r="C513" s="62"/>
      <c r="AP513" s="50"/>
    </row>
    <row r="514" spans="2:42" ht="22.05" customHeight="1" x14ac:dyDescent="0.4">
      <c r="B514" s="49"/>
      <c r="C514" s="62"/>
      <c r="AP514" s="50"/>
    </row>
    <row r="515" spans="2:42" ht="22.05" customHeight="1" x14ac:dyDescent="0.4">
      <c r="B515" s="49"/>
      <c r="C515" s="62"/>
      <c r="AP515" s="50"/>
    </row>
    <row r="516" spans="2:42" ht="22.05" customHeight="1" x14ac:dyDescent="0.4">
      <c r="B516" s="49"/>
      <c r="C516" s="62"/>
      <c r="AP516" s="50"/>
    </row>
    <row r="517" spans="2:42" ht="22.05" customHeight="1" x14ac:dyDescent="0.4">
      <c r="B517" s="49"/>
      <c r="C517" s="62"/>
      <c r="AP517" s="50"/>
    </row>
    <row r="518" spans="2:42" ht="22.05" customHeight="1" x14ac:dyDescent="0.4">
      <c r="B518" s="49"/>
      <c r="C518" s="62"/>
      <c r="AP518" s="50"/>
    </row>
    <row r="519" spans="2:42" ht="22.05" customHeight="1" x14ac:dyDescent="0.4">
      <c r="B519" s="49"/>
      <c r="C519" s="62"/>
      <c r="AP519" s="50"/>
    </row>
    <row r="520" spans="2:42" ht="22.05" customHeight="1" x14ac:dyDescent="0.4">
      <c r="B520" s="49"/>
      <c r="C520" s="62"/>
      <c r="AP520" s="50"/>
    </row>
    <row r="521" spans="2:42" ht="22.05" customHeight="1" x14ac:dyDescent="0.4">
      <c r="B521" s="49"/>
      <c r="C521" s="62"/>
      <c r="AP521" s="50"/>
    </row>
    <row r="522" spans="2:42" ht="22.05" customHeight="1" x14ac:dyDescent="0.4">
      <c r="B522" s="49"/>
      <c r="C522" s="62"/>
      <c r="AP522" s="50"/>
    </row>
    <row r="523" spans="2:42" ht="22.05" customHeight="1" x14ac:dyDescent="0.4">
      <c r="B523" s="49"/>
      <c r="C523" s="62"/>
      <c r="AP523" s="50"/>
    </row>
    <row r="524" spans="2:42" ht="22.05" customHeight="1" x14ac:dyDescent="0.4">
      <c r="B524" s="49"/>
      <c r="C524" s="62"/>
      <c r="AP524" s="50"/>
    </row>
    <row r="525" spans="2:42" ht="22.05" customHeight="1" x14ac:dyDescent="0.4">
      <c r="B525" s="49"/>
      <c r="C525" s="62"/>
      <c r="AP525" s="50"/>
    </row>
    <row r="526" spans="2:42" ht="22.05" customHeight="1" x14ac:dyDescent="0.4">
      <c r="B526" s="49"/>
      <c r="C526" s="62"/>
      <c r="AP526" s="50"/>
    </row>
    <row r="527" spans="2:42" ht="22.05" customHeight="1" x14ac:dyDescent="0.4">
      <c r="B527" s="49"/>
      <c r="C527" s="62"/>
      <c r="AP527" s="50"/>
    </row>
    <row r="528" spans="2:42" ht="22.05" customHeight="1" x14ac:dyDescent="0.4">
      <c r="B528" s="49"/>
      <c r="C528" s="62"/>
      <c r="AP528" s="50"/>
    </row>
    <row r="529" spans="2:42" ht="22.05" customHeight="1" x14ac:dyDescent="0.4">
      <c r="B529" s="49"/>
      <c r="C529" s="62"/>
      <c r="AP529" s="50"/>
    </row>
    <row r="530" spans="2:42" ht="22.05" customHeight="1" x14ac:dyDescent="0.4">
      <c r="B530" s="49"/>
      <c r="C530" s="62"/>
      <c r="AP530" s="50"/>
    </row>
    <row r="531" spans="2:42" ht="22.05" customHeight="1" x14ac:dyDescent="0.4">
      <c r="B531" s="49"/>
      <c r="C531" s="62"/>
      <c r="AP531" s="50"/>
    </row>
    <row r="532" spans="2:42" ht="22.05" customHeight="1" x14ac:dyDescent="0.4">
      <c r="B532" s="49"/>
      <c r="C532" s="62"/>
      <c r="AP532" s="50"/>
    </row>
    <row r="533" spans="2:42" ht="22.05" customHeight="1" x14ac:dyDescent="0.4">
      <c r="B533" s="49"/>
      <c r="AP533" s="50"/>
    </row>
    <row r="534" spans="2:42" ht="22.05" customHeight="1" x14ac:dyDescent="0.4">
      <c r="B534" s="49"/>
      <c r="AP534" s="50"/>
    </row>
    <row r="535" spans="2:42" ht="22.05" customHeight="1" x14ac:dyDescent="0.4">
      <c r="B535" s="49"/>
      <c r="AP535" s="50"/>
    </row>
    <row r="536" spans="2:42" ht="22.05" customHeight="1" thickBot="1" x14ac:dyDescent="0.45">
      <c r="B536" s="49"/>
      <c r="AP536" s="50"/>
    </row>
    <row r="537" spans="2:42" ht="22.05" customHeight="1" x14ac:dyDescent="0.4">
      <c r="B537" s="10" t="s">
        <v>84</v>
      </c>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2"/>
    </row>
    <row r="538" spans="2:42" ht="22.05" customHeight="1" x14ac:dyDescent="0.4">
      <c r="B538" s="49"/>
      <c r="AP538" s="50"/>
    </row>
    <row r="539" spans="2:42" ht="22.05" customHeight="1" x14ac:dyDescent="0.4">
      <c r="B539" s="49"/>
      <c r="C539" s="13" t="s">
        <v>85</v>
      </c>
      <c r="D539" s="13"/>
      <c r="E539" s="13"/>
      <c r="F539" s="13"/>
      <c r="G539" s="13"/>
      <c r="H539" s="13"/>
      <c r="I539" s="13"/>
      <c r="AP539" s="50"/>
    </row>
    <row r="540" spans="2:42" ht="22.05" customHeight="1" x14ac:dyDescent="0.4">
      <c r="B540" s="49"/>
      <c r="C540" s="13" t="s">
        <v>104</v>
      </c>
      <c r="D540" s="13"/>
      <c r="E540" s="13"/>
      <c r="F540" s="13"/>
      <c r="G540" s="13"/>
      <c r="H540" s="13"/>
      <c r="I540" s="13"/>
      <c r="AP540" s="50"/>
    </row>
    <row r="541" spans="2:42" ht="22.05" customHeight="1" x14ac:dyDescent="0.4">
      <c r="B541" s="49"/>
      <c r="C541" s="13"/>
      <c r="D541" s="13"/>
      <c r="E541" s="13"/>
      <c r="F541" s="13"/>
      <c r="G541" s="13"/>
      <c r="H541" s="13"/>
      <c r="I541" s="13"/>
      <c r="AP541" s="50"/>
    </row>
    <row r="542" spans="2:42" ht="22.05" customHeight="1" x14ac:dyDescent="0.4">
      <c r="B542" s="49"/>
      <c r="C542" s="13" t="s">
        <v>86</v>
      </c>
      <c r="D542" s="13"/>
      <c r="E542" s="13"/>
      <c r="F542" s="13"/>
      <c r="G542" s="13"/>
      <c r="H542" s="13"/>
      <c r="I542" s="13"/>
      <c r="AP542" s="50"/>
    </row>
    <row r="543" spans="2:42" ht="22.05" customHeight="1" x14ac:dyDescent="0.4">
      <c r="B543" s="49"/>
      <c r="C543" s="13"/>
      <c r="D543" s="13" t="s">
        <v>87</v>
      </c>
      <c r="E543" s="13"/>
      <c r="F543" s="13"/>
      <c r="G543" s="13"/>
      <c r="H543" s="13"/>
      <c r="I543" s="13"/>
      <c r="AP543" s="50"/>
    </row>
    <row r="544" spans="2:42" ht="22.05" customHeight="1" x14ac:dyDescent="0.4">
      <c r="B544" s="49"/>
      <c r="C544" s="13"/>
      <c r="D544" s="13" t="s">
        <v>88</v>
      </c>
      <c r="E544" s="13"/>
      <c r="F544" s="13"/>
      <c r="G544" s="13"/>
      <c r="H544" s="13"/>
      <c r="I544" s="13"/>
      <c r="AP544" s="50"/>
    </row>
    <row r="545" spans="2:42" ht="22.05" customHeight="1" x14ac:dyDescent="0.4">
      <c r="B545" s="49"/>
      <c r="C545" s="13" t="s">
        <v>89</v>
      </c>
      <c r="D545" s="13"/>
      <c r="E545" s="13"/>
      <c r="F545" s="13"/>
      <c r="G545" s="13"/>
      <c r="H545" s="13"/>
      <c r="I545" s="13"/>
      <c r="AP545" s="50"/>
    </row>
    <row r="546" spans="2:42" ht="22.05" customHeight="1" x14ac:dyDescent="0.4">
      <c r="B546" s="49"/>
      <c r="AP546" s="50"/>
    </row>
    <row r="547" spans="2:42" ht="22.05" customHeight="1" x14ac:dyDescent="0.4">
      <c r="B547" s="49"/>
      <c r="C547" s="48" t="s">
        <v>90</v>
      </c>
      <c r="AP547" s="50"/>
    </row>
    <row r="548" spans="2:42" ht="22.05" customHeight="1" x14ac:dyDescent="0.4">
      <c r="B548" s="49"/>
      <c r="C548" s="48" t="s">
        <v>95</v>
      </c>
      <c r="AP548" s="50"/>
    </row>
    <row r="549" spans="2:42" ht="22.05" customHeight="1" x14ac:dyDescent="0.4">
      <c r="B549" s="49"/>
      <c r="C549" s="48" t="s">
        <v>132</v>
      </c>
      <c r="AP549" s="50"/>
    </row>
    <row r="550" spans="2:42" ht="22.05" customHeight="1" x14ac:dyDescent="0.4">
      <c r="B550" s="49"/>
      <c r="C550" s="48" t="s">
        <v>92</v>
      </c>
      <c r="AP550" s="50"/>
    </row>
    <row r="551" spans="2:42" ht="22.05" customHeight="1" x14ac:dyDescent="0.4">
      <c r="B551" s="49"/>
      <c r="D551" s="48" t="s">
        <v>91</v>
      </c>
      <c r="AP551" s="50"/>
    </row>
    <row r="552" spans="2:42" ht="22.05" customHeight="1" x14ac:dyDescent="0.4">
      <c r="B552" s="49"/>
      <c r="C552" s="48" t="s">
        <v>93</v>
      </c>
      <c r="AP552" s="50"/>
    </row>
    <row r="553" spans="2:42" ht="22.05" customHeight="1" x14ac:dyDescent="0.4">
      <c r="B553" s="49"/>
      <c r="C553" s="48" t="s">
        <v>94</v>
      </c>
      <c r="AP553" s="50"/>
    </row>
    <row r="554" spans="2:42" ht="22.05" customHeight="1" x14ac:dyDescent="0.4">
      <c r="B554" s="49"/>
      <c r="AP554" s="50"/>
    </row>
    <row r="555" spans="2:42" ht="22.05" customHeight="1" x14ac:dyDescent="0.4">
      <c r="B555" s="49"/>
      <c r="C555" s="48" t="s">
        <v>85</v>
      </c>
      <c r="AP555" s="50"/>
    </row>
    <row r="556" spans="2:42" ht="22.05" customHeight="1" x14ac:dyDescent="0.4">
      <c r="B556" s="49"/>
      <c r="D556" s="48" t="s">
        <v>96</v>
      </c>
      <c r="AP556" s="50"/>
    </row>
    <row r="557" spans="2:42" ht="22.05" customHeight="1" x14ac:dyDescent="0.4">
      <c r="B557" s="49"/>
      <c r="D557" s="48" t="s">
        <v>97</v>
      </c>
      <c r="AP557" s="50"/>
    </row>
    <row r="558" spans="2:42" ht="22.05" customHeight="1" x14ac:dyDescent="0.4">
      <c r="B558" s="49"/>
      <c r="D558" s="48" t="s">
        <v>98</v>
      </c>
      <c r="AP558" s="50"/>
    </row>
    <row r="559" spans="2:42" ht="22.05" customHeight="1" x14ac:dyDescent="0.4">
      <c r="B559" s="49"/>
      <c r="D559" s="48" t="s">
        <v>99</v>
      </c>
      <c r="AP559" s="50"/>
    </row>
    <row r="560" spans="2:42" ht="22.05" customHeight="1" x14ac:dyDescent="0.4">
      <c r="B560" s="49"/>
      <c r="D560" s="48" t="s">
        <v>100</v>
      </c>
      <c r="AP560" s="50"/>
    </row>
    <row r="561" spans="2:42" ht="22.05" customHeight="1" x14ac:dyDescent="0.4">
      <c r="B561" s="49"/>
      <c r="E561" s="48" t="s">
        <v>101</v>
      </c>
      <c r="AP561" s="50"/>
    </row>
    <row r="562" spans="2:42" ht="22.05" customHeight="1" x14ac:dyDescent="0.4">
      <c r="B562" s="49"/>
      <c r="E562" s="48" t="s">
        <v>102</v>
      </c>
      <c r="AP562" s="50"/>
    </row>
    <row r="563" spans="2:42" ht="22.05" customHeight="1" x14ac:dyDescent="0.4">
      <c r="B563" s="49"/>
      <c r="AP563" s="50"/>
    </row>
    <row r="564" spans="2:42" ht="22.05" customHeight="1" x14ac:dyDescent="0.4">
      <c r="B564" s="49"/>
      <c r="C564" s="48" t="s">
        <v>104</v>
      </c>
      <c r="AP564" s="50"/>
    </row>
    <row r="565" spans="2:42" ht="22.05" customHeight="1" x14ac:dyDescent="0.4">
      <c r="B565" s="49"/>
      <c r="D565" s="48" t="s">
        <v>103</v>
      </c>
      <c r="AP565" s="50"/>
    </row>
    <row r="566" spans="2:42" ht="22.05" customHeight="1" x14ac:dyDescent="0.4">
      <c r="B566" s="49"/>
      <c r="D566" s="48" t="s">
        <v>105</v>
      </c>
      <c r="AP566" s="50"/>
    </row>
    <row r="567" spans="2:42" ht="22.05" customHeight="1" x14ac:dyDescent="0.4">
      <c r="B567" s="49"/>
      <c r="AP567" s="50"/>
    </row>
    <row r="568" spans="2:42" ht="22.05" customHeight="1" x14ac:dyDescent="0.4">
      <c r="B568" s="49"/>
      <c r="C568" s="48" t="s">
        <v>106</v>
      </c>
      <c r="AP568" s="50"/>
    </row>
    <row r="569" spans="2:42" ht="22.05" customHeight="1" x14ac:dyDescent="0.4">
      <c r="B569" s="49"/>
      <c r="AP569" s="50"/>
    </row>
    <row r="570" spans="2:42" ht="22.05" customHeight="1" x14ac:dyDescent="0.4">
      <c r="B570" s="49"/>
      <c r="C570" s="48" t="s">
        <v>107</v>
      </c>
      <c r="AP570" s="50"/>
    </row>
    <row r="571" spans="2:42" ht="22.05" customHeight="1" x14ac:dyDescent="0.4">
      <c r="B571" s="49"/>
      <c r="C571" s="48" t="s">
        <v>108</v>
      </c>
      <c r="AP571" s="50"/>
    </row>
    <row r="572" spans="2:42" ht="22.05" customHeight="1" x14ac:dyDescent="0.4">
      <c r="B572" s="49"/>
      <c r="C572" s="48" t="s">
        <v>109</v>
      </c>
      <c r="AP572" s="50"/>
    </row>
    <row r="573" spans="2:42" ht="22.05" customHeight="1" x14ac:dyDescent="0.4">
      <c r="B573" s="49"/>
      <c r="AP573" s="50"/>
    </row>
    <row r="574" spans="2:42" ht="22.05" customHeight="1" x14ac:dyDescent="0.4">
      <c r="B574" s="49"/>
      <c r="C574" s="48" t="s">
        <v>110</v>
      </c>
      <c r="AP574" s="50"/>
    </row>
    <row r="575" spans="2:42" ht="22.05" customHeight="1" x14ac:dyDescent="0.4">
      <c r="B575" s="49"/>
      <c r="D575" s="13" t="s">
        <v>85</v>
      </c>
      <c r="E575" s="13"/>
      <c r="F575" s="13"/>
      <c r="G575" s="13"/>
      <c r="H575" s="13"/>
      <c r="I575" s="13"/>
      <c r="J575" s="13"/>
      <c r="AP575" s="50"/>
    </row>
    <row r="576" spans="2:42" ht="22.05" customHeight="1" x14ac:dyDescent="0.4">
      <c r="B576" s="49"/>
      <c r="D576" s="13" t="s">
        <v>104</v>
      </c>
      <c r="E576" s="13"/>
      <c r="F576" s="13"/>
      <c r="G576" s="13"/>
      <c r="H576" s="13"/>
      <c r="I576" s="13"/>
      <c r="J576" s="13"/>
      <c r="AP576" s="50"/>
    </row>
    <row r="577" spans="2:42" ht="22.05" customHeight="1" x14ac:dyDescent="0.4">
      <c r="B577" s="49"/>
      <c r="D577" s="13"/>
      <c r="E577" s="13"/>
      <c r="F577" s="13"/>
      <c r="G577" s="13"/>
      <c r="H577" s="13"/>
      <c r="I577" s="13"/>
      <c r="J577" s="13"/>
      <c r="AP577" s="50"/>
    </row>
    <row r="578" spans="2:42" ht="22.05" customHeight="1" x14ac:dyDescent="0.4">
      <c r="B578" s="49"/>
      <c r="D578" s="13" t="s">
        <v>86</v>
      </c>
      <c r="E578" s="13"/>
      <c r="F578" s="13"/>
      <c r="G578" s="13"/>
      <c r="H578" s="13"/>
      <c r="I578" s="13"/>
      <c r="J578" s="13"/>
      <c r="AP578" s="50"/>
    </row>
    <row r="579" spans="2:42" ht="22.05" customHeight="1" x14ac:dyDescent="0.4">
      <c r="B579" s="49"/>
      <c r="D579" s="13"/>
      <c r="E579" s="13" t="s">
        <v>87</v>
      </c>
      <c r="F579" s="13"/>
      <c r="G579" s="13"/>
      <c r="H579" s="13"/>
      <c r="I579" s="13"/>
      <c r="J579" s="13"/>
      <c r="AP579" s="50"/>
    </row>
    <row r="580" spans="2:42" ht="22.05" customHeight="1" x14ac:dyDescent="0.4">
      <c r="B580" s="49"/>
      <c r="D580" s="13"/>
      <c r="E580" s="14" t="s">
        <v>111</v>
      </c>
      <c r="F580" s="13"/>
      <c r="G580" s="13"/>
      <c r="H580" s="13"/>
      <c r="I580" s="13"/>
      <c r="J580" s="13"/>
      <c r="AP580" s="50"/>
    </row>
    <row r="581" spans="2:42" ht="22.05" customHeight="1" x14ac:dyDescent="0.4">
      <c r="B581" s="49"/>
      <c r="D581" s="13"/>
      <c r="E581" s="13" t="s">
        <v>88</v>
      </c>
      <c r="F581" s="13"/>
      <c r="G581" s="13"/>
      <c r="H581" s="13"/>
      <c r="I581" s="13"/>
      <c r="J581" s="13"/>
      <c r="AP581" s="50"/>
    </row>
    <row r="582" spans="2:42" ht="22.05" customHeight="1" x14ac:dyDescent="0.4">
      <c r="B582" s="49"/>
      <c r="D582" s="13" t="s">
        <v>89</v>
      </c>
      <c r="E582" s="13"/>
      <c r="F582" s="13"/>
      <c r="G582" s="13"/>
      <c r="H582" s="13"/>
      <c r="I582" s="13"/>
      <c r="J582" s="13"/>
      <c r="AP582" s="50"/>
    </row>
    <row r="583" spans="2:42" ht="22.05" customHeight="1" x14ac:dyDescent="0.4">
      <c r="B583" s="49"/>
      <c r="D583" s="23" t="s">
        <v>272</v>
      </c>
      <c r="E583" s="13"/>
      <c r="F583" s="13"/>
      <c r="G583" s="13"/>
      <c r="H583" s="13"/>
      <c r="I583" s="13"/>
      <c r="J583" s="13"/>
      <c r="AP583" s="50"/>
    </row>
    <row r="584" spans="2:42" ht="22.05" customHeight="1" x14ac:dyDescent="0.4">
      <c r="B584" s="49"/>
      <c r="D584" s="48" t="s">
        <v>113</v>
      </c>
      <c r="AP584" s="50"/>
    </row>
    <row r="585" spans="2:42" ht="22.05" customHeight="1" x14ac:dyDescent="0.4">
      <c r="B585" s="49"/>
      <c r="E585" s="48" t="s">
        <v>114</v>
      </c>
      <c r="AP585" s="50"/>
    </row>
    <row r="586" spans="2:42" ht="22.05" customHeight="1" x14ac:dyDescent="0.4">
      <c r="B586" s="49"/>
      <c r="D586" s="48" t="s">
        <v>115</v>
      </c>
      <c r="AP586" s="50"/>
    </row>
    <row r="587" spans="2:42" ht="22.05" customHeight="1" x14ac:dyDescent="0.4">
      <c r="B587" s="49"/>
      <c r="D587" s="48" t="s">
        <v>116</v>
      </c>
      <c r="AP587" s="50"/>
    </row>
    <row r="588" spans="2:42" ht="22.05" customHeight="1" x14ac:dyDescent="0.4">
      <c r="B588" s="49"/>
      <c r="E588" s="48" t="s">
        <v>112</v>
      </c>
      <c r="AP588" s="50"/>
    </row>
    <row r="589" spans="2:42" ht="21" customHeight="1" x14ac:dyDescent="0.4">
      <c r="B589" s="49"/>
      <c r="E589" s="48" t="s">
        <v>117</v>
      </c>
      <c r="AP589" s="50"/>
    </row>
    <row r="590" spans="2:42" ht="21" customHeight="1" thickBot="1" x14ac:dyDescent="0.45">
      <c r="B590" s="49"/>
      <c r="AP590" s="50"/>
    </row>
    <row r="591" spans="2:42" ht="22.05" customHeight="1" x14ac:dyDescent="0.4">
      <c r="B591" s="10" t="s">
        <v>119</v>
      </c>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2"/>
    </row>
    <row r="592" spans="2:42" ht="21" customHeight="1" x14ac:dyDescent="0.4">
      <c r="B592" s="49"/>
      <c r="C592" s="48" t="s">
        <v>120</v>
      </c>
      <c r="AP592" s="50"/>
    </row>
    <row r="593" spans="2:42" ht="21" customHeight="1" x14ac:dyDescent="0.4">
      <c r="B593" s="49"/>
      <c r="C593" s="48" t="s">
        <v>121</v>
      </c>
      <c r="AP593" s="50"/>
    </row>
    <row r="594" spans="2:42" ht="21" customHeight="1" x14ac:dyDescent="0.4">
      <c r="B594" s="49"/>
      <c r="D594" s="48" t="s">
        <v>122</v>
      </c>
      <c r="AP594" s="50"/>
    </row>
    <row r="595" spans="2:42" ht="21" customHeight="1" x14ac:dyDescent="0.4">
      <c r="B595" s="49"/>
      <c r="C595" s="48" t="s">
        <v>1395</v>
      </c>
      <c r="AP595" s="50"/>
    </row>
    <row r="596" spans="2:42" ht="21" customHeight="1" x14ac:dyDescent="0.4">
      <c r="B596" s="49"/>
      <c r="D596" s="48" t="s">
        <v>123</v>
      </c>
      <c r="G596" s="61" t="s">
        <v>127</v>
      </c>
      <c r="AP596" s="50"/>
    </row>
    <row r="597" spans="2:42" ht="21" customHeight="1" x14ac:dyDescent="0.4">
      <c r="B597" s="49"/>
      <c r="D597" s="48" t="s">
        <v>124</v>
      </c>
      <c r="AP597" s="50"/>
    </row>
    <row r="598" spans="2:42" ht="21" customHeight="1" x14ac:dyDescent="0.4">
      <c r="B598" s="49"/>
      <c r="D598" s="48" t="s">
        <v>125</v>
      </c>
      <c r="AP598" s="50"/>
    </row>
    <row r="599" spans="2:42" ht="21" customHeight="1" x14ac:dyDescent="0.4">
      <c r="B599" s="49"/>
      <c r="D599" s="48" t="s">
        <v>126</v>
      </c>
      <c r="AP599" s="50"/>
    </row>
    <row r="600" spans="2:42" ht="21" customHeight="1" x14ac:dyDescent="0.4">
      <c r="B600" s="49"/>
      <c r="C600" s="48" t="s">
        <v>128</v>
      </c>
      <c r="AP600" s="50"/>
    </row>
    <row r="601" spans="2:42" ht="21" customHeight="1" x14ac:dyDescent="0.4">
      <c r="B601" s="49"/>
      <c r="D601" s="48" t="s">
        <v>129</v>
      </c>
      <c r="AP601" s="50"/>
    </row>
    <row r="602" spans="2:42" ht="21" customHeight="1" x14ac:dyDescent="0.4">
      <c r="B602" s="49"/>
      <c r="D602" s="48" t="s">
        <v>130</v>
      </c>
      <c r="AP602" s="50"/>
    </row>
    <row r="603" spans="2:42" ht="21" customHeight="1" x14ac:dyDescent="0.4">
      <c r="B603" s="49"/>
      <c r="C603" s="48" t="s">
        <v>131</v>
      </c>
      <c r="AP603" s="50"/>
    </row>
    <row r="604" spans="2:42" ht="21" customHeight="1" x14ac:dyDescent="0.4">
      <c r="B604" s="49"/>
      <c r="C604" s="48" t="s">
        <v>133</v>
      </c>
      <c r="AP604" s="50"/>
    </row>
    <row r="605" spans="2:42" ht="21" customHeight="1" x14ac:dyDescent="0.4">
      <c r="B605" s="49"/>
      <c r="AP605" s="50"/>
    </row>
    <row r="606" spans="2:42" ht="21" customHeight="1" x14ac:dyDescent="0.4">
      <c r="B606" s="49"/>
      <c r="C606" s="48" t="s">
        <v>134</v>
      </c>
      <c r="AP606" s="50"/>
    </row>
    <row r="607" spans="2:42" ht="21" customHeight="1" x14ac:dyDescent="0.4">
      <c r="B607" s="49"/>
      <c r="D607" s="48" t="s">
        <v>135</v>
      </c>
      <c r="AP607" s="50"/>
    </row>
    <row r="608" spans="2:42" ht="21" customHeight="1" x14ac:dyDescent="0.4">
      <c r="B608" s="49"/>
      <c r="C608" s="48" t="s">
        <v>136</v>
      </c>
      <c r="AP608" s="50"/>
    </row>
    <row r="609" spans="2:42" ht="21" customHeight="1" x14ac:dyDescent="0.4">
      <c r="B609" s="49"/>
      <c r="D609" s="48" t="s">
        <v>137</v>
      </c>
      <c r="AP609" s="50"/>
    </row>
    <row r="610" spans="2:42" ht="21" customHeight="1" x14ac:dyDescent="0.4">
      <c r="B610" s="49"/>
      <c r="D610" s="48" t="s">
        <v>138</v>
      </c>
      <c r="AP610" s="50"/>
    </row>
    <row r="611" spans="2:42" ht="21" customHeight="1" x14ac:dyDescent="0.4">
      <c r="B611" s="49"/>
      <c r="D611" s="48" t="s">
        <v>139</v>
      </c>
      <c r="AP611" s="50"/>
    </row>
    <row r="612" spans="2:42" ht="21" customHeight="1" x14ac:dyDescent="0.4">
      <c r="B612" s="49"/>
      <c r="D612" s="48" t="s">
        <v>140</v>
      </c>
      <c r="AP612" s="50"/>
    </row>
    <row r="613" spans="2:42" ht="21" customHeight="1" x14ac:dyDescent="0.4">
      <c r="B613" s="49"/>
      <c r="C613" s="48" t="s">
        <v>141</v>
      </c>
      <c r="AP613" s="50"/>
    </row>
    <row r="614" spans="2:42" ht="21" customHeight="1" x14ac:dyDescent="0.4">
      <c r="B614" s="49"/>
      <c r="D614" s="48" t="s">
        <v>142</v>
      </c>
      <c r="AP614" s="50"/>
    </row>
    <row r="615" spans="2:42" ht="21" customHeight="1" x14ac:dyDescent="0.4">
      <c r="B615" s="49"/>
      <c r="C615" s="48" t="s">
        <v>143</v>
      </c>
      <c r="AP615" s="50"/>
    </row>
    <row r="616" spans="2:42" ht="21" customHeight="1" x14ac:dyDescent="0.4">
      <c r="B616" s="49"/>
      <c r="D616" s="48" t="s">
        <v>144</v>
      </c>
      <c r="AP616" s="50"/>
    </row>
    <row r="617" spans="2:42" ht="21" customHeight="1" x14ac:dyDescent="0.4">
      <c r="B617" s="49"/>
      <c r="C617" s="48" t="s">
        <v>145</v>
      </c>
      <c r="AP617" s="50"/>
    </row>
    <row r="618" spans="2:42" ht="21" customHeight="1" x14ac:dyDescent="0.4">
      <c r="B618" s="49"/>
      <c r="D618" s="48" t="s">
        <v>146</v>
      </c>
      <c r="AP618" s="50"/>
    </row>
    <row r="619" spans="2:42" ht="21" customHeight="1" x14ac:dyDescent="0.4">
      <c r="B619" s="49"/>
      <c r="C619" s="48" t="s">
        <v>147</v>
      </c>
      <c r="AP619" s="50"/>
    </row>
    <row r="620" spans="2:42" ht="21" customHeight="1" x14ac:dyDescent="0.4">
      <c r="B620" s="49"/>
      <c r="C620" s="48" t="s">
        <v>148</v>
      </c>
      <c r="AP620" s="50"/>
    </row>
    <row r="621" spans="2:42" ht="21" customHeight="1" x14ac:dyDescent="0.4">
      <c r="B621" s="49"/>
      <c r="D621" s="48" t="s">
        <v>149</v>
      </c>
      <c r="AP621" s="50"/>
    </row>
    <row r="622" spans="2:42" ht="21" customHeight="1" x14ac:dyDescent="0.4">
      <c r="B622" s="49"/>
      <c r="C622" s="48" t="s">
        <v>150</v>
      </c>
      <c r="AP622" s="50"/>
    </row>
    <row r="623" spans="2:42" ht="21" customHeight="1" x14ac:dyDescent="0.4">
      <c r="B623" s="49"/>
      <c r="AP623" s="50"/>
    </row>
    <row r="624" spans="2:42" ht="21" customHeight="1" x14ac:dyDescent="0.4">
      <c r="B624" s="49"/>
      <c r="C624" s="48" t="s">
        <v>151</v>
      </c>
      <c r="AP624" s="50"/>
    </row>
    <row r="625" spans="2:42" ht="21" customHeight="1" x14ac:dyDescent="0.4">
      <c r="B625" s="49"/>
      <c r="D625" s="48" t="s">
        <v>153</v>
      </c>
      <c r="AP625" s="50"/>
    </row>
    <row r="626" spans="2:42" ht="21" customHeight="1" x14ac:dyDescent="0.4">
      <c r="B626" s="49"/>
      <c r="C626" s="48" t="s">
        <v>152</v>
      </c>
      <c r="AP626" s="50"/>
    </row>
    <row r="627" spans="2:42" ht="21" customHeight="1" x14ac:dyDescent="0.4">
      <c r="B627" s="49"/>
      <c r="D627" s="48" t="s">
        <v>154</v>
      </c>
      <c r="AP627" s="50"/>
    </row>
    <row r="628" spans="2:42" ht="21" customHeight="1" x14ac:dyDescent="0.4">
      <c r="B628" s="49"/>
      <c r="C628" s="48" t="s">
        <v>155</v>
      </c>
      <c r="AP628" s="50"/>
    </row>
    <row r="629" spans="2:42" ht="21" customHeight="1" x14ac:dyDescent="0.4">
      <c r="B629" s="49"/>
      <c r="D629" s="48" t="s">
        <v>156</v>
      </c>
      <c r="AP629" s="50"/>
    </row>
    <row r="630" spans="2:42" ht="21" customHeight="1" x14ac:dyDescent="0.4">
      <c r="B630" s="49"/>
      <c r="AP630" s="50"/>
    </row>
    <row r="631" spans="2:42" ht="21" customHeight="1" x14ac:dyDescent="0.4">
      <c r="B631" s="49"/>
      <c r="C631" s="48" t="s">
        <v>157</v>
      </c>
      <c r="AP631" s="50"/>
    </row>
    <row r="632" spans="2:42" ht="21" customHeight="1" x14ac:dyDescent="0.4">
      <c r="B632" s="49"/>
      <c r="D632" s="48" t="s">
        <v>158</v>
      </c>
      <c r="AP632" s="50"/>
    </row>
    <row r="633" spans="2:42" ht="21" customHeight="1" x14ac:dyDescent="0.4">
      <c r="B633" s="49"/>
      <c r="C633" s="48" t="s">
        <v>159</v>
      </c>
      <c r="AP633" s="50"/>
    </row>
    <row r="634" spans="2:42" ht="21" customHeight="1" x14ac:dyDescent="0.4">
      <c r="B634" s="49"/>
      <c r="D634" s="48" t="s">
        <v>160</v>
      </c>
      <c r="AP634" s="50"/>
    </row>
    <row r="635" spans="2:42" ht="21" customHeight="1" x14ac:dyDescent="0.4">
      <c r="B635" s="49"/>
      <c r="AP635" s="50"/>
    </row>
    <row r="636" spans="2:42" ht="21" customHeight="1" x14ac:dyDescent="0.4">
      <c r="B636" s="49"/>
      <c r="C636" s="48" t="s">
        <v>161</v>
      </c>
      <c r="AP636" s="50"/>
    </row>
    <row r="637" spans="2:42" ht="21" customHeight="1" x14ac:dyDescent="0.4">
      <c r="B637" s="49"/>
      <c r="D637" s="48" t="s">
        <v>162</v>
      </c>
      <c r="AP637" s="50"/>
    </row>
    <row r="638" spans="2:42" ht="21" customHeight="1" x14ac:dyDescent="0.4">
      <c r="B638" s="49"/>
      <c r="C638" s="48" t="s">
        <v>163</v>
      </c>
      <c r="AP638" s="50"/>
    </row>
    <row r="639" spans="2:42" ht="21" customHeight="1" x14ac:dyDescent="0.4">
      <c r="B639" s="49"/>
      <c r="D639" s="48" t="s">
        <v>164</v>
      </c>
      <c r="AP639" s="50"/>
    </row>
    <row r="640" spans="2:42" ht="21" customHeight="1" x14ac:dyDescent="0.4">
      <c r="B640" s="49"/>
      <c r="D640" s="48" t="s">
        <v>165</v>
      </c>
      <c r="AP640" s="50"/>
    </row>
    <row r="641" spans="2:42" ht="21" customHeight="1" x14ac:dyDescent="0.4">
      <c r="B641" s="49"/>
      <c r="C641" s="48" t="s">
        <v>166</v>
      </c>
      <c r="AP641" s="50"/>
    </row>
    <row r="642" spans="2:42" ht="21" customHeight="1" x14ac:dyDescent="0.4">
      <c r="B642" s="49"/>
      <c r="C642" s="48" t="s">
        <v>167</v>
      </c>
      <c r="AP642" s="50"/>
    </row>
    <row r="643" spans="2:42" ht="21" customHeight="1" x14ac:dyDescent="0.4">
      <c r="B643" s="49"/>
      <c r="D643" s="48" t="s">
        <v>168</v>
      </c>
      <c r="AP643" s="50"/>
    </row>
    <row r="644" spans="2:42" ht="21" customHeight="1" x14ac:dyDescent="0.4">
      <c r="B644" s="49"/>
      <c r="C644" s="48" t="s">
        <v>169</v>
      </c>
      <c r="AP644" s="50"/>
    </row>
    <row r="645" spans="2:42" ht="21" customHeight="1" x14ac:dyDescent="0.4">
      <c r="B645" s="49"/>
      <c r="D645" s="48" t="s">
        <v>170</v>
      </c>
      <c r="AP645" s="50"/>
    </row>
    <row r="646" spans="2:42" ht="21" customHeight="1" x14ac:dyDescent="0.4">
      <c r="B646" s="49"/>
      <c r="C646" s="48" t="s">
        <v>171</v>
      </c>
      <c r="AP646" s="50"/>
    </row>
    <row r="647" spans="2:42" ht="21" customHeight="1" x14ac:dyDescent="0.4">
      <c r="B647" s="49"/>
      <c r="D647" s="48" t="s">
        <v>172</v>
      </c>
      <c r="AP647" s="50"/>
    </row>
    <row r="648" spans="2:42" ht="21" customHeight="1" x14ac:dyDescent="0.4">
      <c r="B648" s="49"/>
      <c r="C648" s="48" t="s">
        <v>173</v>
      </c>
      <c r="AP648" s="50"/>
    </row>
    <row r="649" spans="2:42" ht="21" customHeight="1" x14ac:dyDescent="0.4">
      <c r="B649" s="49"/>
      <c r="D649" s="48" t="s">
        <v>174</v>
      </c>
      <c r="AP649" s="50"/>
    </row>
    <row r="650" spans="2:42" ht="21" customHeight="1" x14ac:dyDescent="0.4">
      <c r="B650" s="49"/>
      <c r="C650" s="48" t="s">
        <v>175</v>
      </c>
      <c r="AP650" s="50"/>
    </row>
    <row r="651" spans="2:42" ht="21" customHeight="1" x14ac:dyDescent="0.4">
      <c r="B651" s="49"/>
      <c r="C651" s="64"/>
      <c r="AP651" s="50"/>
    </row>
    <row r="652" spans="2:42" ht="21" customHeight="1" x14ac:dyDescent="0.4">
      <c r="B652" s="49"/>
      <c r="C652" s="60" t="s">
        <v>594</v>
      </c>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P652" s="50"/>
    </row>
    <row r="653" spans="2:42" ht="21" customHeight="1" x14ac:dyDescent="0.4">
      <c r="B653" s="49"/>
      <c r="C653" s="60" t="s">
        <v>595</v>
      </c>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P653" s="50"/>
    </row>
    <row r="654" spans="2:42" ht="21" customHeight="1" x14ac:dyDescent="0.4">
      <c r="B654" s="49"/>
      <c r="C654" s="71" t="s">
        <v>561</v>
      </c>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P654" s="50"/>
    </row>
    <row r="655" spans="2:42" ht="21" customHeight="1" x14ac:dyDescent="0.4">
      <c r="B655" s="49"/>
      <c r="D655" s="60" t="s">
        <v>596</v>
      </c>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P655" s="50"/>
    </row>
    <row r="656" spans="2:42" ht="21" customHeight="1" x14ac:dyDescent="0.4">
      <c r="B656" s="49"/>
      <c r="D656" s="60" t="s">
        <v>597</v>
      </c>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P656" s="50"/>
    </row>
    <row r="657" spans="2:42" ht="21" customHeight="1" x14ac:dyDescent="0.4">
      <c r="B657" s="49"/>
      <c r="D657" s="60" t="s">
        <v>598</v>
      </c>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P657" s="50"/>
    </row>
    <row r="658" spans="2:42" ht="21" customHeight="1" x14ac:dyDescent="0.4">
      <c r="B658" s="49"/>
      <c r="E658" s="60" t="s">
        <v>562</v>
      </c>
      <c r="F658" s="60"/>
      <c r="G658" s="60"/>
      <c r="H658" s="60"/>
      <c r="I658" s="60"/>
      <c r="J658" s="60"/>
      <c r="K658" s="60"/>
      <c r="L658" s="60"/>
      <c r="M658" s="60"/>
      <c r="N658" s="60"/>
      <c r="O658" s="60"/>
      <c r="P658" s="60"/>
      <c r="Q658" s="60"/>
      <c r="R658" s="60"/>
      <c r="S658" s="60"/>
      <c r="T658" s="60"/>
      <c r="U658" s="60"/>
      <c r="V658" s="60"/>
      <c r="W658" s="60"/>
      <c r="X658" s="60"/>
      <c r="Y658" s="60"/>
      <c r="Z658" s="60"/>
      <c r="AP658" s="50"/>
    </row>
    <row r="659" spans="2:42" ht="21" customHeight="1" x14ac:dyDescent="0.4">
      <c r="B659" s="49"/>
      <c r="E659" s="60" t="s">
        <v>563</v>
      </c>
      <c r="F659" s="60"/>
      <c r="G659" s="60"/>
      <c r="H659" s="60"/>
      <c r="I659" s="60"/>
      <c r="J659" s="60"/>
      <c r="K659" s="60"/>
      <c r="L659" s="60"/>
      <c r="M659" s="60"/>
      <c r="N659" s="60"/>
      <c r="O659" s="60"/>
      <c r="P659" s="60"/>
      <c r="Q659" s="60"/>
      <c r="R659" s="60"/>
      <c r="S659" s="60"/>
      <c r="T659" s="60"/>
      <c r="U659" s="60"/>
      <c r="V659" s="60"/>
      <c r="W659" s="60"/>
      <c r="X659" s="60"/>
      <c r="Y659" s="60"/>
      <c r="Z659" s="60"/>
      <c r="AP659" s="50"/>
    </row>
    <row r="660" spans="2:42" ht="21" customHeight="1" x14ac:dyDescent="0.4">
      <c r="B660" s="49"/>
      <c r="E660" s="60" t="s">
        <v>564</v>
      </c>
      <c r="F660" s="60"/>
      <c r="G660" s="60"/>
      <c r="H660" s="60"/>
      <c r="I660" s="60"/>
      <c r="J660" s="60"/>
      <c r="K660" s="60"/>
      <c r="L660" s="60"/>
      <c r="M660" s="60"/>
      <c r="N660" s="60"/>
      <c r="O660" s="60"/>
      <c r="P660" s="60"/>
      <c r="Q660" s="60"/>
      <c r="R660" s="60"/>
      <c r="S660" s="60"/>
      <c r="T660" s="60"/>
      <c r="U660" s="60"/>
      <c r="V660" s="60"/>
      <c r="W660" s="60"/>
      <c r="X660" s="60"/>
      <c r="Y660" s="60"/>
      <c r="Z660" s="60"/>
      <c r="AP660" s="50"/>
    </row>
    <row r="661" spans="2:42" ht="21" customHeight="1" x14ac:dyDescent="0.4">
      <c r="B661" s="49"/>
      <c r="E661" s="60" t="s">
        <v>565</v>
      </c>
      <c r="F661" s="60"/>
      <c r="G661" s="60"/>
      <c r="H661" s="60"/>
      <c r="I661" s="60"/>
      <c r="J661" s="60"/>
      <c r="K661" s="60"/>
      <c r="L661" s="60"/>
      <c r="M661" s="60"/>
      <c r="N661" s="60"/>
      <c r="O661" s="60"/>
      <c r="P661" s="60"/>
      <c r="Q661" s="60"/>
      <c r="R661" s="60"/>
      <c r="S661" s="60"/>
      <c r="T661" s="60"/>
      <c r="U661" s="60"/>
      <c r="V661" s="60"/>
      <c r="W661" s="60"/>
      <c r="X661" s="60"/>
      <c r="Y661" s="60"/>
      <c r="Z661" s="60"/>
      <c r="AP661" s="50"/>
    </row>
    <row r="662" spans="2:42" ht="21" customHeight="1" x14ac:dyDescent="0.4">
      <c r="B662" s="49"/>
      <c r="D662" s="60"/>
      <c r="E662" s="60" t="s">
        <v>1397</v>
      </c>
      <c r="F662" s="60"/>
      <c r="G662" s="60"/>
      <c r="H662" s="60"/>
      <c r="I662" s="60"/>
      <c r="J662" s="60"/>
      <c r="K662" s="60"/>
      <c r="L662" s="60"/>
      <c r="M662" s="60"/>
      <c r="N662" s="60"/>
      <c r="O662" s="60"/>
      <c r="P662" s="60"/>
      <c r="Q662" s="60"/>
      <c r="R662" s="60"/>
      <c r="S662" s="60"/>
      <c r="T662" s="60"/>
      <c r="U662" s="60"/>
      <c r="V662" s="60"/>
      <c r="W662" s="60"/>
      <c r="X662" s="60"/>
      <c r="Y662" s="60"/>
      <c r="Z662" s="60"/>
      <c r="AG662" s="64" t="s">
        <v>1398</v>
      </c>
      <c r="AP662" s="50"/>
    </row>
    <row r="663" spans="2:42" ht="21" customHeight="1" x14ac:dyDescent="0.4">
      <c r="B663" s="49"/>
      <c r="D663" s="48" t="s">
        <v>1396</v>
      </c>
      <c r="E663" s="60"/>
      <c r="F663" s="60"/>
      <c r="G663" s="60"/>
      <c r="H663" s="60"/>
      <c r="I663" s="60"/>
      <c r="J663" s="60"/>
      <c r="K663" s="60"/>
      <c r="L663" s="60"/>
      <c r="M663" s="60"/>
      <c r="N663" s="60"/>
      <c r="O663" s="60"/>
      <c r="P663" s="60"/>
      <c r="Q663" s="60"/>
      <c r="R663" s="60"/>
      <c r="S663" s="60"/>
      <c r="T663" s="60"/>
      <c r="U663" s="60"/>
      <c r="V663" s="60"/>
      <c r="W663" s="60"/>
      <c r="X663" s="60"/>
      <c r="Y663" s="60"/>
      <c r="Z663" s="60"/>
      <c r="AP663" s="50"/>
    </row>
    <row r="664" spans="2:42" ht="21" customHeight="1" x14ac:dyDescent="0.4">
      <c r="B664" s="49"/>
      <c r="D664" s="48" t="s">
        <v>1399</v>
      </c>
      <c r="E664" s="60"/>
      <c r="F664" s="60"/>
      <c r="G664" s="60"/>
      <c r="H664" s="60"/>
      <c r="I664" s="60"/>
      <c r="J664" s="60"/>
      <c r="K664" s="60"/>
      <c r="L664" s="60"/>
      <c r="M664" s="60"/>
      <c r="N664" s="60"/>
      <c r="O664" s="60"/>
      <c r="P664" s="60"/>
      <c r="Q664" s="60"/>
      <c r="R664" s="60"/>
      <c r="S664" s="60"/>
      <c r="T664" s="60"/>
      <c r="U664" s="60"/>
      <c r="V664" s="60"/>
      <c r="W664" s="60"/>
      <c r="X664" s="60"/>
      <c r="Y664" s="60"/>
      <c r="Z664" s="60"/>
      <c r="AP664" s="50"/>
    </row>
    <row r="665" spans="2:42" ht="21" customHeight="1" x14ac:dyDescent="0.4">
      <c r="B665" s="49"/>
      <c r="D665" s="48" t="s">
        <v>1400</v>
      </c>
      <c r="E665" s="60"/>
      <c r="F665" s="60"/>
      <c r="G665" s="60"/>
      <c r="H665" s="60"/>
      <c r="I665" s="60"/>
      <c r="J665" s="60"/>
      <c r="K665" s="60"/>
      <c r="L665" s="60"/>
      <c r="M665" s="60"/>
      <c r="N665" s="60"/>
      <c r="O665" s="60"/>
      <c r="P665" s="60"/>
      <c r="Q665" s="60"/>
      <c r="R665" s="60"/>
      <c r="S665" s="60"/>
      <c r="T665" s="60"/>
      <c r="U665" s="60"/>
      <c r="V665" s="60"/>
      <c r="W665" s="60"/>
      <c r="X665" s="60"/>
      <c r="Y665" s="60"/>
      <c r="Z665" s="60"/>
      <c r="AP665" s="50"/>
    </row>
    <row r="666" spans="2:42" ht="21" customHeight="1" x14ac:dyDescent="0.4">
      <c r="B666" s="49"/>
      <c r="D666" s="60" t="s">
        <v>566</v>
      </c>
      <c r="E666" s="60"/>
      <c r="F666" s="60"/>
      <c r="G666" s="60"/>
      <c r="H666" s="60"/>
      <c r="I666" s="60"/>
      <c r="J666" s="60"/>
      <c r="K666" s="60"/>
      <c r="L666" s="60"/>
      <c r="M666" s="60"/>
      <c r="N666" s="60"/>
      <c r="O666" s="60"/>
      <c r="P666" s="60"/>
      <c r="Q666" s="60"/>
      <c r="R666" s="60"/>
      <c r="S666" s="60"/>
      <c r="T666" s="60"/>
      <c r="U666" s="60"/>
      <c r="V666" s="60"/>
      <c r="W666" s="60"/>
      <c r="X666" s="60"/>
      <c r="Y666" s="60"/>
      <c r="Z666" s="60"/>
      <c r="AP666" s="50"/>
    </row>
    <row r="667" spans="2:42" ht="21" customHeight="1" x14ac:dyDescent="0.4">
      <c r="B667" s="49"/>
      <c r="E667" s="13" t="s">
        <v>567</v>
      </c>
      <c r="F667" s="13"/>
      <c r="G667" s="13"/>
      <c r="H667" s="13"/>
      <c r="I667" s="13"/>
      <c r="J667" s="13"/>
      <c r="K667" s="13"/>
      <c r="L667" s="13"/>
      <c r="M667" s="60"/>
      <c r="N667" s="60"/>
      <c r="O667" s="60"/>
      <c r="P667" s="60"/>
      <c r="Q667" s="60"/>
      <c r="R667" s="60"/>
      <c r="S667" s="60"/>
      <c r="T667" s="60"/>
      <c r="U667" s="60"/>
      <c r="V667" s="60"/>
      <c r="W667" s="60"/>
      <c r="X667" s="60"/>
      <c r="Y667" s="60"/>
      <c r="Z667" s="60"/>
      <c r="AP667" s="50"/>
    </row>
    <row r="668" spans="2:42" ht="21" customHeight="1" x14ac:dyDescent="0.4">
      <c r="B668" s="49"/>
      <c r="C668" s="71" t="s">
        <v>568</v>
      </c>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P668" s="50"/>
    </row>
    <row r="669" spans="2:42" ht="21" customHeight="1" x14ac:dyDescent="0.4">
      <c r="B669" s="49"/>
      <c r="D669" s="60" t="s">
        <v>599</v>
      </c>
      <c r="E669" s="60"/>
      <c r="F669" s="60"/>
      <c r="G669" s="60"/>
      <c r="H669" s="60"/>
      <c r="I669" s="60"/>
      <c r="J669" s="60"/>
      <c r="K669" s="60"/>
      <c r="L669" s="60"/>
      <c r="M669" s="60"/>
      <c r="N669" s="60"/>
      <c r="O669" s="60"/>
      <c r="P669" s="60"/>
      <c r="Q669" s="60"/>
      <c r="R669" s="60"/>
      <c r="S669" s="60"/>
      <c r="T669" s="60"/>
      <c r="U669" s="60"/>
      <c r="V669" s="60"/>
      <c r="W669" s="60"/>
      <c r="X669" s="60"/>
      <c r="Y669" s="60"/>
      <c r="Z669" s="60"/>
      <c r="AP669" s="50"/>
    </row>
    <row r="670" spans="2:42" ht="21" customHeight="1" x14ac:dyDescent="0.4">
      <c r="B670" s="49"/>
      <c r="C670" s="60"/>
      <c r="D670" s="60" t="s">
        <v>600</v>
      </c>
      <c r="E670" s="60"/>
      <c r="F670" s="60"/>
      <c r="G670" s="60"/>
      <c r="H670" s="60"/>
      <c r="I670" s="60"/>
      <c r="J670" s="60"/>
      <c r="K670" s="60"/>
      <c r="L670" s="60"/>
      <c r="M670" s="60"/>
      <c r="N670" s="60"/>
      <c r="O670" s="60"/>
      <c r="P670" s="60"/>
      <c r="Q670" s="60"/>
      <c r="R670" s="60"/>
      <c r="S670" s="60"/>
      <c r="T670" s="60"/>
      <c r="U670" s="60"/>
      <c r="V670" s="60"/>
      <c r="W670" s="60"/>
      <c r="X670" s="60"/>
      <c r="Y670" s="60"/>
      <c r="Z670" s="60"/>
      <c r="AP670" s="50"/>
    </row>
    <row r="671" spans="2:42" ht="21" customHeight="1" x14ac:dyDescent="0.4">
      <c r="B671" s="49"/>
      <c r="C671" s="60"/>
      <c r="D671" s="48" t="s">
        <v>1404</v>
      </c>
      <c r="E671" s="60"/>
      <c r="F671" s="60"/>
      <c r="G671" s="60"/>
      <c r="H671" s="60"/>
      <c r="I671" s="60"/>
      <c r="J671" s="60"/>
      <c r="K671" s="60"/>
      <c r="L671" s="60"/>
      <c r="M671" s="60"/>
      <c r="N671" s="60"/>
      <c r="O671" s="60"/>
      <c r="P671" s="60"/>
      <c r="Q671" s="60"/>
      <c r="R671" s="60"/>
      <c r="S671" s="60"/>
      <c r="T671" s="60"/>
      <c r="U671" s="60"/>
      <c r="V671" s="60"/>
      <c r="W671" s="60"/>
      <c r="X671" s="60"/>
      <c r="Y671" s="60"/>
      <c r="Z671" s="60"/>
      <c r="AP671" s="50"/>
    </row>
    <row r="672" spans="2:42" ht="21" customHeight="1" x14ac:dyDescent="0.4">
      <c r="B672" s="49"/>
      <c r="D672" s="60" t="s">
        <v>1405</v>
      </c>
      <c r="E672" s="60"/>
      <c r="F672" s="60"/>
      <c r="G672" s="60"/>
      <c r="H672" s="60"/>
      <c r="I672" s="60"/>
      <c r="J672" s="60"/>
      <c r="K672" s="60"/>
      <c r="L672" s="60"/>
      <c r="M672" s="60"/>
      <c r="N672" s="60"/>
      <c r="O672" s="60"/>
      <c r="P672" s="60"/>
      <c r="Q672" s="60"/>
      <c r="R672" s="60"/>
      <c r="S672" s="60"/>
      <c r="T672" s="60"/>
      <c r="U672" s="60"/>
      <c r="V672" s="60"/>
      <c r="W672" s="60"/>
      <c r="X672" s="60"/>
      <c r="Y672" s="60"/>
      <c r="Z672" s="60"/>
      <c r="AP672" s="50"/>
    </row>
    <row r="673" spans="2:42" ht="21" customHeight="1" x14ac:dyDescent="0.4">
      <c r="B673" s="49"/>
      <c r="D673" s="60" t="s">
        <v>569</v>
      </c>
      <c r="E673" s="60"/>
      <c r="F673" s="60"/>
      <c r="G673" s="60"/>
      <c r="H673" s="60"/>
      <c r="I673" s="60"/>
      <c r="J673" s="60"/>
      <c r="K673" s="60"/>
      <c r="L673" s="60"/>
      <c r="M673" s="60"/>
      <c r="N673" s="60"/>
      <c r="O673" s="60"/>
      <c r="P673" s="60"/>
      <c r="Q673" s="60"/>
      <c r="R673" s="60"/>
      <c r="S673" s="60"/>
      <c r="T673" s="60"/>
      <c r="U673" s="60"/>
      <c r="V673" s="60"/>
      <c r="W673" s="60"/>
      <c r="X673" s="60"/>
      <c r="Y673" s="60"/>
      <c r="Z673" s="60"/>
      <c r="AP673" s="50"/>
    </row>
    <row r="674" spans="2:42" ht="21" customHeight="1" x14ac:dyDescent="0.4">
      <c r="B674" s="49"/>
      <c r="D674" s="48" t="s">
        <v>1401</v>
      </c>
      <c r="E674" s="60"/>
      <c r="F674" s="60"/>
      <c r="G674" s="60"/>
      <c r="H674" s="60"/>
      <c r="I674" s="60"/>
      <c r="J674" s="60"/>
      <c r="K674" s="60"/>
      <c r="L674" s="60"/>
      <c r="M674" s="60"/>
      <c r="N674" s="60"/>
      <c r="O674" s="60"/>
      <c r="P674" s="60"/>
      <c r="Q674" s="60"/>
      <c r="R674" s="60"/>
      <c r="S674" s="60"/>
      <c r="T674" s="60"/>
      <c r="U674" s="60"/>
      <c r="V674" s="60"/>
      <c r="W674" s="60"/>
      <c r="X674" s="60"/>
      <c r="Y674" s="60"/>
      <c r="Z674" s="60"/>
      <c r="AP674" s="50"/>
    </row>
    <row r="675" spans="2:42" ht="21" customHeight="1" x14ac:dyDescent="0.4">
      <c r="B675" s="49"/>
      <c r="D675" s="48" t="s">
        <v>1402</v>
      </c>
      <c r="E675" s="60"/>
      <c r="F675" s="60"/>
      <c r="G675" s="60"/>
      <c r="H675" s="60"/>
      <c r="I675" s="60"/>
      <c r="J675" s="60"/>
      <c r="K675" s="60"/>
      <c r="L675" s="60"/>
      <c r="M675" s="60"/>
      <c r="N675" s="60"/>
      <c r="O675" s="60"/>
      <c r="P675" s="60"/>
      <c r="Q675" s="60"/>
      <c r="R675" s="60"/>
      <c r="S675" s="60"/>
      <c r="T675" s="60"/>
      <c r="U675" s="60"/>
      <c r="V675" s="60"/>
      <c r="W675" s="60"/>
      <c r="X675" s="60"/>
      <c r="Y675" s="60"/>
      <c r="Z675" s="60"/>
      <c r="AP675" s="50"/>
    </row>
    <row r="676" spans="2:42" ht="21" customHeight="1" x14ac:dyDescent="0.4">
      <c r="B676" s="49"/>
      <c r="D676" s="60" t="s">
        <v>566</v>
      </c>
      <c r="E676" s="60"/>
      <c r="F676" s="60"/>
      <c r="G676" s="60"/>
      <c r="H676" s="60"/>
      <c r="I676" s="60"/>
      <c r="J676" s="60"/>
      <c r="K676" s="60"/>
      <c r="L676" s="60"/>
      <c r="M676" s="60"/>
      <c r="N676" s="60"/>
      <c r="O676" s="60"/>
      <c r="P676" s="60"/>
      <c r="Q676" s="60"/>
      <c r="R676" s="60"/>
      <c r="S676" s="60"/>
      <c r="T676" s="60"/>
      <c r="U676" s="60"/>
      <c r="V676" s="60"/>
      <c r="W676" s="60"/>
      <c r="AP676" s="50"/>
    </row>
    <row r="677" spans="2:42" ht="21" customHeight="1" x14ac:dyDescent="0.4">
      <c r="B677" s="49"/>
      <c r="D677" s="60"/>
      <c r="E677" s="13" t="s">
        <v>570</v>
      </c>
      <c r="F677" s="13"/>
      <c r="G677" s="13"/>
      <c r="H677" s="13"/>
      <c r="I677" s="13"/>
      <c r="J677" s="13"/>
      <c r="K677" s="13"/>
      <c r="L677" s="13"/>
      <c r="M677" s="60"/>
      <c r="N677" s="60"/>
      <c r="O677" s="60"/>
      <c r="P677" s="60"/>
      <c r="Q677" s="60"/>
      <c r="R677" s="60"/>
      <c r="S677" s="60"/>
      <c r="T677" s="60"/>
      <c r="U677" s="60"/>
      <c r="V677" s="60"/>
      <c r="W677" s="60"/>
      <c r="AP677" s="50"/>
    </row>
    <row r="678" spans="2:42" ht="21" customHeight="1" x14ac:dyDescent="0.4">
      <c r="B678" s="49"/>
      <c r="D678" s="48" t="s">
        <v>1403</v>
      </c>
      <c r="H678" s="60"/>
      <c r="M678" s="60"/>
      <c r="N678" s="60"/>
      <c r="O678" s="60"/>
      <c r="P678" s="60"/>
      <c r="Q678" s="60"/>
      <c r="R678" s="60"/>
      <c r="S678" s="60"/>
      <c r="T678" s="60"/>
      <c r="U678" s="60"/>
      <c r="V678" s="60"/>
      <c r="AB678" s="64" t="s">
        <v>209</v>
      </c>
      <c r="AP678" s="50"/>
    </row>
    <row r="679" spans="2:42" ht="21" customHeight="1" x14ac:dyDescent="0.4">
      <c r="B679" s="49"/>
      <c r="D679" s="48" t="s">
        <v>205</v>
      </c>
      <c r="H679" s="60"/>
      <c r="M679" s="60"/>
      <c r="N679" s="60"/>
      <c r="O679" s="60"/>
      <c r="P679" s="60"/>
      <c r="Q679" s="60"/>
      <c r="R679" s="60"/>
      <c r="S679" s="60"/>
      <c r="T679" s="60"/>
      <c r="U679" s="60"/>
      <c r="V679" s="60"/>
      <c r="AB679" s="64" t="s">
        <v>210</v>
      </c>
      <c r="AP679" s="50"/>
    </row>
    <row r="680" spans="2:42" ht="21" customHeight="1" x14ac:dyDescent="0.4">
      <c r="B680" s="49"/>
      <c r="D680" s="48" t="s">
        <v>206</v>
      </c>
      <c r="H680" s="60"/>
      <c r="M680" s="60"/>
      <c r="N680" s="60"/>
      <c r="O680" s="60"/>
      <c r="P680" s="60"/>
      <c r="Q680" s="60"/>
      <c r="R680" s="60"/>
      <c r="S680" s="60"/>
      <c r="T680" s="60"/>
      <c r="U680" s="60"/>
      <c r="V680" s="60"/>
      <c r="AB680" s="64" t="s">
        <v>211</v>
      </c>
      <c r="AP680" s="50"/>
    </row>
    <row r="681" spans="2:42" ht="21" customHeight="1" x14ac:dyDescent="0.4">
      <c r="B681" s="49"/>
      <c r="D681" s="48" t="s">
        <v>207</v>
      </c>
      <c r="H681" s="60"/>
      <c r="M681" s="60"/>
      <c r="N681" s="60"/>
      <c r="O681" s="60"/>
      <c r="P681" s="60"/>
      <c r="Q681" s="60"/>
      <c r="R681" s="60"/>
      <c r="S681" s="60"/>
      <c r="T681" s="60"/>
      <c r="U681" s="60"/>
      <c r="V681" s="60"/>
      <c r="AP681" s="50"/>
    </row>
    <row r="682" spans="2:42" ht="21" customHeight="1" x14ac:dyDescent="0.4">
      <c r="B682" s="49"/>
      <c r="D682" s="48" t="s">
        <v>208</v>
      </c>
      <c r="H682" s="60"/>
      <c r="M682" s="60"/>
      <c r="N682" s="60"/>
      <c r="O682" s="60"/>
      <c r="P682" s="60"/>
      <c r="Q682" s="60"/>
      <c r="R682" s="60"/>
      <c r="S682" s="60"/>
      <c r="T682" s="60"/>
      <c r="U682" s="60"/>
      <c r="V682" s="60"/>
      <c r="AP682" s="50"/>
    </row>
    <row r="683" spans="2:42" ht="21" customHeight="1" x14ac:dyDescent="0.4">
      <c r="B683" s="49"/>
      <c r="C683" s="71" t="s">
        <v>571</v>
      </c>
      <c r="D683" s="60"/>
      <c r="E683" s="60"/>
      <c r="F683" s="60"/>
      <c r="G683" s="60"/>
      <c r="H683" s="60"/>
      <c r="I683" s="60"/>
      <c r="J683" s="60"/>
      <c r="K683" s="60"/>
      <c r="L683" s="60"/>
      <c r="M683" s="60"/>
      <c r="N683" s="60"/>
      <c r="O683" s="60"/>
      <c r="P683" s="60"/>
      <c r="Q683" s="60"/>
      <c r="R683" s="60"/>
      <c r="S683" s="60"/>
      <c r="T683" s="60"/>
      <c r="U683" s="60"/>
      <c r="V683" s="60"/>
      <c r="W683" s="60"/>
      <c r="AP683" s="50"/>
    </row>
    <row r="684" spans="2:42" ht="21" customHeight="1" x14ac:dyDescent="0.4">
      <c r="B684" s="49"/>
      <c r="D684" s="60" t="s">
        <v>601</v>
      </c>
      <c r="E684" s="60"/>
      <c r="F684" s="60"/>
      <c r="G684" s="60"/>
      <c r="H684" s="60"/>
      <c r="I684" s="60"/>
      <c r="J684" s="60"/>
      <c r="K684" s="60"/>
      <c r="L684" s="60"/>
      <c r="M684" s="60"/>
      <c r="N684" s="60"/>
      <c r="O684" s="60"/>
      <c r="P684" s="60"/>
      <c r="Q684" s="60"/>
      <c r="R684" s="60"/>
      <c r="S684" s="60"/>
      <c r="T684" s="60"/>
      <c r="U684" s="60"/>
      <c r="V684" s="60"/>
      <c r="W684" s="60"/>
      <c r="AP684" s="50"/>
    </row>
    <row r="685" spans="2:42" ht="21" customHeight="1" x14ac:dyDescent="0.4">
      <c r="B685" s="49"/>
      <c r="C685" s="60"/>
      <c r="D685" s="60" t="s">
        <v>602</v>
      </c>
      <c r="E685" s="60"/>
      <c r="F685" s="60"/>
      <c r="G685" s="60"/>
      <c r="H685" s="60"/>
      <c r="I685" s="60"/>
      <c r="J685" s="60"/>
      <c r="K685" s="60"/>
      <c r="L685" s="60"/>
      <c r="M685" s="60"/>
      <c r="N685" s="60"/>
      <c r="O685" s="60"/>
      <c r="P685" s="60"/>
      <c r="Q685" s="60"/>
      <c r="R685" s="60"/>
      <c r="S685" s="60"/>
      <c r="T685" s="60"/>
      <c r="U685" s="60"/>
      <c r="V685" s="60"/>
      <c r="W685" s="60"/>
      <c r="AP685" s="50"/>
    </row>
    <row r="686" spans="2:42" ht="21" customHeight="1" x14ac:dyDescent="0.4">
      <c r="B686" s="49"/>
      <c r="D686" s="60" t="s">
        <v>603</v>
      </c>
      <c r="E686" s="60"/>
      <c r="F686" s="60"/>
      <c r="G686" s="60"/>
      <c r="H686" s="60"/>
      <c r="I686" s="60"/>
      <c r="J686" s="60"/>
      <c r="K686" s="60"/>
      <c r="L686" s="60"/>
      <c r="M686" s="60"/>
      <c r="N686" s="60"/>
      <c r="O686" s="60"/>
      <c r="P686" s="60"/>
      <c r="Q686" s="60"/>
      <c r="R686" s="60"/>
      <c r="S686" s="60"/>
      <c r="T686" s="60"/>
      <c r="U686" s="60"/>
      <c r="V686" s="60"/>
      <c r="W686" s="60"/>
      <c r="AP686" s="50"/>
    </row>
    <row r="687" spans="2:42" ht="21" customHeight="1" x14ac:dyDescent="0.4">
      <c r="B687" s="49"/>
      <c r="D687" s="60"/>
      <c r="E687" s="60" t="s">
        <v>604</v>
      </c>
      <c r="F687" s="60"/>
      <c r="G687" s="60"/>
      <c r="H687" s="60"/>
      <c r="I687" s="60"/>
      <c r="J687" s="60"/>
      <c r="K687" s="60"/>
      <c r="L687" s="60"/>
      <c r="M687" s="60"/>
      <c r="N687" s="60"/>
      <c r="O687" s="60"/>
      <c r="P687" s="60"/>
      <c r="Q687" s="60"/>
      <c r="R687" s="60"/>
      <c r="S687" s="60"/>
      <c r="T687" s="60"/>
      <c r="U687" s="60"/>
      <c r="V687" s="60"/>
      <c r="W687" s="60"/>
      <c r="AB687" s="60"/>
      <c r="AC687" s="60"/>
      <c r="AP687" s="50"/>
    </row>
    <row r="688" spans="2:42" ht="21" customHeight="1" x14ac:dyDescent="0.4">
      <c r="B688" s="49"/>
      <c r="D688" s="48" t="s">
        <v>212</v>
      </c>
      <c r="E688" s="60"/>
      <c r="F688" s="60"/>
      <c r="G688" s="60"/>
      <c r="H688" s="60"/>
      <c r="I688" s="60"/>
      <c r="J688" s="60"/>
      <c r="K688" s="60"/>
      <c r="L688" s="60"/>
      <c r="M688" s="60"/>
      <c r="N688" s="60"/>
      <c r="O688" s="60"/>
      <c r="P688" s="60"/>
      <c r="Q688" s="60"/>
      <c r="R688" s="60"/>
      <c r="S688" s="60"/>
      <c r="T688" s="60"/>
      <c r="U688" s="60"/>
      <c r="V688" s="60"/>
      <c r="W688" s="60"/>
      <c r="AB688" s="60"/>
      <c r="AC688" s="60"/>
      <c r="AP688" s="50"/>
    </row>
    <row r="689" spans="2:42" ht="21" customHeight="1" x14ac:dyDescent="0.4">
      <c r="B689" s="49"/>
      <c r="D689" s="48" t="s">
        <v>213</v>
      </c>
      <c r="E689" s="60"/>
      <c r="F689" s="60"/>
      <c r="G689" s="60"/>
      <c r="H689" s="60"/>
      <c r="I689" s="60"/>
      <c r="J689" s="60"/>
      <c r="K689" s="60"/>
      <c r="L689" s="60"/>
      <c r="M689" s="60"/>
      <c r="N689" s="60"/>
      <c r="O689" s="60"/>
      <c r="P689" s="60"/>
      <c r="Q689" s="60"/>
      <c r="R689" s="60"/>
      <c r="S689" s="60"/>
      <c r="T689" s="60"/>
      <c r="U689" s="60"/>
      <c r="V689" s="60"/>
      <c r="W689" s="60"/>
      <c r="AB689" s="60"/>
      <c r="AC689" s="60"/>
      <c r="AP689" s="50"/>
    </row>
    <row r="690" spans="2:42" ht="21" customHeight="1" x14ac:dyDescent="0.4">
      <c r="B690" s="49"/>
      <c r="D690" s="48" t="s">
        <v>1406</v>
      </c>
      <c r="E690" s="60"/>
      <c r="F690" s="60"/>
      <c r="G690" s="60"/>
      <c r="H690" s="60"/>
      <c r="I690" s="60"/>
      <c r="J690" s="60"/>
      <c r="K690" s="60"/>
      <c r="L690" s="60"/>
      <c r="M690" s="60"/>
      <c r="N690" s="60"/>
      <c r="O690" s="60"/>
      <c r="P690" s="60"/>
      <c r="Q690" s="60"/>
      <c r="R690" s="60"/>
      <c r="S690" s="60"/>
      <c r="T690" s="60"/>
      <c r="U690" s="60"/>
      <c r="V690" s="60"/>
      <c r="W690" s="60"/>
      <c r="AB690" s="60"/>
      <c r="AC690" s="60"/>
      <c r="AP690" s="50"/>
    </row>
    <row r="691" spans="2:42" ht="21" customHeight="1" x14ac:dyDescent="0.4">
      <c r="B691" s="49"/>
      <c r="D691" s="48" t="s">
        <v>1407</v>
      </c>
      <c r="E691" s="60"/>
      <c r="F691" s="60"/>
      <c r="G691" s="60"/>
      <c r="H691" s="60"/>
      <c r="I691" s="60"/>
      <c r="J691" s="60"/>
      <c r="K691" s="60"/>
      <c r="L691" s="60"/>
      <c r="M691" s="60"/>
      <c r="N691" s="60"/>
      <c r="O691" s="60"/>
      <c r="P691" s="60"/>
      <c r="Q691" s="60"/>
      <c r="R691" s="60"/>
      <c r="S691" s="60"/>
      <c r="T691" s="60"/>
      <c r="U691" s="60"/>
      <c r="V691" s="60"/>
      <c r="W691" s="60"/>
      <c r="AB691" s="60"/>
      <c r="AC691" s="60"/>
      <c r="AP691" s="50"/>
    </row>
    <row r="692" spans="2:42" ht="21" customHeight="1" x14ac:dyDescent="0.4">
      <c r="B692" s="49"/>
      <c r="C692" s="60"/>
      <c r="D692" s="60" t="s">
        <v>566</v>
      </c>
      <c r="E692" s="60"/>
      <c r="F692" s="60"/>
      <c r="G692" s="60"/>
      <c r="H692" s="60"/>
      <c r="I692" s="60"/>
      <c r="J692" s="60"/>
      <c r="K692" s="60"/>
      <c r="L692" s="60"/>
      <c r="M692" s="60"/>
      <c r="N692" s="60"/>
      <c r="O692" s="60"/>
      <c r="P692" s="60"/>
      <c r="Q692" s="60"/>
      <c r="R692" s="60"/>
      <c r="S692" s="60"/>
      <c r="T692" s="60"/>
      <c r="U692" s="60"/>
      <c r="V692" s="60"/>
      <c r="W692" s="60"/>
      <c r="AB692" s="60"/>
      <c r="AC692" s="60"/>
      <c r="AP692" s="50"/>
    </row>
    <row r="693" spans="2:42" ht="21" customHeight="1" x14ac:dyDescent="0.4">
      <c r="B693" s="49"/>
      <c r="D693" s="60"/>
      <c r="E693" s="13" t="s">
        <v>572</v>
      </c>
      <c r="F693" s="13"/>
      <c r="G693" s="13"/>
      <c r="H693" s="13"/>
      <c r="I693" s="13"/>
      <c r="J693" s="13"/>
      <c r="K693" s="13"/>
      <c r="L693" s="13"/>
      <c r="M693" s="60"/>
      <c r="N693" s="60"/>
      <c r="O693" s="60"/>
      <c r="P693" s="60"/>
      <c r="Q693" s="60"/>
      <c r="R693" s="60"/>
      <c r="S693" s="60"/>
      <c r="T693" s="60"/>
      <c r="U693" s="60"/>
      <c r="V693" s="60"/>
      <c r="W693" s="60"/>
      <c r="X693" s="60"/>
      <c r="Y693" s="60"/>
      <c r="Z693" s="60"/>
      <c r="AA693" s="60"/>
      <c r="AB693" s="60"/>
      <c r="AC693" s="60"/>
      <c r="AP693" s="50"/>
    </row>
    <row r="694" spans="2:42" ht="21" customHeight="1" x14ac:dyDescent="0.4">
      <c r="B694" s="49"/>
      <c r="C694" s="71" t="s">
        <v>573</v>
      </c>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P694" s="50"/>
    </row>
    <row r="695" spans="2:42" ht="21" customHeight="1" x14ac:dyDescent="0.4">
      <c r="B695" s="49"/>
      <c r="D695" s="60" t="s">
        <v>605</v>
      </c>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P695" s="50"/>
    </row>
    <row r="696" spans="2:42" ht="21" customHeight="1" x14ac:dyDescent="0.4">
      <c r="B696" s="49"/>
      <c r="C696" s="60"/>
      <c r="D696" s="60" t="s">
        <v>606</v>
      </c>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P696" s="50"/>
    </row>
    <row r="697" spans="2:42" ht="21" customHeight="1" x14ac:dyDescent="0.4">
      <c r="B697" s="49"/>
      <c r="D697" s="60" t="s">
        <v>607</v>
      </c>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P697" s="50"/>
    </row>
    <row r="698" spans="2:42" ht="21" customHeight="1" x14ac:dyDescent="0.4">
      <c r="B698" s="49"/>
      <c r="C698" s="60"/>
      <c r="D698" s="60" t="s">
        <v>608</v>
      </c>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P698" s="50"/>
    </row>
    <row r="699" spans="2:42" ht="21" customHeight="1" x14ac:dyDescent="0.4">
      <c r="B699" s="49"/>
      <c r="D699" s="60" t="s">
        <v>574</v>
      </c>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P699" s="50"/>
    </row>
    <row r="700" spans="2:42" ht="21" customHeight="1" x14ac:dyDescent="0.4">
      <c r="B700" s="49"/>
      <c r="C700" s="60"/>
      <c r="D700" s="60" t="s">
        <v>566</v>
      </c>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P700" s="50"/>
    </row>
    <row r="701" spans="2:42" ht="21" customHeight="1" x14ac:dyDescent="0.4">
      <c r="B701" s="49"/>
      <c r="D701" s="60"/>
      <c r="E701" s="13" t="s">
        <v>575</v>
      </c>
      <c r="F701" s="13"/>
      <c r="G701" s="13"/>
      <c r="H701" s="13"/>
      <c r="I701" s="13"/>
      <c r="J701" s="13"/>
      <c r="K701" s="13"/>
      <c r="L701" s="13"/>
      <c r="M701" s="60"/>
      <c r="N701" s="60"/>
      <c r="O701" s="60"/>
      <c r="P701" s="60"/>
      <c r="Q701" s="60"/>
      <c r="R701" s="60"/>
      <c r="S701" s="60"/>
      <c r="T701" s="60"/>
      <c r="U701" s="60"/>
      <c r="V701" s="60"/>
      <c r="W701" s="60"/>
      <c r="X701" s="60"/>
      <c r="Y701" s="60"/>
      <c r="Z701" s="60"/>
      <c r="AA701" s="60"/>
      <c r="AB701" s="60"/>
      <c r="AC701" s="60"/>
      <c r="AP701" s="50"/>
    </row>
    <row r="702" spans="2:42" ht="21" customHeight="1" x14ac:dyDescent="0.4">
      <c r="B702" s="49"/>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B702" s="60"/>
      <c r="AC702" s="60"/>
      <c r="AP702" s="50"/>
    </row>
    <row r="703" spans="2:42" ht="21" customHeight="1" x14ac:dyDescent="0.4">
      <c r="B703" s="49"/>
      <c r="D703" s="48" t="s">
        <v>214</v>
      </c>
      <c r="I703" s="60"/>
      <c r="J703" s="60"/>
      <c r="K703" s="60"/>
      <c r="L703" s="60"/>
      <c r="M703" s="60"/>
      <c r="N703" s="60"/>
      <c r="O703" s="60"/>
      <c r="P703" s="60"/>
      <c r="Q703" s="60"/>
      <c r="R703" s="60"/>
      <c r="S703" s="60"/>
      <c r="T703" s="60"/>
      <c r="U703" s="60"/>
      <c r="V703" s="60"/>
      <c r="W703" s="60"/>
      <c r="X703" s="60"/>
      <c r="Y703" s="60"/>
      <c r="Z703" s="60"/>
      <c r="AB703" s="60"/>
      <c r="AC703" s="60"/>
      <c r="AP703" s="50"/>
    </row>
    <row r="704" spans="2:42" ht="21" customHeight="1" x14ac:dyDescent="0.4">
      <c r="B704" s="49"/>
      <c r="E704" s="48" t="s">
        <v>215</v>
      </c>
      <c r="I704" s="60"/>
      <c r="J704" s="60"/>
      <c r="K704" s="60"/>
      <c r="L704" s="60"/>
      <c r="M704" s="60"/>
      <c r="N704" s="60"/>
      <c r="O704" s="60"/>
      <c r="P704" s="60"/>
      <c r="Q704" s="60"/>
      <c r="R704" s="60"/>
      <c r="S704" s="60"/>
      <c r="T704" s="60"/>
      <c r="U704" s="60"/>
      <c r="V704" s="60"/>
      <c r="W704" s="60"/>
      <c r="X704" s="60"/>
      <c r="Y704" s="60"/>
      <c r="Z704" s="60"/>
      <c r="AB704" s="60"/>
      <c r="AC704" s="60"/>
      <c r="AP704" s="50"/>
    </row>
    <row r="705" spans="2:42" ht="21" customHeight="1" x14ac:dyDescent="0.4">
      <c r="B705" s="49"/>
      <c r="E705" s="48" t="s">
        <v>216</v>
      </c>
      <c r="I705" s="60"/>
      <c r="J705" s="60"/>
      <c r="K705" s="60"/>
      <c r="L705" s="60"/>
      <c r="M705" s="60"/>
      <c r="N705" s="60"/>
      <c r="O705" s="60"/>
      <c r="P705" s="60"/>
      <c r="Q705" s="60"/>
      <c r="R705" s="60"/>
      <c r="S705" s="60"/>
      <c r="T705" s="60"/>
      <c r="U705" s="60"/>
      <c r="V705" s="60"/>
      <c r="W705" s="60"/>
      <c r="X705" s="60"/>
      <c r="Y705" s="60"/>
      <c r="Z705" s="60"/>
      <c r="AB705" s="60"/>
      <c r="AC705" s="60"/>
      <c r="AP705" s="50"/>
    </row>
    <row r="706" spans="2:42" ht="21" customHeight="1" x14ac:dyDescent="0.4">
      <c r="B706" s="49"/>
      <c r="E706" s="48" t="s">
        <v>217</v>
      </c>
      <c r="I706" s="60"/>
      <c r="J706" s="60"/>
      <c r="K706" s="60"/>
      <c r="L706" s="60"/>
      <c r="M706" s="60"/>
      <c r="N706" s="60"/>
      <c r="O706" s="60"/>
      <c r="P706" s="60"/>
      <c r="Q706" s="60"/>
      <c r="R706" s="60"/>
      <c r="S706" s="60"/>
      <c r="T706" s="60"/>
      <c r="U706" s="60"/>
      <c r="V706" s="60"/>
      <c r="W706" s="60"/>
      <c r="X706" s="60"/>
      <c r="Y706" s="60"/>
      <c r="Z706" s="60"/>
      <c r="AB706" s="60"/>
      <c r="AC706" s="60"/>
      <c r="AP706" s="50"/>
    </row>
    <row r="707" spans="2:42" ht="21" customHeight="1" x14ac:dyDescent="0.4">
      <c r="B707" s="49"/>
      <c r="D707" s="48" t="s">
        <v>218</v>
      </c>
      <c r="I707" s="60"/>
      <c r="J707" s="60"/>
      <c r="K707" s="60"/>
      <c r="L707" s="60"/>
      <c r="M707" s="60"/>
      <c r="N707" s="60"/>
      <c r="O707" s="60"/>
      <c r="P707" s="60"/>
      <c r="Q707" s="60"/>
      <c r="R707" s="60"/>
      <c r="S707" s="60"/>
      <c r="T707" s="60"/>
      <c r="U707" s="60"/>
      <c r="V707" s="60"/>
      <c r="W707" s="60"/>
      <c r="X707" s="60"/>
      <c r="Y707" s="60"/>
      <c r="Z707" s="60"/>
      <c r="AB707" s="60"/>
      <c r="AC707" s="60"/>
      <c r="AP707" s="50"/>
    </row>
    <row r="708" spans="2:42" ht="21" customHeight="1" x14ac:dyDescent="0.4">
      <c r="B708" s="49"/>
      <c r="D708" s="48" t="s">
        <v>223</v>
      </c>
      <c r="I708" s="60"/>
      <c r="J708" s="60"/>
      <c r="K708" s="60"/>
      <c r="L708" s="60"/>
      <c r="M708" s="60"/>
      <c r="N708" s="60"/>
      <c r="O708" s="60"/>
      <c r="P708" s="60"/>
      <c r="Q708" s="60"/>
      <c r="R708" s="60"/>
      <c r="S708" s="60"/>
      <c r="T708" s="60"/>
      <c r="U708" s="60"/>
      <c r="V708" s="60"/>
      <c r="W708" s="60"/>
      <c r="X708" s="60"/>
      <c r="Y708" s="60"/>
      <c r="Z708" s="60"/>
      <c r="AB708" s="60"/>
      <c r="AC708" s="60"/>
      <c r="AP708" s="50"/>
    </row>
    <row r="709" spans="2:42" ht="21" customHeight="1" x14ac:dyDescent="0.4">
      <c r="B709" s="49"/>
      <c r="E709" s="48" t="s">
        <v>224</v>
      </c>
      <c r="I709" s="60"/>
      <c r="J709" s="60"/>
      <c r="K709" s="60"/>
      <c r="L709" s="60"/>
      <c r="M709" s="60"/>
      <c r="N709" s="60"/>
      <c r="O709" s="60"/>
      <c r="P709" s="60"/>
      <c r="Q709" s="60"/>
      <c r="R709" s="60"/>
      <c r="S709" s="60"/>
      <c r="T709" s="60"/>
      <c r="U709" s="60"/>
      <c r="V709" s="60"/>
      <c r="W709" s="60"/>
      <c r="X709" s="60"/>
      <c r="Y709" s="60"/>
      <c r="Z709" s="60"/>
      <c r="AB709" s="60"/>
      <c r="AC709" s="60"/>
      <c r="AP709" s="50"/>
    </row>
    <row r="710" spans="2:42" ht="21" customHeight="1" x14ac:dyDescent="0.4">
      <c r="B710" s="49"/>
      <c r="E710" s="48" t="s">
        <v>1408</v>
      </c>
      <c r="I710" s="60"/>
      <c r="J710" s="60"/>
      <c r="K710" s="60"/>
      <c r="L710" s="60"/>
      <c r="M710" s="60"/>
      <c r="N710" s="60"/>
      <c r="O710" s="60"/>
      <c r="P710" s="60"/>
      <c r="Q710" s="60"/>
      <c r="R710" s="60"/>
      <c r="S710" s="60"/>
      <c r="T710" s="60"/>
      <c r="U710" s="60"/>
      <c r="V710" s="60"/>
      <c r="W710" s="60"/>
      <c r="X710" s="60"/>
      <c r="Y710" s="60"/>
      <c r="Z710" s="60"/>
      <c r="AB710" s="60"/>
      <c r="AC710" s="60"/>
      <c r="AP710" s="50"/>
    </row>
    <row r="711" spans="2:42" ht="21" customHeight="1" x14ac:dyDescent="0.4">
      <c r="B711" s="49"/>
      <c r="D711" s="48" t="s">
        <v>225</v>
      </c>
      <c r="I711" s="60"/>
      <c r="J711" s="60"/>
      <c r="K711" s="60"/>
      <c r="L711" s="60"/>
      <c r="M711" s="60"/>
      <c r="N711" s="60"/>
      <c r="O711" s="60"/>
      <c r="P711" s="60"/>
      <c r="Q711" s="60"/>
      <c r="R711" s="60"/>
      <c r="S711" s="60"/>
      <c r="T711" s="60"/>
      <c r="U711" s="60"/>
      <c r="V711" s="60"/>
      <c r="W711" s="60"/>
      <c r="X711" s="60"/>
      <c r="Y711" s="60"/>
      <c r="Z711" s="60"/>
      <c r="AB711" s="60"/>
      <c r="AC711" s="60"/>
      <c r="AP711" s="50"/>
    </row>
    <row r="712" spans="2:42" ht="21" customHeight="1" x14ac:dyDescent="0.4">
      <c r="B712" s="49"/>
      <c r="D712" s="48" t="s">
        <v>219</v>
      </c>
      <c r="I712" s="60"/>
      <c r="J712" s="60"/>
      <c r="K712" s="60"/>
      <c r="L712" s="60"/>
      <c r="M712" s="60"/>
      <c r="N712" s="60"/>
      <c r="O712" s="60"/>
      <c r="P712" s="60"/>
      <c r="Q712" s="60"/>
      <c r="R712" s="60"/>
      <c r="S712" s="60"/>
      <c r="T712" s="60"/>
      <c r="U712" s="60"/>
      <c r="V712" s="60"/>
      <c r="W712" s="60"/>
      <c r="X712" s="70" t="s">
        <v>1424</v>
      </c>
      <c r="Y712" s="60"/>
      <c r="Z712" s="60"/>
      <c r="AB712" s="60"/>
      <c r="AC712" s="60"/>
      <c r="AP712" s="50"/>
    </row>
    <row r="713" spans="2:42" ht="21" customHeight="1" x14ac:dyDescent="0.4">
      <c r="B713" s="49"/>
      <c r="E713" s="48" t="s">
        <v>220</v>
      </c>
      <c r="I713" s="60"/>
      <c r="J713" s="60"/>
      <c r="K713" s="60"/>
      <c r="L713" s="60"/>
      <c r="M713" s="60"/>
      <c r="N713" s="60"/>
      <c r="O713" s="60"/>
      <c r="P713" s="60"/>
      <c r="Q713" s="60"/>
      <c r="R713" s="60"/>
      <c r="S713" s="60"/>
      <c r="T713" s="60"/>
      <c r="U713" s="60"/>
      <c r="V713" s="60"/>
      <c r="W713" s="60"/>
      <c r="X713" s="60"/>
      <c r="Y713" s="60"/>
      <c r="Z713" s="60"/>
      <c r="AB713" s="60"/>
      <c r="AC713" s="60"/>
      <c r="AP713" s="50"/>
    </row>
    <row r="714" spans="2:42" ht="21" customHeight="1" x14ac:dyDescent="0.4">
      <c r="B714" s="49"/>
      <c r="E714" s="48" t="s">
        <v>221</v>
      </c>
      <c r="I714" s="60"/>
      <c r="J714" s="60"/>
      <c r="K714" s="60"/>
      <c r="L714" s="60"/>
      <c r="M714" s="60"/>
      <c r="N714" s="60"/>
      <c r="O714" s="60"/>
      <c r="P714" s="60"/>
      <c r="Q714" s="60"/>
      <c r="R714" s="60"/>
      <c r="S714" s="60"/>
      <c r="T714" s="60"/>
      <c r="U714" s="60"/>
      <c r="V714" s="60"/>
      <c r="W714" s="60"/>
      <c r="X714" s="60"/>
      <c r="Y714" s="60"/>
      <c r="Z714" s="60"/>
      <c r="AB714" s="60"/>
      <c r="AC714" s="60"/>
      <c r="AP714" s="50"/>
    </row>
    <row r="715" spans="2:42" ht="21" customHeight="1" x14ac:dyDescent="0.4">
      <c r="B715" s="49"/>
      <c r="D715" s="48" t="s">
        <v>222</v>
      </c>
      <c r="I715" s="60"/>
      <c r="J715" s="60"/>
      <c r="K715" s="60"/>
      <c r="L715" s="60"/>
      <c r="M715" s="60"/>
      <c r="N715" s="60"/>
      <c r="O715" s="60"/>
      <c r="P715" s="60"/>
      <c r="Q715" s="60"/>
      <c r="R715" s="60"/>
      <c r="S715" s="60"/>
      <c r="T715" s="60"/>
      <c r="U715" s="60"/>
      <c r="V715" s="60"/>
      <c r="W715" s="60"/>
      <c r="X715" s="60"/>
      <c r="Y715" s="60"/>
      <c r="Z715" s="60"/>
      <c r="AB715" s="60"/>
      <c r="AC715" s="60"/>
      <c r="AP715" s="50"/>
    </row>
    <row r="716" spans="2:42" ht="21" customHeight="1" x14ac:dyDescent="0.4">
      <c r="B716" s="49"/>
      <c r="D716" s="48" t="s">
        <v>1409</v>
      </c>
      <c r="I716" s="60"/>
      <c r="J716" s="60"/>
      <c r="K716" s="60"/>
      <c r="L716" s="60"/>
      <c r="M716" s="60"/>
      <c r="N716" s="60"/>
      <c r="O716" s="60"/>
      <c r="P716" s="60"/>
      <c r="Q716" s="60"/>
      <c r="R716" s="60"/>
      <c r="S716" s="60"/>
      <c r="T716" s="60"/>
      <c r="U716" s="60"/>
      <c r="V716" s="60"/>
      <c r="W716" s="60"/>
      <c r="X716" s="60"/>
      <c r="Y716" s="60"/>
      <c r="Z716" s="60"/>
      <c r="AB716" s="60"/>
      <c r="AC716" s="60"/>
      <c r="AP716" s="50"/>
    </row>
    <row r="717" spans="2:42" ht="21" customHeight="1" x14ac:dyDescent="0.4">
      <c r="B717" s="49"/>
      <c r="D717" s="48" t="s">
        <v>227</v>
      </c>
      <c r="I717" s="60"/>
      <c r="J717" s="60"/>
      <c r="K717" s="60"/>
      <c r="L717" s="60"/>
      <c r="M717" s="60"/>
      <c r="N717" s="60"/>
      <c r="O717" s="60"/>
      <c r="P717" s="60"/>
      <c r="Q717" s="60"/>
      <c r="R717" s="60"/>
      <c r="S717" s="60"/>
      <c r="T717" s="60"/>
      <c r="U717" s="60"/>
      <c r="V717" s="60"/>
      <c r="W717" s="60"/>
      <c r="X717" s="60"/>
      <c r="Y717" s="60"/>
      <c r="Z717" s="60"/>
      <c r="AB717" s="60"/>
      <c r="AC717" s="60"/>
      <c r="AP717" s="50"/>
    </row>
    <row r="718" spans="2:42" ht="21" customHeight="1" x14ac:dyDescent="0.4">
      <c r="B718" s="49"/>
      <c r="E718" s="48" t="s">
        <v>228</v>
      </c>
      <c r="I718" s="60"/>
      <c r="J718" s="60"/>
      <c r="K718" s="60"/>
      <c r="L718" s="60"/>
      <c r="M718" s="60"/>
      <c r="N718" s="60"/>
      <c r="O718" s="60"/>
      <c r="P718" s="60"/>
      <c r="Q718" s="60"/>
      <c r="R718" s="60"/>
      <c r="S718" s="60"/>
      <c r="T718" s="60"/>
      <c r="U718" s="60"/>
      <c r="V718" s="60"/>
      <c r="W718" s="60"/>
      <c r="X718" s="60"/>
      <c r="Y718" s="60"/>
      <c r="Z718" s="60"/>
      <c r="AB718" s="60"/>
      <c r="AC718" s="60"/>
      <c r="AP718" s="50"/>
    </row>
    <row r="719" spans="2:42" ht="21" customHeight="1" x14ac:dyDescent="0.4">
      <c r="B719" s="49"/>
      <c r="E719" s="48" t="s">
        <v>229</v>
      </c>
      <c r="I719" s="60"/>
      <c r="J719" s="60"/>
      <c r="K719" s="60"/>
      <c r="L719" s="60"/>
      <c r="M719" s="60"/>
      <c r="N719" s="60"/>
      <c r="O719" s="60"/>
      <c r="P719" s="60"/>
      <c r="Q719" s="60"/>
      <c r="R719" s="60"/>
      <c r="S719" s="60"/>
      <c r="T719" s="60"/>
      <c r="U719" s="60"/>
      <c r="V719" s="60"/>
      <c r="W719" s="60"/>
      <c r="X719" s="60"/>
      <c r="Y719" s="60"/>
      <c r="Z719" s="60"/>
      <c r="AB719" s="60"/>
      <c r="AC719" s="60"/>
      <c r="AP719" s="50"/>
    </row>
    <row r="720" spans="2:42" ht="21" customHeight="1" x14ac:dyDescent="0.4">
      <c r="B720" s="49"/>
      <c r="D720" s="48" t="s">
        <v>230</v>
      </c>
      <c r="I720" s="60"/>
      <c r="J720" s="60"/>
      <c r="K720" s="60"/>
      <c r="L720" s="60"/>
      <c r="M720" s="60"/>
      <c r="N720" s="60"/>
      <c r="O720" s="60"/>
      <c r="P720" s="60"/>
      <c r="Q720" s="60"/>
      <c r="R720" s="60"/>
      <c r="S720" s="60"/>
      <c r="T720" s="60"/>
      <c r="U720" s="60"/>
      <c r="V720" s="60"/>
      <c r="W720" s="60"/>
      <c r="X720" s="60"/>
      <c r="Y720" s="60"/>
      <c r="Z720" s="60"/>
      <c r="AB720" s="60"/>
      <c r="AC720" s="60"/>
      <c r="AP720" s="50"/>
    </row>
    <row r="721" spans="2:42" ht="21" customHeight="1" x14ac:dyDescent="0.4">
      <c r="B721" s="49"/>
      <c r="E721" s="48" t="s">
        <v>231</v>
      </c>
      <c r="I721" s="60"/>
      <c r="J721" s="60"/>
      <c r="K721" s="60"/>
      <c r="L721" s="60"/>
      <c r="M721" s="60"/>
      <c r="N721" s="60"/>
      <c r="O721" s="60"/>
      <c r="P721" s="60"/>
      <c r="Q721" s="60"/>
      <c r="R721" s="60"/>
      <c r="S721" s="60"/>
      <c r="T721" s="60"/>
      <c r="U721" s="60"/>
      <c r="V721" s="60"/>
      <c r="W721" s="60"/>
      <c r="X721" s="60"/>
      <c r="Y721" s="60"/>
      <c r="Z721" s="60"/>
      <c r="AB721" s="60"/>
      <c r="AC721" s="64" t="s">
        <v>233</v>
      </c>
      <c r="AP721" s="50"/>
    </row>
    <row r="722" spans="2:42" ht="21" customHeight="1" x14ac:dyDescent="0.4">
      <c r="B722" s="49"/>
      <c r="E722" s="48" t="s">
        <v>232</v>
      </c>
      <c r="I722" s="60"/>
      <c r="J722" s="60"/>
      <c r="K722" s="60"/>
      <c r="L722" s="60"/>
      <c r="M722" s="60"/>
      <c r="N722" s="60"/>
      <c r="O722" s="60"/>
      <c r="P722" s="60"/>
      <c r="Q722" s="60"/>
      <c r="R722" s="60"/>
      <c r="S722" s="60"/>
      <c r="T722" s="60"/>
      <c r="U722" s="60"/>
      <c r="V722" s="60"/>
      <c r="W722" s="60"/>
      <c r="X722" s="60"/>
      <c r="Y722" s="60"/>
      <c r="Z722" s="60"/>
      <c r="AB722" s="60"/>
      <c r="AC722" s="60"/>
      <c r="AP722" s="50"/>
    </row>
    <row r="723" spans="2:42" ht="21" customHeight="1" x14ac:dyDescent="0.4">
      <c r="B723" s="49"/>
      <c r="D723" s="48" t="s">
        <v>226</v>
      </c>
      <c r="I723" s="60"/>
      <c r="J723" s="60"/>
      <c r="K723" s="60"/>
      <c r="L723" s="60"/>
      <c r="M723" s="60"/>
      <c r="N723" s="60"/>
      <c r="O723" s="60"/>
      <c r="P723" s="60"/>
      <c r="Q723" s="60"/>
      <c r="R723" s="60"/>
      <c r="S723" s="60"/>
      <c r="T723" s="60"/>
      <c r="U723" s="60"/>
      <c r="V723" s="60"/>
      <c r="W723" s="60"/>
      <c r="X723" s="60"/>
      <c r="Y723" s="60"/>
      <c r="Z723" s="60"/>
      <c r="AB723" s="60"/>
      <c r="AC723" s="60"/>
      <c r="AP723" s="50"/>
    </row>
    <row r="724" spans="2:42" ht="21" customHeight="1" x14ac:dyDescent="0.4">
      <c r="B724" s="49"/>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B724" s="60"/>
      <c r="AC724" s="60"/>
      <c r="AP724" s="50"/>
    </row>
    <row r="725" spans="2:42" ht="21" customHeight="1" x14ac:dyDescent="0.4">
      <c r="B725" s="49"/>
      <c r="D725" s="71" t="s">
        <v>576</v>
      </c>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P725" s="50"/>
    </row>
    <row r="726" spans="2:42" ht="21" customHeight="1" x14ac:dyDescent="0.4">
      <c r="B726" s="49"/>
      <c r="D726" s="60" t="s">
        <v>609</v>
      </c>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P726" s="50"/>
    </row>
    <row r="727" spans="2:42" ht="21" customHeight="1" x14ac:dyDescent="0.4">
      <c r="B727" s="49"/>
      <c r="D727" s="60"/>
      <c r="E727" s="60" t="s">
        <v>610</v>
      </c>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P727" s="50"/>
    </row>
    <row r="728" spans="2:42" ht="21" customHeight="1" x14ac:dyDescent="0.4">
      <c r="B728" s="49"/>
      <c r="D728" s="60"/>
      <c r="E728" s="60" t="s">
        <v>611</v>
      </c>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P728" s="50"/>
    </row>
    <row r="729" spans="2:42" ht="21" customHeight="1" x14ac:dyDescent="0.4">
      <c r="B729" s="49"/>
      <c r="D729" s="60"/>
      <c r="E729" s="60"/>
      <c r="F729" s="13" t="s">
        <v>577</v>
      </c>
      <c r="G729" s="13"/>
      <c r="H729" s="13"/>
      <c r="I729" s="13"/>
      <c r="J729" s="13"/>
      <c r="K729" s="13"/>
      <c r="L729" s="13"/>
      <c r="M729" s="13"/>
      <c r="N729" s="13"/>
      <c r="O729" s="60"/>
      <c r="P729" s="60"/>
      <c r="Q729" s="60"/>
      <c r="R729" s="60"/>
      <c r="S729" s="60"/>
      <c r="T729" s="60"/>
      <c r="U729" s="60"/>
      <c r="V729" s="60"/>
      <c r="W729" s="60"/>
      <c r="X729" s="60"/>
      <c r="Y729" s="60"/>
      <c r="Z729" s="60"/>
      <c r="AA729" s="60"/>
      <c r="AB729" s="60"/>
      <c r="AC729" s="60"/>
      <c r="AP729" s="50"/>
    </row>
    <row r="730" spans="2:42" ht="21" customHeight="1" x14ac:dyDescent="0.4">
      <c r="B730" s="49"/>
      <c r="E730" s="60"/>
      <c r="F730" s="13" t="s">
        <v>578</v>
      </c>
      <c r="G730" s="13"/>
      <c r="H730" s="13"/>
      <c r="I730" s="13"/>
      <c r="J730" s="13"/>
      <c r="K730" s="13"/>
      <c r="L730" s="13"/>
      <c r="M730" s="13"/>
      <c r="N730" s="13"/>
      <c r="O730" s="60"/>
      <c r="P730" s="60"/>
      <c r="Q730" s="60"/>
      <c r="R730" s="60"/>
      <c r="S730" s="60"/>
      <c r="T730" s="60"/>
      <c r="U730" s="60"/>
      <c r="V730" s="60"/>
      <c r="W730" s="60"/>
      <c r="X730" s="60"/>
      <c r="Y730" s="60"/>
      <c r="Z730" s="60"/>
      <c r="AA730" s="60"/>
      <c r="AB730" s="60"/>
      <c r="AC730" s="60"/>
      <c r="AP730" s="50"/>
    </row>
    <row r="731" spans="2:42" ht="21" customHeight="1" x14ac:dyDescent="0.4">
      <c r="B731" s="49"/>
      <c r="E731" s="60"/>
      <c r="F731" s="13" t="s">
        <v>579</v>
      </c>
      <c r="G731" s="13"/>
      <c r="H731" s="13"/>
      <c r="I731" s="13"/>
      <c r="J731" s="13"/>
      <c r="K731" s="13"/>
      <c r="L731" s="13"/>
      <c r="M731" s="13"/>
      <c r="N731" s="13"/>
      <c r="O731" s="60"/>
      <c r="P731" s="60"/>
      <c r="Q731" s="60"/>
      <c r="R731" s="60"/>
      <c r="S731" s="60"/>
      <c r="T731" s="60"/>
      <c r="U731" s="60"/>
      <c r="V731" s="60"/>
      <c r="W731" s="60"/>
      <c r="X731" s="60"/>
      <c r="Y731" s="60"/>
      <c r="Z731" s="60"/>
      <c r="AB731" s="60"/>
      <c r="AC731" s="60"/>
      <c r="AP731" s="50"/>
    </row>
    <row r="732" spans="2:42" ht="21" customHeight="1" x14ac:dyDescent="0.4">
      <c r="B732" s="49"/>
      <c r="E732" s="60"/>
      <c r="F732" s="60"/>
      <c r="G732" s="60"/>
      <c r="H732" s="60"/>
      <c r="I732" s="60"/>
      <c r="J732" s="60"/>
      <c r="K732" s="60"/>
      <c r="L732" s="60"/>
      <c r="M732" s="60"/>
      <c r="N732" s="60"/>
      <c r="O732" s="60"/>
      <c r="P732" s="60"/>
      <c r="Q732" s="60"/>
      <c r="R732" s="60"/>
      <c r="S732" s="60"/>
      <c r="T732" s="60"/>
      <c r="U732" s="60"/>
      <c r="V732" s="60"/>
      <c r="W732" s="60"/>
      <c r="X732" s="60"/>
      <c r="Y732" s="60"/>
      <c r="Z732" s="60"/>
      <c r="AB732" s="60"/>
      <c r="AC732" s="60"/>
      <c r="AP732" s="50"/>
    </row>
    <row r="733" spans="2:42" ht="21" customHeight="1" x14ac:dyDescent="0.4">
      <c r="B733" s="49"/>
      <c r="D733" s="62" t="s">
        <v>1386</v>
      </c>
      <c r="E733" s="60"/>
      <c r="F733" s="60"/>
      <c r="G733" s="60"/>
      <c r="H733" s="60"/>
      <c r="I733" s="60"/>
      <c r="J733" s="60"/>
      <c r="K733" s="60"/>
      <c r="L733" s="60"/>
      <c r="M733" s="60"/>
      <c r="N733" s="60"/>
      <c r="O733" s="60"/>
      <c r="P733" s="60"/>
      <c r="Q733" s="60"/>
      <c r="R733" s="60"/>
      <c r="S733" s="60"/>
      <c r="T733" s="60"/>
      <c r="U733" s="60"/>
      <c r="V733" s="60"/>
      <c r="W733" s="60"/>
      <c r="X733" s="60"/>
      <c r="Y733" s="60"/>
      <c r="Z733" s="60"/>
      <c r="AB733" s="60"/>
      <c r="AC733" s="60"/>
      <c r="AP733" s="50"/>
    </row>
    <row r="734" spans="2:42" ht="21" customHeight="1" x14ac:dyDescent="0.4">
      <c r="B734" s="49"/>
      <c r="E734" s="60" t="s">
        <v>1387</v>
      </c>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P734" s="50"/>
    </row>
    <row r="735" spans="2:42" ht="21" customHeight="1" x14ac:dyDescent="0.4">
      <c r="B735" s="49"/>
      <c r="E735" s="60"/>
      <c r="F735" s="60" t="s">
        <v>1388</v>
      </c>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P735" s="50"/>
    </row>
    <row r="736" spans="2:42" ht="21" customHeight="1" x14ac:dyDescent="0.4">
      <c r="B736" s="49"/>
      <c r="E736" s="60" t="s">
        <v>1389</v>
      </c>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P736" s="50"/>
    </row>
    <row r="737" spans="2:42" ht="21" customHeight="1" x14ac:dyDescent="0.4">
      <c r="B737" s="49"/>
      <c r="E737" s="60" t="s">
        <v>1390</v>
      </c>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P737" s="50"/>
    </row>
    <row r="738" spans="2:42" ht="21" customHeight="1" x14ac:dyDescent="0.4">
      <c r="B738" s="49"/>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P738" s="50"/>
    </row>
    <row r="739" spans="2:42" ht="21" customHeight="1" x14ac:dyDescent="0.4">
      <c r="B739" s="49"/>
      <c r="C739" s="62" t="s">
        <v>1410</v>
      </c>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P739" s="50"/>
    </row>
    <row r="740" spans="2:42" ht="21" customHeight="1" x14ac:dyDescent="0.4">
      <c r="B740" s="49"/>
      <c r="D740" s="48" t="s">
        <v>234</v>
      </c>
      <c r="M740" s="60"/>
      <c r="N740" s="60"/>
      <c r="O740" s="60"/>
      <c r="P740" s="60"/>
      <c r="Q740" s="60"/>
      <c r="R740" s="60"/>
      <c r="S740" s="60"/>
      <c r="T740" s="60"/>
      <c r="U740" s="60"/>
      <c r="V740" s="60"/>
      <c r="W740" s="60"/>
      <c r="X740" s="60"/>
      <c r="Y740" s="60"/>
      <c r="Z740" s="60"/>
      <c r="AA740" s="60"/>
      <c r="AB740" s="60"/>
      <c r="AC740" s="60"/>
      <c r="AP740" s="50"/>
    </row>
    <row r="741" spans="2:42" ht="21" customHeight="1" x14ac:dyDescent="0.4">
      <c r="B741" s="49"/>
      <c r="E741" s="48" t="s">
        <v>235</v>
      </c>
      <c r="M741" s="60"/>
      <c r="N741" s="60"/>
      <c r="O741" s="60"/>
      <c r="P741" s="60"/>
      <c r="Q741" s="60"/>
      <c r="R741" s="60"/>
      <c r="S741" s="60"/>
      <c r="T741" s="60"/>
      <c r="U741" s="60"/>
      <c r="V741" s="60"/>
      <c r="W741" s="60"/>
      <c r="X741" s="60"/>
      <c r="Y741" s="60"/>
      <c r="Z741" s="60"/>
      <c r="AA741" s="60"/>
      <c r="AB741" s="60"/>
      <c r="AC741" s="60"/>
      <c r="AP741" s="50"/>
    </row>
    <row r="742" spans="2:42" ht="21" customHeight="1" x14ac:dyDescent="0.4">
      <c r="B742" s="49"/>
      <c r="D742" s="48" t="s">
        <v>236</v>
      </c>
      <c r="M742" s="60"/>
      <c r="N742" s="60"/>
      <c r="O742" s="60"/>
      <c r="P742" s="60"/>
      <c r="Q742" s="60"/>
      <c r="R742" s="60"/>
      <c r="S742" s="60"/>
      <c r="T742" s="60"/>
      <c r="U742" s="60"/>
      <c r="V742" s="60"/>
      <c r="W742" s="60"/>
      <c r="X742" s="60"/>
      <c r="Y742" s="60"/>
      <c r="Z742" s="60"/>
      <c r="AA742" s="60"/>
      <c r="AB742" s="60"/>
      <c r="AC742" s="60"/>
      <c r="AP742" s="50"/>
    </row>
    <row r="743" spans="2:42" ht="21" customHeight="1" x14ac:dyDescent="0.4">
      <c r="B743" s="49"/>
      <c r="D743" s="48" t="s">
        <v>237</v>
      </c>
      <c r="M743" s="60"/>
      <c r="N743" s="60"/>
      <c r="O743" s="60"/>
      <c r="P743" s="60"/>
      <c r="Q743" s="60"/>
      <c r="R743" s="60"/>
      <c r="S743" s="60"/>
      <c r="T743" s="60"/>
      <c r="U743" s="60"/>
      <c r="V743" s="60"/>
      <c r="W743" s="60"/>
      <c r="X743" s="60"/>
      <c r="Y743" s="60"/>
      <c r="Z743" s="60"/>
      <c r="AA743" s="60"/>
      <c r="AB743" s="60"/>
      <c r="AC743" s="60"/>
      <c r="AP743" s="50"/>
    </row>
    <row r="744" spans="2:42" ht="21" customHeight="1" x14ac:dyDescent="0.4">
      <c r="B744" s="49"/>
      <c r="E744" s="48" t="s">
        <v>238</v>
      </c>
      <c r="M744" s="60"/>
      <c r="N744" s="60"/>
      <c r="O744" s="60"/>
      <c r="P744" s="60"/>
      <c r="Q744" s="60"/>
      <c r="R744" s="60"/>
      <c r="S744" s="60"/>
      <c r="T744" s="60"/>
      <c r="U744" s="60"/>
      <c r="V744" s="60"/>
      <c r="W744" s="60"/>
      <c r="X744" s="60"/>
      <c r="Y744" s="60"/>
      <c r="Z744" s="60"/>
      <c r="AA744" s="60"/>
      <c r="AB744" s="60"/>
      <c r="AC744" s="60"/>
      <c r="AP744" s="50"/>
    </row>
    <row r="745" spans="2:42" ht="21" customHeight="1" x14ac:dyDescent="0.4">
      <c r="B745" s="49"/>
      <c r="D745" s="48" t="s">
        <v>239</v>
      </c>
      <c r="M745" s="60"/>
      <c r="N745" s="60"/>
      <c r="O745" s="60"/>
      <c r="P745" s="60"/>
      <c r="Q745" s="60"/>
      <c r="R745" s="60"/>
      <c r="S745" s="60"/>
      <c r="T745" s="60"/>
      <c r="U745" s="60"/>
      <c r="V745" s="60"/>
      <c r="W745" s="60"/>
      <c r="X745" s="60"/>
      <c r="Y745" s="60"/>
      <c r="Z745" s="60"/>
      <c r="AA745" s="60"/>
      <c r="AB745" s="60"/>
      <c r="AC745" s="60"/>
      <c r="AP745" s="50"/>
    </row>
    <row r="746" spans="2:42" ht="21" customHeight="1" x14ac:dyDescent="0.4">
      <c r="B746" s="49"/>
      <c r="E746" s="48" t="s">
        <v>240</v>
      </c>
      <c r="M746" s="60"/>
      <c r="N746" s="60"/>
      <c r="O746" s="60"/>
      <c r="P746" s="60"/>
      <c r="Q746" s="60"/>
      <c r="R746" s="60"/>
      <c r="S746" s="60"/>
      <c r="T746" s="60"/>
      <c r="U746" s="60"/>
      <c r="V746" s="60"/>
      <c r="W746" s="60"/>
      <c r="X746" s="60"/>
      <c r="Y746" s="60"/>
      <c r="Z746" s="60"/>
      <c r="AA746" s="60"/>
      <c r="AB746" s="60"/>
      <c r="AC746" s="60"/>
      <c r="AP746" s="50"/>
    </row>
    <row r="747" spans="2:42" ht="21" customHeight="1" x14ac:dyDescent="0.4">
      <c r="B747" s="49"/>
      <c r="E747" s="48" t="s">
        <v>241</v>
      </c>
      <c r="M747" s="60"/>
      <c r="N747" s="60"/>
      <c r="O747" s="60"/>
      <c r="P747" s="60"/>
      <c r="Q747" s="60"/>
      <c r="R747" s="60"/>
      <c r="S747" s="60"/>
      <c r="T747" s="60"/>
      <c r="U747" s="60"/>
      <c r="V747" s="60"/>
      <c r="W747" s="60"/>
      <c r="X747" s="60"/>
      <c r="Y747" s="60"/>
      <c r="Z747" s="60"/>
      <c r="AA747" s="60"/>
      <c r="AB747" s="60"/>
      <c r="AC747" s="60"/>
      <c r="AP747" s="50"/>
    </row>
    <row r="748" spans="2:42" ht="21" customHeight="1" x14ac:dyDescent="0.4">
      <c r="B748" s="49"/>
      <c r="E748" s="48" t="s">
        <v>242</v>
      </c>
      <c r="M748" s="60"/>
      <c r="N748" s="60"/>
      <c r="O748" s="60"/>
      <c r="P748" s="60"/>
      <c r="Q748" s="60"/>
      <c r="R748" s="60"/>
      <c r="S748" s="60"/>
      <c r="T748" s="60"/>
      <c r="U748" s="60"/>
      <c r="V748" s="60"/>
      <c r="W748" s="60"/>
      <c r="X748" s="60"/>
      <c r="Y748" s="60"/>
      <c r="Z748" s="60"/>
      <c r="AA748" s="60"/>
      <c r="AB748" s="60"/>
      <c r="AC748" s="60"/>
      <c r="AP748" s="50"/>
    </row>
    <row r="749" spans="2:42" ht="21" customHeight="1" x14ac:dyDescent="0.4">
      <c r="B749" s="49"/>
      <c r="D749" s="48" t="s">
        <v>243</v>
      </c>
      <c r="M749" s="60"/>
      <c r="N749" s="60"/>
      <c r="O749" s="60"/>
      <c r="P749" s="60"/>
      <c r="Q749" s="60"/>
      <c r="R749" s="60"/>
      <c r="S749" s="60"/>
      <c r="T749" s="60"/>
      <c r="U749" s="60"/>
      <c r="V749" s="60"/>
      <c r="W749" s="60"/>
      <c r="X749" s="60"/>
      <c r="Y749" s="60"/>
      <c r="Z749" s="60"/>
      <c r="AA749" s="60"/>
      <c r="AB749" s="60"/>
      <c r="AC749" s="60"/>
      <c r="AP749" s="50"/>
    </row>
    <row r="750" spans="2:42" ht="21" customHeight="1" x14ac:dyDescent="0.4">
      <c r="B750" s="49"/>
      <c r="E750" s="48" t="s">
        <v>244</v>
      </c>
      <c r="M750" s="60"/>
      <c r="N750" s="60"/>
      <c r="O750" s="60"/>
      <c r="P750" s="60"/>
      <c r="Q750" s="60"/>
      <c r="R750" s="60"/>
      <c r="S750" s="60"/>
      <c r="T750" s="60"/>
      <c r="U750" s="60"/>
      <c r="V750" s="60"/>
      <c r="W750" s="60"/>
      <c r="X750" s="60"/>
      <c r="Y750" s="60"/>
      <c r="Z750" s="60"/>
      <c r="AA750" s="60"/>
      <c r="AB750" s="60"/>
      <c r="AC750" s="60"/>
      <c r="AP750" s="50"/>
    </row>
    <row r="751" spans="2:42" ht="21" customHeight="1" x14ac:dyDescent="0.4">
      <c r="B751" s="49"/>
      <c r="D751" s="48" t="s">
        <v>245</v>
      </c>
      <c r="M751" s="60"/>
      <c r="N751" s="60"/>
      <c r="O751" s="60"/>
      <c r="P751" s="60"/>
      <c r="Q751" s="60"/>
      <c r="R751" s="60"/>
      <c r="S751" s="60"/>
      <c r="T751" s="60"/>
      <c r="U751" s="60"/>
      <c r="V751" s="60"/>
      <c r="W751" s="60"/>
      <c r="X751" s="60"/>
      <c r="Y751" s="60"/>
      <c r="Z751" s="60"/>
      <c r="AA751" s="60"/>
      <c r="AB751" s="60"/>
      <c r="AC751" s="60"/>
      <c r="AP751" s="50"/>
    </row>
    <row r="752" spans="2:42" ht="21" customHeight="1" x14ac:dyDescent="0.4">
      <c r="B752" s="49"/>
      <c r="E752" s="48" t="s">
        <v>246</v>
      </c>
      <c r="M752" s="60"/>
      <c r="N752" s="60"/>
      <c r="O752" s="60"/>
      <c r="P752" s="60"/>
      <c r="Q752" s="60"/>
      <c r="R752" s="60"/>
      <c r="S752" s="60"/>
      <c r="T752" s="60"/>
      <c r="U752" s="60"/>
      <c r="V752" s="60"/>
      <c r="W752" s="60"/>
      <c r="X752" s="60"/>
      <c r="Y752" s="60"/>
      <c r="Z752" s="60"/>
      <c r="AA752" s="60"/>
      <c r="AB752" s="60"/>
      <c r="AC752" s="60"/>
      <c r="AP752" s="50"/>
    </row>
    <row r="753" spans="2:42" ht="21" customHeight="1" x14ac:dyDescent="0.4">
      <c r="B753" s="49"/>
      <c r="D753" s="48" t="s">
        <v>247</v>
      </c>
      <c r="M753" s="60"/>
      <c r="N753" s="60"/>
      <c r="O753" s="60"/>
      <c r="P753" s="60"/>
      <c r="Q753" s="60"/>
      <c r="R753" s="60"/>
      <c r="S753" s="60"/>
      <c r="T753" s="60"/>
      <c r="U753" s="60"/>
      <c r="V753" s="60"/>
      <c r="W753" s="60"/>
      <c r="X753" s="60"/>
      <c r="Y753" s="60"/>
      <c r="Z753" s="60"/>
      <c r="AA753" s="60"/>
      <c r="AB753" s="60"/>
      <c r="AC753" s="60"/>
      <c r="AP753" s="50"/>
    </row>
    <row r="754" spans="2:42" ht="21" customHeight="1" x14ac:dyDescent="0.4">
      <c r="B754" s="49"/>
      <c r="E754" s="48" t="s">
        <v>248</v>
      </c>
      <c r="M754" s="60"/>
      <c r="N754" s="60"/>
      <c r="O754" s="60"/>
      <c r="P754" s="60"/>
      <c r="Q754" s="60"/>
      <c r="R754" s="60"/>
      <c r="S754" s="60"/>
      <c r="T754" s="60"/>
      <c r="U754" s="60"/>
      <c r="V754" s="60"/>
      <c r="W754" s="60"/>
      <c r="X754" s="60"/>
      <c r="Y754" s="60"/>
      <c r="Z754" s="60"/>
      <c r="AA754" s="60"/>
      <c r="AB754" s="60"/>
      <c r="AC754" s="60"/>
      <c r="AP754" s="50"/>
    </row>
    <row r="755" spans="2:42" ht="21" customHeight="1" x14ac:dyDescent="0.4">
      <c r="B755" s="49"/>
      <c r="E755" s="48" t="s">
        <v>249</v>
      </c>
      <c r="M755" s="60"/>
      <c r="N755" s="60"/>
      <c r="O755" s="60"/>
      <c r="P755" s="60"/>
      <c r="Q755" s="60"/>
      <c r="R755" s="60"/>
      <c r="S755" s="60"/>
      <c r="T755" s="60"/>
      <c r="U755" s="60"/>
      <c r="V755" s="60"/>
      <c r="W755" s="60"/>
      <c r="X755" s="60"/>
      <c r="Y755" s="60"/>
      <c r="Z755" s="60"/>
      <c r="AA755" s="60"/>
      <c r="AB755" s="60"/>
      <c r="AC755" s="60"/>
      <c r="AP755" s="50"/>
    </row>
    <row r="756" spans="2:42" ht="21" customHeight="1" x14ac:dyDescent="0.4">
      <c r="B756" s="49"/>
      <c r="E756" s="48" t="s">
        <v>250</v>
      </c>
      <c r="M756" s="60"/>
      <c r="N756" s="60"/>
      <c r="O756" s="60"/>
      <c r="P756" s="60"/>
      <c r="Q756" s="60"/>
      <c r="R756" s="60"/>
      <c r="S756" s="60"/>
      <c r="T756" s="60"/>
      <c r="U756" s="60"/>
      <c r="V756" s="60"/>
      <c r="W756" s="60"/>
      <c r="X756" s="60"/>
      <c r="Y756" s="60"/>
      <c r="Z756" s="60"/>
      <c r="AA756" s="60"/>
      <c r="AB756" s="60"/>
      <c r="AC756" s="60"/>
      <c r="AP756" s="50"/>
    </row>
    <row r="757" spans="2:42" ht="21" customHeight="1" x14ac:dyDescent="0.4">
      <c r="B757" s="49"/>
      <c r="D757" s="48" t="s">
        <v>251</v>
      </c>
      <c r="M757" s="60"/>
      <c r="N757" s="60"/>
      <c r="O757" s="60"/>
      <c r="P757" s="60"/>
      <c r="Q757" s="60"/>
      <c r="R757" s="60"/>
      <c r="S757" s="60"/>
      <c r="T757" s="60"/>
      <c r="U757" s="60"/>
      <c r="V757" s="60"/>
      <c r="W757" s="60"/>
      <c r="X757" s="60"/>
      <c r="Y757" s="60"/>
      <c r="Z757" s="60"/>
      <c r="AA757" s="60"/>
      <c r="AB757" s="60"/>
      <c r="AC757" s="60"/>
      <c r="AP757" s="50"/>
    </row>
    <row r="758" spans="2:42" ht="21" customHeight="1" x14ac:dyDescent="0.4">
      <c r="B758" s="49"/>
      <c r="E758" s="48" t="s">
        <v>252</v>
      </c>
      <c r="M758" s="60"/>
      <c r="N758" s="60"/>
      <c r="O758" s="60"/>
      <c r="P758" s="60"/>
      <c r="Q758" s="60"/>
      <c r="R758" s="60"/>
      <c r="S758" s="60"/>
      <c r="T758" s="60"/>
      <c r="U758" s="60"/>
      <c r="V758" s="60"/>
      <c r="W758" s="60"/>
      <c r="X758" s="60"/>
      <c r="Y758" s="60"/>
      <c r="Z758" s="60"/>
      <c r="AA758" s="60"/>
      <c r="AB758" s="60"/>
      <c r="AC758" s="60"/>
      <c r="AP758" s="50"/>
    </row>
    <row r="759" spans="2:42" ht="21" customHeight="1" x14ac:dyDescent="0.4">
      <c r="B759" s="49"/>
      <c r="D759" s="48" t="s">
        <v>253</v>
      </c>
      <c r="M759" s="60"/>
      <c r="N759" s="60"/>
      <c r="O759" s="60"/>
      <c r="P759" s="60"/>
      <c r="Q759" s="60"/>
      <c r="R759" s="60"/>
      <c r="S759" s="60"/>
      <c r="T759" s="60"/>
      <c r="U759" s="60"/>
      <c r="V759" s="60"/>
      <c r="W759" s="60"/>
      <c r="X759" s="60"/>
      <c r="Y759" s="60"/>
      <c r="Z759" s="60"/>
      <c r="AA759" s="60"/>
      <c r="AB759" s="60"/>
      <c r="AC759" s="60"/>
      <c r="AP759" s="50"/>
    </row>
    <row r="760" spans="2:42" ht="21" customHeight="1" x14ac:dyDescent="0.4">
      <c r="B760" s="49"/>
      <c r="E760" s="48" t="s">
        <v>254</v>
      </c>
      <c r="M760" s="60"/>
      <c r="N760" s="60"/>
      <c r="O760" s="60"/>
      <c r="P760" s="60"/>
      <c r="Q760" s="60"/>
      <c r="R760" s="60"/>
      <c r="S760" s="60"/>
      <c r="T760" s="60"/>
      <c r="U760" s="60"/>
      <c r="V760" s="60"/>
      <c r="W760" s="60"/>
      <c r="X760" s="60"/>
      <c r="Y760" s="60"/>
      <c r="Z760" s="60"/>
      <c r="AA760" s="60"/>
      <c r="AB760" s="60"/>
      <c r="AC760" s="60"/>
      <c r="AP760" s="50"/>
    </row>
    <row r="761" spans="2:42" ht="21" customHeight="1" x14ac:dyDescent="0.4">
      <c r="B761" s="49"/>
      <c r="E761" s="48" t="s">
        <v>255</v>
      </c>
      <c r="M761" s="60"/>
      <c r="N761" s="60"/>
      <c r="O761" s="60"/>
      <c r="P761" s="60"/>
      <c r="Q761" s="60"/>
      <c r="R761" s="60"/>
      <c r="S761" s="60"/>
      <c r="T761" s="60"/>
      <c r="U761" s="60"/>
      <c r="V761" s="60"/>
      <c r="W761" s="60"/>
      <c r="X761" s="60"/>
      <c r="Y761" s="60"/>
      <c r="Z761" s="60"/>
      <c r="AA761" s="60"/>
      <c r="AB761" s="60"/>
      <c r="AC761" s="60"/>
      <c r="AP761" s="50"/>
    </row>
    <row r="762" spans="2:42" ht="21" customHeight="1" x14ac:dyDescent="0.4">
      <c r="B762" s="49"/>
      <c r="E762" s="48" t="s">
        <v>256</v>
      </c>
      <c r="M762" s="60"/>
      <c r="N762" s="60"/>
      <c r="O762" s="60"/>
      <c r="P762" s="60"/>
      <c r="Q762" s="60"/>
      <c r="R762" s="60"/>
      <c r="S762" s="60"/>
      <c r="T762" s="60"/>
      <c r="U762" s="60"/>
      <c r="V762" s="60"/>
      <c r="W762" s="60"/>
      <c r="X762" s="60"/>
      <c r="Y762" s="60"/>
      <c r="Z762" s="60"/>
      <c r="AA762" s="60"/>
      <c r="AB762" s="60"/>
      <c r="AC762" s="60"/>
      <c r="AP762" s="50"/>
    </row>
    <row r="763" spans="2:42" ht="21" customHeight="1" x14ac:dyDescent="0.4">
      <c r="B763" s="49"/>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P763" s="50"/>
    </row>
    <row r="764" spans="2:42" ht="21" customHeight="1" x14ac:dyDescent="0.4">
      <c r="B764" s="49"/>
      <c r="C764" s="62" t="s">
        <v>1254</v>
      </c>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P764" s="50"/>
    </row>
    <row r="765" spans="2:42" ht="21" customHeight="1" x14ac:dyDescent="0.4">
      <c r="B765" s="49"/>
      <c r="D765" s="60" t="s">
        <v>1392</v>
      </c>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P765" s="50"/>
    </row>
    <row r="766" spans="2:42" ht="21" customHeight="1" x14ac:dyDescent="0.4">
      <c r="B766" s="49"/>
      <c r="D766" s="60" t="s">
        <v>1393</v>
      </c>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P766" s="50"/>
    </row>
    <row r="767" spans="2:42" ht="21" customHeight="1" x14ac:dyDescent="0.4">
      <c r="B767" s="49"/>
      <c r="D767" s="48" t="s">
        <v>1394</v>
      </c>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P767" s="50"/>
    </row>
    <row r="768" spans="2:42" ht="21" customHeight="1" x14ac:dyDescent="0.4">
      <c r="B768" s="49"/>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P768" s="50"/>
    </row>
    <row r="769" spans="2:42" ht="21" customHeight="1" x14ac:dyDescent="0.4">
      <c r="B769" s="49"/>
      <c r="D769" s="60" t="s">
        <v>1391</v>
      </c>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P769" s="50"/>
    </row>
    <row r="770" spans="2:42" ht="21" customHeight="1" x14ac:dyDescent="0.4">
      <c r="B770" s="49"/>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P770" s="50"/>
    </row>
    <row r="771" spans="2:42" ht="21" customHeight="1" x14ac:dyDescent="0.4">
      <c r="B771" s="49"/>
      <c r="AP771" s="50"/>
    </row>
    <row r="772" spans="2:42" ht="21" customHeight="1" x14ac:dyDescent="0.4">
      <c r="B772" s="49"/>
      <c r="AP772" s="50"/>
    </row>
    <row r="773" spans="2:42" ht="21" customHeight="1" x14ac:dyDescent="0.4">
      <c r="B773" s="49"/>
      <c r="AP773" s="50"/>
    </row>
    <row r="774" spans="2:42" ht="21" customHeight="1" x14ac:dyDescent="0.4">
      <c r="B774" s="49"/>
      <c r="AP774" s="50"/>
    </row>
    <row r="775" spans="2:42" ht="21" customHeight="1" x14ac:dyDescent="0.4">
      <c r="B775" s="49"/>
      <c r="AP775" s="50"/>
    </row>
    <row r="776" spans="2:42" ht="21" customHeight="1" x14ac:dyDescent="0.4">
      <c r="B776" s="49"/>
      <c r="AP776" s="50"/>
    </row>
    <row r="777" spans="2:42" ht="21" customHeight="1" x14ac:dyDescent="0.4">
      <c r="B777" s="49"/>
      <c r="AP777" s="50"/>
    </row>
    <row r="778" spans="2:42" ht="21" customHeight="1" x14ac:dyDescent="0.4">
      <c r="B778" s="49"/>
      <c r="AP778" s="50"/>
    </row>
    <row r="779" spans="2:42" ht="21" customHeight="1" x14ac:dyDescent="0.4">
      <c r="B779" s="49"/>
      <c r="AP779" s="50"/>
    </row>
    <row r="780" spans="2:42" ht="21" customHeight="1" x14ac:dyDescent="0.4">
      <c r="B780" s="49"/>
      <c r="AP780" s="50"/>
    </row>
    <row r="781" spans="2:42" ht="21" customHeight="1" x14ac:dyDescent="0.4">
      <c r="B781" s="49"/>
      <c r="AP781" s="50"/>
    </row>
    <row r="782" spans="2:42" ht="21" customHeight="1" x14ac:dyDescent="0.4">
      <c r="B782" s="49"/>
      <c r="AP782" s="50"/>
    </row>
    <row r="783" spans="2:42" ht="21" customHeight="1" x14ac:dyDescent="0.4">
      <c r="B783" s="49"/>
      <c r="AP783" s="50"/>
    </row>
    <row r="784" spans="2:42" ht="21" customHeight="1" x14ac:dyDescent="0.4">
      <c r="B784" s="49"/>
      <c r="AP784" s="50"/>
    </row>
    <row r="785" spans="2:42" ht="21" customHeight="1" x14ac:dyDescent="0.4">
      <c r="B785" s="49"/>
      <c r="AP785" s="50"/>
    </row>
    <row r="786" spans="2:42" ht="21" customHeight="1" x14ac:dyDescent="0.4">
      <c r="B786" s="49"/>
      <c r="AP786" s="50"/>
    </row>
    <row r="787" spans="2:42" ht="21" customHeight="1" x14ac:dyDescent="0.4">
      <c r="B787" s="49"/>
      <c r="AP787" s="50"/>
    </row>
    <row r="788" spans="2:42" ht="21" customHeight="1" x14ac:dyDescent="0.4">
      <c r="B788" s="49"/>
      <c r="AP788" s="50"/>
    </row>
    <row r="789" spans="2:42" ht="21" customHeight="1" x14ac:dyDescent="0.4">
      <c r="B789" s="49"/>
      <c r="AP789" s="50"/>
    </row>
    <row r="790" spans="2:42" ht="21" customHeight="1" x14ac:dyDescent="0.4">
      <c r="B790" s="49"/>
      <c r="D790" s="48" t="s">
        <v>267</v>
      </c>
      <c r="G790" s="48" t="s">
        <v>266</v>
      </c>
      <c r="AP790" s="50"/>
    </row>
    <row r="791" spans="2:42" ht="21" customHeight="1" x14ac:dyDescent="0.4">
      <c r="B791" s="49"/>
      <c r="AP791" s="50"/>
    </row>
    <row r="792" spans="2:42" ht="21" customHeight="1" x14ac:dyDescent="0.4">
      <c r="B792" s="49"/>
      <c r="D792" s="48" t="s">
        <v>260</v>
      </c>
      <c r="AP792" s="50"/>
    </row>
    <row r="793" spans="2:42" ht="21" customHeight="1" x14ac:dyDescent="0.4">
      <c r="B793" s="49"/>
      <c r="G793" s="48" t="s">
        <v>257</v>
      </c>
      <c r="L793" s="48" t="s">
        <v>258</v>
      </c>
      <c r="Q793" s="48" t="s">
        <v>259</v>
      </c>
      <c r="U793" s="48" t="s">
        <v>261</v>
      </c>
      <c r="AP793" s="50"/>
    </row>
    <row r="794" spans="2:42" ht="21" customHeight="1" x14ac:dyDescent="0.4">
      <c r="B794" s="49"/>
      <c r="AP794" s="50"/>
    </row>
    <row r="795" spans="2:42" ht="21" customHeight="1" x14ac:dyDescent="0.4">
      <c r="B795" s="49"/>
      <c r="D795" s="48" t="s">
        <v>263</v>
      </c>
      <c r="AP795" s="50"/>
    </row>
    <row r="796" spans="2:42" ht="21" customHeight="1" x14ac:dyDescent="0.4">
      <c r="B796" s="49"/>
      <c r="E796" s="48" t="s">
        <v>262</v>
      </c>
      <c r="AP796" s="50"/>
    </row>
    <row r="797" spans="2:42" ht="21" customHeight="1" x14ac:dyDescent="0.4">
      <c r="B797" s="49"/>
      <c r="AP797" s="50"/>
    </row>
    <row r="798" spans="2:42" ht="21" customHeight="1" x14ac:dyDescent="0.4">
      <c r="B798" s="49"/>
      <c r="C798" s="64" t="s">
        <v>347</v>
      </c>
      <c r="AP798" s="50"/>
    </row>
    <row r="799" spans="2:42" ht="21" customHeight="1" x14ac:dyDescent="0.4">
      <c r="B799" s="49"/>
      <c r="C799" s="64"/>
      <c r="AP799" s="50"/>
    </row>
    <row r="800" spans="2:42" ht="21" customHeight="1" x14ac:dyDescent="0.4">
      <c r="B800" s="49"/>
      <c r="C800" s="71" t="s">
        <v>616</v>
      </c>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P800" s="50"/>
    </row>
    <row r="801" spans="2:42" ht="21" customHeight="1" x14ac:dyDescent="0.4">
      <c r="B801" s="49"/>
      <c r="C801" s="60"/>
      <c r="D801" s="60" t="s">
        <v>617</v>
      </c>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P801" s="50"/>
    </row>
    <row r="802" spans="2:42" ht="21" customHeight="1" x14ac:dyDescent="0.4">
      <c r="B802" s="49"/>
      <c r="C802" s="60"/>
      <c r="D802" s="60" t="s">
        <v>618</v>
      </c>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P802" s="50"/>
    </row>
    <row r="803" spans="2:42" ht="21" customHeight="1" x14ac:dyDescent="0.4">
      <c r="B803" s="49"/>
      <c r="C803" s="71" t="s">
        <v>619</v>
      </c>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P803" s="50"/>
    </row>
    <row r="804" spans="2:42" ht="21" customHeight="1" x14ac:dyDescent="0.4">
      <c r="B804" s="49"/>
      <c r="D804" s="60" t="s">
        <v>620</v>
      </c>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P804" s="50"/>
    </row>
    <row r="805" spans="2:42" ht="21" customHeight="1" x14ac:dyDescent="0.4">
      <c r="B805" s="49"/>
      <c r="C805" s="60"/>
      <c r="D805" s="60"/>
      <c r="E805" s="60" t="s">
        <v>621</v>
      </c>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P805" s="50"/>
    </row>
    <row r="806" spans="2:42" ht="21" customHeight="1" x14ac:dyDescent="0.4">
      <c r="B806" s="49"/>
      <c r="C806" s="60"/>
      <c r="D806" s="71" t="s">
        <v>581</v>
      </c>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P806" s="50"/>
    </row>
    <row r="807" spans="2:42" ht="21" customHeight="1" x14ac:dyDescent="0.4">
      <c r="B807" s="49"/>
      <c r="D807" s="60"/>
      <c r="E807" s="13" t="s">
        <v>582</v>
      </c>
      <c r="F807" s="13"/>
      <c r="G807" s="13"/>
      <c r="H807" s="13"/>
      <c r="I807" s="13"/>
      <c r="J807" s="13"/>
      <c r="K807" s="13"/>
      <c r="L807" s="13"/>
      <c r="M807" s="13"/>
      <c r="N807" s="13"/>
      <c r="O807" s="60"/>
      <c r="P807" s="60"/>
      <c r="Q807" s="60"/>
      <c r="R807" s="60"/>
      <c r="S807" s="60"/>
      <c r="T807" s="60"/>
      <c r="U807" s="60"/>
      <c r="V807" s="60"/>
      <c r="W807" s="60"/>
      <c r="X807" s="60"/>
      <c r="Y807" s="60"/>
      <c r="Z807" s="60"/>
      <c r="AA807" s="60"/>
      <c r="AB807" s="60"/>
      <c r="AC807" s="60"/>
      <c r="AP807" s="50"/>
    </row>
    <row r="808" spans="2:42" ht="21" customHeight="1" x14ac:dyDescent="0.4">
      <c r="B808" s="49"/>
      <c r="E808" s="13"/>
      <c r="F808" s="13"/>
      <c r="G808" s="13"/>
      <c r="H808" s="13"/>
      <c r="I808" s="13"/>
      <c r="J808" s="13"/>
      <c r="K808" s="13"/>
      <c r="L808" s="13"/>
      <c r="M808" s="13"/>
      <c r="N808" s="13"/>
      <c r="O808" s="60"/>
      <c r="P808" s="60"/>
      <c r="Q808" s="60"/>
      <c r="R808" s="60"/>
      <c r="S808" s="60"/>
      <c r="T808" s="60"/>
      <c r="U808" s="60"/>
      <c r="V808" s="60"/>
      <c r="W808" s="60"/>
      <c r="X808" s="60"/>
      <c r="Y808" s="60"/>
      <c r="Z808" s="60"/>
      <c r="AA808" s="60"/>
      <c r="AB808" s="60"/>
      <c r="AC808" s="60"/>
      <c r="AP808" s="50"/>
    </row>
    <row r="809" spans="2:42" ht="21" customHeight="1" x14ac:dyDescent="0.4">
      <c r="B809" s="49"/>
      <c r="E809" s="13" t="s">
        <v>583</v>
      </c>
      <c r="F809" s="13"/>
      <c r="G809" s="13"/>
      <c r="H809" s="13"/>
      <c r="I809" s="13"/>
      <c r="J809" s="13"/>
      <c r="K809" s="13"/>
      <c r="L809" s="13"/>
      <c r="M809" s="13"/>
      <c r="N809" s="13"/>
      <c r="O809" s="60"/>
      <c r="P809" s="60"/>
      <c r="Q809" s="60"/>
      <c r="R809" s="60"/>
      <c r="S809" s="60"/>
      <c r="T809" s="60"/>
      <c r="U809" s="60"/>
      <c r="V809" s="60"/>
      <c r="W809" s="60"/>
      <c r="X809" s="60"/>
      <c r="Y809" s="60"/>
      <c r="Z809" s="60"/>
      <c r="AA809" s="60"/>
      <c r="AB809" s="60"/>
      <c r="AC809" s="60"/>
      <c r="AP809" s="50"/>
    </row>
    <row r="810" spans="2:42" ht="21" customHeight="1" x14ac:dyDescent="0.4">
      <c r="B810" s="49"/>
      <c r="E810" s="13" t="s">
        <v>622</v>
      </c>
      <c r="F810" s="13" t="s">
        <v>579</v>
      </c>
      <c r="G810" s="13"/>
      <c r="H810" s="13"/>
      <c r="I810" s="13"/>
      <c r="J810" s="13"/>
      <c r="K810" s="13"/>
      <c r="L810" s="13"/>
      <c r="M810" s="13"/>
      <c r="N810" s="13"/>
      <c r="O810" s="60"/>
      <c r="P810" s="60"/>
      <c r="Q810" s="60"/>
      <c r="R810" s="60"/>
      <c r="S810" s="60"/>
      <c r="T810" s="60"/>
      <c r="U810" s="60"/>
      <c r="V810" s="60"/>
      <c r="W810" s="60"/>
      <c r="X810" s="60"/>
      <c r="Y810" s="60"/>
      <c r="Z810" s="60"/>
      <c r="AA810" s="60"/>
      <c r="AB810" s="60"/>
      <c r="AC810" s="60"/>
      <c r="AP810" s="50"/>
    </row>
    <row r="811" spans="2:42" ht="21" customHeight="1" x14ac:dyDescent="0.4">
      <c r="B811" s="49"/>
      <c r="E811" s="13"/>
      <c r="F811" s="13"/>
      <c r="G811" s="13"/>
      <c r="H811" s="13"/>
      <c r="I811" s="13"/>
      <c r="J811" s="13"/>
      <c r="K811" s="13"/>
      <c r="L811" s="13"/>
      <c r="M811" s="13"/>
      <c r="N811" s="13"/>
      <c r="O811" s="60"/>
      <c r="P811" s="60"/>
      <c r="Q811" s="60"/>
      <c r="R811" s="60"/>
      <c r="S811" s="60"/>
      <c r="T811" s="60"/>
      <c r="U811" s="60"/>
      <c r="V811" s="60"/>
      <c r="W811" s="60"/>
      <c r="X811" s="60"/>
      <c r="Y811" s="60"/>
      <c r="Z811" s="60"/>
      <c r="AA811" s="60"/>
      <c r="AB811" s="60"/>
      <c r="AC811" s="60"/>
      <c r="AP811" s="50"/>
    </row>
    <row r="812" spans="2:42" ht="21" customHeight="1" x14ac:dyDescent="0.4">
      <c r="B812" s="49"/>
      <c r="E812" s="13" t="s">
        <v>584</v>
      </c>
      <c r="F812" s="13"/>
      <c r="G812" s="13"/>
      <c r="H812" s="13"/>
      <c r="I812" s="13"/>
      <c r="J812" s="13"/>
      <c r="K812" s="13"/>
      <c r="L812" s="13"/>
      <c r="M812" s="13"/>
      <c r="N812" s="13"/>
      <c r="O812" s="60"/>
      <c r="P812" s="60"/>
      <c r="Q812" s="60"/>
      <c r="R812" s="60"/>
      <c r="S812" s="60"/>
      <c r="T812" s="60"/>
      <c r="U812" s="60"/>
      <c r="V812" s="60"/>
      <c r="W812" s="60"/>
      <c r="X812" s="60"/>
      <c r="Y812" s="60"/>
      <c r="Z812" s="60"/>
      <c r="AA812" s="60"/>
      <c r="AB812" s="60"/>
      <c r="AC812" s="60"/>
      <c r="AP812" s="50"/>
    </row>
    <row r="813" spans="2:42" ht="21" customHeight="1" x14ac:dyDescent="0.4">
      <c r="B813" s="49"/>
      <c r="E813" s="13" t="s">
        <v>622</v>
      </c>
      <c r="F813" s="13" t="s">
        <v>577</v>
      </c>
      <c r="G813" s="13"/>
      <c r="H813" s="13"/>
      <c r="I813" s="13"/>
      <c r="J813" s="13"/>
      <c r="K813" s="13"/>
      <c r="L813" s="13"/>
      <c r="M813" s="13"/>
      <c r="N813" s="13"/>
      <c r="O813" s="60"/>
      <c r="P813" s="60"/>
      <c r="Q813" s="60"/>
      <c r="R813" s="60"/>
      <c r="S813" s="60"/>
      <c r="T813" s="60"/>
      <c r="U813" s="60"/>
      <c r="V813" s="60"/>
      <c r="W813" s="60"/>
      <c r="X813" s="60"/>
      <c r="Y813" s="60"/>
      <c r="Z813" s="60"/>
      <c r="AA813" s="60"/>
      <c r="AB813" s="60"/>
      <c r="AC813" s="60"/>
      <c r="AP813" s="50"/>
    </row>
    <row r="814" spans="2:42" ht="21" customHeight="1" x14ac:dyDescent="0.4">
      <c r="B814" s="49"/>
      <c r="E814" s="13"/>
      <c r="F814" s="13"/>
      <c r="G814" s="13"/>
      <c r="H814" s="13"/>
      <c r="I814" s="13"/>
      <c r="J814" s="13"/>
      <c r="K814" s="13"/>
      <c r="L814" s="13"/>
      <c r="M814" s="13"/>
      <c r="N814" s="13"/>
      <c r="O814" s="60"/>
      <c r="P814" s="60"/>
      <c r="Q814" s="60"/>
      <c r="R814" s="60"/>
      <c r="S814" s="60"/>
      <c r="T814" s="60"/>
      <c r="U814" s="60"/>
      <c r="V814" s="60"/>
      <c r="W814" s="60"/>
      <c r="X814" s="60"/>
      <c r="Y814" s="60"/>
      <c r="Z814" s="60"/>
      <c r="AA814" s="60"/>
      <c r="AB814" s="60"/>
      <c r="AC814" s="60"/>
      <c r="AP814" s="50"/>
    </row>
    <row r="815" spans="2:42" ht="21" customHeight="1" x14ac:dyDescent="0.4">
      <c r="B815" s="49"/>
      <c r="E815" s="13" t="s">
        <v>585</v>
      </c>
      <c r="F815" s="13"/>
      <c r="G815" s="13"/>
      <c r="H815" s="13"/>
      <c r="I815" s="13"/>
      <c r="J815" s="13"/>
      <c r="K815" s="13"/>
      <c r="L815" s="13"/>
      <c r="M815" s="13"/>
      <c r="N815" s="13"/>
      <c r="O815" s="60"/>
      <c r="P815" s="60"/>
      <c r="Q815" s="60"/>
      <c r="R815" s="60"/>
      <c r="S815" s="60"/>
      <c r="T815" s="60"/>
      <c r="U815" s="60"/>
      <c r="V815" s="60"/>
      <c r="W815" s="60"/>
      <c r="X815" s="60"/>
      <c r="Y815" s="60"/>
      <c r="Z815" s="60"/>
      <c r="AA815" s="60"/>
      <c r="AB815" s="60"/>
      <c r="AC815" s="60"/>
      <c r="AP815" s="50"/>
    </row>
    <row r="816" spans="2:42" ht="21" customHeight="1" x14ac:dyDescent="0.4">
      <c r="B816" s="49"/>
      <c r="E816" s="13" t="s">
        <v>622</v>
      </c>
      <c r="F816" s="13" t="s">
        <v>578</v>
      </c>
      <c r="G816" s="13"/>
      <c r="H816" s="13"/>
      <c r="I816" s="13"/>
      <c r="J816" s="13"/>
      <c r="K816" s="13"/>
      <c r="L816" s="13"/>
      <c r="M816" s="13"/>
      <c r="N816" s="13"/>
      <c r="O816" s="60"/>
      <c r="P816" s="60"/>
      <c r="Q816" s="60"/>
      <c r="R816" s="60"/>
      <c r="S816" s="60"/>
      <c r="T816" s="60"/>
      <c r="U816" s="60"/>
      <c r="V816" s="60"/>
      <c r="W816" s="60"/>
      <c r="X816" s="60"/>
      <c r="Y816" s="60"/>
      <c r="Z816" s="60"/>
      <c r="AA816" s="60"/>
      <c r="AB816" s="60"/>
      <c r="AC816" s="60"/>
      <c r="AP816" s="50"/>
    </row>
    <row r="817" spans="2:42" ht="21" customHeight="1" x14ac:dyDescent="0.4">
      <c r="B817" s="49"/>
      <c r="N817" s="60"/>
      <c r="O817" s="60"/>
      <c r="P817" s="60"/>
      <c r="Q817" s="60"/>
      <c r="R817" s="60"/>
      <c r="S817" s="60"/>
      <c r="T817" s="60"/>
      <c r="U817" s="60"/>
      <c r="V817" s="60"/>
      <c r="W817" s="60"/>
      <c r="X817" s="60"/>
      <c r="Y817" s="60"/>
      <c r="Z817" s="60"/>
      <c r="AA817" s="60"/>
      <c r="AB817" s="60"/>
      <c r="AC817" s="60"/>
      <c r="AP817" s="50"/>
    </row>
    <row r="818" spans="2:42" ht="21" customHeight="1" x14ac:dyDescent="0.4">
      <c r="B818" s="49"/>
      <c r="C818" s="60" t="s">
        <v>586</v>
      </c>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P818" s="50"/>
    </row>
    <row r="819" spans="2:42" ht="21" customHeight="1" x14ac:dyDescent="0.4">
      <c r="B819" s="49"/>
      <c r="C819" s="60" t="s">
        <v>587</v>
      </c>
      <c r="D819" s="60"/>
      <c r="E819" s="60"/>
      <c r="F819" s="60"/>
      <c r="G819" s="60"/>
      <c r="H819" s="60"/>
      <c r="I819" s="60"/>
      <c r="J819" s="60"/>
      <c r="K819" s="60"/>
      <c r="L819" s="13" t="s">
        <v>567</v>
      </c>
      <c r="M819" s="13"/>
      <c r="N819" s="13"/>
      <c r="O819" s="13"/>
      <c r="P819" s="13"/>
      <c r="Q819" s="13"/>
      <c r="R819" s="13"/>
      <c r="S819" s="13"/>
      <c r="T819" s="60"/>
      <c r="U819" s="60"/>
      <c r="V819" s="60"/>
      <c r="W819" s="60"/>
      <c r="X819" s="60"/>
      <c r="Y819" s="60"/>
      <c r="Z819" s="60"/>
      <c r="AA819" s="60"/>
      <c r="AB819" s="60"/>
      <c r="AC819" s="60"/>
      <c r="AP819" s="50"/>
    </row>
    <row r="820" spans="2:42" ht="21" customHeight="1" x14ac:dyDescent="0.4">
      <c r="B820" s="49"/>
      <c r="C820" s="60" t="s">
        <v>588</v>
      </c>
      <c r="D820" s="60"/>
      <c r="E820" s="60"/>
      <c r="F820" s="60"/>
      <c r="G820" s="60"/>
      <c r="H820" s="60"/>
      <c r="I820" s="60"/>
      <c r="J820" s="60"/>
      <c r="K820" s="60"/>
      <c r="L820" s="13" t="s">
        <v>570</v>
      </c>
      <c r="M820" s="13"/>
      <c r="N820" s="13"/>
      <c r="O820" s="13"/>
      <c r="P820" s="13"/>
      <c r="Q820" s="13"/>
      <c r="R820" s="13"/>
      <c r="S820" s="13"/>
      <c r="T820" s="60"/>
      <c r="U820" s="60"/>
      <c r="V820" s="60"/>
      <c r="W820" s="60"/>
      <c r="X820" s="60"/>
      <c r="Y820" s="60"/>
      <c r="Z820" s="60"/>
      <c r="AA820" s="60"/>
      <c r="AB820" s="60"/>
      <c r="AC820" s="60"/>
      <c r="AP820" s="50"/>
    </row>
    <row r="821" spans="2:42" ht="21" customHeight="1" x14ac:dyDescent="0.4">
      <c r="B821" s="49"/>
      <c r="C821" s="60" t="s">
        <v>589</v>
      </c>
      <c r="D821" s="60"/>
      <c r="E821" s="60"/>
      <c r="F821" s="60"/>
      <c r="G821" s="60"/>
      <c r="H821" s="60"/>
      <c r="I821" s="60"/>
      <c r="J821" s="60"/>
      <c r="K821" s="60"/>
      <c r="L821" s="13" t="s">
        <v>572</v>
      </c>
      <c r="M821" s="13"/>
      <c r="N821" s="13"/>
      <c r="O821" s="13"/>
      <c r="P821" s="13"/>
      <c r="Q821" s="13"/>
      <c r="R821" s="13"/>
      <c r="S821" s="13"/>
      <c r="T821" s="60"/>
      <c r="U821" s="60"/>
      <c r="V821" s="60"/>
      <c r="W821" s="60"/>
      <c r="X821" s="60"/>
      <c r="Y821" s="60"/>
      <c r="Z821" s="60"/>
      <c r="AA821" s="60"/>
      <c r="AB821" s="60"/>
      <c r="AC821" s="60"/>
      <c r="AP821" s="50"/>
    </row>
    <row r="822" spans="2:42" ht="21" customHeight="1" x14ac:dyDescent="0.4">
      <c r="B822" s="49"/>
      <c r="C822" s="60" t="s">
        <v>590</v>
      </c>
      <c r="D822" s="60"/>
      <c r="E822" s="60"/>
      <c r="F822" s="60"/>
      <c r="G822" s="60"/>
      <c r="H822" s="60"/>
      <c r="I822" s="60"/>
      <c r="J822" s="60"/>
      <c r="K822" s="60"/>
      <c r="L822" s="13" t="s">
        <v>575</v>
      </c>
      <c r="M822" s="13"/>
      <c r="N822" s="13"/>
      <c r="O822" s="13"/>
      <c r="P822" s="13"/>
      <c r="Q822" s="13"/>
      <c r="R822" s="13"/>
      <c r="S822" s="13"/>
      <c r="T822" s="60"/>
      <c r="U822" s="60"/>
      <c r="V822" s="60"/>
      <c r="W822" s="60"/>
      <c r="X822" s="60"/>
      <c r="Y822" s="60"/>
      <c r="Z822" s="60"/>
      <c r="AA822" s="60"/>
      <c r="AB822" s="60"/>
      <c r="AC822" s="60"/>
      <c r="AP822" s="50"/>
    </row>
    <row r="823" spans="2:42" ht="21" customHeight="1" x14ac:dyDescent="0.4">
      <c r="B823" s="49"/>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P823" s="50"/>
    </row>
    <row r="824" spans="2:42" ht="21" customHeight="1" x14ac:dyDescent="0.4">
      <c r="B824" s="49"/>
      <c r="C824" s="60" t="s">
        <v>591</v>
      </c>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P824" s="50"/>
    </row>
    <row r="825" spans="2:42" ht="21" customHeight="1" x14ac:dyDescent="0.4">
      <c r="B825" s="49"/>
      <c r="D825" s="13" t="s">
        <v>592</v>
      </c>
      <c r="E825" s="13"/>
      <c r="F825" s="13"/>
      <c r="G825" s="13"/>
      <c r="H825" s="13"/>
      <c r="I825" s="13"/>
      <c r="J825" s="13"/>
      <c r="K825" s="13"/>
      <c r="L825" s="60"/>
      <c r="M825" s="60"/>
      <c r="N825" s="60"/>
      <c r="O825" s="60"/>
      <c r="P825" s="60"/>
      <c r="Q825" s="60"/>
      <c r="R825" s="60"/>
      <c r="S825" s="60"/>
      <c r="T825" s="60"/>
      <c r="U825" s="60"/>
      <c r="V825" s="60"/>
      <c r="W825" s="60"/>
      <c r="X825" s="60"/>
      <c r="Y825" s="60"/>
      <c r="Z825" s="60"/>
      <c r="AA825" s="60"/>
      <c r="AB825" s="60"/>
      <c r="AC825" s="60"/>
      <c r="AP825" s="50"/>
    </row>
    <row r="826" spans="2:42" ht="21" customHeight="1" x14ac:dyDescent="0.4">
      <c r="B826" s="49"/>
      <c r="C826" s="60" t="s">
        <v>593</v>
      </c>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P826" s="50"/>
    </row>
    <row r="827" spans="2:42" ht="21" customHeight="1" x14ac:dyDescent="0.4">
      <c r="B827" s="49"/>
      <c r="C827" s="64"/>
      <c r="AP827" s="50"/>
    </row>
    <row r="828" spans="2:42" ht="21" customHeight="1" thickBot="1" x14ac:dyDescent="0.45">
      <c r="B828" s="49"/>
      <c r="C828" s="64"/>
      <c r="AP828" s="50"/>
    </row>
    <row r="829" spans="2:42" ht="22.05" customHeight="1" x14ac:dyDescent="0.4">
      <c r="B829" s="10" t="s">
        <v>1425</v>
      </c>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2"/>
    </row>
    <row r="830" spans="2:42" ht="21" customHeight="1" x14ac:dyDescent="0.4">
      <c r="B830" s="49"/>
      <c r="C830" s="60" t="s">
        <v>1426</v>
      </c>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P830" s="50"/>
    </row>
    <row r="831" spans="2:42" ht="21" customHeight="1" x14ac:dyDescent="0.4">
      <c r="B831" s="49"/>
      <c r="C831" s="60" t="s">
        <v>1427</v>
      </c>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P831" s="50"/>
    </row>
    <row r="832" spans="2:42" ht="21" customHeight="1" x14ac:dyDescent="0.4">
      <c r="B832" s="49"/>
      <c r="C832" s="34">
        <v>1</v>
      </c>
      <c r="D832" s="60" t="s">
        <v>1428</v>
      </c>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P832" s="50"/>
    </row>
    <row r="833" spans="2:42" ht="21" customHeight="1" x14ac:dyDescent="0.4">
      <c r="B833" s="49"/>
      <c r="C833" s="34">
        <v>2</v>
      </c>
      <c r="D833" s="60" t="s">
        <v>1429</v>
      </c>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P833" s="50"/>
    </row>
    <row r="834" spans="2:42" ht="21" customHeight="1" x14ac:dyDescent="0.4">
      <c r="B834" s="49"/>
      <c r="D834" s="60"/>
      <c r="E834" s="60" t="s">
        <v>1430</v>
      </c>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P834" s="50"/>
    </row>
    <row r="835" spans="2:42" ht="21" customHeight="1" x14ac:dyDescent="0.4">
      <c r="B835" s="49"/>
      <c r="C835" s="34">
        <v>3</v>
      </c>
      <c r="D835" s="60" t="s">
        <v>1431</v>
      </c>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P835" s="50"/>
    </row>
    <row r="836" spans="2:42" ht="21" customHeight="1" x14ac:dyDescent="0.4">
      <c r="B836" s="49"/>
      <c r="C836" s="34">
        <v>4</v>
      </c>
      <c r="D836" s="60" t="s">
        <v>1432</v>
      </c>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P836" s="50"/>
    </row>
    <row r="837" spans="2:42" ht="21" customHeight="1" x14ac:dyDescent="0.4">
      <c r="B837" s="49"/>
      <c r="C837" s="34">
        <v>5</v>
      </c>
      <c r="D837" s="60" t="s">
        <v>1433</v>
      </c>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P837" s="50"/>
    </row>
    <row r="838" spans="2:42" ht="21" customHeight="1" x14ac:dyDescent="0.4">
      <c r="B838" s="49"/>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P838" s="50"/>
    </row>
    <row r="839" spans="2:42" ht="21" customHeight="1" x14ac:dyDescent="0.4">
      <c r="B839" s="49"/>
      <c r="C839" s="60" t="s">
        <v>1434</v>
      </c>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P839" s="50"/>
    </row>
    <row r="840" spans="2:42" ht="21" customHeight="1" x14ac:dyDescent="0.4">
      <c r="B840" s="49"/>
      <c r="C840" s="60" t="s">
        <v>1435</v>
      </c>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P840" s="50"/>
    </row>
    <row r="841" spans="2:42" ht="21" customHeight="1" x14ac:dyDescent="0.4">
      <c r="B841" s="49"/>
      <c r="C841" s="60" t="s">
        <v>1436</v>
      </c>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P841" s="50"/>
    </row>
    <row r="842" spans="2:42" ht="21" customHeight="1" x14ac:dyDescent="0.4">
      <c r="B842" s="49"/>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P842" s="50"/>
    </row>
    <row r="843" spans="2:42" ht="21" customHeight="1" x14ac:dyDescent="0.4">
      <c r="B843" s="49"/>
      <c r="C843" s="71" t="s">
        <v>1437</v>
      </c>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P843" s="50"/>
    </row>
    <row r="844" spans="2:42" ht="21" customHeight="1" x14ac:dyDescent="0.4">
      <c r="B844" s="49"/>
      <c r="C844" s="60"/>
      <c r="D844" s="60" t="s">
        <v>1438</v>
      </c>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P844" s="50"/>
    </row>
    <row r="845" spans="2:42" ht="21" customHeight="1" x14ac:dyDescent="0.4">
      <c r="B845" s="49"/>
      <c r="C845" s="60"/>
      <c r="D845" s="60" t="s">
        <v>1439</v>
      </c>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P845" s="50"/>
    </row>
    <row r="846" spans="2:42" ht="21" customHeight="1" x14ac:dyDescent="0.4">
      <c r="B846" s="49"/>
      <c r="C846" s="60"/>
      <c r="D846" s="60"/>
      <c r="E846" s="60" t="s">
        <v>1440</v>
      </c>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P846" s="50"/>
    </row>
    <row r="847" spans="2:42" ht="21" customHeight="1" x14ac:dyDescent="0.4">
      <c r="B847" s="49"/>
      <c r="C847" s="60"/>
      <c r="D847" s="60"/>
      <c r="E847" s="60" t="s">
        <v>1441</v>
      </c>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P847" s="50"/>
    </row>
    <row r="848" spans="2:42" ht="21" customHeight="1" x14ac:dyDescent="0.4">
      <c r="B848" s="49"/>
      <c r="C848" s="60"/>
      <c r="D848" s="60" t="s">
        <v>1442</v>
      </c>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P848" s="50"/>
    </row>
    <row r="849" spans="2:42" ht="21" customHeight="1" x14ac:dyDescent="0.4">
      <c r="B849" s="49"/>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P849" s="50"/>
    </row>
    <row r="850" spans="2:42" ht="21" customHeight="1" x14ac:dyDescent="0.4">
      <c r="B850" s="49"/>
      <c r="C850" s="60"/>
      <c r="D850" s="60" t="s">
        <v>1443</v>
      </c>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P850" s="50"/>
    </row>
    <row r="851" spans="2:42" ht="21" customHeight="1" x14ac:dyDescent="0.4">
      <c r="B851" s="49"/>
      <c r="C851" s="60"/>
      <c r="D851" s="71" t="s">
        <v>1444</v>
      </c>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P851" s="50"/>
    </row>
    <row r="852" spans="2:42" ht="21" customHeight="1" x14ac:dyDescent="0.4">
      <c r="B852" s="49"/>
      <c r="C852" s="60"/>
      <c r="D852" s="60"/>
      <c r="E852" s="60" t="s">
        <v>1445</v>
      </c>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P852" s="50"/>
    </row>
    <row r="853" spans="2:42" ht="21" customHeight="1" x14ac:dyDescent="0.4">
      <c r="B853" s="49"/>
      <c r="C853" s="60"/>
      <c r="D853" s="60"/>
      <c r="E853" s="60"/>
      <c r="F853" s="60" t="s">
        <v>1446</v>
      </c>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P853" s="50"/>
    </row>
    <row r="854" spans="2:42" ht="21" customHeight="1" x14ac:dyDescent="0.4">
      <c r="B854" s="49"/>
      <c r="C854" s="60"/>
      <c r="D854" s="60"/>
      <c r="E854" s="60" t="s">
        <v>1447</v>
      </c>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P854" s="50"/>
    </row>
    <row r="855" spans="2:42" ht="21" customHeight="1" x14ac:dyDescent="0.4">
      <c r="B855" s="49"/>
      <c r="C855" s="60"/>
      <c r="D855" s="71" t="s">
        <v>1450</v>
      </c>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P855" s="50"/>
    </row>
    <row r="856" spans="2:42" ht="21" customHeight="1" x14ac:dyDescent="0.4">
      <c r="B856" s="49"/>
      <c r="C856" s="60"/>
      <c r="D856" s="60"/>
      <c r="E856" s="60" t="s">
        <v>1448</v>
      </c>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P856" s="50"/>
    </row>
    <row r="857" spans="2:42" ht="21" customHeight="1" x14ac:dyDescent="0.4">
      <c r="B857" s="49"/>
      <c r="C857" s="60"/>
      <c r="D857" s="60"/>
      <c r="E857" s="60"/>
      <c r="F857" s="60" t="s">
        <v>1449</v>
      </c>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P857" s="50"/>
    </row>
    <row r="858" spans="2:42" ht="21" customHeight="1" x14ac:dyDescent="0.4">
      <c r="B858" s="49"/>
      <c r="C858" s="60"/>
      <c r="D858" s="71" t="s">
        <v>1452</v>
      </c>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P858" s="50"/>
    </row>
    <row r="859" spans="2:42" ht="21" customHeight="1" x14ac:dyDescent="0.4">
      <c r="B859" s="49"/>
      <c r="C859" s="60"/>
      <c r="D859" s="60"/>
      <c r="E859" s="60" t="s">
        <v>1451</v>
      </c>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P859" s="50"/>
    </row>
    <row r="860" spans="2:42" ht="21" customHeight="1" x14ac:dyDescent="0.4">
      <c r="B860" s="49"/>
      <c r="C860" s="60"/>
      <c r="D860" s="71" t="s">
        <v>1459</v>
      </c>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P860" s="50"/>
    </row>
    <row r="861" spans="2:42" ht="21" customHeight="1" x14ac:dyDescent="0.4">
      <c r="B861" s="49"/>
      <c r="C861" s="60"/>
      <c r="D861" s="60"/>
      <c r="E861" s="60" t="s">
        <v>1453</v>
      </c>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P861" s="50"/>
    </row>
    <row r="862" spans="2:42" ht="21" customHeight="1" x14ac:dyDescent="0.4">
      <c r="B862" s="49"/>
      <c r="C862" s="60"/>
      <c r="D862" s="60"/>
      <c r="E862" s="60" t="s">
        <v>1454</v>
      </c>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P862" s="50"/>
    </row>
    <row r="863" spans="2:42" ht="21" customHeight="1" x14ac:dyDescent="0.4">
      <c r="B863" s="49"/>
      <c r="C863" s="60"/>
      <c r="D863" s="71" t="s">
        <v>1458</v>
      </c>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P863" s="50"/>
    </row>
    <row r="864" spans="2:42" ht="21" customHeight="1" x14ac:dyDescent="0.4">
      <c r="B864" s="49"/>
      <c r="C864" s="60"/>
      <c r="D864" s="60"/>
      <c r="E864" s="60" t="s">
        <v>1455</v>
      </c>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P864" s="50"/>
    </row>
    <row r="865" spans="2:42" ht="21" customHeight="1" x14ac:dyDescent="0.4">
      <c r="B865" s="49"/>
      <c r="C865" s="60"/>
      <c r="D865" s="60"/>
      <c r="E865" s="60" t="s">
        <v>1456</v>
      </c>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P865" s="50"/>
    </row>
    <row r="866" spans="2:42" ht="21" customHeight="1" x14ac:dyDescent="0.4">
      <c r="B866" s="49"/>
      <c r="C866" s="60"/>
      <c r="D866" s="60"/>
      <c r="E866" s="60" t="s">
        <v>1457</v>
      </c>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P866" s="50"/>
    </row>
    <row r="867" spans="2:42" ht="21" customHeight="1" x14ac:dyDescent="0.4">
      <c r="B867" s="49"/>
      <c r="C867" s="60"/>
      <c r="D867" s="60" t="s">
        <v>1460</v>
      </c>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P867" s="50"/>
    </row>
    <row r="868" spans="2:42" ht="21" customHeight="1" x14ac:dyDescent="0.4">
      <c r="B868" s="49"/>
      <c r="C868" s="60"/>
      <c r="D868" s="60"/>
      <c r="E868" s="60" t="s">
        <v>1461</v>
      </c>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P868" s="50"/>
    </row>
    <row r="869" spans="2:42" ht="21" customHeight="1" thickBot="1" x14ac:dyDescent="0.45">
      <c r="B869" s="49"/>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P869" s="50"/>
    </row>
    <row r="870" spans="2:42" ht="22.05" customHeight="1" x14ac:dyDescent="0.4">
      <c r="B870" s="10" t="s">
        <v>1478</v>
      </c>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2"/>
    </row>
    <row r="871" spans="2:42" ht="21" customHeight="1" x14ac:dyDescent="0.4">
      <c r="B871" s="49"/>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P871" s="50"/>
    </row>
    <row r="872" spans="2:42" ht="21" customHeight="1" x14ac:dyDescent="0.4">
      <c r="B872" s="49"/>
      <c r="C872" s="60" t="s">
        <v>1462</v>
      </c>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P872" s="50"/>
    </row>
    <row r="873" spans="2:42" ht="21" customHeight="1" x14ac:dyDescent="0.4">
      <c r="B873" s="49"/>
      <c r="C873" s="60" t="s">
        <v>1463</v>
      </c>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P873" s="50"/>
    </row>
    <row r="874" spans="2:42" ht="21" customHeight="1" x14ac:dyDescent="0.4">
      <c r="B874" s="49"/>
      <c r="C874" s="34">
        <v>1</v>
      </c>
      <c r="D874" s="60" t="s">
        <v>1464</v>
      </c>
      <c r="E874" s="60"/>
      <c r="F874" s="60"/>
      <c r="G874" s="60"/>
      <c r="H874" s="60"/>
      <c r="I874" s="60"/>
      <c r="J874" s="60"/>
      <c r="K874" s="60"/>
      <c r="L874" s="60"/>
      <c r="M874" s="60"/>
      <c r="N874" s="60"/>
      <c r="O874" s="60"/>
      <c r="P874" s="60"/>
      <c r="Q874" s="60"/>
      <c r="R874" s="60"/>
      <c r="S874" s="60"/>
      <c r="T874" s="60"/>
      <c r="U874" s="60"/>
      <c r="V874" s="60"/>
      <c r="Y874" s="60" t="s">
        <v>1465</v>
      </c>
      <c r="Z874" s="60"/>
      <c r="AA874" s="60"/>
      <c r="AB874" s="60"/>
      <c r="AC874" s="60"/>
      <c r="AD874" s="60"/>
      <c r="AE874" s="60"/>
      <c r="AP874" s="50"/>
    </row>
    <row r="875" spans="2:42" ht="21" customHeight="1" x14ac:dyDescent="0.4">
      <c r="B875" s="49"/>
      <c r="C875" s="34">
        <v>2</v>
      </c>
      <c r="D875" s="60" t="s">
        <v>1466</v>
      </c>
      <c r="E875" s="60"/>
      <c r="F875" s="60"/>
      <c r="G875" s="60"/>
      <c r="H875" s="60"/>
      <c r="I875" s="60"/>
      <c r="J875" s="60"/>
      <c r="K875" s="60"/>
      <c r="L875" s="60"/>
      <c r="M875" s="60"/>
      <c r="N875" s="60"/>
      <c r="O875" s="60"/>
      <c r="P875" s="60"/>
      <c r="Q875" s="60"/>
      <c r="R875" s="60"/>
      <c r="S875" s="60"/>
      <c r="T875" s="60"/>
      <c r="U875" s="60"/>
      <c r="V875" s="60"/>
      <c r="Y875" s="60" t="s">
        <v>1467</v>
      </c>
      <c r="Z875" s="60"/>
      <c r="AA875" s="60"/>
      <c r="AB875" s="60"/>
      <c r="AC875" s="60"/>
      <c r="AD875" s="60"/>
      <c r="AE875" s="60"/>
      <c r="AH875" s="48" t="s">
        <v>1468</v>
      </c>
      <c r="AP875" s="50"/>
    </row>
    <row r="876" spans="2:42" ht="21" customHeight="1" x14ac:dyDescent="0.4">
      <c r="B876" s="49"/>
      <c r="C876" s="34">
        <v>3</v>
      </c>
      <c r="D876" s="60" t="s">
        <v>1469</v>
      </c>
      <c r="E876" s="60"/>
      <c r="F876" s="60"/>
      <c r="G876" s="60"/>
      <c r="H876" s="60"/>
      <c r="I876" s="60"/>
      <c r="J876" s="60"/>
      <c r="K876" s="60"/>
      <c r="L876" s="60"/>
      <c r="M876" s="60"/>
      <c r="N876" s="60"/>
      <c r="O876" s="60"/>
      <c r="P876" s="60"/>
      <c r="Q876" s="60"/>
      <c r="R876" s="60"/>
      <c r="S876" s="60"/>
      <c r="T876" s="60"/>
      <c r="U876" s="60"/>
      <c r="V876" s="60"/>
      <c r="W876" s="60"/>
      <c r="X876" s="60"/>
      <c r="Y876" s="60" t="s">
        <v>1474</v>
      </c>
      <c r="Z876" s="60"/>
      <c r="AA876" s="60"/>
      <c r="AB876" s="60"/>
      <c r="AC876" s="60"/>
      <c r="AP876" s="50"/>
    </row>
    <row r="877" spans="2:42" ht="21" customHeight="1" x14ac:dyDescent="0.4">
      <c r="B877" s="49"/>
      <c r="D877" s="60"/>
      <c r="E877" s="60"/>
      <c r="F877" s="60"/>
      <c r="G877" s="60"/>
      <c r="H877" s="60"/>
      <c r="I877" s="60"/>
      <c r="J877" s="60"/>
      <c r="K877" s="60"/>
      <c r="L877" s="60" t="s">
        <v>1477</v>
      </c>
      <c r="M877" s="60"/>
      <c r="N877" s="60"/>
      <c r="O877" s="60"/>
      <c r="P877" s="60"/>
      <c r="Q877" s="60"/>
      <c r="R877" s="60"/>
      <c r="S877" s="60"/>
      <c r="T877" s="60"/>
      <c r="U877" s="60"/>
      <c r="V877" s="60"/>
      <c r="W877" s="60"/>
      <c r="X877" s="60"/>
      <c r="Y877" s="60"/>
      <c r="Z877" s="60" t="s">
        <v>1475</v>
      </c>
      <c r="AA877" s="60"/>
      <c r="AB877" s="60"/>
      <c r="AC877" s="60"/>
      <c r="AP877" s="50"/>
    </row>
    <row r="878" spans="2:42" ht="21" customHeight="1" x14ac:dyDescent="0.4">
      <c r="B878" s="49"/>
      <c r="C878" s="34">
        <v>4</v>
      </c>
      <c r="D878" s="60" t="s">
        <v>1470</v>
      </c>
      <c r="E878" s="60"/>
      <c r="F878" s="60"/>
      <c r="G878" s="60"/>
      <c r="H878" s="60"/>
      <c r="I878" s="60"/>
      <c r="J878" s="60"/>
      <c r="K878" s="60"/>
      <c r="L878" s="60"/>
      <c r="M878" s="60"/>
      <c r="N878" s="60"/>
      <c r="O878" s="60"/>
      <c r="P878" s="60"/>
      <c r="Q878" s="60"/>
      <c r="R878" s="60"/>
      <c r="S878" s="60"/>
      <c r="T878" s="60"/>
      <c r="U878" s="60"/>
      <c r="V878" s="60"/>
      <c r="W878" s="60"/>
      <c r="X878" s="60"/>
      <c r="Y878" s="60" t="s">
        <v>1471</v>
      </c>
      <c r="Z878" s="60"/>
      <c r="AA878" s="60"/>
      <c r="AB878" s="60"/>
      <c r="AC878" s="60"/>
      <c r="AP878" s="50"/>
    </row>
    <row r="879" spans="2:42" ht="21" customHeight="1" x14ac:dyDescent="0.4">
      <c r="B879" s="49"/>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t="s">
        <v>1472</v>
      </c>
      <c r="AA879" s="60"/>
      <c r="AB879" s="60"/>
      <c r="AC879" s="60"/>
      <c r="AP879" s="50"/>
    </row>
    <row r="880" spans="2:42" ht="21" customHeight="1" x14ac:dyDescent="0.4">
      <c r="B880" s="49"/>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t="s">
        <v>1473</v>
      </c>
      <c r="AA880" s="60"/>
      <c r="AB880" s="60"/>
      <c r="AC880" s="60"/>
      <c r="AP880" s="50"/>
    </row>
    <row r="881" spans="2:42" ht="21" customHeight="1" x14ac:dyDescent="0.4">
      <c r="B881" s="49"/>
      <c r="C881" s="34">
        <v>5</v>
      </c>
      <c r="D881" s="60" t="s">
        <v>1476</v>
      </c>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P881" s="50"/>
    </row>
    <row r="882" spans="2:42" ht="21" customHeight="1" x14ac:dyDescent="0.4">
      <c r="B882" s="49"/>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P882" s="50"/>
    </row>
  </sheetData>
  <phoneticPr fontId="6" type="noConversion"/>
  <hyperlinks>
    <hyperlink ref="AJ141" location="CPURegisters" display="CPU Regiter" xr:uid="{19812665-A416-4E61-827F-9256089F818A}"/>
    <hyperlink ref="AJ111" location="CPUFamily" display="What is CPU Family?" xr:uid="{6EB3D838-F46D-449F-8CF2-6CCD1EA5448C}"/>
    <hyperlink ref="D173" location="TypesOfProgrammingLanguages" display="Click here to get more on Types of programming languages" xr:uid="{6DBB0199-CB89-4472-87E0-78040F05439A}"/>
    <hyperlink ref="D181" location="CompilerVsInterpreter" display="More on Compilers and Interpreters" xr:uid="{1622086C-17A6-45E0-8192-F71492777CD3}"/>
    <hyperlink ref="E357" r:id="rId1" xr:uid="{84C2EF75-4933-4175-BE68-85E43EB6009C}"/>
    <hyperlink ref="E419" r:id="rId2" xr:uid="{1774A062-D0F5-4AAE-A60C-C0D917D9C8D0}"/>
    <hyperlink ref="E420" r:id="rId3" xr:uid="{C78E6ADC-5EB3-47B0-9231-A07449B16CD3}"/>
    <hyperlink ref="X712" location="LibraryLinking" display="More on Static and Dynamic Libraries &amp; their linking process" xr:uid="{4F564F9E-1399-4FEA-B066-D4C8656CD9B1}"/>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BD4B-B809-49EB-9139-A8D902388DA8}">
  <dimension ref="A1:AW367"/>
  <sheetViews>
    <sheetView zoomScaleNormal="100" workbookViewId="0">
      <selection activeCell="E12" sqref="E12"/>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13" t="s">
        <v>85</v>
      </c>
      <c r="C2" s="13"/>
      <c r="D2" s="13"/>
      <c r="E2" s="13"/>
      <c r="F2" s="13"/>
      <c r="G2" s="13"/>
      <c r="H2" s="13"/>
      <c r="I2" s="13"/>
      <c r="J2" s="13"/>
      <c r="K2" s="13"/>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13" t="s">
        <v>2383</v>
      </c>
      <c r="C3" s="13"/>
      <c r="D3" s="13"/>
      <c r="E3" s="13"/>
      <c r="F3" s="13"/>
      <c r="G3" s="13"/>
      <c r="H3" s="13"/>
      <c r="I3" s="13"/>
      <c r="J3" s="13"/>
      <c r="K3" s="13"/>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05" customHeight="1" x14ac:dyDescent="0.4">
      <c r="A4" s="48"/>
      <c r="B4" s="13" t="s">
        <v>2384</v>
      </c>
      <c r="C4" s="13"/>
      <c r="D4" s="13"/>
      <c r="E4" s="13"/>
      <c r="F4" s="13"/>
      <c r="G4" s="13"/>
      <c r="H4" s="13"/>
      <c r="I4" s="13"/>
      <c r="J4" s="13"/>
      <c r="K4" s="13"/>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05" customHeight="1" x14ac:dyDescent="0.4">
      <c r="A5" s="48"/>
      <c r="B5" s="13" t="s">
        <v>2623</v>
      </c>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05" customHeight="1" x14ac:dyDescent="0.4">
      <c r="A6" s="48"/>
      <c r="B6" s="13" t="s">
        <v>3182</v>
      </c>
      <c r="C6" s="13"/>
      <c r="D6" s="13"/>
      <c r="E6" s="13"/>
      <c r="F6" s="13"/>
      <c r="G6" s="13"/>
      <c r="H6" s="13"/>
      <c r="I6" s="13"/>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05" customHeight="1" x14ac:dyDescent="0.4">
      <c r="A7" s="48"/>
      <c r="B7" s="13" t="s">
        <v>3173</v>
      </c>
      <c r="C7" s="13"/>
      <c r="D7" s="13"/>
      <c r="E7" s="13"/>
      <c r="F7" s="13"/>
      <c r="G7" s="13"/>
      <c r="H7" s="13"/>
      <c r="I7" s="13"/>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05" customHeight="1" x14ac:dyDescent="0.4">
      <c r="A8" s="48"/>
      <c r="B8" s="13" t="s">
        <v>3183</v>
      </c>
      <c r="C8" s="13"/>
      <c r="D8" s="13"/>
      <c r="E8" s="13"/>
      <c r="F8" s="13"/>
      <c r="G8" s="13"/>
      <c r="H8" s="13"/>
      <c r="I8" s="13"/>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05" customHeight="1" x14ac:dyDescent="0.4">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05" customHeight="1" x14ac:dyDescent="0.4">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05" customHeight="1" x14ac:dyDescent="0.4">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05" customHeight="1" x14ac:dyDescent="0.4">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05" customHeight="1" x14ac:dyDescent="0.4">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05" customHeight="1" x14ac:dyDescent="0.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05" customHeight="1"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05" customHeight="1"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05" customHeight="1" x14ac:dyDescent="0.4">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05" customHeight="1" x14ac:dyDescent="0.4">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05"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05" customHeight="1" x14ac:dyDescent="0.4">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05" customHeight="1" x14ac:dyDescent="0.4">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05" customHeight="1" x14ac:dyDescent="0.4">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05" customHeight="1" x14ac:dyDescent="0.4">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05" customHeight="1" x14ac:dyDescent="0.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05" customHeight="1" x14ac:dyDescent="0.4">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05" customHeight="1" x14ac:dyDescent="0.4">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05" customHeight="1" x14ac:dyDescent="0.4">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05" customHeight="1" x14ac:dyDescent="0.4">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05" customHeight="1" x14ac:dyDescent="0.4">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05" customHeight="1" x14ac:dyDescent="0.4">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05" customHeight="1" x14ac:dyDescent="0.4">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3E6C3-8D4F-4395-B2B0-8A283EE5393F}">
  <dimension ref="B2:C36"/>
  <sheetViews>
    <sheetView tabSelected="1" zoomScaleNormal="100" workbookViewId="0">
      <selection activeCell="W13" sqref="W13"/>
    </sheetView>
  </sheetViews>
  <sheetFormatPr defaultColWidth="4.77734375" defaultRowHeight="22.05" customHeight="1" x14ac:dyDescent="0.4"/>
  <cols>
    <col min="1" max="43" width="4.77734375" style="48"/>
    <col min="44" max="44" width="4.77734375" style="48" customWidth="1"/>
    <col min="45" max="45" width="7.44140625" style="48" bestFit="1" customWidth="1"/>
    <col min="46" max="46" width="10" style="48" bestFit="1" customWidth="1"/>
    <col min="47" max="47" width="19.21875" style="48" bestFit="1" customWidth="1"/>
    <col min="48" max="16384" width="4.77734375" style="48"/>
  </cols>
  <sheetData>
    <row r="2" spans="2:3" ht="22.05" customHeight="1" x14ac:dyDescent="0.4">
      <c r="B2" s="62" t="s">
        <v>3189</v>
      </c>
    </row>
    <row r="3" spans="2:3" ht="22.05" customHeight="1" x14ac:dyDescent="0.4">
      <c r="C3" s="61" t="s">
        <v>3190</v>
      </c>
    </row>
    <row r="4" spans="2:3" ht="22.05" customHeight="1" x14ac:dyDescent="0.4">
      <c r="C4" s="48" t="s">
        <v>3191</v>
      </c>
    </row>
    <row r="5" spans="2:3" ht="22.05" customHeight="1" x14ac:dyDescent="0.4">
      <c r="C5" s="61" t="s">
        <v>3192</v>
      </c>
    </row>
    <row r="36" ht="19.8" customHeight="1" x14ac:dyDescent="0.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E36C-BD21-4306-A54E-8660E63FAC30}">
  <dimension ref="B1:DE755"/>
  <sheetViews>
    <sheetView topLeftCell="CL12" zoomScaleNormal="100" workbookViewId="0">
      <selection activeCell="CP28" sqref="CP28"/>
    </sheetView>
  </sheetViews>
  <sheetFormatPr defaultColWidth="4.77734375" defaultRowHeight="22.05" customHeight="1" x14ac:dyDescent="0.4"/>
  <cols>
    <col min="1" max="32" width="4.77734375" style="48"/>
    <col min="33" max="35" width="4.77734375" style="48" customWidth="1"/>
    <col min="36" max="93" width="4.77734375" style="48"/>
    <col min="94" max="94" width="7.33203125" style="48" bestFit="1" customWidth="1"/>
    <col min="95" max="95" width="33" style="48" bestFit="1" customWidth="1"/>
    <col min="96" max="96" width="7.33203125" style="48" bestFit="1" customWidth="1"/>
    <col min="97" max="97" width="39.88671875" style="48" customWidth="1"/>
    <col min="98" max="98" width="7.33203125" style="48" bestFit="1" customWidth="1"/>
    <col min="99" max="99" width="10.109375" style="48" bestFit="1" customWidth="1"/>
    <col min="100" max="100" width="7.33203125" style="48" bestFit="1" customWidth="1"/>
    <col min="101" max="101" width="10.109375" style="48" customWidth="1"/>
    <col min="102" max="102" width="7.33203125" style="48" bestFit="1" customWidth="1"/>
    <col min="103" max="103" width="10.109375" style="48" bestFit="1" customWidth="1"/>
    <col min="104" max="104" width="7.33203125" style="48" bestFit="1" customWidth="1"/>
    <col min="105" max="105" width="10.109375" style="48" customWidth="1"/>
    <col min="106" max="106" width="7.33203125" style="48" bestFit="1" customWidth="1"/>
    <col min="107" max="107" width="10.109375" style="48" bestFit="1" customWidth="1"/>
    <col min="108" max="108" width="7.33203125" style="48" bestFit="1" customWidth="1"/>
    <col min="109" max="109" width="15.88671875" style="48" bestFit="1" customWidth="1"/>
    <col min="110" max="16384" width="4.77734375" style="48"/>
  </cols>
  <sheetData>
    <row r="1" spans="2:109" ht="22.05" customHeight="1" thickBot="1" x14ac:dyDescent="0.45">
      <c r="CP1" s="62" t="s">
        <v>2923</v>
      </c>
    </row>
    <row r="2" spans="2:109" ht="22.05" customHeight="1" x14ac:dyDescent="0.4">
      <c r="B2" s="10" t="s">
        <v>913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c r="CP2" s="109" t="s">
        <v>2807</v>
      </c>
      <c r="CQ2" s="109" t="s">
        <v>2808</v>
      </c>
      <c r="CR2" s="109" t="s">
        <v>2807</v>
      </c>
      <c r="CS2" s="109"/>
      <c r="CT2" s="109" t="s">
        <v>2807</v>
      </c>
      <c r="CU2" s="109" t="s">
        <v>2808</v>
      </c>
      <c r="CV2" s="109" t="s">
        <v>2807</v>
      </c>
      <c r="CW2" s="109" t="s">
        <v>2808</v>
      </c>
      <c r="CX2" s="109" t="s">
        <v>2807</v>
      </c>
      <c r="CY2" s="109" t="s">
        <v>2808</v>
      </c>
      <c r="CZ2" s="109" t="s">
        <v>2807</v>
      </c>
      <c r="DA2" s="109" t="s">
        <v>2808</v>
      </c>
      <c r="DB2" s="109" t="s">
        <v>2807</v>
      </c>
      <c r="DC2" s="109" t="s">
        <v>2808</v>
      </c>
      <c r="DD2" s="109" t="s">
        <v>2807</v>
      </c>
      <c r="DE2" s="109" t="s">
        <v>2808</v>
      </c>
    </row>
    <row r="3" spans="2:109" ht="22.05" customHeight="1" x14ac:dyDescent="0.4">
      <c r="B3" s="49"/>
      <c r="C3" s="48" t="s">
        <v>832</v>
      </c>
      <c r="AP3" s="50"/>
      <c r="CP3" s="108">
        <v>0</v>
      </c>
      <c r="CQ3" s="108" t="s">
        <v>2809</v>
      </c>
      <c r="CR3" s="108">
        <v>16</v>
      </c>
      <c r="CS3" s="108" t="s">
        <v>2872</v>
      </c>
      <c r="CT3" s="108">
        <v>32</v>
      </c>
      <c r="CU3" s="108" t="s">
        <v>2810</v>
      </c>
      <c r="CV3" s="108">
        <v>48</v>
      </c>
      <c r="CW3" s="108">
        <v>0</v>
      </c>
      <c r="CX3" s="108">
        <v>64</v>
      </c>
      <c r="CY3" s="108" t="s">
        <v>2811</v>
      </c>
      <c r="CZ3" s="108">
        <v>80</v>
      </c>
      <c r="DA3" s="108" t="s">
        <v>2873</v>
      </c>
      <c r="DB3" s="108">
        <v>96</v>
      </c>
      <c r="DC3" s="108" t="s">
        <v>2812</v>
      </c>
      <c r="DD3" s="108">
        <v>112</v>
      </c>
      <c r="DE3" s="108" t="s">
        <v>2874</v>
      </c>
    </row>
    <row r="4" spans="2:109" ht="22.05" customHeight="1" x14ac:dyDescent="0.4">
      <c r="B4" s="49"/>
      <c r="C4" s="48" t="s">
        <v>833</v>
      </c>
      <c r="AP4" s="50"/>
      <c r="CP4" s="108">
        <v>1</v>
      </c>
      <c r="CQ4" s="108" t="s">
        <v>2813</v>
      </c>
      <c r="CR4" s="108">
        <v>17</v>
      </c>
      <c r="CS4" s="108" t="s">
        <v>2875</v>
      </c>
      <c r="CT4" s="108">
        <v>33</v>
      </c>
      <c r="CU4" s="108" t="s">
        <v>2814</v>
      </c>
      <c r="CV4" s="108">
        <v>49</v>
      </c>
      <c r="CW4" s="108">
        <v>1</v>
      </c>
      <c r="CX4" s="108">
        <v>65</v>
      </c>
      <c r="CY4" s="108" t="s">
        <v>2815</v>
      </c>
      <c r="CZ4" s="108">
        <v>81</v>
      </c>
      <c r="DA4" s="108" t="s">
        <v>2876</v>
      </c>
      <c r="DB4" s="108">
        <v>97</v>
      </c>
      <c r="DC4" s="108" t="s">
        <v>2816</v>
      </c>
      <c r="DD4" s="108">
        <v>113</v>
      </c>
      <c r="DE4" s="108" t="s">
        <v>2877</v>
      </c>
    </row>
    <row r="5" spans="2:109" ht="22.05" customHeight="1" x14ac:dyDescent="0.4">
      <c r="B5" s="49"/>
      <c r="D5" s="72" t="s">
        <v>834</v>
      </c>
      <c r="AP5" s="50"/>
      <c r="CP5" s="108">
        <v>2</v>
      </c>
      <c r="CQ5" s="108" t="s">
        <v>2817</v>
      </c>
      <c r="CR5" s="108">
        <v>18</v>
      </c>
      <c r="CS5" s="108" t="s">
        <v>2878</v>
      </c>
      <c r="CT5" s="108">
        <v>34</v>
      </c>
      <c r="CU5" s="108" t="s">
        <v>2818</v>
      </c>
      <c r="CV5" s="108">
        <v>50</v>
      </c>
      <c r="CW5" s="108">
        <v>2</v>
      </c>
      <c r="CX5" s="108">
        <v>66</v>
      </c>
      <c r="CY5" s="108" t="s">
        <v>2819</v>
      </c>
      <c r="CZ5" s="108">
        <v>82</v>
      </c>
      <c r="DA5" s="108" t="s">
        <v>2879</v>
      </c>
      <c r="DB5" s="108">
        <v>98</v>
      </c>
      <c r="DC5" s="108" t="s">
        <v>2820</v>
      </c>
      <c r="DD5" s="108">
        <v>114</v>
      </c>
      <c r="DE5" s="108" t="s">
        <v>2880</v>
      </c>
    </row>
    <row r="6" spans="2:109" ht="22.05" customHeight="1" x14ac:dyDescent="0.4">
      <c r="B6" s="49"/>
      <c r="C6" s="64" t="s">
        <v>835</v>
      </c>
      <c r="AP6" s="50"/>
      <c r="CP6" s="108">
        <v>3</v>
      </c>
      <c r="CQ6" s="108" t="s">
        <v>2821</v>
      </c>
      <c r="CR6" s="108">
        <v>19</v>
      </c>
      <c r="CS6" s="108" t="s">
        <v>2881</v>
      </c>
      <c r="CT6" s="108">
        <v>35</v>
      </c>
      <c r="CU6" s="108" t="s">
        <v>2822</v>
      </c>
      <c r="CV6" s="108">
        <v>51</v>
      </c>
      <c r="CW6" s="108">
        <v>3</v>
      </c>
      <c r="CX6" s="108">
        <v>67</v>
      </c>
      <c r="CY6" s="108" t="s">
        <v>2823</v>
      </c>
      <c r="CZ6" s="108">
        <v>83</v>
      </c>
      <c r="DA6" s="108" t="s">
        <v>2882</v>
      </c>
      <c r="DB6" s="108">
        <v>99</v>
      </c>
      <c r="DC6" s="108" t="s">
        <v>2132</v>
      </c>
      <c r="DD6" s="108">
        <v>115</v>
      </c>
      <c r="DE6" s="108" t="s">
        <v>2883</v>
      </c>
    </row>
    <row r="7" spans="2:109" ht="22.05" customHeight="1" thickBot="1" x14ac:dyDescent="0.45">
      <c r="B7" s="51"/>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3"/>
      <c r="CP7" s="108">
        <v>4</v>
      </c>
      <c r="CQ7" s="108" t="s">
        <v>2824</v>
      </c>
      <c r="CR7" s="108">
        <v>20</v>
      </c>
      <c r="CS7" s="108" t="s">
        <v>2884</v>
      </c>
      <c r="CT7" s="108">
        <v>36</v>
      </c>
      <c r="CU7" s="108" t="s">
        <v>2825</v>
      </c>
      <c r="CV7" s="108">
        <v>52</v>
      </c>
      <c r="CW7" s="108">
        <v>4</v>
      </c>
      <c r="CX7" s="108">
        <v>68</v>
      </c>
      <c r="CY7" s="108" t="s">
        <v>2826</v>
      </c>
      <c r="CZ7" s="108">
        <v>84</v>
      </c>
      <c r="DA7" s="108" t="s">
        <v>2885</v>
      </c>
      <c r="DB7" s="108">
        <v>100</v>
      </c>
      <c r="DC7" s="108" t="s">
        <v>2827</v>
      </c>
      <c r="DD7" s="108">
        <v>116</v>
      </c>
      <c r="DE7" s="108" t="s">
        <v>2886</v>
      </c>
    </row>
    <row r="8" spans="2:109" ht="22.05" customHeight="1" x14ac:dyDescent="0.4">
      <c r="B8" s="10" t="s">
        <v>841</v>
      </c>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2"/>
      <c r="CP8" s="108">
        <v>5</v>
      </c>
      <c r="CQ8" s="108" t="s">
        <v>2828</v>
      </c>
      <c r="CR8" s="108">
        <v>21</v>
      </c>
      <c r="CS8" s="108" t="s">
        <v>2887</v>
      </c>
      <c r="CT8" s="108">
        <v>37</v>
      </c>
      <c r="CU8" s="108" t="s">
        <v>2829</v>
      </c>
      <c r="CV8" s="108">
        <v>53</v>
      </c>
      <c r="CW8" s="108">
        <v>5</v>
      </c>
      <c r="CX8" s="108">
        <v>69</v>
      </c>
      <c r="CY8" s="108" t="s">
        <v>2830</v>
      </c>
      <c r="CZ8" s="108">
        <v>85</v>
      </c>
      <c r="DA8" s="108" t="s">
        <v>2888</v>
      </c>
      <c r="DB8" s="108">
        <v>101</v>
      </c>
      <c r="DC8" s="108" t="s">
        <v>2831</v>
      </c>
      <c r="DD8" s="108">
        <v>117</v>
      </c>
      <c r="DE8" s="108" t="s">
        <v>2889</v>
      </c>
    </row>
    <row r="9" spans="2:109" ht="22.05" customHeight="1" x14ac:dyDescent="0.4">
      <c r="B9" s="49"/>
      <c r="C9" s="48" t="s">
        <v>842</v>
      </c>
      <c r="AP9" s="50"/>
      <c r="CP9" s="108">
        <v>6</v>
      </c>
      <c r="CQ9" s="108" t="s">
        <v>2832</v>
      </c>
      <c r="CR9" s="108">
        <v>22</v>
      </c>
      <c r="CS9" s="108" t="s">
        <v>2890</v>
      </c>
      <c r="CT9" s="108">
        <v>38</v>
      </c>
      <c r="CU9" s="108" t="s">
        <v>2833</v>
      </c>
      <c r="CV9" s="108">
        <v>54</v>
      </c>
      <c r="CW9" s="108">
        <v>6</v>
      </c>
      <c r="CX9" s="108">
        <v>70</v>
      </c>
      <c r="CY9" s="108" t="s">
        <v>2834</v>
      </c>
      <c r="CZ9" s="108">
        <v>86</v>
      </c>
      <c r="DA9" s="108" t="s">
        <v>2891</v>
      </c>
      <c r="DB9" s="108">
        <v>102</v>
      </c>
      <c r="DC9" s="108" t="s">
        <v>2835</v>
      </c>
      <c r="DD9" s="108">
        <v>118</v>
      </c>
      <c r="DE9" s="108" t="s">
        <v>2591</v>
      </c>
    </row>
    <row r="10" spans="2:109" ht="22.05" customHeight="1" x14ac:dyDescent="0.4">
      <c r="B10" s="49"/>
      <c r="C10" s="48" t="s">
        <v>843</v>
      </c>
      <c r="AP10" s="50"/>
      <c r="CP10" s="108">
        <v>7</v>
      </c>
      <c r="CQ10" s="108" t="s">
        <v>2836</v>
      </c>
      <c r="CR10" s="108">
        <v>23</v>
      </c>
      <c r="CS10" s="108" t="s">
        <v>2892</v>
      </c>
      <c r="CT10" s="108">
        <v>39</v>
      </c>
      <c r="CU10" s="108" t="s">
        <v>2837</v>
      </c>
      <c r="CV10" s="108">
        <v>55</v>
      </c>
      <c r="CW10" s="108">
        <v>7</v>
      </c>
      <c r="CX10" s="108">
        <v>71</v>
      </c>
      <c r="CY10" s="108" t="s">
        <v>2838</v>
      </c>
      <c r="CZ10" s="108">
        <v>87</v>
      </c>
      <c r="DA10" s="108" t="s">
        <v>2893</v>
      </c>
      <c r="DB10" s="108">
        <v>103</v>
      </c>
      <c r="DC10" s="108" t="s">
        <v>2839</v>
      </c>
      <c r="DD10" s="108">
        <v>119</v>
      </c>
      <c r="DE10" s="108" t="s">
        <v>2894</v>
      </c>
    </row>
    <row r="11" spans="2:109" ht="22.05" customHeight="1" x14ac:dyDescent="0.4">
      <c r="B11" s="49"/>
      <c r="C11" s="48" t="s">
        <v>844</v>
      </c>
      <c r="AP11" s="50"/>
      <c r="CP11" s="108">
        <v>8</v>
      </c>
      <c r="CQ11" s="108" t="s">
        <v>2840</v>
      </c>
      <c r="CR11" s="108">
        <v>24</v>
      </c>
      <c r="CS11" s="108" t="s">
        <v>2895</v>
      </c>
      <c r="CT11" s="108">
        <v>40</v>
      </c>
      <c r="CU11" s="108" t="s">
        <v>2841</v>
      </c>
      <c r="CV11" s="108">
        <v>56</v>
      </c>
      <c r="CW11" s="108">
        <v>8</v>
      </c>
      <c r="CX11" s="108">
        <v>72</v>
      </c>
      <c r="CY11" s="108" t="s">
        <v>2842</v>
      </c>
      <c r="CZ11" s="108">
        <v>88</v>
      </c>
      <c r="DA11" s="108" t="s">
        <v>2896</v>
      </c>
      <c r="DB11" s="108">
        <v>104</v>
      </c>
      <c r="DC11" s="108" t="s">
        <v>2843</v>
      </c>
      <c r="DD11" s="108">
        <v>120</v>
      </c>
      <c r="DE11" s="108" t="s">
        <v>2897</v>
      </c>
    </row>
    <row r="12" spans="2:109" ht="22.05" customHeight="1" x14ac:dyDescent="0.4">
      <c r="B12" s="49"/>
      <c r="AP12" s="50"/>
      <c r="CP12" s="108">
        <v>9</v>
      </c>
      <c r="CQ12" s="108" t="s">
        <v>2844</v>
      </c>
      <c r="CR12" s="108">
        <v>25</v>
      </c>
      <c r="CS12" s="108" t="s">
        <v>2898</v>
      </c>
      <c r="CT12" s="108">
        <v>41</v>
      </c>
      <c r="CU12" s="108" t="s">
        <v>2845</v>
      </c>
      <c r="CV12" s="108">
        <v>57</v>
      </c>
      <c r="CW12" s="108">
        <v>9</v>
      </c>
      <c r="CX12" s="108">
        <v>73</v>
      </c>
      <c r="CY12" s="108" t="s">
        <v>2846</v>
      </c>
      <c r="CZ12" s="108">
        <v>89</v>
      </c>
      <c r="DA12" s="108" t="s">
        <v>2899</v>
      </c>
      <c r="DB12" s="108">
        <v>105</v>
      </c>
      <c r="DC12" s="108" t="s">
        <v>2847</v>
      </c>
      <c r="DD12" s="108">
        <v>121</v>
      </c>
      <c r="DE12" s="108" t="s">
        <v>2900</v>
      </c>
    </row>
    <row r="13" spans="2:109" ht="22.05" customHeight="1" x14ac:dyDescent="0.4">
      <c r="B13" s="49"/>
      <c r="C13" s="62" t="s">
        <v>845</v>
      </c>
      <c r="AP13" s="50"/>
      <c r="CP13" s="108">
        <v>10</v>
      </c>
      <c r="CQ13" s="108" t="s">
        <v>2848</v>
      </c>
      <c r="CR13" s="108">
        <v>26</v>
      </c>
      <c r="CS13" s="108" t="s">
        <v>2901</v>
      </c>
      <c r="CT13" s="108">
        <v>42</v>
      </c>
      <c r="CU13" s="108" t="s">
        <v>2849</v>
      </c>
      <c r="CV13" s="108">
        <v>58</v>
      </c>
      <c r="CW13" s="108" t="s">
        <v>2902</v>
      </c>
      <c r="CX13" s="108">
        <v>74</v>
      </c>
      <c r="CY13" s="108" t="s">
        <v>2850</v>
      </c>
      <c r="CZ13" s="108">
        <v>90</v>
      </c>
      <c r="DA13" s="108" t="s">
        <v>2903</v>
      </c>
      <c r="DB13" s="108">
        <v>106</v>
      </c>
      <c r="DC13" s="108" t="s">
        <v>2851</v>
      </c>
      <c r="DD13" s="108">
        <v>122</v>
      </c>
      <c r="DE13" s="108" t="s">
        <v>2904</v>
      </c>
    </row>
    <row r="14" spans="2:109" ht="22.05" customHeight="1" x14ac:dyDescent="0.4">
      <c r="B14" s="49"/>
      <c r="C14" s="34">
        <v>1</v>
      </c>
      <c r="D14" s="62" t="s">
        <v>846</v>
      </c>
      <c r="AP14" s="50"/>
      <c r="CP14" s="108">
        <v>11</v>
      </c>
      <c r="CQ14" s="108" t="s">
        <v>2852</v>
      </c>
      <c r="CR14" s="108">
        <v>27</v>
      </c>
      <c r="CS14" s="108" t="s">
        <v>2905</v>
      </c>
      <c r="CT14" s="108">
        <v>43</v>
      </c>
      <c r="CU14" s="108" t="s">
        <v>2853</v>
      </c>
      <c r="CV14" s="108">
        <v>59</v>
      </c>
      <c r="CW14" s="108" t="s">
        <v>2906</v>
      </c>
      <c r="CX14" s="108">
        <v>75</v>
      </c>
      <c r="CY14" s="108" t="s">
        <v>2854</v>
      </c>
      <c r="CZ14" s="108">
        <v>91</v>
      </c>
      <c r="DA14" s="108" t="s">
        <v>2907</v>
      </c>
      <c r="DB14" s="108">
        <v>107</v>
      </c>
      <c r="DC14" s="108" t="s">
        <v>2855</v>
      </c>
      <c r="DD14" s="108">
        <v>123</v>
      </c>
      <c r="DE14" s="108" t="s">
        <v>1347</v>
      </c>
    </row>
    <row r="15" spans="2:109" ht="22.05" customHeight="1" x14ac:dyDescent="0.4">
      <c r="B15" s="49"/>
      <c r="C15"/>
      <c r="D15" s="48" t="s">
        <v>856</v>
      </c>
      <c r="AP15" s="50"/>
      <c r="CP15" s="108">
        <v>12</v>
      </c>
      <c r="CQ15" s="108" t="s">
        <v>2856</v>
      </c>
      <c r="CR15" s="108">
        <v>28</v>
      </c>
      <c r="CS15" s="108" t="s">
        <v>2908</v>
      </c>
      <c r="CT15" s="108">
        <v>44</v>
      </c>
      <c r="CU15" s="108" t="s">
        <v>2857</v>
      </c>
      <c r="CV15" s="108">
        <v>60</v>
      </c>
      <c r="CW15" s="108" t="s">
        <v>2909</v>
      </c>
      <c r="CX15" s="108">
        <v>76</v>
      </c>
      <c r="CY15" s="108" t="s">
        <v>2858</v>
      </c>
      <c r="CZ15" s="108">
        <v>92</v>
      </c>
      <c r="DA15" s="108" t="s">
        <v>2910</v>
      </c>
      <c r="DB15" s="108">
        <v>108</v>
      </c>
      <c r="DC15" s="108" t="s">
        <v>2859</v>
      </c>
      <c r="DD15" s="108">
        <v>124</v>
      </c>
      <c r="DE15" s="108" t="s">
        <v>2911</v>
      </c>
    </row>
    <row r="16" spans="2:109" ht="22.05" customHeight="1" x14ac:dyDescent="0.4">
      <c r="B16" s="49"/>
      <c r="C16"/>
      <c r="D16" s="48" t="s">
        <v>857</v>
      </c>
      <c r="AA16" s="64" t="s">
        <v>860</v>
      </c>
      <c r="AP16" s="50"/>
      <c r="CP16" s="108">
        <v>13</v>
      </c>
      <c r="CQ16" s="108" t="s">
        <v>2860</v>
      </c>
      <c r="CR16" s="108">
        <v>29</v>
      </c>
      <c r="CS16" s="108" t="s">
        <v>2912</v>
      </c>
      <c r="CT16" s="108">
        <v>45</v>
      </c>
      <c r="CU16" s="108" t="s">
        <v>2861</v>
      </c>
      <c r="CV16" s="108">
        <v>61</v>
      </c>
      <c r="CW16" s="108" t="s">
        <v>2913</v>
      </c>
      <c r="CX16" s="108">
        <v>77</v>
      </c>
      <c r="CY16" s="108" t="s">
        <v>2862</v>
      </c>
      <c r="CZ16" s="108">
        <v>93</v>
      </c>
      <c r="DA16" s="108" t="s">
        <v>2914</v>
      </c>
      <c r="DB16" s="108">
        <v>109</v>
      </c>
      <c r="DC16" s="108" t="s">
        <v>2863</v>
      </c>
      <c r="DD16" s="108">
        <v>125</v>
      </c>
      <c r="DE16" s="108" t="s">
        <v>89</v>
      </c>
    </row>
    <row r="17" spans="2:109" ht="22.05" customHeight="1" x14ac:dyDescent="0.4">
      <c r="B17" s="49"/>
      <c r="C17"/>
      <c r="E17" s="48" t="s">
        <v>858</v>
      </c>
      <c r="AP17" s="50"/>
      <c r="CP17" s="108">
        <v>14</v>
      </c>
      <c r="CQ17" s="108" t="s">
        <v>2864</v>
      </c>
      <c r="CR17" s="108">
        <v>30</v>
      </c>
      <c r="CS17" s="108" t="s">
        <v>2915</v>
      </c>
      <c r="CT17" s="108">
        <v>46</v>
      </c>
      <c r="CU17" s="108" t="s">
        <v>2865</v>
      </c>
      <c r="CV17" s="108">
        <v>62</v>
      </c>
      <c r="CW17" s="108" t="s">
        <v>2916</v>
      </c>
      <c r="CX17" s="108">
        <v>78</v>
      </c>
      <c r="CY17" s="108" t="s">
        <v>2866</v>
      </c>
      <c r="CZ17" s="108">
        <v>94</v>
      </c>
      <c r="DA17" s="108" t="s">
        <v>2917</v>
      </c>
      <c r="DB17" s="108">
        <v>110</v>
      </c>
      <c r="DC17" s="108" t="s">
        <v>2867</v>
      </c>
      <c r="DD17" s="108">
        <v>126</v>
      </c>
      <c r="DE17" s="108" t="s">
        <v>2918</v>
      </c>
    </row>
    <row r="18" spans="2:109" ht="22.05" customHeight="1" x14ac:dyDescent="0.4">
      <c r="B18" s="49"/>
      <c r="C18"/>
      <c r="D18" s="48" t="s">
        <v>859</v>
      </c>
      <c r="AP18" s="50"/>
      <c r="CP18" s="108">
        <v>15</v>
      </c>
      <c r="CQ18" s="108" t="s">
        <v>2868</v>
      </c>
      <c r="CR18" s="108">
        <v>31</v>
      </c>
      <c r="CS18" s="108" t="s">
        <v>2919</v>
      </c>
      <c r="CT18" s="108">
        <v>47</v>
      </c>
      <c r="CU18" s="108" t="s">
        <v>2869</v>
      </c>
      <c r="CV18" s="108">
        <v>63</v>
      </c>
      <c r="CW18" s="108" t="s">
        <v>2920</v>
      </c>
      <c r="CX18" s="108">
        <v>79</v>
      </c>
      <c r="CY18" s="108" t="s">
        <v>2870</v>
      </c>
      <c r="CZ18" s="108">
        <v>95</v>
      </c>
      <c r="DA18" s="108" t="s">
        <v>2921</v>
      </c>
      <c r="DB18" s="108">
        <v>111</v>
      </c>
      <c r="DC18" s="108" t="s">
        <v>2871</v>
      </c>
      <c r="DD18" s="108">
        <v>127</v>
      </c>
      <c r="DE18" s="108" t="s">
        <v>2922</v>
      </c>
    </row>
    <row r="19" spans="2:109" ht="22.05" customHeight="1" x14ac:dyDescent="0.4">
      <c r="B19" s="49"/>
      <c r="C19"/>
      <c r="AP19" s="50"/>
    </row>
    <row r="20" spans="2:109" ht="22.05" customHeight="1" x14ac:dyDescent="0.4">
      <c r="B20" s="49"/>
      <c r="C20" s="34">
        <v>2</v>
      </c>
      <c r="D20" s="62" t="s">
        <v>847</v>
      </c>
      <c r="AP20" s="50"/>
      <c r="CP20" s="48" t="s">
        <v>2925</v>
      </c>
    </row>
    <row r="21" spans="2:109" ht="22.05" customHeight="1" x14ac:dyDescent="0.4">
      <c r="B21" s="49"/>
      <c r="C21"/>
      <c r="D21" s="48" t="s">
        <v>861</v>
      </c>
      <c r="AP21" s="50"/>
      <c r="CP21" s="48" t="s">
        <v>2926</v>
      </c>
    </row>
    <row r="22" spans="2:109" ht="22.05" customHeight="1" x14ac:dyDescent="0.4">
      <c r="B22" s="49"/>
      <c r="C22"/>
      <c r="D22" s="48" t="s">
        <v>862</v>
      </c>
      <c r="AP22" s="50"/>
      <c r="CP22" s="48" t="s">
        <v>2927</v>
      </c>
    </row>
    <row r="23" spans="2:109" ht="22.05" customHeight="1" x14ac:dyDescent="0.4">
      <c r="B23" s="49"/>
      <c r="C23"/>
      <c r="AP23" s="50"/>
    </row>
    <row r="24" spans="2:109" ht="22.05" customHeight="1" x14ac:dyDescent="0.4">
      <c r="B24" s="49"/>
      <c r="C24" s="34">
        <v>3</v>
      </c>
      <c r="D24" s="62" t="s">
        <v>848</v>
      </c>
      <c r="AP24" s="50"/>
      <c r="CP24" s="48" t="s">
        <v>2928</v>
      </c>
    </row>
    <row r="25" spans="2:109" ht="22.05" customHeight="1" x14ac:dyDescent="0.4">
      <c r="B25" s="49"/>
      <c r="C25"/>
      <c r="D25" s="48" t="s">
        <v>863</v>
      </c>
      <c r="AP25" s="50"/>
      <c r="CQ25" s="48" t="s">
        <v>2929</v>
      </c>
    </row>
    <row r="26" spans="2:109" ht="22.05" customHeight="1" x14ac:dyDescent="0.4">
      <c r="B26" s="49"/>
      <c r="C26"/>
      <c r="AP26" s="50"/>
    </row>
    <row r="27" spans="2:109" ht="22.05" customHeight="1" x14ac:dyDescent="0.4">
      <c r="B27" s="49"/>
      <c r="C27" s="34">
        <v>4</v>
      </c>
      <c r="D27" s="62" t="s">
        <v>849</v>
      </c>
      <c r="AP27" s="50"/>
      <c r="CP27" s="48" t="s">
        <v>2930</v>
      </c>
    </row>
    <row r="28" spans="2:109" ht="22.05" customHeight="1" x14ac:dyDescent="0.4">
      <c r="B28" s="49"/>
      <c r="C28"/>
      <c r="D28" s="48" t="s">
        <v>864</v>
      </c>
      <c r="AP28" s="50"/>
    </row>
    <row r="29" spans="2:109" ht="22.05" customHeight="1" x14ac:dyDescent="0.4">
      <c r="B29" s="49"/>
      <c r="C29"/>
      <c r="E29" s="48" t="s">
        <v>865</v>
      </c>
      <c r="AP29" s="50"/>
    </row>
    <row r="30" spans="2:109" ht="22.05" customHeight="1" x14ac:dyDescent="0.4">
      <c r="B30" s="49"/>
      <c r="C30"/>
      <c r="E30" s="48" t="s">
        <v>866</v>
      </c>
      <c r="AP30" s="50"/>
    </row>
    <row r="31" spans="2:109" ht="22.05" customHeight="1" x14ac:dyDescent="0.4">
      <c r="B31" s="49"/>
      <c r="C31"/>
      <c r="E31" s="48" t="s">
        <v>867</v>
      </c>
      <c r="AD31" s="64" t="s">
        <v>868</v>
      </c>
      <c r="AP31" s="50"/>
    </row>
    <row r="32" spans="2:109" ht="22.05" customHeight="1" x14ac:dyDescent="0.4">
      <c r="B32" s="49"/>
      <c r="C32"/>
      <c r="AP32" s="50"/>
    </row>
    <row r="33" spans="2:42" ht="22.05" customHeight="1" x14ac:dyDescent="0.4">
      <c r="B33" s="49"/>
      <c r="C33" s="62" t="s">
        <v>850</v>
      </c>
      <c r="AP33" s="50"/>
    </row>
    <row r="34" spans="2:42" ht="22.05" customHeight="1" x14ac:dyDescent="0.4">
      <c r="B34" s="49"/>
      <c r="C34" s="34">
        <v>1</v>
      </c>
      <c r="D34" s="62" t="s">
        <v>851</v>
      </c>
      <c r="AP34" s="50"/>
    </row>
    <row r="35" spans="2:42" ht="22.05" customHeight="1" x14ac:dyDescent="0.4">
      <c r="B35" s="49"/>
      <c r="C35"/>
      <c r="D35" s="48" t="s">
        <v>869</v>
      </c>
      <c r="AP35" s="50"/>
    </row>
    <row r="36" spans="2:42" ht="22.05" customHeight="1" x14ac:dyDescent="0.4">
      <c r="B36" s="49"/>
      <c r="C36"/>
      <c r="D36" s="48" t="s">
        <v>870</v>
      </c>
      <c r="AP36" s="50"/>
    </row>
    <row r="37" spans="2:42" ht="22.05" customHeight="1" x14ac:dyDescent="0.4">
      <c r="B37" s="49"/>
      <c r="C37"/>
      <c r="D37" s="48" t="s">
        <v>871</v>
      </c>
      <c r="AP37" s="50"/>
    </row>
    <row r="38" spans="2:42" ht="22.05" customHeight="1" x14ac:dyDescent="0.4">
      <c r="B38" s="49"/>
      <c r="C38"/>
      <c r="AP38" s="50"/>
    </row>
    <row r="39" spans="2:42" ht="22.05" customHeight="1" x14ac:dyDescent="0.4">
      <c r="B39" s="49"/>
      <c r="C39" s="34">
        <v>2</v>
      </c>
      <c r="D39" s="62" t="s">
        <v>852</v>
      </c>
      <c r="AP39" s="50"/>
    </row>
    <row r="40" spans="2:42" ht="22.05" customHeight="1" x14ac:dyDescent="0.4">
      <c r="B40" s="49"/>
      <c r="C40"/>
      <c r="D40" s="48" t="s">
        <v>872</v>
      </c>
      <c r="AP40" s="50"/>
    </row>
    <row r="41" spans="2:42" ht="22.05" customHeight="1" x14ac:dyDescent="0.4">
      <c r="B41" s="49"/>
      <c r="C41"/>
      <c r="D41" s="48" t="s">
        <v>873</v>
      </c>
      <c r="AP41" s="50"/>
    </row>
    <row r="42" spans="2:42" ht="22.05" customHeight="1" x14ac:dyDescent="0.4">
      <c r="B42" s="49"/>
      <c r="C42"/>
      <c r="AP42" s="50"/>
    </row>
    <row r="43" spans="2:42" ht="22.05" customHeight="1" x14ac:dyDescent="0.4">
      <c r="B43" s="49"/>
      <c r="C43" s="34">
        <v>3</v>
      </c>
      <c r="D43" s="62" t="s">
        <v>853</v>
      </c>
      <c r="AP43" s="50"/>
    </row>
    <row r="44" spans="2:42" ht="22.05" customHeight="1" x14ac:dyDescent="0.4">
      <c r="B44" s="49"/>
      <c r="C44"/>
      <c r="D44" s="48" t="s">
        <v>874</v>
      </c>
      <c r="AP44" s="50"/>
    </row>
    <row r="45" spans="2:42" ht="22.05" customHeight="1" x14ac:dyDescent="0.4">
      <c r="B45" s="49"/>
      <c r="C45"/>
      <c r="AP45" s="50"/>
    </row>
    <row r="46" spans="2:42" ht="22.05" customHeight="1" x14ac:dyDescent="0.4">
      <c r="B46" s="49"/>
      <c r="C46" s="34">
        <v>4</v>
      </c>
      <c r="D46" s="62" t="s">
        <v>854</v>
      </c>
      <c r="AP46" s="50"/>
    </row>
    <row r="47" spans="2:42" ht="22.05" customHeight="1" x14ac:dyDescent="0.4">
      <c r="B47" s="49"/>
      <c r="D47" s="48" t="s">
        <v>875</v>
      </c>
      <c r="AP47" s="50"/>
    </row>
    <row r="48" spans="2:42" ht="22.05" customHeight="1" x14ac:dyDescent="0.4">
      <c r="B48" s="49"/>
      <c r="AP48" s="50"/>
    </row>
    <row r="49" spans="2:42" ht="22.05" customHeight="1" x14ac:dyDescent="0.4">
      <c r="B49" s="49"/>
      <c r="C49" s="34">
        <v>5</v>
      </c>
      <c r="D49" s="62" t="s">
        <v>855</v>
      </c>
      <c r="AP49" s="50"/>
    </row>
    <row r="50" spans="2:42" ht="22.05" customHeight="1" x14ac:dyDescent="0.4">
      <c r="B50" s="49"/>
      <c r="D50" s="48" t="s">
        <v>876</v>
      </c>
      <c r="AP50" s="50"/>
    </row>
    <row r="51" spans="2:42" ht="22.05" customHeight="1" x14ac:dyDescent="0.4">
      <c r="B51" s="49"/>
      <c r="E51" s="48" t="s">
        <v>877</v>
      </c>
      <c r="AP51" s="50"/>
    </row>
    <row r="52" spans="2:42" ht="22.05" customHeight="1" x14ac:dyDescent="0.4">
      <c r="B52" s="49"/>
      <c r="D52" s="48" t="s">
        <v>878</v>
      </c>
      <c r="AP52" s="50"/>
    </row>
    <row r="53" spans="2:42" ht="22.05" customHeight="1" x14ac:dyDescent="0.4">
      <c r="B53" s="49"/>
      <c r="AP53" s="50"/>
    </row>
    <row r="54" spans="2:42" ht="22.05" customHeight="1" x14ac:dyDescent="0.4">
      <c r="B54" s="49"/>
      <c r="C54" s="62" t="s">
        <v>879</v>
      </c>
      <c r="AP54" s="50"/>
    </row>
    <row r="55" spans="2:42" ht="22.05" customHeight="1" x14ac:dyDescent="0.4">
      <c r="B55" s="49"/>
      <c r="C55" s="34">
        <v>1</v>
      </c>
      <c r="D55" s="62" t="s">
        <v>880</v>
      </c>
      <c r="AP55" s="50"/>
    </row>
    <row r="56" spans="2:42" ht="22.05" customHeight="1" x14ac:dyDescent="0.4">
      <c r="B56" s="49"/>
      <c r="C56"/>
      <c r="D56" s="48" t="s">
        <v>881</v>
      </c>
      <c r="AP56" s="50"/>
    </row>
    <row r="57" spans="2:42" ht="22.05" customHeight="1" x14ac:dyDescent="0.4">
      <c r="B57" s="49"/>
      <c r="C57"/>
      <c r="AP57" s="50"/>
    </row>
    <row r="58" spans="2:42" ht="22.05" customHeight="1" x14ac:dyDescent="0.4">
      <c r="B58" s="49"/>
      <c r="C58" s="34">
        <v>2</v>
      </c>
      <c r="D58" s="62" t="s">
        <v>882</v>
      </c>
      <c r="AP58" s="50"/>
    </row>
    <row r="59" spans="2:42" ht="22.05" customHeight="1" x14ac:dyDescent="0.4">
      <c r="B59" s="49"/>
      <c r="D59" s="48" t="s">
        <v>883</v>
      </c>
      <c r="AP59" s="50"/>
    </row>
    <row r="60" spans="2:42" ht="22.05" customHeight="1" x14ac:dyDescent="0.4">
      <c r="B60" s="49"/>
      <c r="D60" s="48" t="s">
        <v>884</v>
      </c>
      <c r="AP60" s="50"/>
    </row>
    <row r="61" spans="2:42" ht="22.05" customHeight="1" x14ac:dyDescent="0.4">
      <c r="B61" s="49"/>
      <c r="D61" s="48" t="s">
        <v>885</v>
      </c>
      <c r="AP61" s="50"/>
    </row>
    <row r="62" spans="2:42" ht="22.05" customHeight="1" x14ac:dyDescent="0.4">
      <c r="B62" s="49"/>
      <c r="AP62" s="50"/>
    </row>
    <row r="63" spans="2:42" ht="22.05" customHeight="1" x14ac:dyDescent="0.4">
      <c r="B63" s="49"/>
      <c r="C63" s="62" t="s">
        <v>886</v>
      </c>
      <c r="AP63" s="50"/>
    </row>
    <row r="64" spans="2:42" ht="22.05" customHeight="1" x14ac:dyDescent="0.4">
      <c r="B64" s="49"/>
      <c r="D64" s="48" t="s">
        <v>887</v>
      </c>
      <c r="AP64" s="50"/>
    </row>
    <row r="65" spans="2:42" ht="22.05" customHeight="1" x14ac:dyDescent="0.4">
      <c r="B65" s="49"/>
      <c r="D65" s="48" t="s">
        <v>889</v>
      </c>
      <c r="AP65" s="50"/>
    </row>
    <row r="66" spans="2:42" ht="22.05" customHeight="1" x14ac:dyDescent="0.4">
      <c r="B66" s="49"/>
      <c r="D66" s="48" t="s">
        <v>888</v>
      </c>
      <c r="AP66" s="50"/>
    </row>
    <row r="67" spans="2:42" ht="22.05" customHeight="1" x14ac:dyDescent="0.4">
      <c r="B67" s="49"/>
      <c r="AP67" s="50"/>
    </row>
    <row r="68" spans="2:42" ht="22.05" customHeight="1" x14ac:dyDescent="0.4">
      <c r="B68" s="49"/>
      <c r="C68" s="62" t="s">
        <v>897</v>
      </c>
      <c r="AP68" s="50"/>
    </row>
    <row r="69" spans="2:42" ht="22.05" customHeight="1" x14ac:dyDescent="0.4">
      <c r="B69" s="49"/>
      <c r="D69" s="48" t="s">
        <v>890</v>
      </c>
      <c r="AP69" s="50"/>
    </row>
    <row r="70" spans="2:42" ht="22.05" customHeight="1" x14ac:dyDescent="0.4">
      <c r="B70" s="49"/>
      <c r="E70" s="48" t="s">
        <v>891</v>
      </c>
      <c r="AP70" s="50"/>
    </row>
    <row r="71" spans="2:42" ht="22.05" customHeight="1" x14ac:dyDescent="0.4">
      <c r="B71" s="49"/>
      <c r="E71" s="48" t="s">
        <v>892</v>
      </c>
      <c r="AP71" s="50"/>
    </row>
    <row r="72" spans="2:42" ht="22.05" customHeight="1" x14ac:dyDescent="0.4">
      <c r="B72" s="49"/>
      <c r="D72" s="48" t="s">
        <v>893</v>
      </c>
      <c r="AP72" s="50"/>
    </row>
    <row r="73" spans="2:42" ht="22.05" customHeight="1" x14ac:dyDescent="0.4">
      <c r="B73" s="49"/>
      <c r="D73" s="48" t="s">
        <v>894</v>
      </c>
      <c r="AP73" s="50"/>
    </row>
    <row r="74" spans="2:42" ht="22.05" customHeight="1" x14ac:dyDescent="0.4">
      <c r="B74" s="49"/>
      <c r="E74" s="48" t="s">
        <v>895</v>
      </c>
      <c r="AP74" s="50"/>
    </row>
    <row r="75" spans="2:42" ht="22.05" customHeight="1" x14ac:dyDescent="0.4">
      <c r="B75" s="49"/>
      <c r="D75" s="48" t="s">
        <v>896</v>
      </c>
      <c r="AP75" s="50"/>
    </row>
    <row r="76" spans="2:42" ht="22.05" customHeight="1" thickBot="1" x14ac:dyDescent="0.45">
      <c r="B76" s="49"/>
      <c r="AP76" s="50"/>
    </row>
    <row r="77" spans="2:42" ht="22.05" customHeight="1" x14ac:dyDescent="0.4">
      <c r="B77" s="10" t="s">
        <v>946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2"/>
    </row>
    <row r="78" spans="2:42" ht="22.05" customHeight="1" x14ac:dyDescent="0.4">
      <c r="B78" s="49"/>
      <c r="C78" s="48" t="s">
        <v>947</v>
      </c>
      <c r="AP78" s="50"/>
    </row>
    <row r="79" spans="2:42" ht="22.05" customHeight="1" x14ac:dyDescent="0.4">
      <c r="B79" s="49"/>
      <c r="D79" s="48" t="s">
        <v>948</v>
      </c>
      <c r="AP79" s="50"/>
    </row>
    <row r="80" spans="2:42" ht="22.05" customHeight="1" x14ac:dyDescent="0.4">
      <c r="B80" s="49"/>
      <c r="AP80" s="50"/>
    </row>
    <row r="81" spans="2:42" ht="22.05" customHeight="1" x14ac:dyDescent="0.4">
      <c r="B81" s="49"/>
      <c r="C81" s="34">
        <v>1</v>
      </c>
      <c r="D81" s="62" t="s">
        <v>949</v>
      </c>
      <c r="AP81" s="50"/>
    </row>
    <row r="82" spans="2:42" ht="22.05" customHeight="1" x14ac:dyDescent="0.4">
      <c r="B82" s="49"/>
      <c r="D82" s="48" t="s">
        <v>950</v>
      </c>
      <c r="AP82" s="50"/>
    </row>
    <row r="83" spans="2:42" ht="22.05" customHeight="1" x14ac:dyDescent="0.4">
      <c r="B83" s="49"/>
      <c r="D83" s="48" t="s">
        <v>953</v>
      </c>
      <c r="AP83" s="50"/>
    </row>
    <row r="84" spans="2:42" ht="22.05" customHeight="1" x14ac:dyDescent="0.4">
      <c r="B84" s="49"/>
      <c r="E84" s="48" t="s">
        <v>954</v>
      </c>
      <c r="AP84" s="50"/>
    </row>
    <row r="85" spans="2:42" ht="22.05" customHeight="1" x14ac:dyDescent="0.4">
      <c r="B85" s="49"/>
      <c r="D85" s="48" t="s">
        <v>951</v>
      </c>
      <c r="AP85" s="50"/>
    </row>
    <row r="86" spans="2:42" ht="22.05" customHeight="1" x14ac:dyDescent="0.4">
      <c r="B86" s="49"/>
      <c r="E86" s="48" t="s">
        <v>952</v>
      </c>
      <c r="AP86" s="50"/>
    </row>
    <row r="87" spans="2:42" ht="22.05" customHeight="1" x14ac:dyDescent="0.4">
      <c r="B87" s="49"/>
      <c r="AP87" s="50"/>
    </row>
    <row r="88" spans="2:42" ht="22.05" customHeight="1" x14ac:dyDescent="0.4">
      <c r="B88" s="49"/>
      <c r="E88" s="62" t="s">
        <v>959</v>
      </c>
      <c r="AP88" s="50"/>
    </row>
    <row r="89" spans="2:42" ht="22.05" customHeight="1" x14ac:dyDescent="0.4">
      <c r="B89" s="49"/>
      <c r="E89" s="34">
        <v>1</v>
      </c>
      <c r="F89" s="48" t="s">
        <v>955</v>
      </c>
      <c r="AP89" s="50"/>
    </row>
    <row r="90" spans="2:42" ht="22.05" customHeight="1" x14ac:dyDescent="0.4">
      <c r="B90" s="49"/>
      <c r="E90" s="34">
        <v>2</v>
      </c>
      <c r="F90" s="48" t="s">
        <v>956</v>
      </c>
      <c r="AP90" s="50"/>
    </row>
    <row r="91" spans="2:42" ht="22.05" customHeight="1" x14ac:dyDescent="0.4">
      <c r="B91" s="49"/>
      <c r="E91" s="34">
        <v>3</v>
      </c>
      <c r="F91" s="48" t="s">
        <v>957</v>
      </c>
      <c r="AP91" s="50"/>
    </row>
    <row r="92" spans="2:42" ht="22.05" customHeight="1" x14ac:dyDescent="0.4">
      <c r="B92" s="49"/>
      <c r="E92" s="34">
        <v>4</v>
      </c>
      <c r="F92" s="48" t="s">
        <v>958</v>
      </c>
      <c r="AP92" s="50"/>
    </row>
    <row r="93" spans="2:42" ht="22.05" customHeight="1" x14ac:dyDescent="0.4">
      <c r="B93" s="49"/>
      <c r="AP93" s="50"/>
    </row>
    <row r="94" spans="2:42" ht="22.05" customHeight="1" x14ac:dyDescent="0.4">
      <c r="B94" s="49"/>
      <c r="E94" s="62" t="s">
        <v>960</v>
      </c>
      <c r="AP94" s="50"/>
    </row>
    <row r="95" spans="2:42" ht="22.05" customHeight="1" x14ac:dyDescent="0.4">
      <c r="B95" s="49"/>
      <c r="E95" s="34">
        <v>1</v>
      </c>
      <c r="F95" s="48" t="s">
        <v>961</v>
      </c>
      <c r="AP95" s="50"/>
    </row>
    <row r="96" spans="2:42" ht="22.05" customHeight="1" x14ac:dyDescent="0.4">
      <c r="B96" s="49"/>
      <c r="E96" s="34">
        <v>2</v>
      </c>
      <c r="F96" s="48" t="s">
        <v>962</v>
      </c>
      <c r="AP96" s="50"/>
    </row>
    <row r="97" spans="2:42" ht="22.05" customHeight="1" x14ac:dyDescent="0.4">
      <c r="B97" s="49"/>
      <c r="E97" s="34">
        <v>3</v>
      </c>
      <c r="F97" s="48" t="s">
        <v>963</v>
      </c>
      <c r="AP97" s="50"/>
    </row>
    <row r="98" spans="2:42" ht="22.05" customHeight="1" x14ac:dyDescent="0.4">
      <c r="B98" s="49"/>
      <c r="AP98" s="50"/>
    </row>
    <row r="99" spans="2:42" ht="22.05" customHeight="1" x14ac:dyDescent="0.4">
      <c r="B99" s="49"/>
      <c r="E99" s="62" t="s">
        <v>964</v>
      </c>
      <c r="AP99" s="50"/>
    </row>
    <row r="100" spans="2:42" ht="22.05" customHeight="1" x14ac:dyDescent="0.4">
      <c r="B100" s="49"/>
      <c r="E100" s="34">
        <v>1</v>
      </c>
      <c r="F100" s="48" t="s">
        <v>965</v>
      </c>
      <c r="AP100" s="50"/>
    </row>
    <row r="101" spans="2:42" ht="22.05" customHeight="1" x14ac:dyDescent="0.4">
      <c r="B101" s="49"/>
      <c r="E101" s="34">
        <v>2</v>
      </c>
      <c r="F101" s="48" t="s">
        <v>966</v>
      </c>
      <c r="AP101" s="50"/>
    </row>
    <row r="102" spans="2:42" ht="22.05" customHeight="1" x14ac:dyDescent="0.4">
      <c r="B102" s="49"/>
      <c r="E102" s="34">
        <v>3</v>
      </c>
      <c r="F102" s="48" t="s">
        <v>967</v>
      </c>
      <c r="AP102" s="50"/>
    </row>
    <row r="103" spans="2:42" ht="22.05" customHeight="1" x14ac:dyDescent="0.4">
      <c r="B103" s="49"/>
      <c r="AP103" s="50"/>
    </row>
    <row r="104" spans="2:42" ht="22.05" customHeight="1" x14ac:dyDescent="0.4">
      <c r="B104" s="49"/>
      <c r="C104" s="34">
        <v>2</v>
      </c>
      <c r="D104" s="62" t="s">
        <v>968</v>
      </c>
      <c r="AP104" s="50"/>
    </row>
    <row r="105" spans="2:42" ht="22.05" customHeight="1" x14ac:dyDescent="0.4">
      <c r="B105" s="49"/>
      <c r="D105" s="48" t="s">
        <v>969</v>
      </c>
      <c r="AP105" s="50"/>
    </row>
    <row r="106" spans="2:42" ht="22.05" customHeight="1" x14ac:dyDescent="0.4">
      <c r="B106" s="49"/>
      <c r="E106" s="48" t="s">
        <v>970</v>
      </c>
      <c r="AP106" s="50"/>
    </row>
    <row r="107" spans="2:42" ht="22.05" customHeight="1" x14ac:dyDescent="0.4">
      <c r="B107" s="49"/>
      <c r="D107" s="48" t="s">
        <v>971</v>
      </c>
      <c r="AP107" s="50"/>
    </row>
    <row r="108" spans="2:42" ht="22.05" customHeight="1" x14ac:dyDescent="0.4">
      <c r="B108" s="49"/>
      <c r="E108" s="48" t="s">
        <v>972</v>
      </c>
      <c r="AP108" s="50"/>
    </row>
    <row r="109" spans="2:42" ht="22.05" customHeight="1" x14ac:dyDescent="0.4">
      <c r="B109" s="49"/>
      <c r="E109" s="48" t="s">
        <v>973</v>
      </c>
      <c r="AP109" s="50"/>
    </row>
    <row r="110" spans="2:42" ht="22.05" customHeight="1" x14ac:dyDescent="0.4">
      <c r="B110" s="49"/>
      <c r="AP110" s="50"/>
    </row>
    <row r="111" spans="2:42" ht="22.05" customHeight="1" x14ac:dyDescent="0.4">
      <c r="B111" s="49"/>
      <c r="E111" s="62" t="s">
        <v>959</v>
      </c>
      <c r="AP111" s="50"/>
    </row>
    <row r="112" spans="2:42" ht="22.05" customHeight="1" x14ac:dyDescent="0.4">
      <c r="B112" s="49"/>
      <c r="E112" s="34">
        <v>1</v>
      </c>
      <c r="F112" s="48" t="s">
        <v>974</v>
      </c>
      <c r="AP112" s="50"/>
    </row>
    <row r="113" spans="2:42" ht="22.05" customHeight="1" x14ac:dyDescent="0.4">
      <c r="B113" s="49"/>
      <c r="E113" s="34">
        <v>2</v>
      </c>
      <c r="F113" s="48" t="s">
        <v>975</v>
      </c>
      <c r="AP113" s="50"/>
    </row>
    <row r="114" spans="2:42" ht="22.05" customHeight="1" x14ac:dyDescent="0.4">
      <c r="B114" s="49"/>
      <c r="E114" s="34">
        <v>3</v>
      </c>
      <c r="F114" s="48" t="s">
        <v>976</v>
      </c>
      <c r="AP114" s="50"/>
    </row>
    <row r="115" spans="2:42" ht="22.05" customHeight="1" x14ac:dyDescent="0.4">
      <c r="B115" s="49"/>
      <c r="E115" s="34">
        <v>4</v>
      </c>
      <c r="F115" s="48" t="s">
        <v>977</v>
      </c>
      <c r="AP115" s="50"/>
    </row>
    <row r="116" spans="2:42" ht="22.05" customHeight="1" x14ac:dyDescent="0.4">
      <c r="B116" s="49"/>
      <c r="AP116" s="50"/>
    </row>
    <row r="117" spans="2:42" ht="22.05" customHeight="1" x14ac:dyDescent="0.4">
      <c r="B117" s="49"/>
      <c r="E117" s="62" t="s">
        <v>960</v>
      </c>
      <c r="AP117" s="50"/>
    </row>
    <row r="118" spans="2:42" ht="22.05" customHeight="1" x14ac:dyDescent="0.4">
      <c r="B118" s="49"/>
      <c r="E118" s="34">
        <v>1</v>
      </c>
      <c r="F118" s="48" t="s">
        <v>978</v>
      </c>
      <c r="AP118" s="50"/>
    </row>
    <row r="119" spans="2:42" ht="22.05" customHeight="1" x14ac:dyDescent="0.4">
      <c r="B119" s="49"/>
      <c r="L119" s="48" t="s">
        <v>979</v>
      </c>
      <c r="AP119" s="50"/>
    </row>
    <row r="120" spans="2:42" ht="22.05" customHeight="1" x14ac:dyDescent="0.4">
      <c r="B120" s="49"/>
      <c r="E120" s="34">
        <v>2</v>
      </c>
      <c r="F120" s="62" t="s">
        <v>980</v>
      </c>
      <c r="AP120" s="50"/>
    </row>
    <row r="121" spans="2:42" ht="22.05" customHeight="1" x14ac:dyDescent="0.4">
      <c r="B121" s="49"/>
      <c r="AP121" s="50"/>
    </row>
    <row r="122" spans="2:42" ht="22.05" customHeight="1" x14ac:dyDescent="0.4">
      <c r="B122" s="49"/>
      <c r="E122" s="62" t="s">
        <v>964</v>
      </c>
      <c r="AP122" s="50"/>
    </row>
    <row r="123" spans="2:42" ht="22.05" customHeight="1" x14ac:dyDescent="0.4">
      <c r="B123" s="49"/>
      <c r="E123" s="34">
        <v>1</v>
      </c>
      <c r="F123" s="48" t="s">
        <v>981</v>
      </c>
      <c r="AP123" s="50"/>
    </row>
    <row r="124" spans="2:42" ht="22.05" customHeight="1" x14ac:dyDescent="0.4">
      <c r="B124" s="49"/>
      <c r="E124" s="34">
        <v>2</v>
      </c>
      <c r="F124" s="48" t="s">
        <v>982</v>
      </c>
      <c r="AP124" s="50"/>
    </row>
    <row r="125" spans="2:42" ht="22.05" customHeight="1" x14ac:dyDescent="0.4">
      <c r="B125" s="49"/>
      <c r="E125" s="34">
        <v>3</v>
      </c>
      <c r="F125" s="48" t="s">
        <v>983</v>
      </c>
      <c r="AP125" s="50"/>
    </row>
    <row r="126" spans="2:42" ht="22.05" customHeight="1" x14ac:dyDescent="0.4">
      <c r="B126" s="49"/>
      <c r="AP126" s="50"/>
    </row>
    <row r="127" spans="2:42" ht="22.05" customHeight="1" x14ac:dyDescent="0.4">
      <c r="B127" s="49"/>
      <c r="C127" s="34">
        <v>3</v>
      </c>
      <c r="D127" s="62" t="s">
        <v>984</v>
      </c>
      <c r="AP127" s="50"/>
    </row>
    <row r="128" spans="2:42" ht="22.05" customHeight="1" x14ac:dyDescent="0.4">
      <c r="B128" s="49"/>
      <c r="D128" s="48" t="s">
        <v>985</v>
      </c>
      <c r="AP128" s="50"/>
    </row>
    <row r="129" spans="2:42" ht="22.05" customHeight="1" x14ac:dyDescent="0.4">
      <c r="B129" s="49"/>
      <c r="D129" s="48" t="s">
        <v>986</v>
      </c>
      <c r="AP129" s="50"/>
    </row>
    <row r="130" spans="2:42" ht="22.05" customHeight="1" x14ac:dyDescent="0.4">
      <c r="B130" s="49"/>
      <c r="E130" s="48" t="s">
        <v>987</v>
      </c>
      <c r="AP130" s="50"/>
    </row>
    <row r="131" spans="2:42" ht="22.05" customHeight="1" x14ac:dyDescent="0.4">
      <c r="B131" s="49"/>
      <c r="AP131" s="50"/>
    </row>
    <row r="132" spans="2:42" ht="22.05" customHeight="1" x14ac:dyDescent="0.4">
      <c r="B132" s="49"/>
      <c r="E132" s="62" t="s">
        <v>959</v>
      </c>
      <c r="AP132" s="50"/>
    </row>
    <row r="133" spans="2:42" ht="22.05" customHeight="1" x14ac:dyDescent="0.4">
      <c r="B133" s="49"/>
      <c r="E133" s="34">
        <v>1</v>
      </c>
      <c r="F133" s="48" t="s">
        <v>988</v>
      </c>
      <c r="AP133" s="50"/>
    </row>
    <row r="134" spans="2:42" ht="22.05" customHeight="1" x14ac:dyDescent="0.4">
      <c r="B134" s="49"/>
      <c r="E134" s="34">
        <v>2</v>
      </c>
      <c r="F134" s="48" t="s">
        <v>989</v>
      </c>
      <c r="AP134" s="50"/>
    </row>
    <row r="135" spans="2:42" ht="22.05" customHeight="1" x14ac:dyDescent="0.4">
      <c r="B135" s="49"/>
      <c r="E135" s="34">
        <v>3</v>
      </c>
      <c r="F135" s="48" t="s">
        <v>990</v>
      </c>
      <c r="AP135" s="50"/>
    </row>
    <row r="136" spans="2:42" ht="22.05" customHeight="1" x14ac:dyDescent="0.4">
      <c r="B136" s="49"/>
      <c r="AP136" s="50"/>
    </row>
    <row r="137" spans="2:42" ht="22.05" customHeight="1" x14ac:dyDescent="0.4">
      <c r="B137" s="49"/>
      <c r="E137" s="62" t="s">
        <v>960</v>
      </c>
      <c r="AP137" s="50"/>
    </row>
    <row r="138" spans="2:42" ht="22.05" customHeight="1" x14ac:dyDescent="0.4">
      <c r="B138" s="49"/>
      <c r="E138" s="34">
        <v>1</v>
      </c>
      <c r="F138" s="48" t="s">
        <v>991</v>
      </c>
      <c r="AP138" s="50"/>
    </row>
    <row r="139" spans="2:42" ht="22.05" customHeight="1" x14ac:dyDescent="0.4">
      <c r="B139" s="49"/>
      <c r="G139" s="48" t="s">
        <v>992</v>
      </c>
      <c r="AP139" s="50"/>
    </row>
    <row r="140" spans="2:42" ht="22.05" customHeight="1" x14ac:dyDescent="0.4">
      <c r="B140" s="49"/>
      <c r="E140" s="34">
        <v>2</v>
      </c>
      <c r="F140" s="62" t="s">
        <v>993</v>
      </c>
      <c r="AP140" s="50"/>
    </row>
    <row r="141" spans="2:42" ht="22.05" customHeight="1" x14ac:dyDescent="0.4">
      <c r="B141" s="49"/>
      <c r="G141" s="48" t="s">
        <v>994</v>
      </c>
      <c r="AP141" s="50"/>
    </row>
    <row r="142" spans="2:42" ht="22.05" customHeight="1" x14ac:dyDescent="0.4">
      <c r="B142" s="49"/>
      <c r="AP142" s="50"/>
    </row>
    <row r="143" spans="2:42" ht="22.05" customHeight="1" x14ac:dyDescent="0.4">
      <c r="B143" s="49"/>
      <c r="E143" s="62" t="s">
        <v>964</v>
      </c>
      <c r="AP143" s="50"/>
    </row>
    <row r="144" spans="2:42" ht="22.05" customHeight="1" x14ac:dyDescent="0.4">
      <c r="B144" s="49"/>
      <c r="E144" s="34">
        <v>1</v>
      </c>
      <c r="F144" s="48" t="s">
        <v>995</v>
      </c>
      <c r="AP144" s="50"/>
    </row>
    <row r="145" spans="2:42" ht="22.05" customHeight="1" x14ac:dyDescent="0.4">
      <c r="B145" s="49"/>
      <c r="E145" s="34">
        <v>2</v>
      </c>
      <c r="F145" s="48" t="s">
        <v>996</v>
      </c>
      <c r="AP145" s="50"/>
    </row>
    <row r="146" spans="2:42" ht="22.05" customHeight="1" x14ac:dyDescent="0.4">
      <c r="B146" s="49"/>
      <c r="E146" s="34">
        <v>3</v>
      </c>
      <c r="F146" s="48" t="s">
        <v>997</v>
      </c>
      <c r="AP146" s="50"/>
    </row>
    <row r="147" spans="2:42" ht="22.05" customHeight="1" x14ac:dyDescent="0.4">
      <c r="B147" s="49"/>
      <c r="AP147" s="50"/>
    </row>
    <row r="148" spans="2:42" ht="22.05" customHeight="1" thickBot="1" x14ac:dyDescent="0.45">
      <c r="B148" s="49"/>
      <c r="C148" s="62" t="s">
        <v>998</v>
      </c>
      <c r="AP148" s="50"/>
    </row>
    <row r="149" spans="2:42" ht="22.05" customHeight="1" thickBot="1" x14ac:dyDescent="0.45">
      <c r="B149" s="49"/>
      <c r="D149" s="78" t="s">
        <v>635</v>
      </c>
      <c r="E149" s="79"/>
      <c r="F149" s="79"/>
      <c r="G149" s="79"/>
      <c r="H149" s="79"/>
      <c r="I149" s="79"/>
      <c r="J149" s="80"/>
      <c r="K149" s="78" t="s">
        <v>999</v>
      </c>
      <c r="L149" s="81"/>
      <c r="M149" s="81"/>
      <c r="N149" s="81"/>
      <c r="O149" s="81"/>
      <c r="P149" s="81"/>
      <c r="Q149" s="81"/>
      <c r="R149" s="81"/>
      <c r="S149" s="82"/>
      <c r="T149" s="78" t="s">
        <v>1000</v>
      </c>
      <c r="U149" s="81"/>
      <c r="V149" s="81"/>
      <c r="W149" s="81"/>
      <c r="X149" s="81"/>
      <c r="Y149" s="81"/>
      <c r="Z149" s="81"/>
      <c r="AA149" s="81"/>
      <c r="AB149" s="82"/>
      <c r="AC149" s="78" t="s">
        <v>1001</v>
      </c>
      <c r="AD149" s="79"/>
      <c r="AE149" s="79"/>
      <c r="AF149" s="79"/>
      <c r="AG149" s="79"/>
      <c r="AH149" s="79"/>
      <c r="AI149" s="79"/>
      <c r="AJ149" s="79"/>
      <c r="AK149" s="80"/>
      <c r="AP149" s="50"/>
    </row>
    <row r="150" spans="2:42" ht="22.05" customHeight="1" x14ac:dyDescent="0.4">
      <c r="B150" s="49"/>
      <c r="D150" s="76" t="s">
        <v>1002</v>
      </c>
      <c r="J150" s="50"/>
      <c r="K150" s="49" t="s">
        <v>1003</v>
      </c>
      <c r="S150" s="50"/>
      <c r="T150" s="49" t="s">
        <v>1004</v>
      </c>
      <c r="AB150" s="50"/>
      <c r="AC150" s="49" t="s">
        <v>1005</v>
      </c>
      <c r="AK150" s="50"/>
      <c r="AP150" s="50"/>
    </row>
    <row r="151" spans="2:42" ht="22.05" customHeight="1" x14ac:dyDescent="0.4">
      <c r="B151" s="49"/>
      <c r="D151" s="76" t="s">
        <v>1006</v>
      </c>
      <c r="J151" s="50"/>
      <c r="K151" s="49" t="s">
        <v>1007</v>
      </c>
      <c r="S151" s="50"/>
      <c r="T151" s="49" t="s">
        <v>1008</v>
      </c>
      <c r="AB151" s="50"/>
      <c r="AC151" s="49" t="s">
        <v>1009</v>
      </c>
      <c r="AK151" s="50"/>
      <c r="AP151" s="50"/>
    </row>
    <row r="152" spans="2:42" ht="22.05" customHeight="1" x14ac:dyDescent="0.4">
      <c r="B152" s="49"/>
      <c r="D152" s="76" t="s">
        <v>1010</v>
      </c>
      <c r="J152" s="50"/>
      <c r="K152" s="49" t="s">
        <v>1011</v>
      </c>
      <c r="S152" s="50"/>
      <c r="T152" s="49" t="s">
        <v>1012</v>
      </c>
      <c r="AB152" s="50"/>
      <c r="AC152" s="49" t="s">
        <v>1013</v>
      </c>
      <c r="AK152" s="50"/>
      <c r="AP152" s="50"/>
    </row>
    <row r="153" spans="2:42" ht="22.05" customHeight="1" x14ac:dyDescent="0.4">
      <c r="B153" s="49"/>
      <c r="D153" s="76" t="s">
        <v>1014</v>
      </c>
      <c r="J153" s="50"/>
      <c r="K153" s="49" t="s">
        <v>1015</v>
      </c>
      <c r="S153" s="50"/>
      <c r="T153" s="49" t="s">
        <v>1016</v>
      </c>
      <c r="AB153" s="50"/>
      <c r="AC153" s="49" t="s">
        <v>1017</v>
      </c>
      <c r="AK153" s="50"/>
      <c r="AP153" s="50"/>
    </row>
    <row r="154" spans="2:42" ht="22.05" customHeight="1" x14ac:dyDescent="0.4">
      <c r="B154" s="49"/>
      <c r="D154" s="76" t="s">
        <v>1018</v>
      </c>
      <c r="J154" s="50"/>
      <c r="K154" s="49" t="s">
        <v>1019</v>
      </c>
      <c r="S154" s="50"/>
      <c r="T154" s="49" t="s">
        <v>1020</v>
      </c>
      <c r="AB154" s="50"/>
      <c r="AC154" s="49" t="s">
        <v>1021</v>
      </c>
      <c r="AK154" s="50"/>
      <c r="AP154" s="50"/>
    </row>
    <row r="155" spans="2:42" ht="22.05" customHeight="1" x14ac:dyDescent="0.4">
      <c r="B155" s="49"/>
      <c r="D155" s="76" t="s">
        <v>650</v>
      </c>
      <c r="J155" s="50"/>
      <c r="K155" s="49" t="s">
        <v>1022</v>
      </c>
      <c r="S155" s="50"/>
      <c r="T155" s="49" t="s">
        <v>1023</v>
      </c>
      <c r="AB155" s="50"/>
      <c r="AC155" s="49" t="s">
        <v>1024</v>
      </c>
      <c r="AK155" s="50"/>
      <c r="AP155" s="50"/>
    </row>
    <row r="156" spans="2:42" ht="22.05" customHeight="1" thickBot="1" x14ac:dyDescent="0.45">
      <c r="B156" s="49"/>
      <c r="D156" s="77" t="s">
        <v>960</v>
      </c>
      <c r="E156" s="52"/>
      <c r="F156" s="52"/>
      <c r="G156" s="52"/>
      <c r="H156" s="52"/>
      <c r="I156" s="52"/>
      <c r="J156" s="53"/>
      <c r="K156" s="51" t="s">
        <v>1025</v>
      </c>
      <c r="L156" s="52"/>
      <c r="M156" s="52"/>
      <c r="N156" s="52"/>
      <c r="O156" s="52"/>
      <c r="P156" s="52"/>
      <c r="Q156" s="52"/>
      <c r="R156" s="52"/>
      <c r="S156" s="53"/>
      <c r="T156" s="51" t="s">
        <v>1026</v>
      </c>
      <c r="U156" s="52"/>
      <c r="V156" s="52"/>
      <c r="W156" s="52"/>
      <c r="X156" s="52"/>
      <c r="Y156" s="52"/>
      <c r="Z156" s="52"/>
      <c r="AA156" s="52"/>
      <c r="AB156" s="53"/>
      <c r="AC156" s="51" t="s">
        <v>1027</v>
      </c>
      <c r="AD156" s="52"/>
      <c r="AE156" s="52"/>
      <c r="AF156" s="52"/>
      <c r="AG156" s="52"/>
      <c r="AH156" s="52"/>
      <c r="AI156" s="52"/>
      <c r="AJ156" s="52"/>
      <c r="AK156" s="53"/>
      <c r="AP156" s="50"/>
    </row>
    <row r="157" spans="2:42" ht="22.05" customHeight="1" x14ac:dyDescent="0.4">
      <c r="B157" s="49"/>
      <c r="AP157" s="50"/>
    </row>
    <row r="158" spans="2:42" ht="22.05" customHeight="1" x14ac:dyDescent="0.4">
      <c r="B158" s="49"/>
      <c r="C158" s="62" t="s">
        <v>656</v>
      </c>
      <c r="AP158" s="50"/>
    </row>
    <row r="159" spans="2:42" ht="22.05" customHeight="1" x14ac:dyDescent="0.4">
      <c r="B159" s="49"/>
      <c r="D159" s="48" t="s">
        <v>1028</v>
      </c>
      <c r="AP159" s="50"/>
    </row>
    <row r="160" spans="2:42" ht="22.05" customHeight="1" x14ac:dyDescent="0.4">
      <c r="B160" s="49"/>
      <c r="D160" s="48" t="s">
        <v>1029</v>
      </c>
      <c r="AP160" s="50"/>
    </row>
    <row r="161" spans="2:42" ht="22.05" customHeight="1" x14ac:dyDescent="0.4">
      <c r="B161" s="49"/>
      <c r="E161" s="48" t="s">
        <v>1030</v>
      </c>
      <c r="AP161" s="50"/>
    </row>
    <row r="162" spans="2:42" ht="22.05" customHeight="1" x14ac:dyDescent="0.4">
      <c r="B162" s="49"/>
      <c r="D162" s="48" t="s">
        <v>1031</v>
      </c>
      <c r="AP162" s="50"/>
    </row>
    <row r="163" spans="2:42" ht="22.05" customHeight="1" x14ac:dyDescent="0.4">
      <c r="B163" s="49"/>
      <c r="E163" s="48" t="s">
        <v>1032</v>
      </c>
      <c r="AP163" s="50"/>
    </row>
    <row r="164" spans="2:42" ht="22.05" customHeight="1" x14ac:dyDescent="0.4">
      <c r="B164" s="49"/>
      <c r="AP164" s="50"/>
    </row>
    <row r="165" spans="2:42" ht="22.05" customHeight="1" x14ac:dyDescent="0.4">
      <c r="B165" s="49"/>
      <c r="C165" s="48" t="s">
        <v>1033</v>
      </c>
      <c r="AP165" s="50"/>
    </row>
    <row r="166" spans="2:42" ht="22.05" customHeight="1" x14ac:dyDescent="0.4">
      <c r="B166" s="49"/>
      <c r="C166" s="62" t="s">
        <v>1034</v>
      </c>
      <c r="AP166" s="50"/>
    </row>
    <row r="167" spans="2:42" ht="22.05" customHeight="1" x14ac:dyDescent="0.4">
      <c r="B167" s="49"/>
      <c r="D167" s="48" t="s">
        <v>1038</v>
      </c>
      <c r="AP167" s="50"/>
    </row>
    <row r="168" spans="2:42" ht="22.05" customHeight="1" x14ac:dyDescent="0.4">
      <c r="B168" s="49"/>
      <c r="D168" s="48" t="s">
        <v>1039</v>
      </c>
      <c r="AP168" s="50"/>
    </row>
    <row r="169" spans="2:42" ht="22.05" customHeight="1" x14ac:dyDescent="0.4">
      <c r="B169" s="49"/>
      <c r="D169" s="48" t="s">
        <v>1040</v>
      </c>
      <c r="AP169" s="50"/>
    </row>
    <row r="170" spans="2:42" ht="22.05" customHeight="1" x14ac:dyDescent="0.4">
      <c r="B170" s="49"/>
      <c r="C170" s="62" t="s">
        <v>1035</v>
      </c>
      <c r="AP170" s="50"/>
    </row>
    <row r="171" spans="2:42" ht="22.05" customHeight="1" x14ac:dyDescent="0.4">
      <c r="B171" s="49"/>
      <c r="D171" s="48" t="s">
        <v>1041</v>
      </c>
      <c r="AP171" s="50"/>
    </row>
    <row r="172" spans="2:42" ht="22.05" customHeight="1" x14ac:dyDescent="0.4">
      <c r="B172" s="49"/>
      <c r="E172" s="48" t="s">
        <v>1042</v>
      </c>
      <c r="AP172" s="50"/>
    </row>
    <row r="173" spans="2:42" ht="22.05" customHeight="1" x14ac:dyDescent="0.4">
      <c r="B173" s="49"/>
      <c r="D173" s="48" t="s">
        <v>1043</v>
      </c>
      <c r="AP173" s="50"/>
    </row>
    <row r="174" spans="2:42" ht="22.05" customHeight="1" x14ac:dyDescent="0.4">
      <c r="B174" s="49"/>
      <c r="E174" s="48" t="s">
        <v>1044</v>
      </c>
      <c r="AP174" s="50"/>
    </row>
    <row r="175" spans="2:42" ht="22.05" customHeight="1" x14ac:dyDescent="0.4">
      <c r="B175" s="49"/>
      <c r="D175" s="48" t="s">
        <v>1036</v>
      </c>
      <c r="AP175" s="50"/>
    </row>
    <row r="176" spans="2:42" ht="22.05" customHeight="1" x14ac:dyDescent="0.4">
      <c r="B176" s="49"/>
      <c r="C176" s="62" t="s">
        <v>1037</v>
      </c>
      <c r="AP176" s="50"/>
    </row>
    <row r="177" spans="2:42" ht="22.05" customHeight="1" x14ac:dyDescent="0.4">
      <c r="B177" s="49"/>
      <c r="D177" s="48" t="s">
        <v>1045</v>
      </c>
      <c r="AP177" s="50"/>
    </row>
    <row r="178" spans="2:42" ht="22.05" customHeight="1" x14ac:dyDescent="0.4">
      <c r="B178" s="49"/>
      <c r="E178" s="48" t="s">
        <v>1046</v>
      </c>
      <c r="AP178" s="50"/>
    </row>
    <row r="179" spans="2:42" ht="22.05" customHeight="1" x14ac:dyDescent="0.4">
      <c r="B179" s="49"/>
      <c r="D179" s="48" t="s">
        <v>1047</v>
      </c>
      <c r="AP179" s="50"/>
    </row>
    <row r="180" spans="2:42" ht="22.05" customHeight="1" x14ac:dyDescent="0.4">
      <c r="B180" s="49"/>
      <c r="E180" s="48" t="s">
        <v>1048</v>
      </c>
      <c r="AP180" s="50"/>
    </row>
    <row r="181" spans="2:42" ht="22.05" customHeight="1" x14ac:dyDescent="0.4">
      <c r="B181" s="49"/>
      <c r="E181" s="48" t="s">
        <v>1049</v>
      </c>
      <c r="AP181" s="50"/>
    </row>
    <row r="182" spans="2:42" ht="22.05" customHeight="1" thickBot="1" x14ac:dyDescent="0.45">
      <c r="B182" s="49"/>
      <c r="AP182" s="50"/>
    </row>
    <row r="183" spans="2:42" ht="22.05" customHeight="1" x14ac:dyDescent="0.4">
      <c r="B183" s="10" t="s">
        <v>1081</v>
      </c>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2"/>
    </row>
    <row r="184" spans="2:42" ht="22.05" customHeight="1" x14ac:dyDescent="0.4">
      <c r="B184" s="49"/>
      <c r="C184" s="62" t="s">
        <v>258</v>
      </c>
      <c r="AP184" s="50"/>
    </row>
    <row r="185" spans="2:42" ht="22.05" customHeight="1" x14ac:dyDescent="0.4">
      <c r="B185" s="49"/>
      <c r="C185" s="48" t="s">
        <v>1058</v>
      </c>
      <c r="AP185" s="50"/>
    </row>
    <row r="186" spans="2:42" ht="22.05" customHeight="1" x14ac:dyDescent="0.4">
      <c r="B186" s="49"/>
      <c r="D186" s="48" t="s">
        <v>1059</v>
      </c>
      <c r="AP186" s="50"/>
    </row>
    <row r="187" spans="2:42" ht="22.05" customHeight="1" x14ac:dyDescent="0.4">
      <c r="B187" s="49"/>
      <c r="D187" s="48" t="s">
        <v>1063</v>
      </c>
      <c r="AP187" s="50"/>
    </row>
    <row r="188" spans="2:42" ht="22.05" customHeight="1" x14ac:dyDescent="0.4">
      <c r="B188" s="49"/>
      <c r="D188" s="48" t="s">
        <v>1064</v>
      </c>
      <c r="AP188" s="50"/>
    </row>
    <row r="189" spans="2:42" ht="22.05" customHeight="1" x14ac:dyDescent="0.4">
      <c r="B189" s="49"/>
      <c r="C189" s="48" t="s">
        <v>1060</v>
      </c>
      <c r="AP189" s="50"/>
    </row>
    <row r="190" spans="2:42" ht="22.05" customHeight="1" x14ac:dyDescent="0.4">
      <c r="B190" s="49"/>
      <c r="D190" s="48" t="s">
        <v>1061</v>
      </c>
      <c r="AP190" s="50"/>
    </row>
    <row r="191" spans="2:42" ht="22.05" customHeight="1" x14ac:dyDescent="0.4">
      <c r="B191" s="49"/>
      <c r="C191" s="48" t="s">
        <v>1062</v>
      </c>
      <c r="AP191" s="50"/>
    </row>
    <row r="192" spans="2:42" ht="22.05" customHeight="1" x14ac:dyDescent="0.4">
      <c r="B192" s="49"/>
      <c r="AP192" s="50"/>
    </row>
    <row r="193" spans="2:42" ht="22.05" customHeight="1" x14ac:dyDescent="0.4">
      <c r="B193" s="49"/>
      <c r="C193" s="48" t="s">
        <v>1068</v>
      </c>
      <c r="AP193" s="50"/>
    </row>
    <row r="194" spans="2:42" ht="22.05" customHeight="1" x14ac:dyDescent="0.4">
      <c r="B194" s="49"/>
      <c r="AP194" s="50"/>
    </row>
    <row r="195" spans="2:42" ht="22.05" customHeight="1" x14ac:dyDescent="0.4">
      <c r="B195" s="49"/>
      <c r="AP195" s="50"/>
    </row>
    <row r="196" spans="2:42" ht="22.05" customHeight="1" x14ac:dyDescent="0.4">
      <c r="B196" s="49"/>
      <c r="AP196" s="50"/>
    </row>
    <row r="197" spans="2:42" ht="22.05" customHeight="1" x14ac:dyDescent="0.4">
      <c r="B197" s="49"/>
      <c r="AP197" s="50"/>
    </row>
    <row r="198" spans="2:42" ht="22.05" customHeight="1" x14ac:dyDescent="0.4">
      <c r="B198" s="49"/>
      <c r="AP198" s="50"/>
    </row>
    <row r="199" spans="2:42" ht="22.05" customHeight="1" x14ac:dyDescent="0.4">
      <c r="B199" s="49"/>
      <c r="AP199" s="50"/>
    </row>
    <row r="200" spans="2:42" ht="22.05" customHeight="1" x14ac:dyDescent="0.4">
      <c r="B200" s="49"/>
      <c r="AP200" s="50"/>
    </row>
    <row r="201" spans="2:42" ht="22.05" customHeight="1" x14ac:dyDescent="0.4">
      <c r="B201" s="49"/>
      <c r="C201" s="48" t="s">
        <v>1065</v>
      </c>
      <c r="AP201" s="50"/>
    </row>
    <row r="202" spans="2:42" ht="22.05" customHeight="1" x14ac:dyDescent="0.4">
      <c r="B202" s="49"/>
      <c r="C202" s="48" t="s">
        <v>1066</v>
      </c>
      <c r="AP202" s="50"/>
    </row>
    <row r="203" spans="2:42" ht="22.05" customHeight="1" x14ac:dyDescent="0.4">
      <c r="B203" s="49"/>
      <c r="D203" s="48" t="s">
        <v>1067</v>
      </c>
      <c r="AP203" s="50"/>
    </row>
    <row r="204" spans="2:42" ht="22.05" customHeight="1" x14ac:dyDescent="0.4">
      <c r="B204" s="49"/>
      <c r="AP204" s="50"/>
    </row>
    <row r="205" spans="2:42" ht="22.05" customHeight="1" x14ac:dyDescent="0.4">
      <c r="B205" s="49"/>
      <c r="C205" s="62" t="s">
        <v>1087</v>
      </c>
      <c r="AP205" s="50"/>
    </row>
    <row r="206" spans="2:42" ht="22.05" customHeight="1" x14ac:dyDescent="0.4">
      <c r="B206" s="49"/>
      <c r="C206" s="48" t="s">
        <v>1069</v>
      </c>
      <c r="AP206" s="50"/>
    </row>
    <row r="207" spans="2:42" ht="22.05" customHeight="1" x14ac:dyDescent="0.4">
      <c r="B207" s="49"/>
      <c r="D207" s="48" t="s">
        <v>1070</v>
      </c>
      <c r="AP207" s="50"/>
    </row>
    <row r="208" spans="2:42" ht="22.05" customHeight="1" x14ac:dyDescent="0.4">
      <c r="B208" s="49"/>
      <c r="D208" s="48" t="s">
        <v>1071</v>
      </c>
      <c r="AP208" s="50"/>
    </row>
    <row r="209" spans="2:42" ht="22.05" customHeight="1" x14ac:dyDescent="0.4">
      <c r="B209" s="49"/>
      <c r="C209" s="48" t="s">
        <v>1072</v>
      </c>
      <c r="AP209" s="50"/>
    </row>
    <row r="210" spans="2:42" ht="22.05" customHeight="1" x14ac:dyDescent="0.4">
      <c r="B210" s="49"/>
      <c r="D210" s="48" t="s">
        <v>1073</v>
      </c>
      <c r="AP210" s="50"/>
    </row>
    <row r="211" spans="2:42" ht="22.05" customHeight="1" x14ac:dyDescent="0.4">
      <c r="B211" s="49"/>
      <c r="D211" s="48" t="s">
        <v>1074</v>
      </c>
      <c r="AP211" s="50"/>
    </row>
    <row r="212" spans="2:42" ht="22.05" customHeight="1" x14ac:dyDescent="0.4">
      <c r="B212" s="49"/>
      <c r="C212" s="48" t="s">
        <v>1075</v>
      </c>
      <c r="AP212" s="50"/>
    </row>
    <row r="213" spans="2:42" ht="22.05" customHeight="1" x14ac:dyDescent="0.4">
      <c r="B213" s="49"/>
      <c r="AP213" s="50"/>
    </row>
    <row r="214" spans="2:42" ht="22.05" customHeight="1" x14ac:dyDescent="0.4">
      <c r="B214" s="49"/>
      <c r="C214" s="48" t="s">
        <v>1076</v>
      </c>
      <c r="AP214" s="50"/>
    </row>
    <row r="215" spans="2:42" ht="22.05" customHeight="1" x14ac:dyDescent="0.4">
      <c r="B215" s="49"/>
      <c r="AP215" s="50"/>
    </row>
    <row r="216" spans="2:42" ht="22.05" customHeight="1" x14ac:dyDescent="0.4">
      <c r="B216" s="49"/>
      <c r="AP216" s="50"/>
    </row>
    <row r="217" spans="2:42" ht="22.05" customHeight="1" x14ac:dyDescent="0.4">
      <c r="B217" s="49"/>
      <c r="AP217" s="50"/>
    </row>
    <row r="218" spans="2:42" ht="22.05" customHeight="1" x14ac:dyDescent="0.4">
      <c r="B218" s="49"/>
      <c r="AP218" s="50"/>
    </row>
    <row r="219" spans="2:42" ht="22.05" customHeight="1" x14ac:dyDescent="0.4">
      <c r="B219" s="49"/>
      <c r="C219" s="48" t="s">
        <v>1077</v>
      </c>
      <c r="AP219" s="50"/>
    </row>
    <row r="220" spans="2:42" ht="22.05" customHeight="1" x14ac:dyDescent="0.4">
      <c r="B220" s="49"/>
      <c r="D220" s="48" t="s">
        <v>1078</v>
      </c>
      <c r="AP220" s="50"/>
    </row>
    <row r="221" spans="2:42" ht="22.05" customHeight="1" x14ac:dyDescent="0.4">
      <c r="B221" s="49"/>
      <c r="C221" s="48" t="s">
        <v>1079</v>
      </c>
      <c r="AP221" s="50"/>
    </row>
    <row r="222" spans="2:42" ht="22.05" customHeight="1" x14ac:dyDescent="0.4">
      <c r="B222" s="49"/>
      <c r="AP222" s="50"/>
    </row>
    <row r="223" spans="2:42" ht="22.05" customHeight="1" x14ac:dyDescent="0.4">
      <c r="B223" s="49"/>
      <c r="C223" s="62" t="s">
        <v>1088</v>
      </c>
      <c r="AP223" s="50"/>
    </row>
    <row r="224" spans="2:42" ht="22.05" customHeight="1" x14ac:dyDescent="0.4">
      <c r="B224" s="49"/>
      <c r="C224" s="48" t="s">
        <v>1089</v>
      </c>
      <c r="AP224" s="50"/>
    </row>
    <row r="225" spans="2:42" ht="22.05" customHeight="1" x14ac:dyDescent="0.4">
      <c r="B225" s="49"/>
      <c r="D225" s="48" t="s">
        <v>1090</v>
      </c>
      <c r="AP225" s="50"/>
    </row>
    <row r="226" spans="2:42" ht="22.05" customHeight="1" x14ac:dyDescent="0.4">
      <c r="B226" s="49"/>
      <c r="C226" s="62" t="s">
        <v>1094</v>
      </c>
      <c r="AP226" s="50"/>
    </row>
    <row r="227" spans="2:42" ht="22.05" customHeight="1" x14ac:dyDescent="0.4">
      <c r="B227" s="49"/>
      <c r="C227" s="34">
        <v>1</v>
      </c>
      <c r="D227" s="48" t="s">
        <v>1091</v>
      </c>
      <c r="AP227" s="50"/>
    </row>
    <row r="228" spans="2:42" ht="22.05" customHeight="1" x14ac:dyDescent="0.4">
      <c r="B228" s="49"/>
      <c r="E228" s="48" t="s">
        <v>1092</v>
      </c>
      <c r="AP228" s="50"/>
    </row>
    <row r="229" spans="2:42" ht="22.05" customHeight="1" x14ac:dyDescent="0.4">
      <c r="B229" s="49"/>
      <c r="E229" s="48" t="s">
        <v>1093</v>
      </c>
      <c r="AP229" s="50"/>
    </row>
    <row r="230" spans="2:42" ht="22.05" customHeight="1" x14ac:dyDescent="0.4">
      <c r="B230" s="49"/>
      <c r="C230" s="34">
        <v>2</v>
      </c>
      <c r="D230" s="48" t="s">
        <v>1095</v>
      </c>
      <c r="AP230" s="50"/>
    </row>
    <row r="231" spans="2:42" ht="22.05" customHeight="1" x14ac:dyDescent="0.4">
      <c r="B231" s="49"/>
      <c r="E231" s="48" t="s">
        <v>1096</v>
      </c>
      <c r="AP231" s="50"/>
    </row>
    <row r="232" spans="2:42" ht="22.05" customHeight="1" x14ac:dyDescent="0.4">
      <c r="B232" s="49"/>
      <c r="D232" s="48" t="s">
        <v>1097</v>
      </c>
      <c r="AP232" s="50"/>
    </row>
    <row r="233" spans="2:42" ht="22.05" customHeight="1" x14ac:dyDescent="0.4">
      <c r="B233" s="49"/>
      <c r="E233" s="48" t="s">
        <v>1098</v>
      </c>
      <c r="AP233" s="50"/>
    </row>
    <row r="234" spans="2:42" ht="22.05" customHeight="1" x14ac:dyDescent="0.4">
      <c r="B234" s="49"/>
      <c r="C234" s="34">
        <v>3</v>
      </c>
      <c r="D234" s="48" t="s">
        <v>1102</v>
      </c>
      <c r="AP234" s="50"/>
    </row>
    <row r="235" spans="2:42" ht="22.05" customHeight="1" x14ac:dyDescent="0.4">
      <c r="B235" s="49"/>
      <c r="E235" s="48" t="s">
        <v>1103</v>
      </c>
      <c r="AP235" s="50"/>
    </row>
    <row r="236" spans="2:42" ht="22.05" customHeight="1" x14ac:dyDescent="0.4">
      <c r="B236" s="49"/>
      <c r="E236" s="48" t="s">
        <v>1104</v>
      </c>
      <c r="AP236" s="50"/>
    </row>
    <row r="237" spans="2:42" ht="22.05" customHeight="1" x14ac:dyDescent="0.4">
      <c r="B237" s="49"/>
      <c r="C237" s="62" t="s">
        <v>1099</v>
      </c>
      <c r="AP237" s="50"/>
    </row>
    <row r="238" spans="2:42" ht="22.05" customHeight="1" x14ac:dyDescent="0.4">
      <c r="B238" s="49"/>
      <c r="C238" s="34">
        <v>1</v>
      </c>
      <c r="D238" s="48" t="s">
        <v>1105</v>
      </c>
      <c r="AP238" s="50"/>
    </row>
    <row r="239" spans="2:42" ht="22.05" customHeight="1" x14ac:dyDescent="0.4">
      <c r="B239" s="49"/>
      <c r="C239"/>
      <c r="E239" s="48" t="s">
        <v>1106</v>
      </c>
      <c r="AP239" s="50"/>
    </row>
    <row r="240" spans="2:42" ht="22.05" customHeight="1" x14ac:dyDescent="0.4">
      <c r="B240" s="49"/>
      <c r="C240"/>
      <c r="D240" s="48" t="s">
        <v>1107</v>
      </c>
      <c r="AP240" s="50"/>
    </row>
    <row r="241" spans="2:42" ht="22.05" customHeight="1" x14ac:dyDescent="0.4">
      <c r="B241" s="49"/>
      <c r="C241" s="34">
        <v>2</v>
      </c>
      <c r="D241" s="48" t="s">
        <v>1108</v>
      </c>
      <c r="AP241" s="50"/>
    </row>
    <row r="242" spans="2:42" ht="22.05" customHeight="1" x14ac:dyDescent="0.4">
      <c r="B242" s="49"/>
      <c r="C242"/>
      <c r="D242" s="48" t="s">
        <v>1109</v>
      </c>
      <c r="AP242" s="50"/>
    </row>
    <row r="243" spans="2:42" ht="22.05" customHeight="1" x14ac:dyDescent="0.4">
      <c r="B243" s="49"/>
      <c r="E243" s="48" t="s">
        <v>1110</v>
      </c>
      <c r="AP243" s="50"/>
    </row>
    <row r="244" spans="2:42" ht="22.05" customHeight="1" x14ac:dyDescent="0.4">
      <c r="B244" s="49"/>
      <c r="C244"/>
      <c r="E244" s="48" t="s">
        <v>1111</v>
      </c>
      <c r="AP244" s="50"/>
    </row>
    <row r="245" spans="2:42" ht="22.05" customHeight="1" x14ac:dyDescent="0.4">
      <c r="B245" s="49"/>
      <c r="C245"/>
      <c r="AP245" s="50"/>
    </row>
    <row r="246" spans="2:42" ht="22.05" customHeight="1" x14ac:dyDescent="0.4">
      <c r="B246" s="49"/>
      <c r="C246" s="62" t="s">
        <v>1101</v>
      </c>
      <c r="AP246" s="50"/>
    </row>
    <row r="247" spans="2:42" ht="22.05" customHeight="1" x14ac:dyDescent="0.4">
      <c r="B247" s="49"/>
      <c r="C247" s="34">
        <v>1</v>
      </c>
      <c r="D247" s="48" t="s">
        <v>1112</v>
      </c>
      <c r="AP247" s="50"/>
    </row>
    <row r="248" spans="2:42" ht="22.05" customHeight="1" x14ac:dyDescent="0.4">
      <c r="B248" s="49"/>
      <c r="E248" s="48" t="s">
        <v>1113</v>
      </c>
      <c r="AP248" s="50"/>
    </row>
    <row r="249" spans="2:42" ht="22.05" customHeight="1" x14ac:dyDescent="0.4">
      <c r="B249" s="49"/>
      <c r="E249" s="48" t="s">
        <v>1114</v>
      </c>
      <c r="AP249" s="50"/>
    </row>
    <row r="250" spans="2:42" ht="22.05" customHeight="1" x14ac:dyDescent="0.4">
      <c r="B250" s="49"/>
      <c r="C250" s="34">
        <v>2</v>
      </c>
      <c r="D250" s="48" t="s">
        <v>1115</v>
      </c>
      <c r="AP250" s="50"/>
    </row>
    <row r="251" spans="2:42" ht="22.05" customHeight="1" x14ac:dyDescent="0.4">
      <c r="B251" s="49"/>
      <c r="E251" s="48" t="s">
        <v>1116</v>
      </c>
      <c r="AP251" s="50"/>
    </row>
    <row r="252" spans="2:42" ht="22.05" customHeight="1" x14ac:dyDescent="0.4">
      <c r="B252" s="49"/>
      <c r="AP252" s="50"/>
    </row>
    <row r="253" spans="2:42" ht="22.05" customHeight="1" x14ac:dyDescent="0.4">
      <c r="B253" s="49"/>
      <c r="C253" s="62" t="s">
        <v>1100</v>
      </c>
      <c r="AP253" s="50"/>
    </row>
    <row r="254" spans="2:42" ht="22.05" customHeight="1" x14ac:dyDescent="0.4">
      <c r="B254" s="49"/>
      <c r="C254" s="34">
        <v>1</v>
      </c>
      <c r="D254" s="48" t="s">
        <v>1117</v>
      </c>
      <c r="AP254" s="50"/>
    </row>
    <row r="255" spans="2:42" ht="22.05" customHeight="1" x14ac:dyDescent="0.4">
      <c r="B255" s="49"/>
      <c r="E255" s="48" t="s">
        <v>1118</v>
      </c>
      <c r="AP255" s="50"/>
    </row>
    <row r="256" spans="2:42" ht="22.05" customHeight="1" x14ac:dyDescent="0.4">
      <c r="B256" s="49"/>
      <c r="C256" s="34">
        <v>2</v>
      </c>
      <c r="D256" s="48" t="s">
        <v>1080</v>
      </c>
      <c r="AP256" s="50"/>
    </row>
    <row r="257" spans="2:42" ht="22.05" customHeight="1" x14ac:dyDescent="0.4">
      <c r="B257" s="49"/>
      <c r="C257"/>
      <c r="AP257" s="50"/>
    </row>
    <row r="258" spans="2:42" ht="22.05" customHeight="1" x14ac:dyDescent="0.4">
      <c r="B258" s="49"/>
      <c r="C258" s="48" t="s">
        <v>1119</v>
      </c>
      <c r="AP258" s="50"/>
    </row>
    <row r="259" spans="2:42" ht="22.05" customHeight="1" x14ac:dyDescent="0.4">
      <c r="B259" s="49"/>
      <c r="C259"/>
      <c r="D259" s="48" t="s">
        <v>1120</v>
      </c>
      <c r="AP259" s="50"/>
    </row>
    <row r="260" spans="2:42" ht="22.05" customHeight="1" x14ac:dyDescent="0.4">
      <c r="B260" s="49"/>
      <c r="C260" s="48" t="s">
        <v>1121</v>
      </c>
      <c r="AP260" s="50"/>
    </row>
    <row r="261" spans="2:42" ht="22.05" customHeight="1" x14ac:dyDescent="0.4">
      <c r="B261" s="49"/>
      <c r="C261" s="48" t="s">
        <v>1122</v>
      </c>
      <c r="AP261" s="50"/>
    </row>
    <row r="262" spans="2:42" ht="22.05" customHeight="1" x14ac:dyDescent="0.4">
      <c r="B262" s="49"/>
      <c r="D262" s="48" t="s">
        <v>1123</v>
      </c>
      <c r="AP262" s="50"/>
    </row>
    <row r="263" spans="2:42" ht="22.05" customHeight="1" x14ac:dyDescent="0.4">
      <c r="B263" s="49"/>
      <c r="C263" s="48" t="s">
        <v>1124</v>
      </c>
      <c r="AP263" s="50"/>
    </row>
    <row r="264" spans="2:42" ht="22.05" customHeight="1" x14ac:dyDescent="0.4">
      <c r="B264" s="49"/>
      <c r="D264" s="48" t="s">
        <v>1125</v>
      </c>
      <c r="AP264" s="50"/>
    </row>
    <row r="265" spans="2:42" ht="22.05" customHeight="1" x14ac:dyDescent="0.4">
      <c r="B265" s="49"/>
      <c r="AP265" s="50"/>
    </row>
    <row r="266" spans="2:42" ht="22.05" customHeight="1" x14ac:dyDescent="0.4">
      <c r="B266" s="49"/>
      <c r="C266" s="48" t="s">
        <v>1126</v>
      </c>
      <c r="AP266" s="50"/>
    </row>
    <row r="267" spans="2:42" ht="22.05" customHeight="1" x14ac:dyDescent="0.4">
      <c r="B267" s="49"/>
      <c r="C267" s="48" t="s">
        <v>1127</v>
      </c>
      <c r="AP267" s="50"/>
    </row>
    <row r="268" spans="2:42" ht="22.05" customHeight="1" x14ac:dyDescent="0.4">
      <c r="B268" s="49"/>
      <c r="C268" s="48" t="s">
        <v>1128</v>
      </c>
      <c r="AP268" s="50"/>
    </row>
    <row r="269" spans="2:42" ht="22.05" customHeight="1" x14ac:dyDescent="0.4">
      <c r="B269" s="49"/>
      <c r="D269" s="48" t="s">
        <v>1129</v>
      </c>
      <c r="AP269" s="50"/>
    </row>
    <row r="270" spans="2:42" ht="22.05" customHeight="1" x14ac:dyDescent="0.4">
      <c r="B270" s="49"/>
      <c r="D270" s="48" t="s">
        <v>1130</v>
      </c>
      <c r="AP270" s="50"/>
    </row>
    <row r="271" spans="2:42" ht="22.05" customHeight="1" x14ac:dyDescent="0.4">
      <c r="B271" s="49"/>
      <c r="D271" s="48" t="s">
        <v>1131</v>
      </c>
      <c r="AP271" s="50"/>
    </row>
    <row r="272" spans="2:42" ht="22.05" customHeight="1" x14ac:dyDescent="0.4">
      <c r="B272" s="49"/>
      <c r="C272" s="48" t="s">
        <v>1132</v>
      </c>
      <c r="AP272" s="50"/>
    </row>
    <row r="273" spans="2:42" ht="22.05" customHeight="1" x14ac:dyDescent="0.4">
      <c r="B273" s="49"/>
      <c r="AP273" s="50"/>
    </row>
    <row r="274" spans="2:42" ht="22.05" customHeight="1" x14ac:dyDescent="0.4">
      <c r="B274" s="49"/>
      <c r="C274" s="48" t="s">
        <v>1133</v>
      </c>
      <c r="AP274" s="50"/>
    </row>
    <row r="275" spans="2:42" ht="22.05" customHeight="1" x14ac:dyDescent="0.4">
      <c r="B275" s="49"/>
      <c r="C275" s="48" t="s">
        <v>1134</v>
      </c>
      <c r="AP275" s="50"/>
    </row>
    <row r="276" spans="2:42" ht="22.05" customHeight="1" x14ac:dyDescent="0.4">
      <c r="B276" s="49"/>
      <c r="D276" s="48" t="s">
        <v>1135</v>
      </c>
      <c r="AP276" s="50"/>
    </row>
    <row r="277" spans="2:42" ht="22.05" customHeight="1" x14ac:dyDescent="0.4">
      <c r="B277" s="49"/>
      <c r="D277" s="48" t="s">
        <v>1136</v>
      </c>
      <c r="AP277" s="50"/>
    </row>
    <row r="278" spans="2:42" ht="22.05" customHeight="1" x14ac:dyDescent="0.4">
      <c r="B278" s="49"/>
      <c r="D278" s="48" t="s">
        <v>1137</v>
      </c>
      <c r="AP278" s="50"/>
    </row>
    <row r="279" spans="2:42" ht="22.05" customHeight="1" x14ac:dyDescent="0.4">
      <c r="B279" s="49"/>
      <c r="C279" s="48" t="s">
        <v>1138</v>
      </c>
      <c r="AP279" s="50"/>
    </row>
    <row r="280" spans="2:42" ht="22.05" customHeight="1" x14ac:dyDescent="0.4">
      <c r="B280" s="49"/>
      <c r="C280" s="48" t="s">
        <v>1139</v>
      </c>
      <c r="AP280" s="50"/>
    </row>
    <row r="281" spans="2:42" ht="22.05" customHeight="1" x14ac:dyDescent="0.4">
      <c r="B281" s="49"/>
      <c r="C281" s="48" t="s">
        <v>1140</v>
      </c>
      <c r="AP281" s="50"/>
    </row>
    <row r="282" spans="2:42" ht="22.05" customHeight="1" x14ac:dyDescent="0.4">
      <c r="B282" s="49"/>
      <c r="D282" s="48" t="s">
        <v>1141</v>
      </c>
      <c r="AP282" s="50"/>
    </row>
    <row r="283" spans="2:42" ht="22.05" customHeight="1" x14ac:dyDescent="0.4">
      <c r="B283" s="49"/>
      <c r="C283" s="48" t="s">
        <v>1142</v>
      </c>
      <c r="AP283" s="50"/>
    </row>
    <row r="284" spans="2:42" ht="22.05" customHeight="1" thickBot="1" x14ac:dyDescent="0.45">
      <c r="B284" s="49"/>
      <c r="AP284" s="50"/>
    </row>
    <row r="285" spans="2:42" ht="22.05" customHeight="1" x14ac:dyDescent="0.4">
      <c r="B285" s="10" t="s">
        <v>1423</v>
      </c>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2"/>
    </row>
    <row r="286" spans="2:42" ht="21" customHeight="1" x14ac:dyDescent="0.4">
      <c r="B286" s="49"/>
      <c r="C286" s="71" t="s">
        <v>580</v>
      </c>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P286" s="50"/>
    </row>
    <row r="287" spans="2:42" ht="21" customHeight="1" x14ac:dyDescent="0.4">
      <c r="B287" s="49"/>
      <c r="C287" s="48" t="s">
        <v>711</v>
      </c>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P287" s="50"/>
    </row>
    <row r="288" spans="2:42" ht="21" customHeight="1" x14ac:dyDescent="0.4">
      <c r="B288" s="49"/>
      <c r="C288" s="48" t="s">
        <v>712</v>
      </c>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P288" s="50"/>
    </row>
    <row r="289" spans="2:42" ht="21" customHeight="1" x14ac:dyDescent="0.4">
      <c r="B289" s="49"/>
      <c r="C289" s="60" t="s">
        <v>612</v>
      </c>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P289" s="50"/>
    </row>
    <row r="290" spans="2:42" ht="21" customHeight="1" x14ac:dyDescent="0.4">
      <c r="B290" s="49"/>
      <c r="D290" s="60" t="s">
        <v>613</v>
      </c>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P290" s="50"/>
    </row>
    <row r="291" spans="2:42" ht="21" customHeight="1" x14ac:dyDescent="0.4">
      <c r="B291" s="49"/>
      <c r="C291" s="60" t="s">
        <v>614</v>
      </c>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P291" s="50"/>
    </row>
    <row r="292" spans="2:42" ht="21" customHeight="1" x14ac:dyDescent="0.4">
      <c r="B292" s="49"/>
      <c r="D292" s="60" t="s">
        <v>615</v>
      </c>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P292" s="50"/>
    </row>
    <row r="293" spans="2:42" ht="21" customHeight="1" x14ac:dyDescent="0.4">
      <c r="B293" s="49"/>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P293" s="50"/>
    </row>
    <row r="294" spans="2:42" ht="21" customHeight="1" x14ac:dyDescent="0.4">
      <c r="B294" s="49"/>
      <c r="C294" s="62" t="s">
        <v>623</v>
      </c>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P294" s="50"/>
    </row>
    <row r="295" spans="2:42" ht="21" customHeight="1" x14ac:dyDescent="0.4">
      <c r="B295" s="49"/>
      <c r="D295" s="60" t="s">
        <v>713</v>
      </c>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P295" s="50"/>
    </row>
    <row r="296" spans="2:42" ht="21" customHeight="1" x14ac:dyDescent="0.4">
      <c r="B296" s="49"/>
      <c r="D296" s="60"/>
      <c r="E296" s="60" t="s">
        <v>747</v>
      </c>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P296" s="50"/>
    </row>
    <row r="297" spans="2:42" ht="21" customHeight="1" x14ac:dyDescent="0.4">
      <c r="B297" s="49"/>
      <c r="D297" s="60" t="s">
        <v>714</v>
      </c>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P297" s="50"/>
    </row>
    <row r="298" spans="2:42" ht="21" customHeight="1" x14ac:dyDescent="0.4">
      <c r="B298" s="49"/>
      <c r="D298" s="48" t="s">
        <v>748</v>
      </c>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P298" s="50"/>
    </row>
    <row r="299" spans="2:42" ht="21" customHeight="1" x14ac:dyDescent="0.4">
      <c r="B299" s="49"/>
      <c r="D299" s="48" t="s">
        <v>658</v>
      </c>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P299" s="50"/>
    </row>
    <row r="300" spans="2:42" ht="21" customHeight="1" x14ac:dyDescent="0.4">
      <c r="B300" s="49"/>
      <c r="D300" s="62" t="s">
        <v>624</v>
      </c>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P300" s="50"/>
    </row>
    <row r="301" spans="2:42" ht="21" customHeight="1" x14ac:dyDescent="0.4">
      <c r="B301" s="49"/>
      <c r="D301" s="60"/>
      <c r="E301" s="48" t="s">
        <v>715</v>
      </c>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P301" s="50"/>
    </row>
    <row r="302" spans="2:42" ht="21" customHeight="1" x14ac:dyDescent="0.4">
      <c r="B302" s="49"/>
      <c r="D302" s="60"/>
      <c r="E302" s="48" t="s">
        <v>716</v>
      </c>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P302" s="50"/>
    </row>
    <row r="303" spans="2:42" ht="21" customHeight="1" x14ac:dyDescent="0.4">
      <c r="B303" s="49"/>
      <c r="D303" s="62" t="s">
        <v>625</v>
      </c>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P303" s="50"/>
    </row>
    <row r="304" spans="2:42" ht="21" customHeight="1" x14ac:dyDescent="0.4">
      <c r="B304" s="49"/>
      <c r="D304" s="60"/>
      <c r="E304" s="62" t="s">
        <v>717</v>
      </c>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P304" s="50"/>
    </row>
    <row r="305" spans="2:42" ht="21" customHeight="1" x14ac:dyDescent="0.4">
      <c r="B305" s="49"/>
      <c r="D305" s="60"/>
      <c r="F305" s="60" t="s">
        <v>718</v>
      </c>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P305" s="50"/>
    </row>
    <row r="306" spans="2:42" ht="21" customHeight="1" x14ac:dyDescent="0.4">
      <c r="B306" s="49"/>
      <c r="D306" s="60"/>
      <c r="E306" s="62" t="s">
        <v>719</v>
      </c>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P306" s="50"/>
    </row>
    <row r="307" spans="2:42" ht="21" customHeight="1" x14ac:dyDescent="0.4">
      <c r="B307" s="49"/>
      <c r="D307" s="60"/>
      <c r="F307" s="60" t="s">
        <v>720</v>
      </c>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P307" s="50"/>
    </row>
    <row r="308" spans="2:42" ht="21" customHeight="1" x14ac:dyDescent="0.4">
      <c r="B308" s="49"/>
      <c r="D308" s="60"/>
      <c r="E308" s="62" t="s">
        <v>721</v>
      </c>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P308" s="50"/>
    </row>
    <row r="309" spans="2:42" ht="21" customHeight="1" x14ac:dyDescent="0.4">
      <c r="B309" s="49"/>
      <c r="D309" s="60"/>
      <c r="F309" s="60" t="s">
        <v>722</v>
      </c>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P309" s="50"/>
    </row>
    <row r="310" spans="2:42" ht="21" customHeight="1" x14ac:dyDescent="0.4">
      <c r="B310" s="49"/>
      <c r="D310" s="62" t="s">
        <v>626</v>
      </c>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P310" s="50"/>
    </row>
    <row r="311" spans="2:42" ht="21" customHeight="1" x14ac:dyDescent="0.4">
      <c r="B311" s="49"/>
      <c r="D311" s="60"/>
      <c r="E311" s="62" t="s">
        <v>723</v>
      </c>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P311" s="50"/>
    </row>
    <row r="312" spans="2:42" ht="21" customHeight="1" x14ac:dyDescent="0.4">
      <c r="B312" s="49"/>
      <c r="D312" s="60"/>
      <c r="F312" s="60" t="s">
        <v>724</v>
      </c>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P312" s="50"/>
    </row>
    <row r="313" spans="2:42" ht="21" customHeight="1" x14ac:dyDescent="0.4">
      <c r="B313" s="49"/>
      <c r="D313" s="60"/>
      <c r="E313" s="62" t="s">
        <v>725</v>
      </c>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P313" s="50"/>
    </row>
    <row r="314" spans="2:42" ht="21" customHeight="1" x14ac:dyDescent="0.4">
      <c r="B314" s="49"/>
      <c r="D314" s="60"/>
      <c r="F314" s="60" t="s">
        <v>726</v>
      </c>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P314" s="50"/>
    </row>
    <row r="315" spans="2:42" ht="21" customHeight="1" x14ac:dyDescent="0.4">
      <c r="B315" s="49"/>
      <c r="D315" s="62" t="s">
        <v>401</v>
      </c>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P315" s="50"/>
    </row>
    <row r="316" spans="2:42" ht="21" customHeight="1" x14ac:dyDescent="0.4">
      <c r="B316" s="49"/>
      <c r="D316" s="60"/>
      <c r="E316" s="13" t="s">
        <v>627</v>
      </c>
      <c r="F316" s="13"/>
      <c r="G316" s="13"/>
      <c r="H316" s="13"/>
      <c r="I316" s="13"/>
      <c r="J316" s="13"/>
      <c r="K316" s="13"/>
      <c r="L316" s="13"/>
      <c r="M316" s="13"/>
      <c r="N316" s="13"/>
      <c r="O316" s="13"/>
      <c r="P316" s="13"/>
      <c r="Q316" s="13"/>
      <c r="R316" s="60"/>
      <c r="S316" s="60"/>
      <c r="T316" s="60"/>
      <c r="U316" s="60"/>
      <c r="V316" s="60"/>
      <c r="W316" s="60"/>
      <c r="X316" s="60"/>
      <c r="Y316" s="60"/>
      <c r="Z316" s="60"/>
      <c r="AA316" s="60"/>
      <c r="AB316" s="60"/>
      <c r="AC316" s="60"/>
      <c r="AP316" s="50"/>
    </row>
    <row r="317" spans="2:42" ht="21" customHeight="1" x14ac:dyDescent="0.4">
      <c r="B317" s="49"/>
      <c r="D317" s="60"/>
      <c r="E317" s="48" t="s">
        <v>700</v>
      </c>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P317" s="50"/>
    </row>
    <row r="318" spans="2:42" ht="21" customHeight="1" x14ac:dyDescent="0.4">
      <c r="B318" s="49"/>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P318" s="50"/>
    </row>
    <row r="319" spans="2:42" ht="21" customHeight="1" x14ac:dyDescent="0.4">
      <c r="B319" s="49"/>
      <c r="C319" s="62" t="s">
        <v>628</v>
      </c>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P319" s="50"/>
    </row>
    <row r="320" spans="2:42" ht="21" customHeight="1" x14ac:dyDescent="0.4">
      <c r="B320" s="49"/>
      <c r="D320" s="48" t="s">
        <v>727</v>
      </c>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P320" s="50"/>
    </row>
    <row r="321" spans="2:42" ht="21" customHeight="1" x14ac:dyDescent="0.4">
      <c r="B321" s="49"/>
      <c r="D321" s="60" t="s">
        <v>728</v>
      </c>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P321" s="50"/>
    </row>
    <row r="322" spans="2:42" ht="21" customHeight="1" x14ac:dyDescent="0.4">
      <c r="B322" s="49"/>
      <c r="D322" s="60"/>
      <c r="E322" s="60" t="s">
        <v>729</v>
      </c>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P322" s="50"/>
    </row>
    <row r="323" spans="2:42" ht="21" customHeight="1" x14ac:dyDescent="0.4">
      <c r="B323" s="49"/>
      <c r="D323" s="60" t="s">
        <v>749</v>
      </c>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P323" s="50"/>
    </row>
    <row r="324" spans="2:42" ht="21" customHeight="1" x14ac:dyDescent="0.4">
      <c r="B324" s="49"/>
      <c r="D324" s="48" t="s">
        <v>659</v>
      </c>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P324" s="50"/>
    </row>
    <row r="325" spans="2:42" ht="21" customHeight="1" x14ac:dyDescent="0.4">
      <c r="B325" s="49"/>
      <c r="D325" s="62" t="s">
        <v>624</v>
      </c>
      <c r="F325" s="60"/>
      <c r="G325" s="60"/>
      <c r="H325" s="60"/>
      <c r="I325" s="60"/>
      <c r="J325" s="60"/>
      <c r="K325" s="60"/>
      <c r="M325" s="60"/>
      <c r="N325" s="60"/>
      <c r="O325" s="60"/>
      <c r="P325" s="60"/>
      <c r="Q325" s="60"/>
      <c r="R325" s="60"/>
      <c r="S325" s="60"/>
      <c r="T325" s="60"/>
      <c r="U325" s="60"/>
      <c r="V325" s="60"/>
      <c r="W325" s="60"/>
      <c r="X325" s="60"/>
      <c r="Y325" s="60"/>
      <c r="Z325" s="60"/>
      <c r="AA325" s="60"/>
      <c r="AB325" s="60"/>
      <c r="AC325" s="60"/>
      <c r="AP325" s="50"/>
    </row>
    <row r="326" spans="2:42" ht="21" customHeight="1" x14ac:dyDescent="0.4">
      <c r="B326" s="49"/>
      <c r="E326" s="48" t="s">
        <v>629</v>
      </c>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P326" s="50"/>
    </row>
    <row r="327" spans="2:42" ht="21" customHeight="1" x14ac:dyDescent="0.4">
      <c r="B327" s="49"/>
      <c r="E327" s="48" t="s">
        <v>630</v>
      </c>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P327" s="50"/>
    </row>
    <row r="328" spans="2:42" ht="21" customHeight="1" x14ac:dyDescent="0.4">
      <c r="B328" s="49"/>
      <c r="E328" s="48" t="s">
        <v>701</v>
      </c>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P328" s="50"/>
    </row>
    <row r="329" spans="2:42" ht="21" customHeight="1" x14ac:dyDescent="0.4">
      <c r="B329" s="49"/>
      <c r="D329" s="62" t="s">
        <v>631</v>
      </c>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P329" s="50"/>
    </row>
    <row r="330" spans="2:42" ht="21" customHeight="1" x14ac:dyDescent="0.4">
      <c r="B330" s="49"/>
      <c r="E330" s="62" t="s">
        <v>730</v>
      </c>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P330" s="50"/>
    </row>
    <row r="331" spans="2:42" ht="21" customHeight="1" x14ac:dyDescent="0.4">
      <c r="B331" s="49"/>
      <c r="F331" s="60" t="s">
        <v>731</v>
      </c>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P331" s="50"/>
    </row>
    <row r="332" spans="2:42" ht="21" customHeight="1" x14ac:dyDescent="0.4">
      <c r="B332" s="49"/>
      <c r="E332" s="62" t="s">
        <v>732</v>
      </c>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P332" s="50"/>
    </row>
    <row r="333" spans="2:42" ht="21" customHeight="1" x14ac:dyDescent="0.4">
      <c r="B333" s="49"/>
      <c r="F333" s="60" t="s">
        <v>733</v>
      </c>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P333" s="50"/>
    </row>
    <row r="334" spans="2:42" ht="21" customHeight="1" x14ac:dyDescent="0.4">
      <c r="B334" s="49"/>
      <c r="E334" s="62" t="s">
        <v>734</v>
      </c>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P334" s="50"/>
    </row>
    <row r="335" spans="2:42" ht="21" customHeight="1" x14ac:dyDescent="0.4">
      <c r="B335" s="49"/>
      <c r="F335" s="60" t="s">
        <v>735</v>
      </c>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P335" s="50"/>
    </row>
    <row r="336" spans="2:42" ht="21" customHeight="1" x14ac:dyDescent="0.4">
      <c r="B336" s="49"/>
      <c r="D336" s="62" t="s">
        <v>632</v>
      </c>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P336" s="50"/>
    </row>
    <row r="337" spans="2:42" ht="21" customHeight="1" x14ac:dyDescent="0.4">
      <c r="B337" s="49"/>
      <c r="E337" s="62" t="s">
        <v>736</v>
      </c>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P337" s="50"/>
    </row>
    <row r="338" spans="2:42" ht="21" customHeight="1" x14ac:dyDescent="0.4">
      <c r="B338" s="49"/>
      <c r="F338" s="60" t="s">
        <v>737</v>
      </c>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P338" s="50"/>
    </row>
    <row r="339" spans="2:42" ht="21" customHeight="1" x14ac:dyDescent="0.4">
      <c r="B339" s="49"/>
      <c r="E339" s="62" t="s">
        <v>738</v>
      </c>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P339" s="50"/>
    </row>
    <row r="340" spans="2:42" ht="21" customHeight="1" x14ac:dyDescent="0.4">
      <c r="B340" s="49"/>
      <c r="F340" s="60" t="s">
        <v>739</v>
      </c>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P340" s="50"/>
    </row>
    <row r="341" spans="2:42" ht="21" customHeight="1" x14ac:dyDescent="0.4">
      <c r="B341" s="49"/>
      <c r="E341" s="62" t="s">
        <v>740</v>
      </c>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P341" s="50"/>
    </row>
    <row r="342" spans="2:42" ht="21" customHeight="1" x14ac:dyDescent="0.4">
      <c r="B342" s="49"/>
      <c r="F342" s="60" t="s">
        <v>741</v>
      </c>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P342" s="50"/>
    </row>
    <row r="343" spans="2:42" ht="21" customHeight="1" x14ac:dyDescent="0.4">
      <c r="B343" s="49"/>
      <c r="D343" s="62" t="s">
        <v>401</v>
      </c>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P343" s="50"/>
    </row>
    <row r="344" spans="2:42" ht="21" customHeight="1" x14ac:dyDescent="0.4">
      <c r="B344" s="49"/>
      <c r="E344" s="48" t="s">
        <v>633</v>
      </c>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P344" s="50"/>
    </row>
    <row r="345" spans="2:42" ht="21" customHeight="1" x14ac:dyDescent="0.4">
      <c r="B345" s="49"/>
      <c r="E345" s="48" t="s">
        <v>702</v>
      </c>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P345" s="50"/>
    </row>
    <row r="346" spans="2:42" ht="21" customHeight="1" x14ac:dyDescent="0.4">
      <c r="B346" s="49"/>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P346" s="50"/>
    </row>
    <row r="347" spans="2:42" ht="21" customHeight="1" x14ac:dyDescent="0.4">
      <c r="B347" s="49"/>
      <c r="C347" s="62" t="s">
        <v>660</v>
      </c>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P347" s="50"/>
    </row>
    <row r="348" spans="2:42" ht="21" customHeight="1" x14ac:dyDescent="0.4">
      <c r="B348" s="49"/>
      <c r="D348" s="48" t="s">
        <v>661</v>
      </c>
      <c r="E348" s="60"/>
      <c r="F348" s="60"/>
      <c r="G348" s="60"/>
      <c r="H348" s="60"/>
      <c r="I348" s="60"/>
      <c r="J348" s="60"/>
      <c r="K348" s="60"/>
      <c r="M348" s="60"/>
      <c r="N348" s="60"/>
      <c r="O348" s="60"/>
      <c r="P348" s="60"/>
      <c r="Q348" s="60"/>
      <c r="R348" s="60"/>
      <c r="S348" s="60"/>
      <c r="T348" s="60"/>
      <c r="U348" s="60"/>
      <c r="V348" s="60"/>
      <c r="W348" s="60"/>
      <c r="X348" s="60"/>
      <c r="Y348" s="60"/>
      <c r="Z348" s="60"/>
      <c r="AA348" s="60"/>
      <c r="AB348" s="60"/>
      <c r="AC348" s="60"/>
      <c r="AD348" s="60"/>
      <c r="AP348" s="50"/>
    </row>
    <row r="349" spans="2:42" ht="21" customHeight="1" x14ac:dyDescent="0.4">
      <c r="B349" s="49"/>
      <c r="E349" s="62" t="s">
        <v>750</v>
      </c>
      <c r="S349" s="60"/>
      <c r="T349" s="60"/>
      <c r="U349" s="60"/>
      <c r="V349" s="60"/>
      <c r="W349" s="60"/>
      <c r="X349" s="60"/>
      <c r="Y349" s="60"/>
      <c r="Z349" s="60"/>
      <c r="AA349" s="60"/>
      <c r="AB349" s="60"/>
      <c r="AC349" s="60"/>
      <c r="AD349" s="60"/>
      <c r="AP349" s="50"/>
    </row>
    <row r="350" spans="2:42" ht="21" customHeight="1" x14ac:dyDescent="0.4">
      <c r="B350" s="49"/>
      <c r="E350" s="13" t="s">
        <v>85</v>
      </c>
      <c r="F350" s="13"/>
      <c r="G350" s="13"/>
      <c r="H350" s="13"/>
      <c r="I350" s="13"/>
      <c r="J350" s="13"/>
      <c r="K350" s="13"/>
      <c r="L350" s="13"/>
      <c r="M350" s="13"/>
      <c r="N350" s="13"/>
      <c r="O350" s="13"/>
      <c r="P350" s="13"/>
      <c r="Q350" s="13"/>
      <c r="R350" s="13"/>
      <c r="S350" s="60"/>
      <c r="T350" s="60"/>
      <c r="U350" s="60"/>
      <c r="V350" s="60"/>
      <c r="W350" s="60"/>
      <c r="X350" s="60"/>
      <c r="Y350" s="60"/>
      <c r="Z350" s="60"/>
      <c r="AA350" s="60"/>
      <c r="AB350" s="60"/>
      <c r="AC350" s="60"/>
      <c r="AD350" s="60"/>
      <c r="AP350" s="50"/>
    </row>
    <row r="351" spans="2:42" ht="21" customHeight="1" x14ac:dyDescent="0.4">
      <c r="B351" s="49"/>
      <c r="E351" s="13"/>
      <c r="F351" s="13"/>
      <c r="G351" s="13"/>
      <c r="H351" s="13"/>
      <c r="I351" s="13"/>
      <c r="J351" s="13"/>
      <c r="K351" s="13"/>
      <c r="L351" s="13"/>
      <c r="M351" s="13"/>
      <c r="N351" s="13"/>
      <c r="O351" s="13"/>
      <c r="P351" s="13"/>
      <c r="Q351" s="13"/>
      <c r="R351" s="13"/>
      <c r="S351" s="60"/>
      <c r="T351" s="60"/>
      <c r="U351" s="60"/>
      <c r="V351" s="60"/>
      <c r="W351" s="60"/>
      <c r="X351" s="60"/>
      <c r="Y351" s="60"/>
      <c r="Z351" s="60"/>
      <c r="AA351" s="60"/>
      <c r="AB351" s="60"/>
      <c r="AC351" s="60"/>
      <c r="AD351" s="60"/>
      <c r="AP351" s="50"/>
    </row>
    <row r="352" spans="2:42" ht="21" customHeight="1" x14ac:dyDescent="0.4">
      <c r="B352" s="49"/>
      <c r="E352" s="13" t="s">
        <v>662</v>
      </c>
      <c r="F352" s="13"/>
      <c r="G352" s="13"/>
      <c r="H352" s="13"/>
      <c r="I352" s="13"/>
      <c r="J352" s="13"/>
      <c r="K352" s="13"/>
      <c r="L352" s="13"/>
      <c r="M352" s="13"/>
      <c r="N352" s="13"/>
      <c r="O352" s="13"/>
      <c r="P352" s="13"/>
      <c r="Q352" s="13"/>
      <c r="R352" s="13"/>
      <c r="S352" s="60"/>
      <c r="T352" s="60"/>
      <c r="U352" s="60"/>
      <c r="V352" s="60"/>
      <c r="W352" s="60"/>
      <c r="X352" s="60"/>
      <c r="Y352" s="60"/>
      <c r="Z352" s="60"/>
      <c r="AA352" s="60"/>
      <c r="AB352" s="60"/>
      <c r="AC352" s="60"/>
      <c r="AD352" s="60"/>
      <c r="AP352" s="50"/>
    </row>
    <row r="353" spans="2:42" ht="21" customHeight="1" x14ac:dyDescent="0.4">
      <c r="B353" s="49"/>
      <c r="E353" s="13" t="s">
        <v>663</v>
      </c>
      <c r="F353" s="13"/>
      <c r="G353" s="13"/>
      <c r="H353" s="13"/>
      <c r="I353" s="13"/>
      <c r="J353" s="13"/>
      <c r="K353" s="13"/>
      <c r="L353" s="13"/>
      <c r="M353" s="13"/>
      <c r="N353" s="13"/>
      <c r="O353" s="13"/>
      <c r="P353" s="13"/>
      <c r="Q353" s="13"/>
      <c r="R353" s="13"/>
      <c r="S353" s="60"/>
      <c r="T353" s="60"/>
      <c r="U353" s="60"/>
      <c r="V353" s="60"/>
      <c r="W353" s="60"/>
      <c r="X353" s="60"/>
      <c r="Y353" s="60"/>
      <c r="Z353" s="60"/>
      <c r="AA353" s="60"/>
      <c r="AB353" s="60"/>
      <c r="AC353" s="60"/>
      <c r="AD353" s="60"/>
      <c r="AP353" s="50"/>
    </row>
    <row r="354" spans="2:42" ht="21" customHeight="1" x14ac:dyDescent="0.4">
      <c r="B354" s="49"/>
      <c r="E354" s="13" t="s">
        <v>89</v>
      </c>
      <c r="F354" s="13"/>
      <c r="G354" s="13"/>
      <c r="H354" s="13"/>
      <c r="I354" s="13"/>
      <c r="J354" s="13"/>
      <c r="K354" s="13"/>
      <c r="L354" s="13"/>
      <c r="M354" s="13"/>
      <c r="N354" s="13"/>
      <c r="O354" s="13"/>
      <c r="P354" s="13"/>
      <c r="Q354" s="13"/>
      <c r="R354" s="13"/>
      <c r="S354" s="60"/>
      <c r="T354" s="60"/>
      <c r="U354" s="60"/>
      <c r="V354" s="60"/>
      <c r="W354" s="60"/>
      <c r="X354" s="60"/>
      <c r="Y354" s="60"/>
      <c r="Z354" s="60"/>
      <c r="AA354" s="60"/>
      <c r="AB354" s="60"/>
      <c r="AC354" s="60"/>
      <c r="AD354" s="60"/>
      <c r="AP354" s="50"/>
    </row>
    <row r="355" spans="2:42" ht="21" customHeight="1" x14ac:dyDescent="0.4">
      <c r="B355" s="49"/>
      <c r="D355" s="48" t="s">
        <v>703</v>
      </c>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60"/>
      <c r="AP355" s="50"/>
    </row>
    <row r="356" spans="2:42" ht="21" customHeight="1" x14ac:dyDescent="0.4">
      <c r="B356" s="49"/>
      <c r="E356" s="13" t="s">
        <v>664</v>
      </c>
      <c r="F356" s="13"/>
      <c r="G356" s="13"/>
      <c r="H356" s="13"/>
      <c r="I356" s="13"/>
      <c r="J356" s="13"/>
      <c r="K356" s="13"/>
      <c r="L356" s="13"/>
      <c r="M356" s="60"/>
      <c r="N356" s="60"/>
      <c r="O356" s="60"/>
      <c r="P356" s="60"/>
      <c r="Q356" s="60"/>
      <c r="R356" s="60"/>
      <c r="S356" s="60"/>
      <c r="T356" s="60"/>
      <c r="U356" s="60"/>
      <c r="V356" s="60"/>
      <c r="W356" s="60"/>
      <c r="X356" s="60"/>
      <c r="Y356" s="60"/>
      <c r="Z356" s="60"/>
      <c r="AA356" s="60" t="s">
        <v>754</v>
      </c>
      <c r="AB356" s="60"/>
      <c r="AC356" s="60"/>
      <c r="AD356" s="60"/>
      <c r="AP356" s="50"/>
    </row>
    <row r="357" spans="2:42" ht="21" customHeight="1" x14ac:dyDescent="0.4">
      <c r="B357" s="49"/>
      <c r="E357" s="13" t="s">
        <v>665</v>
      </c>
      <c r="F357" s="13"/>
      <c r="G357" s="13"/>
      <c r="H357" s="13"/>
      <c r="I357" s="13"/>
      <c r="J357" s="13"/>
      <c r="K357" s="13"/>
      <c r="L357" s="13"/>
      <c r="M357" s="60"/>
      <c r="N357" s="60"/>
      <c r="O357" s="60"/>
      <c r="P357" s="60"/>
      <c r="Q357" s="60"/>
      <c r="R357" s="60"/>
      <c r="S357" s="60"/>
      <c r="T357" s="60"/>
      <c r="U357" s="60"/>
      <c r="V357" s="60"/>
      <c r="W357" s="60"/>
      <c r="X357" s="60"/>
      <c r="Y357" s="60"/>
      <c r="Z357" s="60"/>
      <c r="AA357" s="64" t="s">
        <v>753</v>
      </c>
      <c r="AB357" s="60"/>
      <c r="AC357" s="60"/>
      <c r="AD357" s="60"/>
      <c r="AP357" s="50"/>
    </row>
    <row r="358" spans="2:42" ht="21" customHeight="1" x14ac:dyDescent="0.4">
      <c r="B358" s="49"/>
      <c r="D358" s="48" t="s">
        <v>704</v>
      </c>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60"/>
      <c r="AP358" s="50"/>
    </row>
    <row r="359" spans="2:42" ht="21" customHeight="1" x14ac:dyDescent="0.4">
      <c r="B359" s="49"/>
      <c r="E359" s="62" t="s">
        <v>751</v>
      </c>
      <c r="F359" s="60"/>
      <c r="G359" s="60"/>
      <c r="H359" s="60"/>
      <c r="I359" s="60"/>
      <c r="J359" s="60"/>
      <c r="K359" s="60"/>
      <c r="L359" s="60"/>
      <c r="M359" s="60"/>
      <c r="N359" s="60"/>
      <c r="O359" s="60"/>
      <c r="P359" s="60"/>
      <c r="Q359" s="60"/>
      <c r="R359" s="60"/>
      <c r="S359" s="60"/>
      <c r="T359" s="60"/>
      <c r="U359" s="60"/>
      <c r="V359" s="60"/>
      <c r="W359" s="60"/>
      <c r="X359" s="60"/>
      <c r="Y359" s="60"/>
      <c r="Z359" s="60"/>
      <c r="AA359" s="71"/>
      <c r="AB359" s="60"/>
      <c r="AC359" s="60"/>
      <c r="AD359" s="60"/>
      <c r="AP359" s="50"/>
    </row>
    <row r="360" spans="2:42" ht="21" customHeight="1" x14ac:dyDescent="0.4">
      <c r="B360" s="49"/>
      <c r="E360" s="13" t="s">
        <v>666</v>
      </c>
      <c r="F360" s="13"/>
      <c r="G360" s="13"/>
      <c r="H360" s="13"/>
      <c r="I360" s="13"/>
      <c r="J360" s="13"/>
      <c r="K360" s="13"/>
      <c r="L360" s="13"/>
      <c r="M360" s="13"/>
      <c r="N360" s="13"/>
      <c r="O360" s="13"/>
      <c r="P360" s="13"/>
      <c r="Q360" s="13"/>
      <c r="R360" s="13"/>
      <c r="S360" s="13"/>
      <c r="T360" s="13"/>
      <c r="U360" s="13"/>
      <c r="V360" s="13"/>
      <c r="W360" s="13"/>
      <c r="X360" s="60"/>
      <c r="Y360" s="60"/>
      <c r="Z360" s="60"/>
      <c r="AA360" s="64" t="s">
        <v>752</v>
      </c>
      <c r="AB360" s="60"/>
      <c r="AC360" s="60"/>
      <c r="AD360" s="60"/>
      <c r="AP360" s="50"/>
    </row>
    <row r="361" spans="2:42" ht="21" customHeight="1" x14ac:dyDescent="0.4">
      <c r="B361" s="49"/>
      <c r="E361" s="13"/>
      <c r="F361" s="13"/>
      <c r="G361" s="13"/>
      <c r="H361" s="13"/>
      <c r="I361" s="13"/>
      <c r="J361" s="13"/>
      <c r="K361" s="13"/>
      <c r="L361" s="13"/>
      <c r="M361" s="13"/>
      <c r="N361" s="13"/>
      <c r="O361" s="13"/>
      <c r="P361" s="13"/>
      <c r="Q361" s="13"/>
      <c r="R361" s="13"/>
      <c r="S361" s="13"/>
      <c r="T361" s="13"/>
      <c r="U361" s="13"/>
      <c r="V361" s="13"/>
      <c r="W361" s="13"/>
      <c r="X361" s="60"/>
      <c r="Y361" s="60"/>
      <c r="Z361" s="60"/>
      <c r="AA361" s="60"/>
      <c r="AB361" s="60"/>
      <c r="AC361" s="60"/>
      <c r="AD361" s="60"/>
      <c r="AP361" s="50"/>
    </row>
    <row r="362" spans="2:42" ht="21" customHeight="1" x14ac:dyDescent="0.4">
      <c r="B362" s="49"/>
      <c r="E362" s="13" t="s">
        <v>86</v>
      </c>
      <c r="F362" s="13"/>
      <c r="G362" s="13"/>
      <c r="H362" s="13"/>
      <c r="I362" s="13"/>
      <c r="J362" s="13"/>
      <c r="K362" s="13"/>
      <c r="L362" s="13"/>
      <c r="M362" s="13"/>
      <c r="N362" s="13"/>
      <c r="O362" s="13"/>
      <c r="P362" s="13"/>
      <c r="Q362" s="13"/>
      <c r="R362" s="13"/>
      <c r="S362" s="13"/>
      <c r="T362" s="13"/>
      <c r="U362" s="13"/>
      <c r="V362" s="13"/>
      <c r="W362" s="13"/>
      <c r="X362" s="60"/>
      <c r="Y362" s="60"/>
      <c r="Z362" s="60"/>
      <c r="AA362" s="60"/>
      <c r="AB362" s="60"/>
      <c r="AC362" s="60"/>
      <c r="AD362" s="60"/>
      <c r="AP362" s="50"/>
    </row>
    <row r="363" spans="2:42" ht="21" customHeight="1" x14ac:dyDescent="0.4">
      <c r="B363" s="49"/>
      <c r="E363" s="13" t="s">
        <v>667</v>
      </c>
      <c r="F363" s="13"/>
      <c r="G363" s="13"/>
      <c r="H363" s="13"/>
      <c r="I363" s="13"/>
      <c r="J363" s="13"/>
      <c r="K363" s="13"/>
      <c r="L363" s="13"/>
      <c r="M363" s="13"/>
      <c r="N363" s="13"/>
      <c r="O363" s="13"/>
      <c r="P363" s="13"/>
      <c r="Q363" s="13"/>
      <c r="R363" s="13"/>
      <c r="S363" s="13"/>
      <c r="T363" s="13"/>
      <c r="U363" s="13"/>
      <c r="V363" s="13"/>
      <c r="W363" s="13"/>
      <c r="X363" s="60"/>
      <c r="Y363" s="60"/>
      <c r="Z363" s="60"/>
      <c r="AA363" s="60"/>
      <c r="AB363" s="60"/>
      <c r="AC363" s="60"/>
      <c r="AD363" s="60"/>
      <c r="AP363" s="50"/>
    </row>
    <row r="364" spans="2:42" ht="21" customHeight="1" x14ac:dyDescent="0.4">
      <c r="B364" s="49"/>
      <c r="E364" s="13" t="s">
        <v>402</v>
      </c>
      <c r="F364" s="13"/>
      <c r="G364" s="13"/>
      <c r="H364" s="13"/>
      <c r="I364" s="13"/>
      <c r="J364" s="13"/>
      <c r="K364" s="13"/>
      <c r="L364" s="13"/>
      <c r="M364" s="13"/>
      <c r="N364" s="13"/>
      <c r="O364" s="13"/>
      <c r="P364" s="13"/>
      <c r="Q364" s="13"/>
      <c r="R364" s="13"/>
      <c r="S364" s="13"/>
      <c r="T364" s="13"/>
      <c r="U364" s="13"/>
      <c r="V364" s="13"/>
      <c r="W364" s="13"/>
      <c r="X364" s="60"/>
      <c r="Y364" s="60"/>
      <c r="Z364" s="60"/>
      <c r="AA364" s="60"/>
      <c r="AB364" s="60"/>
      <c r="AC364" s="60"/>
      <c r="AD364" s="60"/>
      <c r="AP364" s="50"/>
    </row>
    <row r="365" spans="2:42" ht="21" customHeight="1" x14ac:dyDescent="0.4">
      <c r="B365" s="49"/>
      <c r="E365" s="13" t="s">
        <v>89</v>
      </c>
      <c r="F365" s="13"/>
      <c r="G365" s="13"/>
      <c r="H365" s="13"/>
      <c r="I365" s="13"/>
      <c r="J365" s="13"/>
      <c r="K365" s="13"/>
      <c r="L365" s="13"/>
      <c r="M365" s="13"/>
      <c r="N365" s="13"/>
      <c r="O365" s="13"/>
      <c r="P365" s="13"/>
      <c r="Q365" s="13"/>
      <c r="R365" s="13"/>
      <c r="S365" s="13"/>
      <c r="T365" s="13"/>
      <c r="U365" s="13"/>
      <c r="V365" s="13"/>
      <c r="W365" s="13"/>
      <c r="X365" s="60"/>
      <c r="Y365" s="60"/>
      <c r="Z365" s="60"/>
      <c r="AA365" s="60"/>
      <c r="AB365" s="60"/>
      <c r="AC365" s="60"/>
      <c r="AD365" s="60"/>
      <c r="AP365" s="50"/>
    </row>
    <row r="366" spans="2:42" ht="21" customHeight="1" x14ac:dyDescent="0.4">
      <c r="B366" s="49"/>
      <c r="D366" s="48" t="s">
        <v>668</v>
      </c>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60"/>
      <c r="AP366" s="50"/>
    </row>
    <row r="367" spans="2:42" ht="21" customHeight="1" x14ac:dyDescent="0.4">
      <c r="B367" s="49"/>
      <c r="E367" s="13" t="s">
        <v>669</v>
      </c>
      <c r="F367" s="13"/>
      <c r="G367" s="13"/>
      <c r="H367" s="13"/>
      <c r="I367" s="13"/>
      <c r="J367" s="13"/>
      <c r="K367" s="13"/>
      <c r="L367" s="13"/>
      <c r="M367" s="13"/>
      <c r="N367" s="60"/>
      <c r="O367" s="60"/>
      <c r="P367" s="60"/>
      <c r="Q367" s="60"/>
      <c r="R367" s="60"/>
      <c r="S367" s="60"/>
      <c r="T367" s="60"/>
      <c r="U367" s="60"/>
      <c r="V367" s="60"/>
      <c r="W367" s="60"/>
      <c r="X367" s="60"/>
      <c r="Y367" s="60"/>
      <c r="Z367" s="60"/>
      <c r="AA367" s="60"/>
      <c r="AB367" s="60"/>
      <c r="AC367" s="60"/>
      <c r="AD367" s="60"/>
      <c r="AP367" s="50"/>
    </row>
    <row r="368" spans="2:42" ht="21" customHeight="1" x14ac:dyDescent="0.4">
      <c r="B368" s="49"/>
      <c r="D368" s="48" t="s">
        <v>670</v>
      </c>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60"/>
      <c r="AP368" s="50"/>
    </row>
    <row r="369" spans="2:42" ht="21" customHeight="1" x14ac:dyDescent="0.4">
      <c r="B369" s="49"/>
      <c r="E369" s="13" t="s">
        <v>671</v>
      </c>
      <c r="F369" s="13"/>
      <c r="G369" s="13"/>
      <c r="H369" s="13"/>
      <c r="I369" s="13"/>
      <c r="J369" s="13"/>
      <c r="K369" s="13"/>
      <c r="L369" s="13"/>
      <c r="M369" s="13"/>
      <c r="N369" s="60"/>
      <c r="O369" s="60"/>
      <c r="P369" s="60"/>
      <c r="Q369" s="60"/>
      <c r="R369" s="60"/>
      <c r="S369" s="60"/>
      <c r="T369" s="60"/>
      <c r="U369" s="60"/>
      <c r="V369" s="60"/>
      <c r="W369" s="60"/>
      <c r="X369" s="60"/>
      <c r="Y369" s="60"/>
      <c r="Z369" s="60"/>
      <c r="AA369" s="60"/>
      <c r="AB369" s="60"/>
      <c r="AC369" s="60"/>
      <c r="AD369" s="60"/>
      <c r="AP369" s="50"/>
    </row>
    <row r="370" spans="2:42" ht="21" customHeight="1" x14ac:dyDescent="0.4">
      <c r="B370" s="49"/>
      <c r="D370" s="48" t="s">
        <v>672</v>
      </c>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60"/>
      <c r="AP370" s="50"/>
    </row>
    <row r="371" spans="2:42" ht="21" customHeight="1" x14ac:dyDescent="0.4">
      <c r="B371" s="49"/>
      <c r="E371" s="23" t="s">
        <v>673</v>
      </c>
      <c r="F371" s="23"/>
      <c r="G371" s="23"/>
      <c r="H371" s="23"/>
      <c r="I371" s="23"/>
      <c r="J371" s="23"/>
      <c r="K371" s="23"/>
      <c r="L371" s="23"/>
      <c r="M371" s="23"/>
      <c r="N371" s="60"/>
      <c r="O371" s="60"/>
      <c r="P371" s="60"/>
      <c r="Q371" s="60"/>
      <c r="R371" s="60"/>
      <c r="S371" s="60"/>
      <c r="T371" s="60"/>
      <c r="U371" s="60"/>
      <c r="V371" s="60"/>
      <c r="W371" s="60"/>
      <c r="X371" s="60"/>
      <c r="Y371" s="60"/>
      <c r="Z371" s="60"/>
      <c r="AA371" s="60"/>
      <c r="AB371" s="60"/>
      <c r="AC371" s="60"/>
      <c r="AD371" s="60"/>
      <c r="AP371" s="50"/>
    </row>
    <row r="372" spans="2:42" ht="21" customHeight="1" x14ac:dyDescent="0.4">
      <c r="B372" s="49"/>
      <c r="D372" s="48" t="s">
        <v>705</v>
      </c>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60"/>
      <c r="AP372" s="50"/>
    </row>
    <row r="373" spans="2:42" ht="21" customHeight="1" x14ac:dyDescent="0.4">
      <c r="B373" s="49"/>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P373" s="50"/>
    </row>
    <row r="374" spans="2:42" ht="21" customHeight="1" x14ac:dyDescent="0.4">
      <c r="B374" s="49"/>
      <c r="C374" s="62" t="s">
        <v>674</v>
      </c>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P374" s="50"/>
    </row>
    <row r="375" spans="2:42" ht="21" customHeight="1" x14ac:dyDescent="0.4">
      <c r="B375" s="49"/>
      <c r="C375" s="48" t="s">
        <v>706</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P375" s="50"/>
    </row>
    <row r="376" spans="2:42" ht="21" customHeight="1" x14ac:dyDescent="0.4">
      <c r="B376" s="49"/>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P376" s="50"/>
    </row>
    <row r="377" spans="2:42" ht="21" customHeight="1" x14ac:dyDescent="0.4">
      <c r="B377" s="49"/>
      <c r="D377" s="48" t="s">
        <v>675</v>
      </c>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P377" s="50"/>
    </row>
    <row r="378" spans="2:42" ht="21" customHeight="1" x14ac:dyDescent="0.4">
      <c r="B378" s="49"/>
      <c r="E378" s="62" t="s">
        <v>750</v>
      </c>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P378" s="50"/>
    </row>
    <row r="379" spans="2:42" ht="21" customHeight="1" x14ac:dyDescent="0.4">
      <c r="B379" s="49"/>
      <c r="E379" s="13" t="s">
        <v>85</v>
      </c>
      <c r="F379" s="13"/>
      <c r="G379" s="13"/>
      <c r="H379" s="13"/>
      <c r="I379" s="13"/>
      <c r="J379" s="13"/>
      <c r="K379" s="13"/>
      <c r="L379" s="13"/>
      <c r="M379" s="13"/>
      <c r="N379" s="13"/>
      <c r="O379" s="13"/>
      <c r="P379" s="13"/>
      <c r="Q379" s="13"/>
      <c r="R379" s="13"/>
      <c r="S379" s="13"/>
      <c r="T379" s="13"/>
      <c r="U379" s="13"/>
      <c r="V379" s="60"/>
      <c r="W379" s="60"/>
      <c r="X379" s="60"/>
      <c r="Y379" s="60"/>
      <c r="Z379" s="60"/>
      <c r="AA379" s="60"/>
      <c r="AB379" s="60"/>
      <c r="AC379" s="60"/>
      <c r="AP379" s="50"/>
    </row>
    <row r="380" spans="2:42" ht="21" customHeight="1" x14ac:dyDescent="0.4">
      <c r="B380" s="49"/>
      <c r="E380" s="13"/>
      <c r="F380" s="13"/>
      <c r="G380" s="13"/>
      <c r="H380" s="13"/>
      <c r="I380" s="13"/>
      <c r="J380" s="13"/>
      <c r="K380" s="13"/>
      <c r="L380" s="13"/>
      <c r="M380" s="13"/>
      <c r="N380" s="13"/>
      <c r="O380" s="13"/>
      <c r="P380" s="13"/>
      <c r="Q380" s="13"/>
      <c r="R380" s="13"/>
      <c r="S380" s="13"/>
      <c r="T380" s="13"/>
      <c r="U380" s="13"/>
      <c r="V380" s="60"/>
      <c r="W380" s="60"/>
      <c r="X380" s="60"/>
      <c r="Y380" s="60"/>
      <c r="Z380" s="60"/>
      <c r="AA380" s="60"/>
      <c r="AB380" s="60"/>
      <c r="AC380" s="60"/>
      <c r="AP380" s="50"/>
    </row>
    <row r="381" spans="2:42" ht="21" customHeight="1" x14ac:dyDescent="0.4">
      <c r="B381" s="49"/>
      <c r="E381" s="13" t="s">
        <v>676</v>
      </c>
      <c r="F381" s="13"/>
      <c r="G381" s="13"/>
      <c r="H381" s="13"/>
      <c r="I381" s="13"/>
      <c r="J381" s="13"/>
      <c r="K381" s="13"/>
      <c r="L381" s="13"/>
      <c r="M381" s="13"/>
      <c r="N381" s="13"/>
      <c r="O381" s="13"/>
      <c r="P381" s="13"/>
      <c r="Q381" s="13"/>
      <c r="R381" s="13"/>
      <c r="S381" s="13"/>
      <c r="T381" s="13"/>
      <c r="U381" s="13"/>
      <c r="V381" s="60"/>
      <c r="W381" s="60"/>
      <c r="X381" s="60"/>
      <c r="Y381" s="60"/>
      <c r="Z381" s="60"/>
      <c r="AA381" s="60"/>
      <c r="AB381" s="60"/>
      <c r="AC381" s="60"/>
      <c r="AP381" s="50"/>
    </row>
    <row r="382" spans="2:42" ht="21" customHeight="1" x14ac:dyDescent="0.4">
      <c r="B382" s="49"/>
      <c r="E382" s="13" t="s">
        <v>677</v>
      </c>
      <c r="F382" s="13"/>
      <c r="G382" s="13"/>
      <c r="H382" s="13"/>
      <c r="I382" s="13"/>
      <c r="J382" s="13"/>
      <c r="K382" s="13"/>
      <c r="L382" s="13"/>
      <c r="M382" s="13"/>
      <c r="N382" s="13"/>
      <c r="O382" s="13"/>
      <c r="P382" s="13"/>
      <c r="Q382" s="13"/>
      <c r="R382" s="13"/>
      <c r="S382" s="13"/>
      <c r="T382" s="13"/>
      <c r="U382" s="13"/>
      <c r="V382" s="60"/>
      <c r="W382" s="60"/>
      <c r="X382" s="60"/>
      <c r="Y382" s="60"/>
      <c r="Z382" s="60"/>
      <c r="AA382" s="60"/>
      <c r="AB382" s="60"/>
      <c r="AC382" s="60"/>
      <c r="AP382" s="50"/>
    </row>
    <row r="383" spans="2:42" ht="21" customHeight="1" x14ac:dyDescent="0.4">
      <c r="B383" s="49"/>
      <c r="E383" s="13" t="s">
        <v>89</v>
      </c>
      <c r="F383" s="13"/>
      <c r="G383" s="13"/>
      <c r="H383" s="13"/>
      <c r="I383" s="13"/>
      <c r="J383" s="13"/>
      <c r="K383" s="13"/>
      <c r="L383" s="13"/>
      <c r="M383" s="13"/>
      <c r="N383" s="13"/>
      <c r="O383" s="13"/>
      <c r="P383" s="13"/>
      <c r="Q383" s="13"/>
      <c r="R383" s="13"/>
      <c r="S383" s="13"/>
      <c r="T383" s="13"/>
      <c r="U383" s="13"/>
      <c r="V383" s="60"/>
      <c r="W383" s="60"/>
      <c r="X383" s="60"/>
      <c r="Y383" s="60"/>
      <c r="Z383" s="60"/>
      <c r="AA383" s="60"/>
      <c r="AB383" s="60"/>
      <c r="AC383" s="60"/>
      <c r="AP383" s="50"/>
    </row>
    <row r="384" spans="2:42" ht="21" customHeight="1" x14ac:dyDescent="0.4">
      <c r="B384" s="49"/>
      <c r="D384" s="48" t="s">
        <v>707</v>
      </c>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P384" s="50"/>
    </row>
    <row r="385" spans="2:42" ht="21" customHeight="1" x14ac:dyDescent="0.4">
      <c r="B385" s="49"/>
      <c r="D385" s="60"/>
      <c r="E385" s="13" t="s">
        <v>678</v>
      </c>
      <c r="F385" s="13"/>
      <c r="G385" s="13"/>
      <c r="H385" s="13"/>
      <c r="I385" s="13"/>
      <c r="J385" s="13"/>
      <c r="K385" s="13"/>
      <c r="L385" s="13"/>
      <c r="M385" s="13"/>
      <c r="N385" s="13"/>
      <c r="O385" s="13"/>
      <c r="P385" s="13"/>
      <c r="Q385" s="13"/>
      <c r="R385" s="13"/>
      <c r="S385" s="13"/>
      <c r="T385" s="13"/>
      <c r="U385" s="13"/>
      <c r="V385" s="60"/>
      <c r="W385" s="60"/>
      <c r="X385" s="60"/>
      <c r="Y385" s="60"/>
      <c r="Z385" s="60"/>
      <c r="AA385" s="60"/>
      <c r="AB385" s="60"/>
      <c r="AC385" s="60"/>
      <c r="AP385" s="50"/>
    </row>
    <row r="386" spans="2:42" ht="21" customHeight="1" x14ac:dyDescent="0.4">
      <c r="B386" s="49"/>
      <c r="D386" s="48" t="s">
        <v>708</v>
      </c>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P386" s="50"/>
    </row>
    <row r="387" spans="2:42" ht="21" customHeight="1" x14ac:dyDescent="0.4">
      <c r="B387" s="49"/>
      <c r="D387" s="60"/>
      <c r="E387" s="62" t="s">
        <v>751</v>
      </c>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P387" s="50"/>
    </row>
    <row r="388" spans="2:42" ht="21" customHeight="1" x14ac:dyDescent="0.4">
      <c r="B388" s="49"/>
      <c r="D388" s="60"/>
      <c r="E388" s="13" t="s">
        <v>85</v>
      </c>
      <c r="F388" s="13"/>
      <c r="G388" s="13"/>
      <c r="H388" s="13"/>
      <c r="I388" s="13"/>
      <c r="J388" s="13"/>
      <c r="K388" s="13"/>
      <c r="L388" s="13"/>
      <c r="M388" s="13"/>
      <c r="N388" s="13"/>
      <c r="O388" s="13"/>
      <c r="P388" s="13"/>
      <c r="Q388" s="13"/>
      <c r="R388" s="13"/>
      <c r="S388" s="13"/>
      <c r="T388" s="13"/>
      <c r="U388" s="13"/>
      <c r="V388" s="13"/>
      <c r="W388" s="60"/>
      <c r="X388" s="60"/>
      <c r="Y388" s="60"/>
      <c r="Z388" s="60"/>
      <c r="AA388" s="60"/>
      <c r="AB388" s="60"/>
      <c r="AC388" s="60"/>
      <c r="AP388" s="50"/>
    </row>
    <row r="389" spans="2:42" ht="21" customHeight="1" x14ac:dyDescent="0.4">
      <c r="B389" s="49"/>
      <c r="D389" s="60"/>
      <c r="E389" s="13" t="s">
        <v>679</v>
      </c>
      <c r="F389" s="13"/>
      <c r="G389" s="13"/>
      <c r="H389" s="13"/>
      <c r="I389" s="13"/>
      <c r="J389" s="13"/>
      <c r="K389" s="13"/>
      <c r="L389" s="13"/>
      <c r="M389" s="13"/>
      <c r="N389" s="13"/>
      <c r="O389" s="13"/>
      <c r="P389" s="13"/>
      <c r="Q389" s="13"/>
      <c r="R389" s="13"/>
      <c r="S389" s="13"/>
      <c r="T389" s="13"/>
      <c r="U389" s="13"/>
      <c r="V389" s="13"/>
      <c r="W389" s="60"/>
      <c r="X389" s="60"/>
      <c r="Y389" s="60"/>
      <c r="Z389" s="60"/>
      <c r="AA389" s="60"/>
      <c r="AB389" s="60"/>
      <c r="AC389" s="60"/>
      <c r="AP389" s="50"/>
    </row>
    <row r="390" spans="2:42" ht="21" customHeight="1" x14ac:dyDescent="0.4">
      <c r="B390" s="49"/>
      <c r="D390" s="60"/>
      <c r="E390" s="13"/>
      <c r="F390" s="13"/>
      <c r="G390" s="13"/>
      <c r="H390" s="13"/>
      <c r="I390" s="13"/>
      <c r="J390" s="13"/>
      <c r="K390" s="13"/>
      <c r="L390" s="13"/>
      <c r="M390" s="13"/>
      <c r="N390" s="13"/>
      <c r="O390" s="13"/>
      <c r="P390" s="13"/>
      <c r="Q390" s="13"/>
      <c r="R390" s="13"/>
      <c r="S390" s="13"/>
      <c r="T390" s="13"/>
      <c r="U390" s="13"/>
      <c r="V390" s="13"/>
      <c r="W390" s="60"/>
      <c r="X390" s="60"/>
      <c r="Y390" s="60"/>
      <c r="Z390" s="60"/>
      <c r="AA390" s="60"/>
      <c r="AB390" s="60"/>
      <c r="AC390" s="60"/>
      <c r="AP390" s="50"/>
    </row>
    <row r="391" spans="2:42" ht="21" customHeight="1" x14ac:dyDescent="0.4">
      <c r="B391" s="49"/>
      <c r="D391" s="60"/>
      <c r="E391" s="13" t="s">
        <v>86</v>
      </c>
      <c r="F391" s="13"/>
      <c r="G391" s="13"/>
      <c r="H391" s="13"/>
      <c r="I391" s="13"/>
      <c r="J391" s="13"/>
      <c r="K391" s="13"/>
      <c r="L391" s="13"/>
      <c r="M391" s="13"/>
      <c r="N391" s="13"/>
      <c r="O391" s="13"/>
      <c r="P391" s="13"/>
      <c r="Q391" s="13"/>
      <c r="R391" s="13"/>
      <c r="S391" s="13"/>
      <c r="T391" s="13"/>
      <c r="U391" s="13"/>
      <c r="V391" s="13"/>
      <c r="W391" s="60"/>
      <c r="X391" s="60"/>
      <c r="Y391" s="60"/>
      <c r="Z391" s="60"/>
      <c r="AA391" s="60"/>
      <c r="AB391" s="60"/>
      <c r="AC391" s="60"/>
      <c r="AP391" s="50"/>
    </row>
    <row r="392" spans="2:42" ht="21" customHeight="1" x14ac:dyDescent="0.4">
      <c r="B392" s="49"/>
      <c r="D392" s="60"/>
      <c r="E392" s="13" t="s">
        <v>680</v>
      </c>
      <c r="F392" s="13"/>
      <c r="G392" s="13"/>
      <c r="H392" s="13"/>
      <c r="I392" s="13"/>
      <c r="J392" s="13"/>
      <c r="K392" s="13"/>
      <c r="L392" s="13"/>
      <c r="M392" s="13"/>
      <c r="N392" s="13"/>
      <c r="O392" s="13"/>
      <c r="P392" s="13"/>
      <c r="Q392" s="13"/>
      <c r="R392" s="13"/>
      <c r="S392" s="13"/>
      <c r="T392" s="13"/>
      <c r="U392" s="13"/>
      <c r="V392" s="13"/>
      <c r="W392" s="60"/>
      <c r="X392" s="60"/>
      <c r="Y392" s="60"/>
      <c r="Z392" s="60"/>
      <c r="AA392" s="60"/>
      <c r="AB392" s="60"/>
      <c r="AC392" s="60"/>
      <c r="AP392" s="50"/>
    </row>
    <row r="393" spans="2:42" ht="21" customHeight="1" x14ac:dyDescent="0.4">
      <c r="B393" s="49"/>
      <c r="D393" s="60"/>
      <c r="E393" s="14" t="s">
        <v>681</v>
      </c>
      <c r="F393" s="13"/>
      <c r="G393" s="13"/>
      <c r="H393" s="13"/>
      <c r="I393" s="13"/>
      <c r="J393" s="13"/>
      <c r="K393" s="13"/>
      <c r="L393" s="13"/>
      <c r="M393" s="13"/>
      <c r="N393" s="13"/>
      <c r="O393" s="13"/>
      <c r="P393" s="13"/>
      <c r="Q393" s="13"/>
      <c r="R393" s="13"/>
      <c r="S393" s="13"/>
      <c r="T393" s="13"/>
      <c r="U393" s="13"/>
      <c r="V393" s="13"/>
      <c r="W393" s="60" t="s">
        <v>760</v>
      </c>
      <c r="X393" s="60"/>
      <c r="Y393" s="60"/>
      <c r="Z393" s="60"/>
      <c r="AA393" s="60"/>
      <c r="AB393" s="60"/>
      <c r="AC393" s="60"/>
      <c r="AP393" s="50"/>
    </row>
    <row r="394" spans="2:42" ht="21" customHeight="1" x14ac:dyDescent="0.4">
      <c r="B394" s="49"/>
      <c r="D394" s="60"/>
      <c r="E394" s="13" t="s">
        <v>682</v>
      </c>
      <c r="F394" s="13"/>
      <c r="G394" s="13"/>
      <c r="H394" s="13"/>
      <c r="I394" s="13"/>
      <c r="J394" s="13"/>
      <c r="K394" s="13"/>
      <c r="L394" s="13"/>
      <c r="M394" s="13"/>
      <c r="N394" s="13"/>
      <c r="O394" s="13"/>
      <c r="P394" s="13"/>
      <c r="Q394" s="13"/>
      <c r="R394" s="13"/>
      <c r="S394" s="13"/>
      <c r="T394" s="13"/>
      <c r="U394" s="13"/>
      <c r="V394" s="13"/>
      <c r="W394" s="60" t="s">
        <v>761</v>
      </c>
      <c r="X394" s="60"/>
      <c r="Y394" s="60"/>
      <c r="Z394" s="60"/>
      <c r="AA394" s="60"/>
      <c r="AB394" s="60"/>
      <c r="AC394" s="60"/>
      <c r="AP394" s="50"/>
    </row>
    <row r="395" spans="2:42" ht="21" customHeight="1" x14ac:dyDescent="0.4">
      <c r="B395" s="49"/>
      <c r="D395" s="60"/>
      <c r="E395" s="13" t="s">
        <v>683</v>
      </c>
      <c r="F395" s="13"/>
      <c r="G395" s="13"/>
      <c r="H395" s="13"/>
      <c r="I395" s="13"/>
      <c r="J395" s="13"/>
      <c r="K395" s="13"/>
      <c r="L395" s="13"/>
      <c r="M395" s="13"/>
      <c r="N395" s="13"/>
      <c r="O395" s="13"/>
      <c r="P395" s="13"/>
      <c r="Q395" s="13"/>
      <c r="R395" s="13"/>
      <c r="S395" s="13"/>
      <c r="T395" s="13"/>
      <c r="U395" s="13"/>
      <c r="V395" s="13"/>
      <c r="W395" s="60"/>
      <c r="X395" s="60" t="s">
        <v>762</v>
      </c>
      <c r="Y395" s="60"/>
      <c r="Z395" s="60"/>
      <c r="AA395" s="60"/>
      <c r="AB395" s="60"/>
      <c r="AC395" s="60"/>
      <c r="AP395" s="50"/>
    </row>
    <row r="396" spans="2:42" ht="21" customHeight="1" x14ac:dyDescent="0.4">
      <c r="B396" s="49"/>
      <c r="D396" s="60"/>
      <c r="E396" s="13" t="s">
        <v>684</v>
      </c>
      <c r="F396" s="13"/>
      <c r="G396" s="13"/>
      <c r="H396" s="13"/>
      <c r="I396" s="13"/>
      <c r="J396" s="13"/>
      <c r="K396" s="13"/>
      <c r="L396" s="13"/>
      <c r="M396" s="13"/>
      <c r="N396" s="13"/>
      <c r="O396" s="13"/>
      <c r="P396" s="13"/>
      <c r="Q396" s="13"/>
      <c r="R396" s="13"/>
      <c r="S396" s="13"/>
      <c r="T396" s="13"/>
      <c r="U396" s="13"/>
      <c r="V396" s="13"/>
      <c r="W396" s="60"/>
      <c r="X396" s="60" t="s">
        <v>763</v>
      </c>
      <c r="Y396" s="60"/>
      <c r="Z396" s="60"/>
      <c r="AA396" s="60"/>
      <c r="AB396" s="60"/>
      <c r="AC396" s="60"/>
      <c r="AP396" s="50"/>
    </row>
    <row r="397" spans="2:42" ht="21" customHeight="1" x14ac:dyDescent="0.4">
      <c r="B397" s="49"/>
      <c r="D397" s="60"/>
      <c r="E397" s="13" t="s">
        <v>685</v>
      </c>
      <c r="F397" s="13"/>
      <c r="G397" s="13"/>
      <c r="H397" s="13"/>
      <c r="I397" s="13"/>
      <c r="J397" s="13"/>
      <c r="K397" s="13"/>
      <c r="L397" s="13"/>
      <c r="M397" s="13"/>
      <c r="N397" s="13"/>
      <c r="O397" s="13"/>
      <c r="P397" s="13"/>
      <c r="Q397" s="13"/>
      <c r="R397" s="13"/>
      <c r="S397" s="13"/>
      <c r="T397" s="13"/>
      <c r="U397" s="13"/>
      <c r="V397" s="13"/>
      <c r="W397" s="60" t="s">
        <v>764</v>
      </c>
      <c r="X397" s="60"/>
      <c r="Y397" s="60"/>
      <c r="Z397" s="60"/>
      <c r="AA397" s="60"/>
      <c r="AB397" s="60"/>
      <c r="AC397" s="60"/>
      <c r="AP397" s="50"/>
    </row>
    <row r="398" spans="2:42" ht="21" customHeight="1" x14ac:dyDescent="0.4">
      <c r="B398" s="49"/>
      <c r="D398" s="60"/>
      <c r="E398" s="13"/>
      <c r="F398" s="13"/>
      <c r="G398" s="13"/>
      <c r="H398" s="13"/>
      <c r="I398" s="13"/>
      <c r="J398" s="13"/>
      <c r="K398" s="13"/>
      <c r="L398" s="13"/>
      <c r="M398" s="13"/>
      <c r="N398" s="13"/>
      <c r="O398" s="13"/>
      <c r="P398" s="13"/>
      <c r="Q398" s="13"/>
      <c r="R398" s="13"/>
      <c r="S398" s="13"/>
      <c r="T398" s="13"/>
      <c r="U398" s="13"/>
      <c r="V398" s="13"/>
      <c r="W398" s="60" t="s">
        <v>765</v>
      </c>
      <c r="X398" s="60"/>
      <c r="Y398" s="60"/>
      <c r="Z398" s="60"/>
      <c r="AA398" s="60"/>
      <c r="AB398" s="60"/>
      <c r="AC398" s="60"/>
      <c r="AP398" s="50"/>
    </row>
    <row r="399" spans="2:42" ht="21" customHeight="1" x14ac:dyDescent="0.4">
      <c r="B399" s="49"/>
      <c r="D399" s="60"/>
      <c r="E399" s="13" t="s">
        <v>686</v>
      </c>
      <c r="F399" s="13"/>
      <c r="G399" s="13"/>
      <c r="H399" s="13"/>
      <c r="I399" s="13"/>
      <c r="J399" s="13"/>
      <c r="K399" s="13"/>
      <c r="L399" s="13"/>
      <c r="M399" s="13"/>
      <c r="N399" s="13"/>
      <c r="O399" s="13"/>
      <c r="P399" s="13"/>
      <c r="Q399" s="13"/>
      <c r="R399" s="13"/>
      <c r="S399" s="13"/>
      <c r="T399" s="13"/>
      <c r="U399" s="13"/>
      <c r="V399" s="13"/>
      <c r="W399" s="60"/>
      <c r="X399" s="60"/>
      <c r="Y399" s="60"/>
      <c r="Z399" s="60"/>
      <c r="AA399" s="60"/>
      <c r="AB399" s="60"/>
      <c r="AC399" s="60"/>
      <c r="AP399" s="50"/>
    </row>
    <row r="400" spans="2:42" ht="21" customHeight="1" x14ac:dyDescent="0.4">
      <c r="B400" s="49"/>
      <c r="D400" s="60"/>
      <c r="E400" s="13" t="s">
        <v>687</v>
      </c>
      <c r="F400" s="13"/>
      <c r="G400" s="13"/>
      <c r="H400" s="13"/>
      <c r="I400" s="13"/>
      <c r="J400" s="13"/>
      <c r="K400" s="13"/>
      <c r="L400" s="13"/>
      <c r="M400" s="13"/>
      <c r="N400" s="13"/>
      <c r="O400" s="13"/>
      <c r="P400" s="13"/>
      <c r="Q400" s="13"/>
      <c r="R400" s="13"/>
      <c r="S400" s="13"/>
      <c r="T400" s="13"/>
      <c r="U400" s="13"/>
      <c r="V400" s="13"/>
      <c r="W400" s="60"/>
      <c r="X400" s="60"/>
      <c r="Y400" s="60"/>
      <c r="Z400" s="60"/>
      <c r="AA400" s="60"/>
      <c r="AB400" s="60"/>
      <c r="AC400" s="60"/>
      <c r="AP400" s="50"/>
    </row>
    <row r="401" spans="2:42" ht="21" customHeight="1" x14ac:dyDescent="0.4">
      <c r="B401" s="49"/>
      <c r="D401" s="60"/>
      <c r="E401" s="13" t="s">
        <v>688</v>
      </c>
      <c r="F401" s="13"/>
      <c r="G401" s="13"/>
      <c r="H401" s="13"/>
      <c r="I401" s="13"/>
      <c r="J401" s="13"/>
      <c r="K401" s="13"/>
      <c r="L401" s="13"/>
      <c r="M401" s="13"/>
      <c r="N401" s="13"/>
      <c r="O401" s="13"/>
      <c r="P401" s="13"/>
      <c r="Q401" s="13"/>
      <c r="R401" s="13"/>
      <c r="S401" s="13"/>
      <c r="T401" s="13"/>
      <c r="U401" s="13"/>
      <c r="V401" s="13"/>
      <c r="W401" s="60"/>
      <c r="X401" s="60"/>
      <c r="Y401" s="60"/>
      <c r="Z401" s="60"/>
      <c r="AA401" s="60"/>
      <c r="AB401" s="60"/>
      <c r="AC401" s="60"/>
      <c r="AP401" s="50"/>
    </row>
    <row r="402" spans="2:42" ht="21" customHeight="1" x14ac:dyDescent="0.4">
      <c r="B402" s="49"/>
      <c r="D402" s="60"/>
      <c r="E402" s="13" t="s">
        <v>689</v>
      </c>
      <c r="F402" s="13"/>
      <c r="G402" s="13"/>
      <c r="H402" s="13"/>
      <c r="I402" s="13"/>
      <c r="J402" s="13"/>
      <c r="K402" s="13"/>
      <c r="L402" s="13"/>
      <c r="M402" s="13"/>
      <c r="N402" s="13"/>
      <c r="O402" s="13"/>
      <c r="P402" s="13"/>
      <c r="Q402" s="13"/>
      <c r="R402" s="13"/>
      <c r="S402" s="13"/>
      <c r="T402" s="13"/>
      <c r="U402" s="13"/>
      <c r="V402" s="13"/>
      <c r="W402" s="60"/>
      <c r="X402" s="60"/>
      <c r="Y402" s="60"/>
      <c r="Z402" s="60"/>
      <c r="AA402" s="60"/>
      <c r="AB402" s="60"/>
      <c r="AC402" s="60"/>
      <c r="AP402" s="50"/>
    </row>
    <row r="403" spans="2:42" ht="21" customHeight="1" x14ac:dyDescent="0.4">
      <c r="B403" s="49"/>
      <c r="D403" s="60"/>
      <c r="E403" s="13" t="s">
        <v>690</v>
      </c>
      <c r="F403" s="13"/>
      <c r="G403" s="13"/>
      <c r="H403" s="13"/>
      <c r="I403" s="13"/>
      <c r="J403" s="13"/>
      <c r="K403" s="13"/>
      <c r="L403" s="13"/>
      <c r="M403" s="13"/>
      <c r="N403" s="13"/>
      <c r="O403" s="13"/>
      <c r="P403" s="13"/>
      <c r="Q403" s="13"/>
      <c r="R403" s="13"/>
      <c r="S403" s="13"/>
      <c r="T403" s="13"/>
      <c r="U403" s="13"/>
      <c r="V403" s="13"/>
      <c r="W403" s="60"/>
      <c r="X403" s="60"/>
      <c r="Y403" s="60"/>
      <c r="Z403" s="60"/>
      <c r="AA403" s="60"/>
      <c r="AB403" s="60"/>
      <c r="AC403" s="60"/>
      <c r="AP403" s="50"/>
    </row>
    <row r="404" spans="2:42" ht="21" customHeight="1" x14ac:dyDescent="0.4">
      <c r="B404" s="49"/>
      <c r="D404" s="60"/>
      <c r="E404" s="13" t="s">
        <v>691</v>
      </c>
      <c r="F404" s="13"/>
      <c r="G404" s="13"/>
      <c r="H404" s="13"/>
      <c r="I404" s="13"/>
      <c r="J404" s="13"/>
      <c r="K404" s="13"/>
      <c r="L404" s="13"/>
      <c r="M404" s="13"/>
      <c r="N404" s="13"/>
      <c r="O404" s="13"/>
      <c r="P404" s="13"/>
      <c r="Q404" s="13"/>
      <c r="R404" s="13"/>
      <c r="S404" s="13"/>
      <c r="T404" s="13"/>
      <c r="U404" s="13"/>
      <c r="V404" s="13"/>
      <c r="W404" s="60"/>
      <c r="X404" s="60"/>
      <c r="Y404" s="60"/>
      <c r="Z404" s="60"/>
      <c r="AA404" s="60"/>
      <c r="AB404" s="60"/>
      <c r="AC404" s="60"/>
      <c r="AP404" s="50"/>
    </row>
    <row r="405" spans="2:42" ht="21" customHeight="1" x14ac:dyDescent="0.4">
      <c r="B405" s="49"/>
      <c r="D405" s="60"/>
      <c r="E405" s="13" t="s">
        <v>692</v>
      </c>
      <c r="F405" s="13"/>
      <c r="G405" s="13"/>
      <c r="H405" s="13"/>
      <c r="I405" s="13"/>
      <c r="J405" s="13"/>
      <c r="K405" s="13"/>
      <c r="L405" s="13"/>
      <c r="M405" s="13"/>
      <c r="N405" s="13"/>
      <c r="O405" s="13"/>
      <c r="P405" s="13"/>
      <c r="Q405" s="13"/>
      <c r="R405" s="13"/>
      <c r="S405" s="13"/>
      <c r="T405" s="13"/>
      <c r="U405" s="13"/>
      <c r="V405" s="13"/>
      <c r="W405" s="60"/>
      <c r="X405" s="60"/>
      <c r="Y405" s="60"/>
      <c r="Z405" s="60"/>
      <c r="AA405" s="60"/>
      <c r="AB405" s="60"/>
      <c r="AC405" s="60"/>
      <c r="AP405" s="50"/>
    </row>
    <row r="406" spans="2:42" ht="21" customHeight="1" x14ac:dyDescent="0.4">
      <c r="B406" s="49"/>
      <c r="D406" s="60"/>
      <c r="E406" s="13" t="s">
        <v>684</v>
      </c>
      <c r="F406" s="13"/>
      <c r="G406" s="13"/>
      <c r="H406" s="13"/>
      <c r="I406" s="13"/>
      <c r="J406" s="13"/>
      <c r="K406" s="13"/>
      <c r="L406" s="13"/>
      <c r="M406" s="13"/>
      <c r="N406" s="13"/>
      <c r="O406" s="13"/>
      <c r="P406" s="13"/>
      <c r="Q406" s="13"/>
      <c r="R406" s="13"/>
      <c r="S406" s="13"/>
      <c r="T406" s="13"/>
      <c r="U406" s="13"/>
      <c r="V406" s="13"/>
      <c r="W406" s="60"/>
      <c r="X406" s="60"/>
      <c r="Y406" s="60"/>
      <c r="Z406" s="60"/>
      <c r="AA406" s="60"/>
      <c r="AB406" s="60"/>
      <c r="AC406" s="60"/>
      <c r="AP406" s="50"/>
    </row>
    <row r="407" spans="2:42" ht="21" customHeight="1" x14ac:dyDescent="0.4">
      <c r="B407" s="49"/>
      <c r="D407" s="60"/>
      <c r="E407" s="13" t="s">
        <v>685</v>
      </c>
      <c r="F407" s="13"/>
      <c r="G407" s="13"/>
      <c r="H407" s="13"/>
      <c r="I407" s="13"/>
      <c r="J407" s="13"/>
      <c r="K407" s="13"/>
      <c r="L407" s="13"/>
      <c r="M407" s="13"/>
      <c r="N407" s="13"/>
      <c r="O407" s="13"/>
      <c r="P407" s="13"/>
      <c r="Q407" s="13"/>
      <c r="R407" s="13"/>
      <c r="S407" s="13"/>
      <c r="T407" s="13"/>
      <c r="U407" s="13"/>
      <c r="V407" s="13"/>
      <c r="W407" s="60"/>
      <c r="X407" s="60"/>
      <c r="Y407" s="60"/>
      <c r="Z407" s="60"/>
      <c r="AA407" s="60"/>
      <c r="AB407" s="60"/>
      <c r="AC407" s="60"/>
      <c r="AP407" s="50"/>
    </row>
    <row r="408" spans="2:42" ht="21" customHeight="1" x14ac:dyDescent="0.4">
      <c r="B408" s="49"/>
      <c r="D408" s="60"/>
      <c r="E408" s="13"/>
      <c r="F408" s="13"/>
      <c r="G408" s="13"/>
      <c r="H408" s="13"/>
      <c r="I408" s="13"/>
      <c r="J408" s="13"/>
      <c r="K408" s="13"/>
      <c r="L408" s="13"/>
      <c r="M408" s="13"/>
      <c r="N408" s="13"/>
      <c r="O408" s="13"/>
      <c r="P408" s="13"/>
      <c r="Q408" s="13"/>
      <c r="R408" s="13"/>
      <c r="S408" s="13"/>
      <c r="T408" s="13"/>
      <c r="U408" s="13"/>
      <c r="V408" s="13"/>
      <c r="W408" s="60"/>
      <c r="X408" s="60"/>
      <c r="Y408" s="60"/>
      <c r="Z408" s="60"/>
      <c r="AA408" s="60"/>
      <c r="AB408" s="60"/>
      <c r="AC408" s="60"/>
      <c r="AP408" s="50"/>
    </row>
    <row r="409" spans="2:42" ht="21" customHeight="1" x14ac:dyDescent="0.4">
      <c r="B409" s="49"/>
      <c r="D409" s="60"/>
      <c r="E409" s="13" t="s">
        <v>693</v>
      </c>
      <c r="F409" s="13"/>
      <c r="G409" s="13"/>
      <c r="H409" s="13"/>
      <c r="I409" s="13"/>
      <c r="J409" s="13"/>
      <c r="K409" s="13"/>
      <c r="L409" s="13"/>
      <c r="M409" s="13"/>
      <c r="N409" s="13"/>
      <c r="O409" s="13"/>
      <c r="P409" s="13"/>
      <c r="Q409" s="13"/>
      <c r="R409" s="13"/>
      <c r="S409" s="13"/>
      <c r="T409" s="13"/>
      <c r="U409" s="13"/>
      <c r="V409" s="13"/>
      <c r="W409" s="60"/>
      <c r="X409" s="60"/>
      <c r="Y409" s="60"/>
      <c r="Z409" s="60"/>
      <c r="AA409" s="60"/>
      <c r="AB409" s="60"/>
      <c r="AC409" s="60"/>
      <c r="AP409" s="50"/>
    </row>
    <row r="410" spans="2:42" ht="21" customHeight="1" x14ac:dyDescent="0.4">
      <c r="B410" s="49"/>
      <c r="D410" s="60"/>
      <c r="E410" s="13" t="s">
        <v>667</v>
      </c>
      <c r="F410" s="13"/>
      <c r="G410" s="13"/>
      <c r="H410" s="13"/>
      <c r="I410" s="13"/>
      <c r="J410" s="13"/>
      <c r="K410" s="13"/>
      <c r="L410" s="13"/>
      <c r="M410" s="13"/>
      <c r="N410" s="13"/>
      <c r="O410" s="13"/>
      <c r="P410" s="13"/>
      <c r="Q410" s="13"/>
      <c r="R410" s="13"/>
      <c r="S410" s="13"/>
      <c r="T410" s="13"/>
      <c r="U410" s="13"/>
      <c r="V410" s="13"/>
      <c r="W410" s="60"/>
      <c r="X410" s="60"/>
      <c r="Y410" s="60"/>
      <c r="Z410" s="60"/>
      <c r="AA410" s="60"/>
      <c r="AB410" s="60"/>
      <c r="AC410" s="60"/>
      <c r="AP410" s="50"/>
    </row>
    <row r="411" spans="2:42" ht="21" customHeight="1" x14ac:dyDescent="0.4">
      <c r="B411" s="49"/>
      <c r="D411" s="60"/>
      <c r="E411" s="13"/>
      <c r="F411" s="13"/>
      <c r="G411" s="13"/>
      <c r="H411" s="13"/>
      <c r="I411" s="13"/>
      <c r="J411" s="13"/>
      <c r="K411" s="13"/>
      <c r="L411" s="13"/>
      <c r="M411" s="13"/>
      <c r="N411" s="13"/>
      <c r="O411" s="13"/>
      <c r="P411" s="13"/>
      <c r="Q411" s="13"/>
      <c r="R411" s="13"/>
      <c r="S411" s="13"/>
      <c r="T411" s="13"/>
      <c r="U411" s="13"/>
      <c r="V411" s="13"/>
      <c r="W411" s="60"/>
      <c r="X411" s="60"/>
      <c r="Y411" s="60"/>
      <c r="Z411" s="60"/>
      <c r="AA411" s="60"/>
      <c r="AB411" s="60"/>
      <c r="AC411" s="60"/>
      <c r="AP411" s="50"/>
    </row>
    <row r="412" spans="2:42" ht="21" customHeight="1" x14ac:dyDescent="0.4">
      <c r="B412" s="49"/>
      <c r="D412" s="60"/>
      <c r="E412" s="13" t="s">
        <v>694</v>
      </c>
      <c r="F412" s="13"/>
      <c r="G412" s="13"/>
      <c r="H412" s="13"/>
      <c r="I412" s="13"/>
      <c r="J412" s="13"/>
      <c r="K412" s="13"/>
      <c r="L412" s="13"/>
      <c r="M412" s="13"/>
      <c r="N412" s="13"/>
      <c r="O412" s="13"/>
      <c r="P412" s="13"/>
      <c r="Q412" s="13"/>
      <c r="R412" s="13"/>
      <c r="S412" s="13"/>
      <c r="T412" s="13"/>
      <c r="U412" s="13"/>
      <c r="V412" s="13"/>
      <c r="W412" s="60"/>
      <c r="X412" s="60"/>
      <c r="Y412" s="60"/>
      <c r="Z412" s="60"/>
      <c r="AA412" s="60"/>
      <c r="AB412" s="60"/>
      <c r="AC412" s="60"/>
      <c r="AP412" s="50"/>
    </row>
    <row r="413" spans="2:42" ht="21" customHeight="1" x14ac:dyDescent="0.4">
      <c r="B413" s="49"/>
      <c r="D413" s="60"/>
      <c r="E413" s="13" t="s">
        <v>695</v>
      </c>
      <c r="F413" s="13"/>
      <c r="G413" s="13"/>
      <c r="H413" s="13"/>
      <c r="I413" s="13"/>
      <c r="J413" s="13"/>
      <c r="K413" s="13"/>
      <c r="L413" s="13"/>
      <c r="M413" s="13"/>
      <c r="N413" s="13"/>
      <c r="O413" s="13"/>
      <c r="P413" s="13"/>
      <c r="Q413" s="13"/>
      <c r="R413" s="13"/>
      <c r="S413" s="13"/>
      <c r="T413" s="13"/>
      <c r="U413" s="13"/>
      <c r="V413" s="13"/>
      <c r="W413" s="60"/>
      <c r="X413" s="60"/>
      <c r="Y413" s="60"/>
      <c r="Z413" s="60"/>
      <c r="AA413" s="60"/>
      <c r="AB413" s="60"/>
      <c r="AC413" s="60"/>
      <c r="AP413" s="50"/>
    </row>
    <row r="414" spans="2:42" ht="21" customHeight="1" x14ac:dyDescent="0.4">
      <c r="B414" s="49"/>
      <c r="D414" s="60"/>
      <c r="E414" s="13" t="s">
        <v>402</v>
      </c>
      <c r="F414" s="13"/>
      <c r="G414" s="13"/>
      <c r="H414" s="13"/>
      <c r="I414" s="13"/>
      <c r="J414" s="13"/>
      <c r="K414" s="13"/>
      <c r="L414" s="13"/>
      <c r="M414" s="13"/>
      <c r="N414" s="13"/>
      <c r="O414" s="13"/>
      <c r="P414" s="13"/>
      <c r="Q414" s="13"/>
      <c r="R414" s="13"/>
      <c r="S414" s="13"/>
      <c r="T414" s="13"/>
      <c r="U414" s="13"/>
      <c r="V414" s="13"/>
      <c r="W414" s="60"/>
      <c r="X414" s="60"/>
      <c r="Y414" s="60"/>
      <c r="Z414" s="60"/>
      <c r="AA414" s="60"/>
      <c r="AB414" s="60"/>
      <c r="AC414" s="60"/>
      <c r="AP414" s="50"/>
    </row>
    <row r="415" spans="2:42" ht="21" customHeight="1" x14ac:dyDescent="0.4">
      <c r="B415" s="49"/>
      <c r="D415" s="60"/>
      <c r="E415" s="13" t="s">
        <v>89</v>
      </c>
      <c r="F415" s="13"/>
      <c r="G415" s="13"/>
      <c r="H415" s="13"/>
      <c r="I415" s="13"/>
      <c r="J415" s="13"/>
      <c r="K415" s="13"/>
      <c r="L415" s="13"/>
      <c r="M415" s="13"/>
      <c r="N415" s="13"/>
      <c r="O415" s="13"/>
      <c r="P415" s="13"/>
      <c r="Q415" s="13"/>
      <c r="R415" s="13"/>
      <c r="S415" s="13"/>
      <c r="T415" s="13"/>
      <c r="U415" s="13"/>
      <c r="V415" s="13"/>
      <c r="W415" s="60"/>
      <c r="X415" s="60"/>
      <c r="Y415" s="60"/>
      <c r="Z415" s="60"/>
      <c r="AA415" s="60"/>
      <c r="AB415" s="60"/>
      <c r="AC415" s="60"/>
      <c r="AP415" s="50"/>
    </row>
    <row r="416" spans="2:42" ht="21" customHeight="1" x14ac:dyDescent="0.4">
      <c r="B416" s="49"/>
      <c r="D416" s="48" t="s">
        <v>709</v>
      </c>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P416" s="50"/>
    </row>
    <row r="417" spans="2:42" ht="21" customHeight="1" x14ac:dyDescent="0.4">
      <c r="B417" s="49"/>
      <c r="D417" s="48" t="s">
        <v>696</v>
      </c>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P417" s="50"/>
    </row>
    <row r="418" spans="2:42" ht="21" customHeight="1" x14ac:dyDescent="0.4">
      <c r="B418" s="49"/>
      <c r="D418" s="60"/>
      <c r="E418" s="13" t="s">
        <v>697</v>
      </c>
      <c r="F418" s="13"/>
      <c r="G418" s="13"/>
      <c r="H418" s="13"/>
      <c r="I418" s="13"/>
      <c r="J418" s="13"/>
      <c r="K418" s="13"/>
      <c r="L418" s="13"/>
      <c r="M418" s="13"/>
      <c r="N418" s="13"/>
      <c r="O418" s="60"/>
      <c r="P418" s="60"/>
      <c r="Q418" s="60"/>
      <c r="R418" s="60"/>
      <c r="S418" s="60"/>
      <c r="T418" s="60"/>
      <c r="U418" s="60"/>
      <c r="V418" s="60"/>
      <c r="W418" s="60"/>
      <c r="X418" s="60"/>
      <c r="Y418" s="60"/>
      <c r="Z418" s="60"/>
      <c r="AA418" s="60"/>
      <c r="AB418" s="60"/>
      <c r="AC418" s="60"/>
      <c r="AP418" s="50"/>
    </row>
    <row r="419" spans="2:42" ht="21" customHeight="1" x14ac:dyDescent="0.4">
      <c r="B419" s="49"/>
      <c r="D419" s="48" t="s">
        <v>670</v>
      </c>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P419" s="50"/>
    </row>
    <row r="420" spans="2:42" ht="21" customHeight="1" x14ac:dyDescent="0.4">
      <c r="B420" s="49"/>
      <c r="D420" s="60"/>
      <c r="E420" s="13" t="s">
        <v>671</v>
      </c>
      <c r="F420" s="13"/>
      <c r="G420" s="13"/>
      <c r="H420" s="13"/>
      <c r="I420" s="13"/>
      <c r="J420" s="13"/>
      <c r="K420" s="13"/>
      <c r="L420" s="13"/>
      <c r="M420" s="13"/>
      <c r="N420" s="13"/>
      <c r="O420" s="60"/>
      <c r="P420" s="60"/>
      <c r="Q420" s="60"/>
      <c r="R420" s="60"/>
      <c r="S420" s="60"/>
      <c r="T420" s="60"/>
      <c r="U420" s="60"/>
      <c r="V420" s="60"/>
      <c r="W420" s="60"/>
      <c r="X420" s="60"/>
      <c r="Y420" s="60"/>
      <c r="Z420" s="60"/>
      <c r="AA420" s="60"/>
      <c r="AB420" s="60"/>
      <c r="AC420" s="60"/>
      <c r="AP420" s="50"/>
    </row>
    <row r="421" spans="2:42" ht="21" customHeight="1" x14ac:dyDescent="0.4">
      <c r="B421" s="49"/>
      <c r="D421" s="48" t="s">
        <v>672</v>
      </c>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P421" s="50"/>
    </row>
    <row r="422" spans="2:42" ht="21" customHeight="1" x14ac:dyDescent="0.4">
      <c r="B422" s="49"/>
      <c r="D422" s="60"/>
      <c r="E422" s="23" t="s">
        <v>698</v>
      </c>
      <c r="F422" s="23"/>
      <c r="G422" s="23"/>
      <c r="H422" s="23"/>
      <c r="I422" s="23"/>
      <c r="J422" s="23"/>
      <c r="K422" s="23"/>
      <c r="L422" s="23"/>
      <c r="M422" s="23"/>
      <c r="N422" s="23"/>
      <c r="O422" s="60"/>
      <c r="P422" s="60"/>
      <c r="Q422" s="60"/>
      <c r="R422" s="60"/>
      <c r="S422" s="60"/>
      <c r="T422" s="60"/>
      <c r="U422" s="60"/>
      <c r="V422" s="60"/>
      <c r="W422" s="60"/>
      <c r="X422" s="60"/>
      <c r="Y422" s="60"/>
      <c r="Z422" s="60"/>
      <c r="AA422" s="60"/>
      <c r="AB422" s="60"/>
      <c r="AC422" s="60"/>
      <c r="AP422" s="50"/>
    </row>
    <row r="423" spans="2:42" ht="21" customHeight="1" x14ac:dyDescent="0.4">
      <c r="B423" s="49"/>
      <c r="D423" s="48" t="s">
        <v>710</v>
      </c>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P423" s="50"/>
    </row>
    <row r="424" spans="2:42" ht="21" customHeight="1" x14ac:dyDescent="0.4">
      <c r="B424" s="49"/>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P424" s="50"/>
    </row>
    <row r="425" spans="2:42" ht="21" customHeight="1" x14ac:dyDescent="0.4">
      <c r="B425" s="49"/>
      <c r="C425" s="48" t="s">
        <v>699</v>
      </c>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P425" s="50"/>
    </row>
    <row r="426" spans="2:42" ht="21" customHeight="1" x14ac:dyDescent="0.4">
      <c r="B426" s="49"/>
      <c r="D426" s="48" t="s">
        <v>755</v>
      </c>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P426" s="50"/>
    </row>
    <row r="427" spans="2:42" ht="21" customHeight="1" x14ac:dyDescent="0.4">
      <c r="B427" s="49"/>
      <c r="D427" s="60"/>
      <c r="E427" s="60" t="s">
        <v>756</v>
      </c>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P427" s="50"/>
    </row>
    <row r="428" spans="2:42" ht="21" customHeight="1" x14ac:dyDescent="0.4">
      <c r="B428" s="49"/>
      <c r="D428" s="48" t="s">
        <v>757</v>
      </c>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P428" s="50"/>
    </row>
    <row r="429" spans="2:42" ht="21" customHeight="1" x14ac:dyDescent="0.4">
      <c r="B429" s="49"/>
      <c r="D429" s="60"/>
      <c r="E429" s="60" t="s">
        <v>758</v>
      </c>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P429" s="50"/>
    </row>
    <row r="430" spans="2:42" ht="21" customHeight="1" x14ac:dyDescent="0.4">
      <c r="B430" s="49"/>
      <c r="D430" s="60"/>
      <c r="E430" s="60"/>
      <c r="F430" s="60" t="s">
        <v>759</v>
      </c>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P430" s="50"/>
    </row>
    <row r="431" spans="2:42" ht="21" customHeight="1" x14ac:dyDescent="0.4">
      <c r="B431" s="49"/>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P431" s="50"/>
    </row>
    <row r="432" spans="2:42" ht="21" customHeight="1" x14ac:dyDescent="0.4">
      <c r="B432" s="49"/>
      <c r="C432" s="62" t="s">
        <v>634</v>
      </c>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P432" s="50"/>
    </row>
    <row r="433" spans="2:42" ht="21" customHeight="1" x14ac:dyDescent="0.4">
      <c r="B433" s="49"/>
      <c r="D433" s="62" t="s">
        <v>635</v>
      </c>
      <c r="E433" s="71"/>
      <c r="F433" s="71"/>
      <c r="G433" s="71"/>
      <c r="H433" s="71"/>
      <c r="I433" s="71"/>
      <c r="J433" s="71"/>
      <c r="K433" s="62" t="s">
        <v>636</v>
      </c>
      <c r="L433" s="62"/>
      <c r="M433" s="71"/>
      <c r="N433" s="71"/>
      <c r="O433" s="71"/>
      <c r="P433" s="71"/>
      <c r="Q433" s="71"/>
      <c r="R433" s="71"/>
      <c r="S433" s="71"/>
      <c r="T433" s="71"/>
      <c r="U433" s="71"/>
      <c r="V433" s="71"/>
      <c r="W433" s="62"/>
      <c r="X433" s="71"/>
      <c r="Y433" s="62" t="s">
        <v>637</v>
      </c>
      <c r="Z433" s="71"/>
      <c r="AB433" s="60"/>
      <c r="AC433" s="60"/>
      <c r="AD433" s="60"/>
      <c r="AP433" s="50"/>
    </row>
    <row r="434" spans="2:42" ht="21" customHeight="1" x14ac:dyDescent="0.4">
      <c r="B434" s="49"/>
      <c r="D434" s="62" t="s">
        <v>638</v>
      </c>
      <c r="E434" s="71"/>
      <c r="F434" s="60"/>
      <c r="G434" s="60"/>
      <c r="H434" s="60"/>
      <c r="I434" s="60"/>
      <c r="J434" s="60"/>
      <c r="K434" s="48" t="s">
        <v>639</v>
      </c>
      <c r="M434" s="60"/>
      <c r="N434" s="60"/>
      <c r="O434" s="60"/>
      <c r="P434" s="60"/>
      <c r="Q434" s="60"/>
      <c r="R434" s="60"/>
      <c r="S434" s="60"/>
      <c r="T434" s="60"/>
      <c r="U434" s="60"/>
      <c r="V434" s="60"/>
      <c r="X434" s="60"/>
      <c r="Y434" s="48" t="s">
        <v>640</v>
      </c>
      <c r="Z434" s="60"/>
      <c r="AB434" s="60"/>
      <c r="AC434" s="60"/>
      <c r="AD434" s="60"/>
      <c r="AP434" s="50"/>
    </row>
    <row r="435" spans="2:42" ht="21" customHeight="1" x14ac:dyDescent="0.4">
      <c r="B435" s="49"/>
      <c r="D435" s="62" t="s">
        <v>641</v>
      </c>
      <c r="E435" s="71"/>
      <c r="F435" s="60"/>
      <c r="G435" s="60"/>
      <c r="H435" s="60"/>
      <c r="I435" s="60"/>
      <c r="J435" s="60"/>
      <c r="K435" s="48" t="s">
        <v>642</v>
      </c>
      <c r="M435" s="60"/>
      <c r="N435" s="60"/>
      <c r="O435" s="60"/>
      <c r="P435" s="60"/>
      <c r="Q435" s="60"/>
      <c r="R435" s="60"/>
      <c r="S435" s="60"/>
      <c r="T435" s="60"/>
      <c r="U435" s="60"/>
      <c r="V435" s="60"/>
      <c r="X435" s="60"/>
      <c r="Y435" s="48" t="s">
        <v>643</v>
      </c>
      <c r="Z435" s="60"/>
      <c r="AB435" s="60"/>
      <c r="AC435" s="60"/>
      <c r="AD435" s="60"/>
      <c r="AP435" s="50"/>
    </row>
    <row r="436" spans="2:42" ht="21" customHeight="1" x14ac:dyDescent="0.4">
      <c r="B436" s="49"/>
      <c r="D436" s="62" t="s">
        <v>644</v>
      </c>
      <c r="E436" s="71"/>
      <c r="F436" s="60"/>
      <c r="G436" s="60"/>
      <c r="H436" s="60"/>
      <c r="I436" s="60"/>
      <c r="J436" s="60"/>
      <c r="K436" s="48" t="s">
        <v>645</v>
      </c>
      <c r="M436" s="60"/>
      <c r="N436" s="60"/>
      <c r="O436" s="60"/>
      <c r="P436" s="60"/>
      <c r="Q436" s="60"/>
      <c r="R436" s="60"/>
      <c r="S436" s="60"/>
      <c r="T436" s="60"/>
      <c r="U436" s="60"/>
      <c r="V436" s="60"/>
      <c r="X436" s="60"/>
      <c r="Y436" s="48" t="s">
        <v>646</v>
      </c>
      <c r="Z436" s="60"/>
      <c r="AB436" s="60"/>
      <c r="AC436" s="60"/>
      <c r="AD436" s="60"/>
      <c r="AP436" s="50"/>
    </row>
    <row r="437" spans="2:42" ht="21" customHeight="1" x14ac:dyDescent="0.4">
      <c r="B437" s="49"/>
      <c r="D437" s="62" t="s">
        <v>647</v>
      </c>
      <c r="E437" s="71"/>
      <c r="F437" s="60"/>
      <c r="G437" s="60"/>
      <c r="H437" s="60"/>
      <c r="I437" s="60"/>
      <c r="J437" s="60"/>
      <c r="K437" s="48" t="s">
        <v>648</v>
      </c>
      <c r="M437" s="60"/>
      <c r="N437" s="60"/>
      <c r="O437" s="60"/>
      <c r="P437" s="60"/>
      <c r="Q437" s="60"/>
      <c r="R437" s="60"/>
      <c r="S437" s="60"/>
      <c r="T437" s="60"/>
      <c r="U437" s="60"/>
      <c r="V437" s="60"/>
      <c r="X437" s="60"/>
      <c r="Y437" s="48" t="s">
        <v>649</v>
      </c>
      <c r="Z437" s="60"/>
      <c r="AB437" s="60"/>
      <c r="AC437" s="60"/>
      <c r="AD437" s="60"/>
      <c r="AP437" s="50"/>
    </row>
    <row r="438" spans="2:42" ht="21" customHeight="1" x14ac:dyDescent="0.4">
      <c r="B438" s="49"/>
      <c r="D438" s="62" t="s">
        <v>650</v>
      </c>
      <c r="E438" s="71"/>
      <c r="F438" s="60"/>
      <c r="G438" s="60"/>
      <c r="H438" s="60"/>
      <c r="I438" s="60"/>
      <c r="J438" s="60"/>
      <c r="K438" s="48" t="s">
        <v>651</v>
      </c>
      <c r="M438" s="60"/>
      <c r="N438" s="60"/>
      <c r="O438" s="60"/>
      <c r="P438" s="60"/>
      <c r="Q438" s="60"/>
      <c r="R438" s="60"/>
      <c r="S438" s="60"/>
      <c r="T438" s="60"/>
      <c r="U438" s="60"/>
      <c r="V438" s="60"/>
      <c r="X438" s="60"/>
      <c r="Y438" s="48" t="s">
        <v>652</v>
      </c>
      <c r="Z438" s="60"/>
      <c r="AB438" s="60"/>
      <c r="AC438" s="60"/>
      <c r="AD438" s="60"/>
      <c r="AP438" s="50"/>
    </row>
    <row r="439" spans="2:42" ht="21" customHeight="1" x14ac:dyDescent="0.4">
      <c r="B439" s="49"/>
      <c r="D439" s="62" t="s">
        <v>653</v>
      </c>
      <c r="E439" s="71"/>
      <c r="F439" s="60"/>
      <c r="G439" s="60"/>
      <c r="H439" s="60"/>
      <c r="I439" s="60"/>
      <c r="J439" s="60"/>
      <c r="K439" s="48" t="s">
        <v>654</v>
      </c>
      <c r="M439" s="60"/>
      <c r="N439" s="60"/>
      <c r="O439" s="60"/>
      <c r="P439" s="60"/>
      <c r="Q439" s="60"/>
      <c r="R439" s="60"/>
      <c r="S439" s="60"/>
      <c r="T439" s="60"/>
      <c r="U439" s="60"/>
      <c r="V439" s="60"/>
      <c r="X439" s="60"/>
      <c r="Y439" s="48" t="s">
        <v>655</v>
      </c>
      <c r="Z439" s="60"/>
      <c r="AB439" s="60"/>
      <c r="AC439" s="60"/>
      <c r="AD439" s="60"/>
      <c r="AP439" s="50"/>
    </row>
    <row r="440" spans="2:42" ht="21" customHeight="1" x14ac:dyDescent="0.4">
      <c r="B440" s="49"/>
      <c r="D440" s="62"/>
      <c r="E440" s="71"/>
      <c r="F440" s="60"/>
      <c r="G440" s="60"/>
      <c r="H440" s="60"/>
      <c r="I440" s="60"/>
      <c r="J440" s="60"/>
      <c r="M440" s="60"/>
      <c r="N440" s="60"/>
      <c r="O440" s="60"/>
      <c r="P440" s="60"/>
      <c r="Q440" s="60"/>
      <c r="R440" s="60"/>
      <c r="S440" s="60"/>
      <c r="T440" s="60"/>
      <c r="U440" s="60"/>
      <c r="V440" s="60"/>
      <c r="X440" s="60"/>
      <c r="Z440" s="60"/>
      <c r="AB440" s="60"/>
      <c r="AC440" s="60"/>
      <c r="AD440" s="60"/>
      <c r="AP440" s="50"/>
    </row>
    <row r="441" spans="2:42" ht="21" customHeight="1" x14ac:dyDescent="0.4">
      <c r="B441" s="49"/>
      <c r="C441" s="62" t="s">
        <v>656</v>
      </c>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P441" s="50"/>
    </row>
    <row r="442" spans="2:42" ht="21" customHeight="1" x14ac:dyDescent="0.4">
      <c r="B442" s="49"/>
      <c r="D442" s="48" t="s">
        <v>742</v>
      </c>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P442" s="50"/>
    </row>
    <row r="443" spans="2:42" ht="21" customHeight="1" x14ac:dyDescent="0.4">
      <c r="B443" s="49"/>
      <c r="E443" s="60" t="s">
        <v>743</v>
      </c>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P443" s="50"/>
    </row>
    <row r="444" spans="2:42" ht="21" customHeight="1" x14ac:dyDescent="0.4">
      <c r="B444" s="49"/>
      <c r="E444" s="60" t="s">
        <v>744</v>
      </c>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P444" s="50"/>
    </row>
    <row r="445" spans="2:42" ht="21" customHeight="1" x14ac:dyDescent="0.4">
      <c r="B445" s="49"/>
      <c r="D445" s="48" t="s">
        <v>745</v>
      </c>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P445" s="50"/>
    </row>
    <row r="446" spans="2:42" ht="21" customHeight="1" x14ac:dyDescent="0.4">
      <c r="B446" s="49"/>
      <c r="D446" s="60"/>
      <c r="E446" s="60" t="s">
        <v>746</v>
      </c>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P446" s="50"/>
    </row>
    <row r="447" spans="2:42" ht="21" customHeight="1" x14ac:dyDescent="0.4">
      <c r="B447" s="49"/>
      <c r="D447" s="48" t="s">
        <v>657</v>
      </c>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P447" s="50"/>
    </row>
    <row r="448" spans="2:42" ht="21" customHeight="1" x14ac:dyDescent="0.4">
      <c r="B448" s="49"/>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P448" s="50"/>
    </row>
    <row r="449" spans="2:42" ht="21" customHeight="1" x14ac:dyDescent="0.4">
      <c r="B449" s="49"/>
      <c r="C449" s="60" t="s">
        <v>797</v>
      </c>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P449" s="50"/>
    </row>
    <row r="450" spans="2:42" ht="21" customHeight="1" x14ac:dyDescent="0.4">
      <c r="B450" s="49"/>
      <c r="D450" s="71" t="s">
        <v>766</v>
      </c>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P450" s="50"/>
    </row>
    <row r="451" spans="2:42" ht="21" customHeight="1" x14ac:dyDescent="0.4">
      <c r="B451" s="49"/>
      <c r="E451" s="60" t="s">
        <v>798</v>
      </c>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P451" s="50"/>
    </row>
    <row r="452" spans="2:42" ht="21" customHeight="1" x14ac:dyDescent="0.4">
      <c r="B452" s="49"/>
      <c r="E452" s="48" t="s">
        <v>799</v>
      </c>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P452" s="50"/>
    </row>
    <row r="453" spans="2:42" ht="21" customHeight="1" x14ac:dyDescent="0.4">
      <c r="B453" s="49"/>
      <c r="E453" s="60" t="s">
        <v>767</v>
      </c>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P453" s="50"/>
    </row>
    <row r="454" spans="2:42" ht="21" customHeight="1" x14ac:dyDescent="0.4">
      <c r="B454" s="49"/>
      <c r="F454" s="60" t="s">
        <v>768</v>
      </c>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P454" s="50"/>
    </row>
    <row r="455" spans="2:42" ht="21" customHeight="1" x14ac:dyDescent="0.4">
      <c r="B455" s="49"/>
      <c r="E455" s="60" t="s">
        <v>779</v>
      </c>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P455" s="50"/>
    </row>
    <row r="456" spans="2:42" ht="21" customHeight="1" x14ac:dyDescent="0.4">
      <c r="B456" s="49"/>
      <c r="D456" s="71" t="s">
        <v>769</v>
      </c>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P456" s="50"/>
    </row>
    <row r="457" spans="2:42" ht="21" customHeight="1" x14ac:dyDescent="0.4">
      <c r="B457" s="49"/>
      <c r="E457" s="60" t="s">
        <v>780</v>
      </c>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P457" s="50"/>
    </row>
    <row r="458" spans="2:42" ht="21" customHeight="1" x14ac:dyDescent="0.4">
      <c r="B458" s="49"/>
      <c r="F458" s="60" t="s">
        <v>768</v>
      </c>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P458" s="50"/>
    </row>
    <row r="459" spans="2:42" ht="21" customHeight="1" x14ac:dyDescent="0.4">
      <c r="B459" s="49"/>
      <c r="E459" s="60" t="s">
        <v>781</v>
      </c>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P459" s="50"/>
    </row>
    <row r="460" spans="2:42" ht="21" customHeight="1" x14ac:dyDescent="0.4">
      <c r="B460" s="49"/>
      <c r="D460" s="71" t="s">
        <v>782</v>
      </c>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P460" s="50"/>
    </row>
    <row r="461" spans="2:42" ht="21" customHeight="1" x14ac:dyDescent="0.4">
      <c r="B461" s="49"/>
      <c r="E461" s="60" t="s">
        <v>783</v>
      </c>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P461" s="50"/>
    </row>
    <row r="462" spans="2:42" ht="21" customHeight="1" x14ac:dyDescent="0.4">
      <c r="B462" s="49"/>
      <c r="E462" s="60" t="s">
        <v>770</v>
      </c>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P462" s="50"/>
    </row>
    <row r="463" spans="2:42" ht="21" customHeight="1" x14ac:dyDescent="0.4">
      <c r="B463" s="49"/>
      <c r="F463" s="60" t="s">
        <v>784</v>
      </c>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P463" s="50"/>
    </row>
    <row r="464" spans="2:42" ht="21" customHeight="1" x14ac:dyDescent="0.4">
      <c r="B464" s="49"/>
      <c r="F464" s="60" t="s">
        <v>785</v>
      </c>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P464" s="50"/>
    </row>
    <row r="465" spans="2:42" ht="21" customHeight="1" x14ac:dyDescent="0.4">
      <c r="B465" s="49"/>
      <c r="F465" s="60" t="s">
        <v>771</v>
      </c>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P465" s="50"/>
    </row>
    <row r="466" spans="2:42" ht="21" customHeight="1" x14ac:dyDescent="0.4">
      <c r="B466" s="49"/>
      <c r="F466" s="60" t="s">
        <v>772</v>
      </c>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P466" s="50"/>
    </row>
    <row r="467" spans="2:42" ht="21" customHeight="1" x14ac:dyDescent="0.4">
      <c r="B467" s="49"/>
      <c r="D467" s="71" t="s">
        <v>773</v>
      </c>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P467" s="50"/>
    </row>
    <row r="468" spans="2:42" ht="21" customHeight="1" x14ac:dyDescent="0.4">
      <c r="B468" s="49"/>
      <c r="F468" s="60" t="s">
        <v>786</v>
      </c>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P468" s="50"/>
    </row>
    <row r="469" spans="2:42" ht="21" customHeight="1" x14ac:dyDescent="0.4">
      <c r="B469" s="49"/>
      <c r="F469" s="60" t="s">
        <v>787</v>
      </c>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P469" s="50"/>
    </row>
    <row r="470" spans="2:42" ht="21" customHeight="1" x14ac:dyDescent="0.4">
      <c r="B470" s="49"/>
      <c r="F470" s="60" t="s">
        <v>788</v>
      </c>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P470" s="50"/>
    </row>
    <row r="471" spans="2:42" ht="21" customHeight="1" x14ac:dyDescent="0.4">
      <c r="B471" s="49"/>
      <c r="F471" s="60" t="s">
        <v>789</v>
      </c>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P471" s="50"/>
    </row>
    <row r="472" spans="2:42" ht="21" customHeight="1" x14ac:dyDescent="0.4">
      <c r="B472" s="49"/>
      <c r="F472" s="60" t="s">
        <v>774</v>
      </c>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P472" s="50"/>
    </row>
    <row r="473" spans="2:42" ht="21" customHeight="1" x14ac:dyDescent="0.4">
      <c r="B473" s="49"/>
      <c r="F473" s="60" t="s">
        <v>790</v>
      </c>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P473" s="50"/>
    </row>
    <row r="474" spans="2:42" ht="21" customHeight="1" x14ac:dyDescent="0.4">
      <c r="B474" s="49"/>
      <c r="F474" s="60"/>
      <c r="G474" s="60" t="s">
        <v>791</v>
      </c>
      <c r="H474" s="60"/>
      <c r="I474" s="60"/>
      <c r="J474" s="60"/>
      <c r="K474" s="60"/>
      <c r="L474" s="60"/>
      <c r="M474" s="60"/>
      <c r="N474" s="60"/>
      <c r="O474" s="60"/>
      <c r="P474" s="60"/>
      <c r="Q474" s="60"/>
      <c r="R474" s="60"/>
      <c r="S474" s="60"/>
      <c r="T474" s="60"/>
      <c r="U474" s="60"/>
      <c r="V474" s="60"/>
      <c r="W474" s="60"/>
      <c r="X474" s="60"/>
      <c r="Y474" s="60"/>
      <c r="Z474" s="60"/>
      <c r="AA474" s="60"/>
      <c r="AB474" s="60"/>
      <c r="AC474" s="60"/>
      <c r="AP474" s="50"/>
    </row>
    <row r="475" spans="2:42" ht="21" customHeight="1" x14ac:dyDescent="0.4">
      <c r="B475" s="49"/>
      <c r="F475" s="60" t="s">
        <v>792</v>
      </c>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P475" s="50"/>
    </row>
    <row r="476" spans="2:42" ht="21" customHeight="1" x14ac:dyDescent="0.4">
      <c r="B476" s="49"/>
      <c r="G476" s="60" t="s">
        <v>793</v>
      </c>
      <c r="H476" s="60"/>
      <c r="I476" s="60"/>
      <c r="J476" s="60"/>
      <c r="K476" s="60"/>
      <c r="L476" s="60"/>
      <c r="M476" s="60"/>
      <c r="N476" s="60"/>
      <c r="O476" s="60"/>
      <c r="P476" s="60"/>
      <c r="Q476" s="60"/>
      <c r="R476" s="60"/>
      <c r="S476" s="60"/>
      <c r="T476" s="60"/>
      <c r="U476" s="60"/>
      <c r="V476" s="60"/>
      <c r="W476" s="60"/>
      <c r="X476" s="60"/>
      <c r="Y476" s="60"/>
      <c r="Z476" s="60"/>
      <c r="AA476" s="60"/>
      <c r="AB476" s="60"/>
      <c r="AC476" s="60"/>
      <c r="AP476" s="50"/>
    </row>
    <row r="477" spans="2:42" ht="21" customHeight="1" x14ac:dyDescent="0.4">
      <c r="B477" s="49"/>
      <c r="G477" s="60" t="s">
        <v>775</v>
      </c>
      <c r="H477" s="60"/>
      <c r="I477" s="60"/>
      <c r="J477" s="60"/>
      <c r="K477" s="60"/>
      <c r="L477" s="60"/>
      <c r="M477" s="60"/>
      <c r="N477" s="60"/>
      <c r="O477" s="60"/>
      <c r="P477" s="60"/>
      <c r="Q477" s="60"/>
      <c r="R477" s="60"/>
      <c r="S477" s="60"/>
      <c r="T477" s="60"/>
      <c r="U477" s="60"/>
      <c r="V477" s="60"/>
      <c r="W477" s="60"/>
      <c r="X477" s="60"/>
      <c r="Y477" s="60"/>
      <c r="Z477" s="60"/>
      <c r="AA477" s="60"/>
      <c r="AB477" s="60"/>
      <c r="AC477" s="60"/>
      <c r="AP477" s="50"/>
    </row>
    <row r="478" spans="2:42" ht="21" customHeight="1" x14ac:dyDescent="0.4">
      <c r="B478" s="49"/>
      <c r="D478" s="71" t="s">
        <v>776</v>
      </c>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P478" s="50"/>
    </row>
    <row r="479" spans="2:42" ht="21" customHeight="1" x14ac:dyDescent="0.4">
      <c r="B479" s="49"/>
      <c r="E479" s="60" t="s">
        <v>794</v>
      </c>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P479" s="50"/>
    </row>
    <row r="480" spans="2:42" ht="21" customHeight="1" x14ac:dyDescent="0.4">
      <c r="B480" s="49"/>
      <c r="E480" s="60" t="s">
        <v>777</v>
      </c>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P480" s="50"/>
    </row>
    <row r="481" spans="2:42" ht="21" customHeight="1" x14ac:dyDescent="0.4">
      <c r="B481" s="49"/>
      <c r="E481" s="60" t="s">
        <v>795</v>
      </c>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P481" s="50"/>
    </row>
    <row r="482" spans="2:42" ht="21" customHeight="1" x14ac:dyDescent="0.4">
      <c r="B482" s="49"/>
      <c r="D482" s="71" t="s">
        <v>778</v>
      </c>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P482" s="50"/>
    </row>
    <row r="483" spans="2:42" ht="21" customHeight="1" x14ac:dyDescent="0.4">
      <c r="B483" s="49"/>
      <c r="E483" s="60" t="s">
        <v>796</v>
      </c>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P483" s="50"/>
    </row>
    <row r="484" spans="2:42" ht="21" customHeight="1" x14ac:dyDescent="0.4">
      <c r="B484" s="49"/>
      <c r="E484" s="60" t="s">
        <v>800</v>
      </c>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P484" s="50"/>
    </row>
    <row r="485" spans="2:42" ht="21" customHeight="1" x14ac:dyDescent="0.4">
      <c r="B485" s="49"/>
      <c r="C485" s="60"/>
      <c r="D485" s="60"/>
      <c r="E485" s="60"/>
      <c r="F485" s="60" t="s">
        <v>801</v>
      </c>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P485" s="50"/>
    </row>
    <row r="486" spans="2:42" ht="21" customHeight="1" x14ac:dyDescent="0.4">
      <c r="B486" s="49"/>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P486" s="50"/>
    </row>
    <row r="487" spans="2:42" ht="21" customHeight="1" x14ac:dyDescent="0.4">
      <c r="B487" s="49"/>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P487" s="50"/>
    </row>
    <row r="488" spans="2:42" ht="21" customHeight="1" x14ac:dyDescent="0.4">
      <c r="B488" s="49"/>
      <c r="C488" s="60" t="s">
        <v>1256</v>
      </c>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P488" s="50"/>
    </row>
    <row r="489" spans="2:42" ht="21" customHeight="1" x14ac:dyDescent="0.4">
      <c r="B489" s="49"/>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P489" s="50"/>
    </row>
    <row r="490" spans="2:42" ht="21" customHeight="1" x14ac:dyDescent="0.4">
      <c r="B490" s="49"/>
      <c r="C490" s="71" t="s">
        <v>1257</v>
      </c>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P490" s="50"/>
    </row>
    <row r="491" spans="2:42" ht="21" customHeight="1" x14ac:dyDescent="0.4">
      <c r="B491" s="49"/>
      <c r="C491" s="62"/>
      <c r="D491" s="60" t="s">
        <v>1258</v>
      </c>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P491" s="50"/>
    </row>
    <row r="492" spans="2:42" ht="21" customHeight="1" x14ac:dyDescent="0.4">
      <c r="B492" s="49"/>
      <c r="C492" s="62"/>
      <c r="D492" s="60" t="s">
        <v>1259</v>
      </c>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P492" s="50"/>
    </row>
    <row r="493" spans="2:42" ht="21" customHeight="1" x14ac:dyDescent="0.4">
      <c r="B493" s="49"/>
      <c r="C493" s="62"/>
      <c r="D493" s="60" t="s">
        <v>1260</v>
      </c>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P493" s="50"/>
    </row>
    <row r="494" spans="2:42" ht="21" customHeight="1" x14ac:dyDescent="0.4">
      <c r="B494" s="49"/>
      <c r="C494" s="62"/>
      <c r="D494" s="60" t="s">
        <v>1261</v>
      </c>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P494" s="50"/>
    </row>
    <row r="495" spans="2:42" ht="21" customHeight="1" x14ac:dyDescent="0.4">
      <c r="B495" s="49"/>
      <c r="C495" s="62"/>
      <c r="D495" s="60" t="s">
        <v>1262</v>
      </c>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P495" s="50"/>
    </row>
    <row r="496" spans="2:42" ht="21" customHeight="1" x14ac:dyDescent="0.4">
      <c r="B496" s="49"/>
      <c r="C496" s="62"/>
      <c r="D496" s="60" t="s">
        <v>1263</v>
      </c>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P496" s="50"/>
    </row>
    <row r="497" spans="2:42" ht="21" customHeight="1" x14ac:dyDescent="0.4">
      <c r="B497" s="49"/>
      <c r="C497" s="62"/>
      <c r="D497" s="60" t="s">
        <v>1264</v>
      </c>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P497" s="50"/>
    </row>
    <row r="498" spans="2:42" ht="21" customHeight="1" x14ac:dyDescent="0.4">
      <c r="B498" s="49"/>
      <c r="C498" s="71" t="s">
        <v>1265</v>
      </c>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P498" s="50"/>
    </row>
    <row r="499" spans="2:42" ht="21" customHeight="1" x14ac:dyDescent="0.4">
      <c r="B499" s="49"/>
      <c r="C499" s="62"/>
      <c r="D499" s="71" t="s">
        <v>1266</v>
      </c>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P499" s="50"/>
    </row>
    <row r="500" spans="2:42" ht="21" customHeight="1" x14ac:dyDescent="0.4">
      <c r="B500" s="49"/>
      <c r="C500" s="62"/>
      <c r="D500" s="62"/>
      <c r="E500" s="60" t="s">
        <v>1411</v>
      </c>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P500" s="50"/>
    </row>
    <row r="501" spans="2:42" ht="21" customHeight="1" x14ac:dyDescent="0.4">
      <c r="B501" s="49"/>
      <c r="C501" s="62"/>
      <c r="D501" s="62"/>
      <c r="E501" s="60" t="s">
        <v>1412</v>
      </c>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P501" s="50"/>
    </row>
    <row r="502" spans="2:42" ht="21" customHeight="1" x14ac:dyDescent="0.4">
      <c r="B502" s="49"/>
      <c r="C502" s="62"/>
      <c r="D502" s="62"/>
      <c r="E502" s="60" t="s">
        <v>1267</v>
      </c>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P502" s="50"/>
    </row>
    <row r="503" spans="2:42" ht="21" customHeight="1" x14ac:dyDescent="0.4">
      <c r="B503" s="49"/>
      <c r="C503" s="62"/>
      <c r="D503" s="71" t="s">
        <v>1268</v>
      </c>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P503" s="50"/>
    </row>
    <row r="504" spans="2:42" ht="21" customHeight="1" x14ac:dyDescent="0.4">
      <c r="B504" s="49"/>
      <c r="C504" s="62"/>
      <c r="E504" s="60" t="s">
        <v>1269</v>
      </c>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P504" s="50"/>
    </row>
    <row r="505" spans="2:42" ht="21" customHeight="1" x14ac:dyDescent="0.4">
      <c r="B505" s="49"/>
      <c r="C505" s="62"/>
      <c r="E505" s="60" t="s">
        <v>1413</v>
      </c>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P505" s="50"/>
    </row>
    <row r="506" spans="2:42" ht="21" customHeight="1" x14ac:dyDescent="0.4">
      <c r="B506" s="49"/>
      <c r="C506" s="62"/>
      <c r="E506" s="60"/>
      <c r="F506" s="60" t="s">
        <v>1414</v>
      </c>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P506" s="50"/>
    </row>
    <row r="507" spans="2:42" ht="21" customHeight="1" x14ac:dyDescent="0.4">
      <c r="B507" s="49"/>
      <c r="C507" s="71" t="s">
        <v>1270</v>
      </c>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P507" s="50"/>
    </row>
    <row r="508" spans="2:42" ht="21" customHeight="1" x14ac:dyDescent="0.4">
      <c r="B508" s="49"/>
      <c r="C508" s="62"/>
      <c r="D508" s="71" t="s">
        <v>1266</v>
      </c>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P508" s="50"/>
    </row>
    <row r="509" spans="2:42" ht="21" customHeight="1" x14ac:dyDescent="0.4">
      <c r="B509" s="49"/>
      <c r="C509" s="62"/>
      <c r="E509" s="60" t="s">
        <v>1271</v>
      </c>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P509" s="50"/>
    </row>
    <row r="510" spans="2:42" ht="21" customHeight="1" x14ac:dyDescent="0.4">
      <c r="B510" s="49"/>
      <c r="C510" s="62"/>
      <c r="E510" s="13" t="s">
        <v>1272</v>
      </c>
      <c r="F510" s="13"/>
      <c r="G510" s="13"/>
      <c r="H510" s="13"/>
      <c r="I510" s="13"/>
      <c r="J510" s="13"/>
      <c r="K510" s="13"/>
      <c r="L510" s="13"/>
      <c r="M510" s="13"/>
      <c r="N510" s="13"/>
      <c r="O510" s="13"/>
      <c r="P510" s="13"/>
      <c r="Q510" s="13"/>
      <c r="R510" s="60"/>
      <c r="S510" s="60"/>
      <c r="T510" s="60"/>
      <c r="U510" s="60"/>
      <c r="V510" s="60"/>
      <c r="W510" s="60"/>
      <c r="X510" s="60"/>
      <c r="Y510" s="60"/>
      <c r="Z510" s="60"/>
      <c r="AA510" s="60"/>
      <c r="AB510" s="60"/>
      <c r="AC510" s="60"/>
      <c r="AP510" s="50"/>
    </row>
    <row r="511" spans="2:42" ht="21" customHeight="1" x14ac:dyDescent="0.4">
      <c r="B511" s="49"/>
      <c r="C511" s="62"/>
      <c r="E511" s="13" t="s">
        <v>1273</v>
      </c>
      <c r="F511" s="13"/>
      <c r="G511" s="13"/>
      <c r="H511" s="13"/>
      <c r="I511" s="13"/>
      <c r="J511" s="13"/>
      <c r="K511" s="13"/>
      <c r="L511" s="13"/>
      <c r="M511" s="13"/>
      <c r="N511" s="13"/>
      <c r="O511" s="13"/>
      <c r="P511" s="13"/>
      <c r="Q511" s="13"/>
      <c r="R511" s="60"/>
      <c r="S511" s="60"/>
      <c r="T511" s="60"/>
      <c r="U511" s="60"/>
      <c r="V511" s="60"/>
      <c r="W511" s="60"/>
      <c r="X511" s="60"/>
      <c r="Y511" s="60"/>
      <c r="Z511" s="60"/>
      <c r="AA511" s="60"/>
      <c r="AB511" s="60"/>
      <c r="AC511" s="60"/>
      <c r="AP511" s="50"/>
    </row>
    <row r="512" spans="2:42" ht="21" customHeight="1" x14ac:dyDescent="0.4">
      <c r="B512" s="49"/>
      <c r="C512" s="62"/>
      <c r="D512" s="71" t="s">
        <v>1268</v>
      </c>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P512" s="50"/>
    </row>
    <row r="513" spans="2:42" ht="21" customHeight="1" x14ac:dyDescent="0.4">
      <c r="B513" s="49"/>
      <c r="C513" s="62"/>
      <c r="E513" s="60" t="s">
        <v>1415</v>
      </c>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P513" s="50"/>
    </row>
    <row r="514" spans="2:42" ht="21" customHeight="1" x14ac:dyDescent="0.4">
      <c r="B514" s="49"/>
      <c r="C514" s="62"/>
      <c r="E514" s="60" t="s">
        <v>1416</v>
      </c>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P514" s="50"/>
    </row>
    <row r="515" spans="2:42" ht="21" customHeight="1" x14ac:dyDescent="0.4">
      <c r="B515" s="49"/>
      <c r="C515" s="62"/>
      <c r="E515" s="13" t="s">
        <v>1274</v>
      </c>
      <c r="F515" s="13"/>
      <c r="G515" s="13"/>
      <c r="H515" s="13"/>
      <c r="I515" s="13"/>
      <c r="J515" s="13"/>
      <c r="K515" s="13"/>
      <c r="L515" s="13"/>
      <c r="M515" s="13"/>
      <c r="N515" s="13"/>
      <c r="O515" s="13"/>
      <c r="P515" s="13"/>
      <c r="Q515" s="13"/>
      <c r="R515" s="13"/>
      <c r="S515" s="13"/>
      <c r="T515" s="13"/>
      <c r="U515" s="60"/>
      <c r="V515" s="60"/>
      <c r="W515" s="60"/>
      <c r="X515" s="60"/>
      <c r="Y515" s="60"/>
      <c r="Z515" s="60"/>
      <c r="AA515" s="60"/>
      <c r="AB515" s="60"/>
      <c r="AC515" s="60"/>
      <c r="AP515" s="50"/>
    </row>
    <row r="516" spans="2:42" ht="21" customHeight="1" x14ac:dyDescent="0.4">
      <c r="B516" s="49"/>
      <c r="C516" s="71" t="s">
        <v>1275</v>
      </c>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P516" s="50"/>
    </row>
    <row r="517" spans="2:42" ht="21" customHeight="1" x14ac:dyDescent="0.4">
      <c r="B517" s="49"/>
      <c r="C517" s="62"/>
      <c r="D517" s="71" t="s">
        <v>1266</v>
      </c>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P517" s="50"/>
    </row>
    <row r="518" spans="2:42" ht="21" customHeight="1" x14ac:dyDescent="0.4">
      <c r="B518" s="49"/>
      <c r="C518" s="62"/>
      <c r="E518" s="60" t="s">
        <v>1276</v>
      </c>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P518" s="50"/>
    </row>
    <row r="519" spans="2:42" ht="21" customHeight="1" x14ac:dyDescent="0.4">
      <c r="B519" s="49"/>
      <c r="C519" s="62"/>
      <c r="E519" s="60" t="s">
        <v>1277</v>
      </c>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P519" s="50"/>
    </row>
    <row r="520" spans="2:42" ht="21" customHeight="1" x14ac:dyDescent="0.4">
      <c r="B520" s="49"/>
      <c r="C520" s="62"/>
      <c r="D520" s="71" t="s">
        <v>1268</v>
      </c>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P520" s="50"/>
    </row>
    <row r="521" spans="2:42" ht="21" customHeight="1" x14ac:dyDescent="0.4">
      <c r="B521" s="49"/>
      <c r="C521" s="62"/>
      <c r="E521" s="60" t="s">
        <v>1417</v>
      </c>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P521" s="50"/>
    </row>
    <row r="522" spans="2:42" ht="21" customHeight="1" x14ac:dyDescent="0.4">
      <c r="B522" s="49"/>
      <c r="C522" s="62"/>
      <c r="E522" s="60" t="s">
        <v>1418</v>
      </c>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P522" s="50"/>
    </row>
    <row r="523" spans="2:42" ht="21" customHeight="1" x14ac:dyDescent="0.4">
      <c r="B523" s="49"/>
      <c r="C523" s="62"/>
      <c r="E523" s="60" t="s">
        <v>1278</v>
      </c>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P523" s="50"/>
    </row>
    <row r="524" spans="2:42" ht="21" customHeight="1" x14ac:dyDescent="0.4">
      <c r="B524" s="49"/>
      <c r="C524" s="71" t="s">
        <v>1279</v>
      </c>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P524" s="50"/>
    </row>
    <row r="525" spans="2:42" ht="21" customHeight="1" x14ac:dyDescent="0.4">
      <c r="B525" s="49"/>
      <c r="C525" s="62"/>
      <c r="D525" s="71" t="s">
        <v>1266</v>
      </c>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P525" s="50"/>
    </row>
    <row r="526" spans="2:42" ht="21" customHeight="1" x14ac:dyDescent="0.4">
      <c r="B526" s="49"/>
      <c r="C526" s="62"/>
      <c r="E526" s="60" t="s">
        <v>1280</v>
      </c>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P526" s="50"/>
    </row>
    <row r="527" spans="2:42" ht="21" customHeight="1" x14ac:dyDescent="0.4">
      <c r="B527" s="49"/>
      <c r="C527" s="62"/>
      <c r="E527" s="13" t="s">
        <v>381</v>
      </c>
      <c r="F527" s="13"/>
      <c r="G527" s="13"/>
      <c r="H527" s="13"/>
      <c r="I527" s="13"/>
      <c r="J527" s="13"/>
      <c r="K527" s="60"/>
      <c r="L527" s="60"/>
      <c r="M527" s="60"/>
      <c r="N527" s="60"/>
      <c r="O527" s="60"/>
      <c r="P527" s="60"/>
      <c r="Q527" s="60"/>
      <c r="R527" s="60"/>
      <c r="S527" s="60"/>
      <c r="T527" s="60"/>
      <c r="U527" s="60"/>
      <c r="V527" s="60"/>
      <c r="W527" s="60"/>
      <c r="X527" s="60"/>
      <c r="Y527" s="60"/>
      <c r="Z527" s="60"/>
      <c r="AA527" s="60"/>
      <c r="AB527" s="60"/>
      <c r="AC527" s="60"/>
      <c r="AP527" s="50"/>
    </row>
    <row r="528" spans="2:42" ht="21" customHeight="1" x14ac:dyDescent="0.4">
      <c r="B528" s="49"/>
      <c r="C528" s="62"/>
      <c r="D528" s="71" t="s">
        <v>1268</v>
      </c>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P528" s="50"/>
    </row>
    <row r="529" spans="2:42" ht="21" customHeight="1" x14ac:dyDescent="0.4">
      <c r="B529" s="49"/>
      <c r="C529" s="62"/>
      <c r="E529" s="60" t="s">
        <v>1281</v>
      </c>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P529" s="50"/>
    </row>
    <row r="530" spans="2:42" ht="21" customHeight="1" x14ac:dyDescent="0.4">
      <c r="B530" s="49"/>
      <c r="C530" s="62"/>
      <c r="E530" s="13" t="s">
        <v>1282</v>
      </c>
      <c r="F530" s="13"/>
      <c r="G530" s="13"/>
      <c r="H530" s="13"/>
      <c r="I530" s="13"/>
      <c r="J530" s="13"/>
      <c r="K530" s="13"/>
      <c r="L530" s="13"/>
      <c r="M530" s="13"/>
      <c r="N530" s="13"/>
      <c r="O530" s="60"/>
      <c r="P530" s="60"/>
      <c r="Q530" s="60"/>
      <c r="R530" s="60"/>
      <c r="S530" s="60"/>
      <c r="T530" s="60"/>
      <c r="U530" s="60"/>
      <c r="V530" s="60"/>
      <c r="W530" s="60"/>
      <c r="X530" s="60"/>
      <c r="Y530" s="60"/>
      <c r="Z530" s="60"/>
      <c r="AA530" s="60"/>
      <c r="AB530" s="60"/>
      <c r="AC530" s="60"/>
      <c r="AP530" s="50"/>
    </row>
    <row r="531" spans="2:42" ht="21" customHeight="1" x14ac:dyDescent="0.4">
      <c r="B531" s="49"/>
      <c r="C531" s="71" t="s">
        <v>1283</v>
      </c>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P531" s="50"/>
    </row>
    <row r="532" spans="2:42" ht="21" customHeight="1" x14ac:dyDescent="0.4">
      <c r="B532" s="49"/>
      <c r="C532" s="62"/>
      <c r="D532" s="71" t="s">
        <v>1266</v>
      </c>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P532" s="50"/>
    </row>
    <row r="533" spans="2:42" ht="21" customHeight="1" x14ac:dyDescent="0.4">
      <c r="B533" s="49"/>
      <c r="E533" s="60" t="s">
        <v>1284</v>
      </c>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P533" s="50"/>
    </row>
    <row r="534" spans="2:42" ht="21" customHeight="1" x14ac:dyDescent="0.4">
      <c r="B534" s="49"/>
      <c r="D534" s="71" t="s">
        <v>1268</v>
      </c>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P534" s="50"/>
    </row>
    <row r="535" spans="2:42" ht="21" customHeight="1" x14ac:dyDescent="0.4">
      <c r="B535" s="49"/>
      <c r="E535" s="60" t="s">
        <v>1285</v>
      </c>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P535" s="50"/>
    </row>
    <row r="536" spans="2:42" ht="21" customHeight="1" x14ac:dyDescent="0.4">
      <c r="B536" s="49"/>
      <c r="C536" s="71" t="s">
        <v>1286</v>
      </c>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P536" s="50"/>
    </row>
    <row r="537" spans="2:42" ht="21" customHeight="1" x14ac:dyDescent="0.4">
      <c r="B537" s="49"/>
      <c r="C537" s="71" t="s">
        <v>1287</v>
      </c>
      <c r="D537" s="62"/>
      <c r="E537" s="62"/>
      <c r="F537" s="71" t="s">
        <v>1266</v>
      </c>
      <c r="G537" s="62"/>
      <c r="H537" s="71"/>
      <c r="I537" s="62"/>
      <c r="J537" s="62"/>
      <c r="K537" s="62"/>
      <c r="L537" s="71"/>
      <c r="M537" s="62"/>
      <c r="N537" s="71"/>
      <c r="O537" s="71"/>
      <c r="P537" s="71" t="s">
        <v>1268</v>
      </c>
      <c r="Q537" s="60"/>
      <c r="R537" s="60"/>
      <c r="S537" s="60"/>
      <c r="T537" s="60"/>
      <c r="U537" s="60"/>
      <c r="V537" s="60"/>
      <c r="W537" s="60"/>
      <c r="X537" s="60"/>
      <c r="Y537" s="60"/>
      <c r="Z537" s="60"/>
      <c r="AA537" s="60"/>
      <c r="AB537" s="60"/>
      <c r="AC537" s="60"/>
      <c r="AP537" s="50"/>
    </row>
    <row r="538" spans="2:42" ht="21" customHeight="1" x14ac:dyDescent="0.4">
      <c r="B538" s="49"/>
      <c r="C538" s="71" t="s">
        <v>1288</v>
      </c>
      <c r="F538" s="60" t="s">
        <v>1289</v>
      </c>
      <c r="H538" s="60"/>
      <c r="L538" s="60"/>
      <c r="N538" s="60"/>
      <c r="O538" s="60"/>
      <c r="P538" s="60" t="s">
        <v>1290</v>
      </c>
      <c r="Q538" s="60"/>
      <c r="R538" s="60"/>
      <c r="S538" s="60"/>
      <c r="T538" s="60"/>
      <c r="U538" s="60"/>
      <c r="V538" s="60"/>
      <c r="W538" s="60"/>
      <c r="X538" s="60"/>
      <c r="Y538" s="60"/>
      <c r="Z538" s="60"/>
      <c r="AA538" s="60"/>
      <c r="AB538" s="60"/>
      <c r="AC538" s="60"/>
      <c r="AP538" s="50"/>
    </row>
    <row r="539" spans="2:42" ht="21" customHeight="1" x14ac:dyDescent="0.4">
      <c r="B539" s="49"/>
      <c r="C539" s="71" t="s">
        <v>1291</v>
      </c>
      <c r="F539" s="60" t="s">
        <v>1292</v>
      </c>
      <c r="H539" s="60"/>
      <c r="L539" s="60"/>
      <c r="N539" s="60"/>
      <c r="O539" s="60"/>
      <c r="P539" s="60" t="s">
        <v>1293</v>
      </c>
      <c r="Q539" s="60"/>
      <c r="R539" s="60"/>
      <c r="S539" s="60"/>
      <c r="T539" s="60"/>
      <c r="U539" s="60"/>
      <c r="V539" s="60"/>
      <c r="W539" s="60"/>
      <c r="X539" s="60"/>
      <c r="Y539" s="60"/>
      <c r="Z539" s="60"/>
      <c r="AA539" s="60"/>
      <c r="AB539" s="60"/>
      <c r="AC539" s="60"/>
      <c r="AP539" s="50"/>
    </row>
    <row r="540" spans="2:42" ht="21" customHeight="1" x14ac:dyDescent="0.4">
      <c r="B540" s="49"/>
      <c r="C540" s="71" t="s">
        <v>35</v>
      </c>
      <c r="F540" s="60" t="s">
        <v>1294</v>
      </c>
      <c r="H540" s="60"/>
      <c r="L540" s="60"/>
      <c r="N540" s="60"/>
      <c r="O540" s="60"/>
      <c r="P540" s="60" t="s">
        <v>1295</v>
      </c>
      <c r="Q540" s="60"/>
      <c r="R540" s="60"/>
      <c r="S540" s="60"/>
      <c r="T540" s="60"/>
      <c r="U540" s="60"/>
      <c r="V540" s="60"/>
      <c r="W540" s="60"/>
      <c r="X540" s="60"/>
      <c r="Y540" s="60"/>
      <c r="Z540" s="60"/>
      <c r="AA540" s="60"/>
      <c r="AB540" s="60"/>
      <c r="AC540" s="60"/>
      <c r="AP540" s="50"/>
    </row>
    <row r="541" spans="2:42" ht="21" customHeight="1" x14ac:dyDescent="0.4">
      <c r="B541" s="49"/>
      <c r="C541" s="71" t="s">
        <v>1296</v>
      </c>
      <c r="F541" s="60" t="s">
        <v>1297</v>
      </c>
      <c r="H541" s="60"/>
      <c r="L541" s="60"/>
      <c r="N541" s="60"/>
      <c r="O541" s="60"/>
      <c r="P541" s="60" t="s">
        <v>1298</v>
      </c>
      <c r="Q541" s="60"/>
      <c r="R541" s="60"/>
      <c r="S541" s="60"/>
      <c r="T541" s="60"/>
      <c r="U541" s="60"/>
      <c r="V541" s="60"/>
      <c r="W541" s="60"/>
      <c r="X541" s="60"/>
      <c r="Y541" s="60"/>
      <c r="Z541" s="60"/>
      <c r="AA541" s="60"/>
      <c r="AB541" s="60"/>
      <c r="AC541" s="60"/>
      <c r="AP541" s="50"/>
    </row>
    <row r="542" spans="2:42" ht="21" customHeight="1" x14ac:dyDescent="0.4">
      <c r="B542" s="49"/>
      <c r="C542" s="71" t="s">
        <v>1299</v>
      </c>
      <c r="F542" s="60" t="s">
        <v>1300</v>
      </c>
      <c r="H542" s="60"/>
      <c r="L542" s="60"/>
      <c r="N542" s="60"/>
      <c r="O542" s="60"/>
      <c r="P542" s="60" t="s">
        <v>1301</v>
      </c>
      <c r="Q542" s="60"/>
      <c r="R542" s="60"/>
      <c r="S542" s="60"/>
      <c r="T542" s="60"/>
      <c r="U542" s="60"/>
      <c r="V542" s="60"/>
      <c r="W542" s="60"/>
      <c r="X542" s="60"/>
      <c r="Y542" s="60"/>
      <c r="Z542" s="60"/>
      <c r="AA542" s="60"/>
      <c r="AB542" s="60"/>
      <c r="AC542" s="60"/>
      <c r="AP542" s="50"/>
    </row>
    <row r="543" spans="2:42" ht="21" customHeight="1" x14ac:dyDescent="0.4">
      <c r="B543" s="49"/>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P543" s="50"/>
    </row>
    <row r="544" spans="2:42" ht="21" customHeight="1" x14ac:dyDescent="0.4">
      <c r="B544" s="49"/>
      <c r="C544" s="60" t="s">
        <v>1419</v>
      </c>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P544" s="50"/>
    </row>
    <row r="545" spans="2:42" ht="21" customHeight="1" x14ac:dyDescent="0.4">
      <c r="B545" s="49"/>
      <c r="C545" s="60"/>
      <c r="D545" s="60" t="s">
        <v>1420</v>
      </c>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P545" s="50"/>
    </row>
    <row r="546" spans="2:42" ht="21" customHeight="1" x14ac:dyDescent="0.4">
      <c r="B546" s="49"/>
      <c r="C546" s="60"/>
      <c r="D546" s="60" t="s">
        <v>1421</v>
      </c>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P546" s="50"/>
    </row>
    <row r="547" spans="2:42" ht="21" customHeight="1" x14ac:dyDescent="0.4">
      <c r="B547" s="49"/>
      <c r="C547" s="60" t="s">
        <v>1422</v>
      </c>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P547" s="50"/>
    </row>
    <row r="548" spans="2:42" ht="21" customHeight="1" x14ac:dyDescent="0.4">
      <c r="B548" s="49"/>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P548" s="50"/>
    </row>
    <row r="549" spans="2:42" ht="21" customHeight="1" x14ac:dyDescent="0.4">
      <c r="B549" s="49"/>
      <c r="C549" s="60" t="s">
        <v>1817</v>
      </c>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P549" s="50"/>
    </row>
    <row r="550" spans="2:42" ht="21" customHeight="1" x14ac:dyDescent="0.4">
      <c r="B550" s="49"/>
      <c r="C550" s="60" t="s">
        <v>1818</v>
      </c>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P550" s="50"/>
    </row>
    <row r="551" spans="2:42" ht="21" customHeight="1" x14ac:dyDescent="0.4">
      <c r="B551" s="49"/>
      <c r="C551" s="60" t="s">
        <v>1819</v>
      </c>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P551" s="50"/>
    </row>
    <row r="552" spans="2:42" ht="21" customHeight="1" x14ac:dyDescent="0.4">
      <c r="B552" s="49"/>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P552" s="50"/>
    </row>
    <row r="553" spans="2:42" ht="21" customHeight="1" x14ac:dyDescent="0.4">
      <c r="B553" s="49"/>
      <c r="C553" s="60" t="s">
        <v>1820</v>
      </c>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P553" s="50"/>
    </row>
    <row r="554" spans="2:42" ht="21" customHeight="1" x14ac:dyDescent="0.4">
      <c r="B554" s="49"/>
      <c r="C554" s="60" t="s">
        <v>1821</v>
      </c>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P554" s="50"/>
    </row>
    <row r="555" spans="2:42" ht="21" customHeight="1" x14ac:dyDescent="0.4">
      <c r="B555" s="49"/>
      <c r="C555" s="60" t="s">
        <v>1822</v>
      </c>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P555" s="50"/>
    </row>
    <row r="556" spans="2:42" ht="21" customHeight="1" x14ac:dyDescent="0.4">
      <c r="B556" s="49"/>
      <c r="C556" s="60" t="s">
        <v>1823</v>
      </c>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P556" s="50"/>
    </row>
    <row r="557" spans="2:42" ht="21" customHeight="1" x14ac:dyDescent="0.4">
      <c r="B557" s="49"/>
      <c r="C557" s="60" t="s">
        <v>1824</v>
      </c>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P557" s="50"/>
    </row>
    <row r="558" spans="2:42" ht="21" customHeight="1" x14ac:dyDescent="0.4">
      <c r="B558" s="49"/>
      <c r="C558" s="60" t="s">
        <v>1825</v>
      </c>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P558" s="50"/>
    </row>
    <row r="559" spans="2:42" ht="21" customHeight="1" x14ac:dyDescent="0.4">
      <c r="B559" s="49"/>
      <c r="C559" s="60" t="s">
        <v>1826</v>
      </c>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P559" s="50"/>
    </row>
    <row r="560" spans="2:42" ht="21" customHeight="1" x14ac:dyDescent="0.4">
      <c r="B560" s="49"/>
      <c r="C560" s="60" t="s">
        <v>1827</v>
      </c>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P560" s="50"/>
    </row>
    <row r="561" spans="2:42" ht="21" customHeight="1" x14ac:dyDescent="0.4">
      <c r="B561" s="49"/>
      <c r="C561" s="60" t="s">
        <v>1828</v>
      </c>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P561" s="50"/>
    </row>
    <row r="562" spans="2:42" ht="22.05" customHeight="1" x14ac:dyDescent="0.4">
      <c r="B562" s="49"/>
      <c r="C562" s="48" t="s">
        <v>1853</v>
      </c>
      <c r="Q562" s="48" t="s">
        <v>1849</v>
      </c>
      <c r="AP562" s="50"/>
    </row>
    <row r="563" spans="2:42" ht="22.05" customHeight="1" x14ac:dyDescent="0.4">
      <c r="B563" s="49"/>
      <c r="C563" s="48" t="s">
        <v>1854</v>
      </c>
      <c r="Q563" s="48" t="s">
        <v>1850</v>
      </c>
      <c r="AP563" s="50"/>
    </row>
    <row r="564" spans="2:42" ht="22.05" customHeight="1" x14ac:dyDescent="0.4">
      <c r="B564" s="49"/>
      <c r="C564" s="48" t="s">
        <v>1855</v>
      </c>
      <c r="Q564" s="48" t="s">
        <v>1851</v>
      </c>
      <c r="AP564" s="50"/>
    </row>
    <row r="565" spans="2:42" ht="22.05" customHeight="1" x14ac:dyDescent="0.4">
      <c r="B565" s="49"/>
      <c r="C565" s="48" t="s">
        <v>1856</v>
      </c>
      <c r="Q565" s="48" t="s">
        <v>1852</v>
      </c>
      <c r="AP565" s="50"/>
    </row>
    <row r="566" spans="2:42" ht="22.05" customHeight="1" x14ac:dyDescent="0.4">
      <c r="B566" s="49"/>
      <c r="AP566" s="50"/>
    </row>
    <row r="567" spans="2:42" ht="22.05" customHeight="1" x14ac:dyDescent="0.4">
      <c r="B567" s="49"/>
      <c r="C567" s="48" t="s">
        <v>1829</v>
      </c>
      <c r="AP567" s="50"/>
    </row>
    <row r="568" spans="2:42" ht="22.05" customHeight="1" x14ac:dyDescent="0.4">
      <c r="B568" s="49"/>
      <c r="C568" s="48" t="s">
        <v>1830</v>
      </c>
      <c r="AP568" s="50"/>
    </row>
    <row r="569" spans="2:42" ht="22.05" customHeight="1" x14ac:dyDescent="0.4">
      <c r="B569" s="49"/>
      <c r="AP569" s="50"/>
    </row>
    <row r="570" spans="2:42" ht="22.05" customHeight="1" x14ac:dyDescent="0.4">
      <c r="B570" s="49"/>
      <c r="C570" s="72" t="s">
        <v>1831</v>
      </c>
      <c r="AP570" s="50"/>
    </row>
    <row r="571" spans="2:42" ht="22.05" customHeight="1" x14ac:dyDescent="0.4">
      <c r="B571" s="49"/>
      <c r="C571" s="48" t="s">
        <v>1832</v>
      </c>
      <c r="AP571" s="50"/>
    </row>
    <row r="572" spans="2:42" ht="22.05" customHeight="1" x14ac:dyDescent="0.4">
      <c r="B572" s="49"/>
      <c r="AP572" s="50"/>
    </row>
    <row r="573" spans="2:42" ht="22.05" customHeight="1" x14ac:dyDescent="0.4">
      <c r="B573" s="49"/>
      <c r="AP573" s="50"/>
    </row>
    <row r="574" spans="2:42" ht="22.05" customHeight="1" x14ac:dyDescent="0.4">
      <c r="B574" s="49"/>
      <c r="AP574" s="50"/>
    </row>
    <row r="575" spans="2:42" ht="22.05" customHeight="1" x14ac:dyDescent="0.4">
      <c r="B575" s="49"/>
      <c r="AP575" s="50"/>
    </row>
    <row r="576" spans="2:42" ht="22.05" customHeight="1" x14ac:dyDescent="0.4">
      <c r="B576" s="49"/>
      <c r="AP576" s="50"/>
    </row>
    <row r="577" spans="2:42" ht="22.05" customHeight="1" x14ac:dyDescent="0.4">
      <c r="B577" s="49"/>
      <c r="AP577" s="50"/>
    </row>
    <row r="578" spans="2:42" ht="22.05" customHeight="1" x14ac:dyDescent="0.4">
      <c r="B578" s="49"/>
      <c r="AP578" s="50"/>
    </row>
    <row r="579" spans="2:42" ht="22.05" customHeight="1" x14ac:dyDescent="0.4">
      <c r="B579" s="49"/>
      <c r="AP579" s="50"/>
    </row>
    <row r="580" spans="2:42" ht="22.05" customHeight="1" x14ac:dyDescent="0.4">
      <c r="B580" s="49"/>
      <c r="AP580" s="50"/>
    </row>
    <row r="581" spans="2:42" ht="22.05" customHeight="1" x14ac:dyDescent="0.4">
      <c r="B581" s="49"/>
      <c r="AP581" s="50"/>
    </row>
    <row r="582" spans="2:42" ht="22.05" customHeight="1" x14ac:dyDescent="0.4">
      <c r="B582" s="49"/>
      <c r="AP582" s="50"/>
    </row>
    <row r="583" spans="2:42" ht="22.05" customHeight="1" x14ac:dyDescent="0.4">
      <c r="B583" s="49"/>
      <c r="AP583" s="50"/>
    </row>
    <row r="584" spans="2:42" ht="22.05" customHeight="1" x14ac:dyDescent="0.4">
      <c r="B584" s="49"/>
      <c r="AP584" s="50"/>
    </row>
    <row r="585" spans="2:42" ht="22.05" customHeight="1" x14ac:dyDescent="0.4">
      <c r="B585" s="49"/>
      <c r="AP585" s="50"/>
    </row>
    <row r="586" spans="2:42" ht="22.05" customHeight="1" x14ac:dyDescent="0.4">
      <c r="B586" s="49"/>
      <c r="AP586" s="50"/>
    </row>
    <row r="587" spans="2:42" ht="22.05" customHeight="1" x14ac:dyDescent="0.4">
      <c r="B587" s="49"/>
      <c r="AP587" s="50"/>
    </row>
    <row r="588" spans="2:42" ht="22.05" customHeight="1" x14ac:dyDescent="0.4">
      <c r="B588" s="49"/>
      <c r="AP588" s="50"/>
    </row>
    <row r="589" spans="2:42" ht="22.05" customHeight="1" x14ac:dyDescent="0.4">
      <c r="B589" s="49"/>
      <c r="AP589" s="50"/>
    </row>
    <row r="590" spans="2:42" ht="22.05" customHeight="1" x14ac:dyDescent="0.4">
      <c r="B590" s="49"/>
      <c r="AP590" s="50"/>
    </row>
    <row r="591" spans="2:42" ht="22.05" customHeight="1" x14ac:dyDescent="0.4">
      <c r="B591" s="49"/>
      <c r="AP591" s="50"/>
    </row>
    <row r="592" spans="2:42" ht="22.05" customHeight="1" x14ac:dyDescent="0.4">
      <c r="B592" s="49"/>
      <c r="AP592" s="50"/>
    </row>
    <row r="593" spans="2:42" ht="22.05" customHeight="1" x14ac:dyDescent="0.4">
      <c r="B593" s="49"/>
      <c r="AP593" s="50"/>
    </row>
    <row r="594" spans="2:42" ht="22.05" customHeight="1" x14ac:dyDescent="0.4">
      <c r="B594" s="49"/>
      <c r="AP594" s="50"/>
    </row>
    <row r="595" spans="2:42" ht="22.05" customHeight="1" x14ac:dyDescent="0.4">
      <c r="B595" s="49"/>
      <c r="AP595" s="50"/>
    </row>
    <row r="596" spans="2:42" ht="22.05" customHeight="1" x14ac:dyDescent="0.4">
      <c r="B596" s="49"/>
      <c r="AP596" s="50"/>
    </row>
    <row r="597" spans="2:42" ht="22.05" customHeight="1" x14ac:dyDescent="0.4">
      <c r="B597" s="49"/>
      <c r="AP597" s="50"/>
    </row>
    <row r="598" spans="2:42" ht="22.05" customHeight="1" x14ac:dyDescent="0.4">
      <c r="B598" s="49"/>
      <c r="AP598" s="50"/>
    </row>
    <row r="599" spans="2:42" ht="22.05" customHeight="1" x14ac:dyDescent="0.4">
      <c r="B599" s="49"/>
      <c r="AP599" s="50"/>
    </row>
    <row r="600" spans="2:42" ht="22.05" customHeight="1" x14ac:dyDescent="0.4">
      <c r="B600" s="49"/>
      <c r="AP600" s="50"/>
    </row>
    <row r="601" spans="2:42" ht="22.05" customHeight="1" x14ac:dyDescent="0.4">
      <c r="B601" s="49"/>
      <c r="AP601" s="50"/>
    </row>
    <row r="602" spans="2:42" ht="22.05" customHeight="1" x14ac:dyDescent="0.4">
      <c r="B602" s="49"/>
      <c r="AP602" s="50"/>
    </row>
    <row r="603" spans="2:42" ht="22.05" customHeight="1" x14ac:dyDescent="0.4">
      <c r="B603" s="49"/>
      <c r="AP603" s="50"/>
    </row>
    <row r="604" spans="2:42" ht="22.05" customHeight="1" x14ac:dyDescent="0.4">
      <c r="B604" s="49"/>
      <c r="AP604" s="50"/>
    </row>
    <row r="605" spans="2:42" ht="22.05" customHeight="1" x14ac:dyDescent="0.4">
      <c r="B605" s="49"/>
      <c r="AP605" s="50"/>
    </row>
    <row r="606" spans="2:42" ht="22.05" customHeight="1" x14ac:dyDescent="0.4">
      <c r="B606" s="49"/>
      <c r="AP606" s="50"/>
    </row>
    <row r="607" spans="2:42" ht="22.05" customHeight="1" x14ac:dyDescent="0.4">
      <c r="B607" s="49"/>
      <c r="AP607" s="50"/>
    </row>
    <row r="608" spans="2:42" ht="22.05" customHeight="1" x14ac:dyDescent="0.4">
      <c r="B608" s="49"/>
      <c r="AP608" s="50"/>
    </row>
    <row r="609" spans="2:42" ht="22.05" customHeight="1" x14ac:dyDescent="0.4">
      <c r="B609" s="49"/>
      <c r="AP609" s="50"/>
    </row>
    <row r="610" spans="2:42" ht="22.05" customHeight="1" x14ac:dyDescent="0.4">
      <c r="B610" s="49"/>
      <c r="AP610" s="50"/>
    </row>
    <row r="611" spans="2:42" ht="22.05" customHeight="1" x14ac:dyDescent="0.4">
      <c r="B611" s="49"/>
      <c r="AP611" s="50"/>
    </row>
    <row r="612" spans="2:42" ht="22.05" customHeight="1" x14ac:dyDescent="0.4">
      <c r="B612" s="49"/>
      <c r="AP612" s="50"/>
    </row>
    <row r="613" spans="2:42" ht="22.05" customHeight="1" x14ac:dyDescent="0.4">
      <c r="B613" s="49"/>
      <c r="AP613" s="50"/>
    </row>
    <row r="614" spans="2:42" ht="22.05" customHeight="1" x14ac:dyDescent="0.4">
      <c r="B614" s="49"/>
      <c r="AP614" s="50"/>
    </row>
    <row r="615" spans="2:42" ht="22.05" customHeight="1" x14ac:dyDescent="0.4">
      <c r="B615" s="49"/>
      <c r="AP615" s="50"/>
    </row>
    <row r="616" spans="2:42" ht="22.05" customHeight="1" x14ac:dyDescent="0.4">
      <c r="B616" s="49"/>
      <c r="AP616" s="50"/>
    </row>
    <row r="617" spans="2:42" ht="22.05" customHeight="1" x14ac:dyDescent="0.4">
      <c r="B617" s="49"/>
      <c r="AP617" s="50"/>
    </row>
    <row r="618" spans="2:42" ht="22.05" customHeight="1" x14ac:dyDescent="0.4">
      <c r="B618" s="49"/>
      <c r="AP618" s="50"/>
    </row>
    <row r="619" spans="2:42" ht="22.05" customHeight="1" x14ac:dyDescent="0.4">
      <c r="B619" s="49"/>
      <c r="AP619" s="50"/>
    </row>
    <row r="620" spans="2:42" ht="22.05" customHeight="1" x14ac:dyDescent="0.4">
      <c r="B620" s="49"/>
      <c r="AP620" s="50"/>
    </row>
    <row r="621" spans="2:42" ht="22.05" customHeight="1" x14ac:dyDescent="0.4">
      <c r="B621" s="49"/>
      <c r="AP621" s="50"/>
    </row>
    <row r="622" spans="2:42" ht="22.05" customHeight="1" x14ac:dyDescent="0.4">
      <c r="B622" s="49"/>
      <c r="AP622" s="50"/>
    </row>
    <row r="623" spans="2:42" ht="22.05" customHeight="1" x14ac:dyDescent="0.4">
      <c r="B623" s="49"/>
      <c r="AP623" s="50"/>
    </row>
    <row r="624" spans="2:42" ht="22.05" customHeight="1" x14ac:dyDescent="0.4">
      <c r="B624" s="49"/>
      <c r="AP624" s="50"/>
    </row>
    <row r="625" spans="2:42" ht="22.05" customHeight="1" x14ac:dyDescent="0.4">
      <c r="B625" s="49"/>
      <c r="AP625" s="50"/>
    </row>
    <row r="626" spans="2:42" ht="22.05" customHeight="1" x14ac:dyDescent="0.4">
      <c r="B626" s="49"/>
      <c r="AP626" s="50"/>
    </row>
    <row r="627" spans="2:42" ht="22.05" customHeight="1" x14ac:dyDescent="0.4">
      <c r="B627" s="49"/>
      <c r="AP627" s="50"/>
    </row>
    <row r="628" spans="2:42" ht="22.05" customHeight="1" x14ac:dyDescent="0.4">
      <c r="B628" s="49"/>
      <c r="AP628" s="50"/>
    </row>
    <row r="629" spans="2:42" ht="22.05" customHeight="1" x14ac:dyDescent="0.4">
      <c r="B629" s="49"/>
      <c r="AP629" s="50"/>
    </row>
    <row r="630" spans="2:42" ht="22.05" customHeight="1" x14ac:dyDescent="0.4">
      <c r="B630" s="49"/>
      <c r="AP630" s="50"/>
    </row>
    <row r="631" spans="2:42" ht="22.05" customHeight="1" x14ac:dyDescent="0.4">
      <c r="B631" s="49"/>
      <c r="AP631" s="50"/>
    </row>
    <row r="632" spans="2:42" ht="22.05" customHeight="1" x14ac:dyDescent="0.4">
      <c r="B632" s="49"/>
      <c r="AP632" s="50"/>
    </row>
    <row r="633" spans="2:42" ht="22.05" customHeight="1" x14ac:dyDescent="0.4">
      <c r="B633" s="49"/>
      <c r="AP633" s="50"/>
    </row>
    <row r="634" spans="2:42" ht="22.05" customHeight="1" x14ac:dyDescent="0.4">
      <c r="B634" s="49"/>
      <c r="AP634" s="50"/>
    </row>
    <row r="635" spans="2:42" ht="22.05" customHeight="1" x14ac:dyDescent="0.4">
      <c r="B635" s="49"/>
      <c r="AP635" s="50"/>
    </row>
    <row r="636" spans="2:42" ht="22.05" customHeight="1" x14ac:dyDescent="0.4">
      <c r="B636" s="49"/>
      <c r="AP636" s="50"/>
    </row>
    <row r="637" spans="2:42" ht="22.05" customHeight="1" x14ac:dyDescent="0.4">
      <c r="B637" s="49"/>
      <c r="AP637" s="50"/>
    </row>
    <row r="638" spans="2:42" ht="22.05" customHeight="1" x14ac:dyDescent="0.4">
      <c r="B638" s="49"/>
      <c r="AP638" s="50"/>
    </row>
    <row r="639" spans="2:42" ht="22.05" customHeight="1" x14ac:dyDescent="0.4">
      <c r="B639" s="49"/>
      <c r="AP639" s="50"/>
    </row>
    <row r="640" spans="2:42" ht="22.05" customHeight="1" x14ac:dyDescent="0.4">
      <c r="B640" s="49"/>
      <c r="AP640" s="50"/>
    </row>
    <row r="641" spans="2:42" ht="22.05" customHeight="1" x14ac:dyDescent="0.4">
      <c r="B641" s="49"/>
      <c r="AP641" s="50"/>
    </row>
    <row r="642" spans="2:42" ht="22.05" customHeight="1" x14ac:dyDescent="0.4">
      <c r="B642" s="49"/>
      <c r="AP642" s="50"/>
    </row>
    <row r="643" spans="2:42" ht="22.05" customHeight="1" x14ac:dyDescent="0.4">
      <c r="B643" s="49"/>
      <c r="AP643" s="50"/>
    </row>
    <row r="644" spans="2:42" ht="22.05" customHeight="1" x14ac:dyDescent="0.4">
      <c r="B644" s="49"/>
      <c r="AP644" s="50"/>
    </row>
    <row r="645" spans="2:42" ht="22.05" customHeight="1" x14ac:dyDescent="0.4">
      <c r="B645" s="49"/>
      <c r="AP645" s="50"/>
    </row>
    <row r="646" spans="2:42" ht="22.05" customHeight="1" x14ac:dyDescent="0.4">
      <c r="B646" s="49"/>
      <c r="AP646" s="50"/>
    </row>
    <row r="647" spans="2:42" ht="22.05" customHeight="1" x14ac:dyDescent="0.4">
      <c r="B647" s="49"/>
      <c r="AP647" s="50"/>
    </row>
    <row r="648" spans="2:42" ht="22.05" customHeight="1" x14ac:dyDescent="0.4">
      <c r="B648" s="49"/>
      <c r="AP648" s="50"/>
    </row>
    <row r="649" spans="2:42" ht="22.05" customHeight="1" x14ac:dyDescent="0.4">
      <c r="B649" s="49"/>
      <c r="AP649" s="50"/>
    </row>
    <row r="650" spans="2:42" ht="22.05" customHeight="1" x14ac:dyDescent="0.4">
      <c r="B650" s="49"/>
      <c r="AP650" s="50"/>
    </row>
    <row r="651" spans="2:42" ht="22.05" customHeight="1" x14ac:dyDescent="0.4">
      <c r="B651" s="49"/>
      <c r="AP651" s="50"/>
    </row>
    <row r="652" spans="2:42" ht="22.05" customHeight="1" x14ac:dyDescent="0.4">
      <c r="B652" s="49"/>
      <c r="AP652" s="50"/>
    </row>
    <row r="653" spans="2:42" ht="22.05" customHeight="1" x14ac:dyDescent="0.4">
      <c r="B653" s="49"/>
      <c r="AP653" s="50"/>
    </row>
    <row r="654" spans="2:42" ht="22.05" customHeight="1" x14ac:dyDescent="0.4">
      <c r="B654" s="49"/>
      <c r="AP654" s="50"/>
    </row>
    <row r="655" spans="2:42" ht="22.05" customHeight="1" x14ac:dyDescent="0.4">
      <c r="B655" s="49"/>
      <c r="AP655" s="50"/>
    </row>
    <row r="656" spans="2:42" ht="22.05" customHeight="1" x14ac:dyDescent="0.4">
      <c r="B656" s="49"/>
      <c r="AP656" s="50"/>
    </row>
    <row r="657" spans="2:42" ht="22.05" customHeight="1" x14ac:dyDescent="0.4">
      <c r="B657" s="49"/>
      <c r="AP657" s="50"/>
    </row>
    <row r="658" spans="2:42" ht="22.05" customHeight="1" x14ac:dyDescent="0.4">
      <c r="B658" s="49"/>
      <c r="AP658" s="50"/>
    </row>
    <row r="659" spans="2:42" ht="22.05" customHeight="1" x14ac:dyDescent="0.4">
      <c r="B659" s="49"/>
      <c r="AP659" s="50"/>
    </row>
    <row r="660" spans="2:42" ht="22.05" customHeight="1" x14ac:dyDescent="0.4">
      <c r="B660" s="49"/>
      <c r="AP660" s="50"/>
    </row>
    <row r="661" spans="2:42" ht="22.05" customHeight="1" x14ac:dyDescent="0.4">
      <c r="B661" s="49"/>
      <c r="AP661" s="50"/>
    </row>
    <row r="662" spans="2:42" ht="22.05" customHeight="1" x14ac:dyDescent="0.4">
      <c r="B662" s="49"/>
      <c r="AP662" s="50"/>
    </row>
    <row r="663" spans="2:42" ht="22.05" customHeight="1" x14ac:dyDescent="0.4">
      <c r="B663" s="49"/>
      <c r="AP663" s="50"/>
    </row>
    <row r="664" spans="2:42" ht="22.05" customHeight="1" x14ac:dyDescent="0.4">
      <c r="B664" s="49"/>
      <c r="AP664" s="50"/>
    </row>
    <row r="665" spans="2:42" ht="22.05" customHeight="1" x14ac:dyDescent="0.4">
      <c r="B665" s="49"/>
      <c r="AP665" s="50"/>
    </row>
    <row r="666" spans="2:42" ht="22.05" customHeight="1" x14ac:dyDescent="0.4">
      <c r="B666" s="49"/>
      <c r="AP666" s="50"/>
    </row>
    <row r="667" spans="2:42" ht="22.05" customHeight="1" x14ac:dyDescent="0.4">
      <c r="B667" s="49"/>
      <c r="AP667" s="50"/>
    </row>
    <row r="668" spans="2:42" ht="22.05" customHeight="1" x14ac:dyDescent="0.4">
      <c r="B668" s="49"/>
      <c r="AP668" s="50"/>
    </row>
    <row r="669" spans="2:42" ht="22.05" customHeight="1" x14ac:dyDescent="0.4">
      <c r="B669" s="49"/>
      <c r="AP669" s="50"/>
    </row>
    <row r="670" spans="2:42" ht="22.05" customHeight="1" x14ac:dyDescent="0.4">
      <c r="B670" s="49"/>
      <c r="AP670" s="50"/>
    </row>
    <row r="671" spans="2:42" ht="22.05" customHeight="1" x14ac:dyDescent="0.4">
      <c r="B671" s="49"/>
      <c r="AP671" s="50"/>
    </row>
    <row r="672" spans="2:42" ht="22.05" customHeight="1" x14ac:dyDescent="0.4">
      <c r="B672" s="49"/>
      <c r="AP672" s="50"/>
    </row>
    <row r="673" spans="2:42" ht="22.05" customHeight="1" x14ac:dyDescent="0.4">
      <c r="B673" s="49"/>
      <c r="AP673" s="50"/>
    </row>
    <row r="674" spans="2:42" ht="22.05" customHeight="1" x14ac:dyDescent="0.4">
      <c r="B674" s="49"/>
      <c r="AP674" s="50"/>
    </row>
    <row r="675" spans="2:42" ht="22.05" customHeight="1" x14ac:dyDescent="0.4">
      <c r="B675" s="49"/>
      <c r="AP675" s="50"/>
    </row>
    <row r="676" spans="2:42" ht="22.05" customHeight="1" x14ac:dyDescent="0.4">
      <c r="B676" s="49"/>
      <c r="AP676" s="50"/>
    </row>
    <row r="677" spans="2:42" ht="22.05" customHeight="1" x14ac:dyDescent="0.4">
      <c r="B677" s="49"/>
      <c r="AP677" s="50"/>
    </row>
    <row r="678" spans="2:42" ht="22.05" customHeight="1" x14ac:dyDescent="0.4">
      <c r="B678" s="49"/>
      <c r="AP678" s="50"/>
    </row>
    <row r="679" spans="2:42" ht="22.05" customHeight="1" x14ac:dyDescent="0.4">
      <c r="B679" s="49"/>
      <c r="AP679" s="50"/>
    </row>
    <row r="680" spans="2:42" ht="22.05" customHeight="1" x14ac:dyDescent="0.4">
      <c r="B680" s="49"/>
      <c r="AP680" s="50"/>
    </row>
    <row r="681" spans="2:42" ht="22.05" customHeight="1" x14ac:dyDescent="0.4">
      <c r="B681" s="49"/>
      <c r="AP681" s="50"/>
    </row>
    <row r="682" spans="2:42" ht="22.05" customHeight="1" x14ac:dyDescent="0.4">
      <c r="B682" s="49"/>
      <c r="AP682" s="50"/>
    </row>
    <row r="683" spans="2:42" ht="22.05" customHeight="1" x14ac:dyDescent="0.4">
      <c r="B683" s="49"/>
      <c r="AP683" s="50"/>
    </row>
    <row r="684" spans="2:42" ht="22.05" customHeight="1" x14ac:dyDescent="0.4">
      <c r="B684" s="49"/>
      <c r="AP684" s="50"/>
    </row>
    <row r="685" spans="2:42" ht="22.05" customHeight="1" x14ac:dyDescent="0.4">
      <c r="B685" s="49"/>
      <c r="AP685" s="50"/>
    </row>
    <row r="686" spans="2:42" ht="22.05" customHeight="1" x14ac:dyDescent="0.4">
      <c r="B686" s="49"/>
      <c r="AP686" s="50"/>
    </row>
    <row r="687" spans="2:42" ht="22.05" customHeight="1" x14ac:dyDescent="0.4">
      <c r="B687" s="49"/>
      <c r="AP687" s="50"/>
    </row>
    <row r="688" spans="2:42" ht="22.05" customHeight="1" x14ac:dyDescent="0.4">
      <c r="B688" s="49"/>
      <c r="AP688" s="50"/>
    </row>
    <row r="689" spans="2:42" ht="22.05" customHeight="1" x14ac:dyDescent="0.4">
      <c r="B689" s="49"/>
      <c r="AP689" s="50"/>
    </row>
    <row r="690" spans="2:42" ht="22.05" customHeight="1" x14ac:dyDescent="0.4">
      <c r="B690" s="49"/>
      <c r="AP690" s="50"/>
    </row>
    <row r="691" spans="2:42" ht="22.05" customHeight="1" x14ac:dyDescent="0.4">
      <c r="B691" s="49"/>
      <c r="AP691" s="50"/>
    </row>
    <row r="692" spans="2:42" ht="22.05" customHeight="1" x14ac:dyDescent="0.4">
      <c r="B692" s="49"/>
      <c r="AP692" s="50"/>
    </row>
    <row r="693" spans="2:42" ht="22.05" customHeight="1" x14ac:dyDescent="0.4">
      <c r="B693" s="49"/>
      <c r="AP693" s="50"/>
    </row>
    <row r="694" spans="2:42" ht="22.05" customHeight="1" x14ac:dyDescent="0.4">
      <c r="B694" s="49"/>
      <c r="AP694" s="50"/>
    </row>
    <row r="695" spans="2:42" ht="22.05" customHeight="1" x14ac:dyDescent="0.4">
      <c r="B695" s="49"/>
      <c r="AP695" s="50"/>
    </row>
    <row r="696" spans="2:42" ht="22.05" customHeight="1" x14ac:dyDescent="0.4">
      <c r="B696" s="49"/>
      <c r="AP696" s="50"/>
    </row>
    <row r="697" spans="2:42" ht="22.05" customHeight="1" x14ac:dyDescent="0.4">
      <c r="B697" s="49"/>
      <c r="AP697" s="50"/>
    </row>
    <row r="698" spans="2:42" ht="22.05" customHeight="1" x14ac:dyDescent="0.4">
      <c r="B698" s="49"/>
      <c r="AP698" s="50"/>
    </row>
    <row r="699" spans="2:42" ht="22.05" customHeight="1" x14ac:dyDescent="0.4">
      <c r="B699" s="49"/>
      <c r="AP699" s="50"/>
    </row>
    <row r="700" spans="2:42" ht="22.05" customHeight="1" x14ac:dyDescent="0.4">
      <c r="B700" s="49"/>
      <c r="AP700" s="50"/>
    </row>
    <row r="701" spans="2:42" ht="22.05" customHeight="1" x14ac:dyDescent="0.4">
      <c r="B701" s="49"/>
      <c r="AP701" s="50"/>
    </row>
    <row r="702" spans="2:42" ht="22.05" customHeight="1" x14ac:dyDescent="0.4">
      <c r="B702" s="49"/>
      <c r="AP702" s="50"/>
    </row>
    <row r="703" spans="2:42" ht="22.05" customHeight="1" x14ac:dyDescent="0.4">
      <c r="B703" s="49"/>
      <c r="AP703" s="50"/>
    </row>
    <row r="704" spans="2:42" ht="22.05" customHeight="1" x14ac:dyDescent="0.4">
      <c r="B704" s="49"/>
      <c r="AP704" s="50"/>
    </row>
    <row r="705" spans="2:42" ht="22.05" customHeight="1" x14ac:dyDescent="0.4">
      <c r="B705" s="49"/>
      <c r="AP705" s="50"/>
    </row>
    <row r="706" spans="2:42" ht="22.05" customHeight="1" x14ac:dyDescent="0.4">
      <c r="B706" s="49"/>
      <c r="AP706" s="50"/>
    </row>
    <row r="707" spans="2:42" ht="22.05" customHeight="1" x14ac:dyDescent="0.4">
      <c r="B707" s="49"/>
      <c r="AP707" s="50"/>
    </row>
    <row r="708" spans="2:42" ht="22.05" customHeight="1" x14ac:dyDescent="0.4">
      <c r="B708" s="49"/>
      <c r="AP708" s="50"/>
    </row>
    <row r="709" spans="2:42" ht="22.05" customHeight="1" x14ac:dyDescent="0.4">
      <c r="B709" s="49"/>
      <c r="AP709" s="50"/>
    </row>
    <row r="710" spans="2:42" ht="22.05" customHeight="1" x14ac:dyDescent="0.4">
      <c r="B710" s="49"/>
      <c r="AP710" s="50"/>
    </row>
    <row r="711" spans="2:42" ht="22.05" customHeight="1" x14ac:dyDescent="0.4">
      <c r="B711" s="49"/>
      <c r="AP711" s="50"/>
    </row>
    <row r="712" spans="2:42" ht="22.05" customHeight="1" x14ac:dyDescent="0.4">
      <c r="B712" s="49"/>
      <c r="AP712" s="50"/>
    </row>
    <row r="713" spans="2:42" ht="22.05" customHeight="1" x14ac:dyDescent="0.4">
      <c r="B713" s="49"/>
      <c r="AP713" s="50"/>
    </row>
    <row r="714" spans="2:42" ht="22.05" customHeight="1" x14ac:dyDescent="0.4">
      <c r="B714" s="49"/>
      <c r="AP714" s="50"/>
    </row>
    <row r="715" spans="2:42" ht="22.05" customHeight="1" x14ac:dyDescent="0.4">
      <c r="B715" s="49"/>
      <c r="AP715" s="50"/>
    </row>
    <row r="716" spans="2:42" ht="22.05" customHeight="1" x14ac:dyDescent="0.4">
      <c r="B716" s="49"/>
      <c r="AP716" s="50"/>
    </row>
    <row r="717" spans="2:42" ht="22.05" customHeight="1" x14ac:dyDescent="0.4">
      <c r="B717" s="49"/>
      <c r="AP717" s="50"/>
    </row>
    <row r="718" spans="2:42" ht="22.05" customHeight="1" x14ac:dyDescent="0.4">
      <c r="B718" s="49"/>
      <c r="AP718" s="50"/>
    </row>
    <row r="719" spans="2:42" ht="22.05" customHeight="1" x14ac:dyDescent="0.4">
      <c r="B719" s="49"/>
      <c r="AP719" s="50"/>
    </row>
    <row r="720" spans="2:42" ht="22.05" customHeight="1" x14ac:dyDescent="0.4">
      <c r="B720" s="49"/>
      <c r="AP720" s="50"/>
    </row>
    <row r="721" spans="2:42" ht="22.05" customHeight="1" x14ac:dyDescent="0.4">
      <c r="B721" s="49"/>
      <c r="AP721" s="50"/>
    </row>
    <row r="722" spans="2:42" ht="22.05" customHeight="1" x14ac:dyDescent="0.4">
      <c r="B722" s="49"/>
      <c r="AP722" s="50"/>
    </row>
    <row r="723" spans="2:42" ht="22.05" customHeight="1" x14ac:dyDescent="0.4">
      <c r="B723" s="49"/>
      <c r="AP723" s="50"/>
    </row>
    <row r="724" spans="2:42" ht="22.05" customHeight="1" x14ac:dyDescent="0.4">
      <c r="B724" s="49"/>
      <c r="AP724" s="50"/>
    </row>
    <row r="725" spans="2:42" ht="22.05" customHeight="1" x14ac:dyDescent="0.4">
      <c r="B725" s="49"/>
      <c r="AP725" s="50"/>
    </row>
    <row r="726" spans="2:42" ht="22.05" customHeight="1" x14ac:dyDescent="0.4">
      <c r="B726" s="49"/>
      <c r="AP726" s="50"/>
    </row>
    <row r="727" spans="2:42" ht="22.05" customHeight="1" x14ac:dyDescent="0.4">
      <c r="B727" s="49"/>
      <c r="AP727" s="50"/>
    </row>
    <row r="728" spans="2:42" ht="22.05" customHeight="1" x14ac:dyDescent="0.4">
      <c r="B728" s="49"/>
      <c r="AP728" s="50"/>
    </row>
    <row r="729" spans="2:42" ht="22.05" customHeight="1" x14ac:dyDescent="0.4">
      <c r="B729" s="49"/>
      <c r="AP729" s="50"/>
    </row>
    <row r="730" spans="2:42" ht="22.05" customHeight="1" x14ac:dyDescent="0.4">
      <c r="B730" s="49"/>
      <c r="AP730" s="50"/>
    </row>
    <row r="731" spans="2:42" ht="22.05" customHeight="1" x14ac:dyDescent="0.4">
      <c r="B731" s="49"/>
      <c r="AP731" s="50"/>
    </row>
    <row r="732" spans="2:42" ht="22.05" customHeight="1" x14ac:dyDescent="0.4">
      <c r="B732" s="49"/>
      <c r="AP732" s="50"/>
    </row>
    <row r="733" spans="2:42" ht="22.05" customHeight="1" x14ac:dyDescent="0.4">
      <c r="B733" s="49"/>
      <c r="AP733" s="50"/>
    </row>
    <row r="734" spans="2:42" ht="22.05" customHeight="1" x14ac:dyDescent="0.4">
      <c r="B734" s="49"/>
      <c r="AP734" s="50"/>
    </row>
    <row r="735" spans="2:42" ht="22.05" customHeight="1" x14ac:dyDescent="0.4">
      <c r="B735" s="49"/>
      <c r="AP735" s="50"/>
    </row>
    <row r="736" spans="2:42" ht="22.05" customHeight="1" x14ac:dyDescent="0.4">
      <c r="B736" s="49"/>
      <c r="AP736" s="50"/>
    </row>
    <row r="737" spans="2:42" ht="22.05" customHeight="1" x14ac:dyDescent="0.4">
      <c r="B737" s="49"/>
      <c r="AP737" s="50"/>
    </row>
    <row r="738" spans="2:42" ht="22.05" customHeight="1" x14ac:dyDescent="0.4">
      <c r="B738" s="49"/>
      <c r="AP738" s="50"/>
    </row>
    <row r="739" spans="2:42" ht="22.05" customHeight="1" x14ac:dyDescent="0.4">
      <c r="B739" s="49"/>
      <c r="AP739" s="50"/>
    </row>
    <row r="740" spans="2:42" ht="22.05" customHeight="1" x14ac:dyDescent="0.4">
      <c r="B740" s="49"/>
      <c r="AP740" s="50"/>
    </row>
    <row r="741" spans="2:42" ht="22.05" customHeight="1" x14ac:dyDescent="0.4">
      <c r="B741" s="49"/>
      <c r="AP741" s="50"/>
    </row>
    <row r="742" spans="2:42" ht="22.05" customHeight="1" x14ac:dyDescent="0.4">
      <c r="B742" s="49"/>
      <c r="AP742" s="50"/>
    </row>
    <row r="743" spans="2:42" ht="22.05" customHeight="1" x14ac:dyDescent="0.4">
      <c r="B743" s="49"/>
      <c r="AP743" s="50"/>
    </row>
    <row r="744" spans="2:42" ht="22.05" customHeight="1" x14ac:dyDescent="0.4">
      <c r="B744" s="49"/>
      <c r="AP744" s="50"/>
    </row>
    <row r="745" spans="2:42" ht="22.05" customHeight="1" x14ac:dyDescent="0.4">
      <c r="B745" s="49"/>
      <c r="AP745" s="50"/>
    </row>
    <row r="746" spans="2:42" ht="22.05" customHeight="1" x14ac:dyDescent="0.4">
      <c r="B746" s="49"/>
      <c r="AP746" s="50"/>
    </row>
    <row r="747" spans="2:42" ht="22.05" customHeight="1" x14ac:dyDescent="0.4">
      <c r="B747" s="49"/>
      <c r="AP747" s="50"/>
    </row>
    <row r="748" spans="2:42" ht="22.05" customHeight="1" x14ac:dyDescent="0.4">
      <c r="B748" s="49"/>
      <c r="AP748" s="50"/>
    </row>
    <row r="749" spans="2:42" ht="22.05" customHeight="1" x14ac:dyDescent="0.4">
      <c r="B749" s="49"/>
      <c r="AP749" s="50"/>
    </row>
    <row r="750" spans="2:42" ht="22.05" customHeight="1" x14ac:dyDescent="0.4">
      <c r="B750" s="49"/>
      <c r="AP750" s="50"/>
    </row>
    <row r="751" spans="2:42" ht="22.05" customHeight="1" x14ac:dyDescent="0.4">
      <c r="B751" s="49"/>
      <c r="AP751" s="50"/>
    </row>
    <row r="752" spans="2:42" ht="22.05" customHeight="1" x14ac:dyDescent="0.4">
      <c r="B752" s="49"/>
      <c r="AP752" s="50"/>
    </row>
    <row r="753" spans="2:42" ht="22.05" customHeight="1" x14ac:dyDescent="0.4">
      <c r="B753" s="49"/>
      <c r="AP753" s="50"/>
    </row>
    <row r="754" spans="2:42" ht="22.05" customHeight="1" x14ac:dyDescent="0.4">
      <c r="B754" s="49"/>
      <c r="AP754" s="50"/>
    </row>
    <row r="755" spans="2:42" ht="22.05" customHeight="1" thickBot="1" x14ac:dyDescent="0.45">
      <c r="B755" s="51"/>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3"/>
    </row>
  </sheetData>
  <hyperlinks>
    <hyperlink ref="D5" r:id="rId1" location="Instruction_sets" xr:uid="{126B126C-F933-4DCF-A681-790C668ECA8B}"/>
    <hyperlink ref="C570" r:id="rId2" xr:uid="{158619D2-43CA-424D-A53D-8FB8A1F40603}"/>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6533-5F3A-47EA-B3E2-95E2824FCD0E}">
  <dimension ref="B2:AJ89"/>
  <sheetViews>
    <sheetView topLeftCell="A76" zoomScaleNormal="100" workbookViewId="0">
      <selection activeCell="H82" sqref="H82"/>
    </sheetView>
  </sheetViews>
  <sheetFormatPr defaultColWidth="4.77734375" defaultRowHeight="22.05" customHeight="1" x14ac:dyDescent="0.4"/>
  <cols>
    <col min="1" max="32" width="4.77734375" style="48"/>
    <col min="33" max="33" width="4.77734375" style="48" customWidth="1"/>
    <col min="34" max="34" width="7.44140625" style="48" bestFit="1" customWidth="1"/>
    <col min="35" max="35" width="10" style="48" bestFit="1" customWidth="1"/>
    <col min="36" max="36" width="19.21875" style="48" bestFit="1" customWidth="1"/>
    <col min="37" max="16384" width="4.77734375" style="48"/>
  </cols>
  <sheetData>
    <row r="2" spans="2:36" ht="22.05" customHeight="1" x14ac:dyDescent="0.4">
      <c r="B2" s="48" t="s">
        <v>190</v>
      </c>
      <c r="AG2" s="48">
        <f>31+8</f>
        <v>39</v>
      </c>
      <c r="AH2" s="48">
        <f>SUM(AH4:AH6)</f>
        <v>78.5</v>
      </c>
      <c r="AI2" s="66">
        <f>AH2/AG2</f>
        <v>2.0128205128205128</v>
      </c>
      <c r="AJ2" s="66" t="str">
        <f>_xlfn.CONCAT("2 hrs ",(CEILING((AI2-2)*60,1))," min")</f>
        <v>2 hrs 1 min</v>
      </c>
    </row>
    <row r="3" spans="2:36" ht="22.05" customHeight="1" x14ac:dyDescent="0.4">
      <c r="B3" s="48" t="s">
        <v>191</v>
      </c>
    </row>
    <row r="4" spans="2:36" ht="22.05" customHeight="1" x14ac:dyDescent="0.45">
      <c r="C4" s="65" t="s">
        <v>192</v>
      </c>
      <c r="AH4" s="48">
        <v>20</v>
      </c>
      <c r="AI4" s="67">
        <f>CEILING(SUM($AH4:AH$4)/$AI$2,1)</f>
        <v>10</v>
      </c>
      <c r="AJ4" s="68">
        <f ca="1">TODAY()+AI4</f>
        <v>45664</v>
      </c>
    </row>
    <row r="5" spans="2:36" ht="22.05" customHeight="1" x14ac:dyDescent="0.45">
      <c r="C5" s="65" t="s">
        <v>193</v>
      </c>
      <c r="AH5" s="48">
        <v>28</v>
      </c>
      <c r="AI5" s="67">
        <f>CEILING(SUM($AH$4:AH5)/$AI$2,1)</f>
        <v>24</v>
      </c>
      <c r="AJ5" s="68">
        <f ca="1">TODAY()+AI5</f>
        <v>45678</v>
      </c>
    </row>
    <row r="6" spans="2:36" ht="22.05" customHeight="1" x14ac:dyDescent="0.45">
      <c r="C6" s="65" t="s">
        <v>194</v>
      </c>
      <c r="AH6" s="48">
        <v>30.5</v>
      </c>
      <c r="AI6" s="67">
        <f>CEILING(SUM($AH$4:AH6)/$AI$2,1)</f>
        <v>39</v>
      </c>
      <c r="AJ6" s="68">
        <f ca="1">TODAY()+AI6</f>
        <v>45693</v>
      </c>
    </row>
    <row r="7" spans="2:36" ht="22.05" customHeight="1" x14ac:dyDescent="0.45">
      <c r="C7" s="65" t="s">
        <v>264</v>
      </c>
    </row>
    <row r="8" spans="2:36" ht="22.05" customHeight="1" x14ac:dyDescent="0.4">
      <c r="B8" s="48" t="s">
        <v>182</v>
      </c>
      <c r="AG8" s="48">
        <v>12</v>
      </c>
      <c r="AH8" s="48">
        <f>SUM(AH10:AH11)</f>
        <v>29.5</v>
      </c>
      <c r="AI8" s="66">
        <f>AH8/AG8</f>
        <v>2.4583333333333335</v>
      </c>
      <c r="AJ8" s="66" t="str">
        <f>_xlfn.CONCAT("2 hrs ",(CEILING((AI8-2)*60,1))," min")</f>
        <v>2 hrs 28 min</v>
      </c>
    </row>
    <row r="9" spans="2:36" ht="22.05" customHeight="1" x14ac:dyDescent="0.4">
      <c r="B9" s="48" t="s">
        <v>183</v>
      </c>
    </row>
    <row r="10" spans="2:36" ht="22.05" customHeight="1" x14ac:dyDescent="0.45">
      <c r="C10" s="65" t="s">
        <v>181</v>
      </c>
      <c r="AH10" s="48">
        <v>23</v>
      </c>
      <c r="AI10" s="67">
        <f>CEILING(SUM($AH$10:AH10)/$AI$8,1)</f>
        <v>10</v>
      </c>
      <c r="AJ10" s="68">
        <v>45591</v>
      </c>
    </row>
    <row r="11" spans="2:36" ht="22.05" customHeight="1" x14ac:dyDescent="0.45">
      <c r="C11" s="65" t="s">
        <v>201</v>
      </c>
      <c r="L11" s="63"/>
      <c r="AH11" s="48">
        <v>6.5</v>
      </c>
      <c r="AI11" s="67">
        <f>CEILING(SUM($AH$10:AH11)/$AI$8,1)</f>
        <v>12</v>
      </c>
      <c r="AJ11" s="68">
        <v>45593</v>
      </c>
    </row>
    <row r="13" spans="2:36" ht="22.05" customHeight="1" x14ac:dyDescent="0.4">
      <c r="B13" s="48" t="s">
        <v>185</v>
      </c>
      <c r="AG13" s="48">
        <v>30</v>
      </c>
      <c r="AH13" s="48">
        <f>SUM(AH14:AH21)</f>
        <v>63.5</v>
      </c>
      <c r="AI13" s="66">
        <f>AH13/AG13</f>
        <v>2.1166666666666667</v>
      </c>
      <c r="AJ13" s="66" t="str">
        <f>_xlfn.CONCAT("2 hrs ",(CEILING((AI13-2)*60,1))," min")</f>
        <v>2 hrs 7 min</v>
      </c>
    </row>
    <row r="14" spans="2:36" ht="22.05" customHeight="1" x14ac:dyDescent="0.45">
      <c r="C14" s="65" t="s">
        <v>188</v>
      </c>
      <c r="AH14" s="48">
        <v>9</v>
      </c>
      <c r="AI14" s="67">
        <f>CEILING(SUM($AH$14:AH14)/$AI$13,1)</f>
        <v>5</v>
      </c>
      <c r="AJ14" s="68">
        <f>DATE(2024,10,31)+AI14</f>
        <v>45601</v>
      </c>
    </row>
    <row r="15" spans="2:36" ht="22.05" customHeight="1" x14ac:dyDescent="0.45">
      <c r="C15" s="65" t="s">
        <v>184</v>
      </c>
      <c r="AH15" s="48">
        <v>1.5</v>
      </c>
      <c r="AI15" s="67">
        <f>CEILING(SUM($AH$14:AH15)/$AI$13,1)</f>
        <v>5</v>
      </c>
      <c r="AJ15" s="68">
        <f t="shared" ref="AJ15:AJ21" si="0">DATE(2024,10,31)+AI15</f>
        <v>45601</v>
      </c>
    </row>
    <row r="16" spans="2:36" ht="22.05" customHeight="1" x14ac:dyDescent="0.45">
      <c r="C16" s="65" t="s">
        <v>187</v>
      </c>
      <c r="AH16" s="48">
        <v>15.5</v>
      </c>
      <c r="AI16" s="67">
        <f>CEILING(SUM($AH$14:AH16)/$AI$13,1)</f>
        <v>13</v>
      </c>
      <c r="AJ16" s="68">
        <f t="shared" si="0"/>
        <v>45609</v>
      </c>
    </row>
    <row r="17" spans="2:36" ht="22.05" customHeight="1" x14ac:dyDescent="0.45">
      <c r="C17" s="65" t="s">
        <v>196</v>
      </c>
      <c r="L17" s="63"/>
      <c r="AH17" s="48">
        <v>11</v>
      </c>
      <c r="AI17" s="67">
        <f>CEILING(SUM($AH$14:AH17)/$AI$13,1)</f>
        <v>18</v>
      </c>
      <c r="AJ17" s="68">
        <f t="shared" si="0"/>
        <v>45614</v>
      </c>
    </row>
    <row r="18" spans="2:36" ht="22.05" customHeight="1" x14ac:dyDescent="0.45">
      <c r="C18" s="65" t="s">
        <v>197</v>
      </c>
      <c r="L18" s="63"/>
      <c r="AH18" s="48">
        <v>3.5</v>
      </c>
      <c r="AI18" s="67">
        <f>CEILING(SUM($AH$14:AH18)/$AI$13,1)</f>
        <v>20</v>
      </c>
      <c r="AJ18" s="68">
        <f t="shared" si="0"/>
        <v>45616</v>
      </c>
    </row>
    <row r="19" spans="2:36" ht="22.05" customHeight="1" x14ac:dyDescent="0.45">
      <c r="C19" s="65" t="s">
        <v>198</v>
      </c>
      <c r="L19" s="63"/>
      <c r="AH19" s="48">
        <v>6.5</v>
      </c>
      <c r="AI19" s="67">
        <f>CEILING(SUM($AH$14:AH19)/$AI$13,1)</f>
        <v>23</v>
      </c>
      <c r="AJ19" s="68">
        <f t="shared" si="0"/>
        <v>45619</v>
      </c>
    </row>
    <row r="20" spans="2:36" ht="22.05" customHeight="1" x14ac:dyDescent="0.45">
      <c r="C20" s="65" t="s">
        <v>200</v>
      </c>
      <c r="L20" s="63"/>
      <c r="AH20" s="48">
        <v>5</v>
      </c>
      <c r="AI20" s="67">
        <f>CEILING(SUM($AH$14:AH20)/$AI$13,1)</f>
        <v>25</v>
      </c>
      <c r="AJ20" s="68">
        <f t="shared" si="0"/>
        <v>45621</v>
      </c>
    </row>
    <row r="21" spans="2:36" ht="22.05" customHeight="1" x14ac:dyDescent="0.45">
      <c r="C21" s="65" t="s">
        <v>199</v>
      </c>
      <c r="L21" s="63"/>
      <c r="AH21" s="48">
        <v>11.5</v>
      </c>
      <c r="AI21" s="67">
        <f>CEILING(SUM($AH$14:AH21)/$AI$13,1)</f>
        <v>30</v>
      </c>
      <c r="AJ21" s="68">
        <f t="shared" si="0"/>
        <v>45626</v>
      </c>
    </row>
    <row r="23" spans="2:36" ht="22.05" customHeight="1" x14ac:dyDescent="0.4">
      <c r="B23" s="48" t="s">
        <v>180</v>
      </c>
      <c r="AG23" s="48">
        <v>10</v>
      </c>
      <c r="AH23" s="48">
        <f>SUM(AH25:AH27)</f>
        <v>20</v>
      </c>
      <c r="AI23" s="66">
        <f>AH23/AG23</f>
        <v>2</v>
      </c>
      <c r="AJ23" s="66" t="str">
        <f>_xlfn.CONCAT("2 hrs ",(CEILING((AI23-2)*60,1))," min")</f>
        <v>2 hrs 0 min</v>
      </c>
    </row>
    <row r="24" spans="2:36" ht="22.05" customHeight="1" x14ac:dyDescent="0.4">
      <c r="B24" s="48" t="s">
        <v>176</v>
      </c>
      <c r="L24" s="63"/>
    </row>
    <row r="25" spans="2:36" ht="22.05" customHeight="1" x14ac:dyDescent="0.45">
      <c r="C25" s="65" t="s">
        <v>177</v>
      </c>
      <c r="L25" s="63"/>
      <c r="AH25" s="48">
        <v>12.5</v>
      </c>
      <c r="AI25" s="67">
        <f>CEILING(SUM($AH$25:AH25)/$AI$23,1)</f>
        <v>7</v>
      </c>
      <c r="AJ25" s="68">
        <v>45619</v>
      </c>
    </row>
    <row r="26" spans="2:36" ht="22.05" customHeight="1" x14ac:dyDescent="0.45">
      <c r="C26" s="65" t="s">
        <v>178</v>
      </c>
      <c r="L26" s="63"/>
      <c r="AH26" s="48">
        <v>6</v>
      </c>
      <c r="AI26" s="67">
        <f>CEILING(SUM($AH$25:AH26)/$AI$23,1)</f>
        <v>10</v>
      </c>
      <c r="AJ26" s="68">
        <v>45626</v>
      </c>
    </row>
    <row r="27" spans="2:36" ht="22.05" customHeight="1" x14ac:dyDescent="0.45">
      <c r="C27" s="65" t="s">
        <v>179</v>
      </c>
      <c r="L27" s="63"/>
      <c r="AH27" s="48">
        <v>1.5</v>
      </c>
      <c r="AI27" s="67">
        <f>CEILING(SUM($AH$25:AH27)/$AI$23,1)</f>
        <v>10</v>
      </c>
      <c r="AJ27" s="68">
        <v>45626</v>
      </c>
    </row>
    <row r="28" spans="2:36" ht="22.05" customHeight="1" x14ac:dyDescent="0.4">
      <c r="L28" s="63"/>
    </row>
    <row r="29" spans="2:36" ht="22.05" customHeight="1" x14ac:dyDescent="0.4">
      <c r="B29" s="48" t="s">
        <v>202</v>
      </c>
      <c r="AG29" s="48">
        <v>31</v>
      </c>
      <c r="AH29" s="48">
        <f>SUM(AH30:AH32)</f>
        <v>68.5</v>
      </c>
      <c r="AI29" s="66">
        <f>AH29/AG29</f>
        <v>2.2096774193548385</v>
      </c>
      <c r="AJ29" s="66" t="str">
        <f>_xlfn.CONCAT("2 hrs ",(CEILING((AI29-2)*60,1))," min")</f>
        <v>2 hrs 13 min</v>
      </c>
    </row>
    <row r="30" spans="2:36" ht="22.05" customHeight="1" x14ac:dyDescent="0.45">
      <c r="C30" s="65" t="s">
        <v>189</v>
      </c>
      <c r="AH30" s="48">
        <v>28</v>
      </c>
      <c r="AI30" s="67">
        <f>CEILING(SUM($AH$30:AH30)/$AI$29,1)</f>
        <v>13</v>
      </c>
    </row>
    <row r="31" spans="2:36" ht="22.05" customHeight="1" x14ac:dyDescent="0.45">
      <c r="C31" s="65" t="s">
        <v>186</v>
      </c>
      <c r="AH31" s="48">
        <v>14.5</v>
      </c>
      <c r="AI31" s="67">
        <f>CEILING(SUM($AH$30:AH31)/$AI$29,1)</f>
        <v>20</v>
      </c>
    </row>
    <row r="32" spans="2:36" ht="22.05" customHeight="1" x14ac:dyDescent="0.45">
      <c r="C32" s="65" t="s">
        <v>203</v>
      </c>
      <c r="AH32" s="48">
        <v>26</v>
      </c>
      <c r="AI32" s="67">
        <f>CEILING(SUM($AH$30:AH32)/$AI$29,1)</f>
        <v>31</v>
      </c>
    </row>
    <row r="33" spans="2:36" ht="22.05" customHeight="1" x14ac:dyDescent="0.4">
      <c r="C33" s="48" t="s">
        <v>265</v>
      </c>
      <c r="AI33" s="67"/>
    </row>
    <row r="34" spans="2:36" ht="22.05" customHeight="1" x14ac:dyDescent="0.45">
      <c r="C34" s="65"/>
      <c r="AI34" s="67"/>
    </row>
    <row r="35" spans="2:36" ht="22.05" customHeight="1" x14ac:dyDescent="0.45">
      <c r="C35" s="65"/>
      <c r="AG35" s="48">
        <v>9</v>
      </c>
      <c r="AH35" s="48">
        <f>8.5+12.5+15.5+10</f>
        <v>46.5</v>
      </c>
      <c r="AI35" s="66">
        <f>AH35/AG35</f>
        <v>5.166666666666667</v>
      </c>
    </row>
    <row r="36" spans="2:36" ht="19.8" customHeight="1" x14ac:dyDescent="0.4">
      <c r="B36" s="48" t="s">
        <v>204</v>
      </c>
      <c r="L36" s="63"/>
      <c r="AG36" s="48">
        <v>31</v>
      </c>
      <c r="AH36" s="48">
        <f>SUM(AH37)</f>
        <v>56.5</v>
      </c>
      <c r="AI36" s="66">
        <f>AH36/AG36</f>
        <v>1.8225806451612903</v>
      </c>
      <c r="AJ36" s="66" t="str">
        <f>_xlfn.CONCAT("2 hrs ",(CEILING((AI36-2)*60,1))," min")</f>
        <v>2 hrs -10 min</v>
      </c>
    </row>
    <row r="37" spans="2:36" ht="22.05" customHeight="1" x14ac:dyDescent="0.45">
      <c r="C37" s="65" t="s">
        <v>195</v>
      </c>
      <c r="L37" s="63"/>
      <c r="AH37" s="48">
        <v>56.5</v>
      </c>
    </row>
    <row r="38" spans="2:36" ht="22.05" customHeight="1" x14ac:dyDescent="0.4">
      <c r="L38" s="63"/>
    </row>
    <row r="39" spans="2:36" ht="22.05" customHeight="1" x14ac:dyDescent="0.4">
      <c r="L39" s="63"/>
    </row>
    <row r="40" spans="2:36" ht="22.05" customHeight="1" x14ac:dyDescent="0.4">
      <c r="L40" s="63"/>
    </row>
    <row r="41" spans="2:36" ht="22.05" customHeight="1" x14ac:dyDescent="0.4">
      <c r="L41" s="63"/>
    </row>
    <row r="42" spans="2:36" ht="22.05" customHeight="1" x14ac:dyDescent="0.4">
      <c r="L42" s="63"/>
    </row>
    <row r="43" spans="2:36" ht="22.05" customHeight="1" x14ac:dyDescent="0.4">
      <c r="L43" s="63"/>
    </row>
    <row r="44" spans="2:36" ht="22.05" customHeight="1" x14ac:dyDescent="0.4">
      <c r="B44" s="85" t="s">
        <v>85</v>
      </c>
      <c r="C44" s="85"/>
      <c r="D44" s="85"/>
      <c r="E44" s="85"/>
      <c r="F44" s="85"/>
      <c r="G44" s="85"/>
      <c r="H44" s="85"/>
      <c r="I44" s="85"/>
      <c r="J44" s="85"/>
      <c r="K44" s="85"/>
      <c r="L44" s="86"/>
      <c r="M44" s="85"/>
      <c r="N44" s="85"/>
      <c r="O44" s="85"/>
      <c r="P44" s="85"/>
      <c r="Q44" s="85"/>
      <c r="R44" s="85"/>
      <c r="S44" s="85"/>
      <c r="W44" s="85" t="s">
        <v>85</v>
      </c>
      <c r="X44" s="85"/>
      <c r="Y44" s="85"/>
      <c r="Z44" s="85"/>
      <c r="AA44" s="85"/>
      <c r="AB44" s="85"/>
      <c r="AC44" s="85"/>
      <c r="AD44" s="85"/>
      <c r="AE44" s="85"/>
      <c r="AF44" s="85"/>
      <c r="AG44" s="85"/>
    </row>
    <row r="45" spans="2:36" ht="22.05" customHeight="1" x14ac:dyDescent="0.4">
      <c r="B45" s="85" t="s">
        <v>1931</v>
      </c>
      <c r="C45" s="85"/>
      <c r="D45" s="85"/>
      <c r="E45" s="85"/>
      <c r="F45" s="85"/>
      <c r="G45" s="85"/>
      <c r="H45" s="85"/>
      <c r="I45" s="85"/>
      <c r="J45" s="85"/>
      <c r="K45" s="85"/>
      <c r="L45" s="86"/>
      <c r="M45" s="85"/>
      <c r="N45" s="85"/>
      <c r="O45" s="85"/>
      <c r="P45" s="85"/>
      <c r="Q45" s="85"/>
      <c r="R45" s="85"/>
      <c r="S45" s="85"/>
      <c r="W45" s="85"/>
      <c r="X45" s="85"/>
      <c r="Y45" s="85"/>
      <c r="Z45" s="85"/>
      <c r="AA45" s="85"/>
      <c r="AB45" s="85"/>
      <c r="AC45" s="85"/>
      <c r="AD45" s="85"/>
      <c r="AE45" s="85"/>
      <c r="AF45" s="85"/>
      <c r="AG45" s="85"/>
    </row>
    <row r="46" spans="2:36" ht="22.05" customHeight="1" x14ac:dyDescent="0.4">
      <c r="B46" s="85"/>
      <c r="C46" s="85"/>
      <c r="D46" s="85"/>
      <c r="E46" s="85"/>
      <c r="F46" s="85"/>
      <c r="G46" s="85"/>
      <c r="H46" s="85"/>
      <c r="I46" s="85"/>
      <c r="J46" s="85"/>
      <c r="K46" s="85"/>
      <c r="L46" s="86"/>
      <c r="M46" s="85"/>
      <c r="N46" s="85"/>
      <c r="O46" s="85"/>
      <c r="P46" s="85"/>
      <c r="Q46" s="85"/>
      <c r="R46" s="85"/>
      <c r="S46" s="85"/>
      <c r="W46" s="85" t="s">
        <v>1944</v>
      </c>
      <c r="X46" s="85"/>
      <c r="Y46" s="85"/>
      <c r="Z46" s="85"/>
      <c r="AA46" s="85"/>
      <c r="AB46" s="85"/>
      <c r="AC46" s="85"/>
      <c r="AD46" s="85"/>
      <c r="AE46" s="85"/>
      <c r="AF46" s="85"/>
      <c r="AG46" s="85"/>
    </row>
    <row r="47" spans="2:36" ht="22.05" customHeight="1" x14ac:dyDescent="0.4">
      <c r="B47" s="85"/>
      <c r="C47" s="85"/>
      <c r="D47" s="85"/>
      <c r="E47" s="85"/>
      <c r="F47" s="85"/>
      <c r="G47" s="85"/>
      <c r="H47" s="85"/>
      <c r="I47" s="85"/>
      <c r="J47" s="85"/>
      <c r="K47" s="85"/>
      <c r="L47" s="86"/>
      <c r="M47" s="85"/>
      <c r="N47" s="85"/>
      <c r="O47" s="85"/>
      <c r="P47" s="85"/>
      <c r="Q47" s="85"/>
      <c r="R47" s="85"/>
      <c r="S47" s="85"/>
      <c r="W47" s="85" t="s">
        <v>1934</v>
      </c>
      <c r="X47" s="85"/>
      <c r="Y47" s="85"/>
      <c r="Z47" s="85"/>
      <c r="AA47" s="85"/>
      <c r="AB47" s="85"/>
      <c r="AC47" s="85"/>
      <c r="AD47" s="85"/>
      <c r="AE47" s="85"/>
      <c r="AF47" s="85"/>
      <c r="AG47" s="85"/>
    </row>
    <row r="48" spans="2:36" ht="22.05" customHeight="1" x14ac:dyDescent="0.4">
      <c r="B48" s="85" t="s">
        <v>1932</v>
      </c>
      <c r="C48" s="85"/>
      <c r="D48" s="85"/>
      <c r="E48" s="85"/>
      <c r="F48" s="85"/>
      <c r="G48" s="85"/>
      <c r="H48" s="85"/>
      <c r="I48" s="85"/>
      <c r="J48" s="85"/>
      <c r="K48" s="85"/>
      <c r="L48" s="86"/>
      <c r="M48" s="85"/>
      <c r="N48" s="85"/>
      <c r="O48" s="85"/>
      <c r="P48" s="85"/>
      <c r="Q48" s="85"/>
      <c r="R48" s="85"/>
      <c r="S48" s="85"/>
      <c r="W48" s="85" t="s">
        <v>1945</v>
      </c>
      <c r="X48" s="85"/>
      <c r="Y48" s="85"/>
      <c r="Z48" s="85"/>
      <c r="AA48" s="85"/>
      <c r="AB48" s="85"/>
      <c r="AC48" s="85"/>
      <c r="AD48" s="85"/>
      <c r="AE48" s="85"/>
      <c r="AF48" s="85"/>
      <c r="AG48" s="85"/>
    </row>
    <row r="49" spans="2:33" ht="22.05" customHeight="1" x14ac:dyDescent="0.4">
      <c r="B49" s="85" t="s">
        <v>622</v>
      </c>
      <c r="C49" s="85"/>
      <c r="D49" s="85"/>
      <c r="E49" s="85"/>
      <c r="F49" s="85"/>
      <c r="G49" s="85"/>
      <c r="H49" s="85"/>
      <c r="I49" s="85"/>
      <c r="J49" s="85"/>
      <c r="K49" s="85"/>
      <c r="L49" s="86"/>
      <c r="M49" s="85"/>
      <c r="N49" s="85"/>
      <c r="O49" s="85"/>
      <c r="P49" s="85"/>
      <c r="Q49" s="85"/>
      <c r="R49" s="85"/>
      <c r="S49" s="85"/>
      <c r="W49" s="85"/>
      <c r="X49" s="85"/>
      <c r="Y49" s="85"/>
      <c r="Z49" s="85"/>
      <c r="AA49" s="85"/>
      <c r="AB49" s="85"/>
      <c r="AC49" s="85"/>
      <c r="AD49" s="85"/>
      <c r="AE49" s="85"/>
      <c r="AF49" s="85"/>
      <c r="AG49" s="85"/>
    </row>
    <row r="50" spans="2:33" ht="22.05" customHeight="1" x14ac:dyDescent="0.4">
      <c r="B50" s="85" t="s">
        <v>1933</v>
      </c>
      <c r="C50" s="85"/>
      <c r="D50" s="85"/>
      <c r="E50" s="85"/>
      <c r="F50" s="85"/>
      <c r="G50" s="85"/>
      <c r="H50" s="85"/>
      <c r="I50" s="85"/>
      <c r="J50" s="85"/>
      <c r="K50" s="85"/>
      <c r="L50" s="86"/>
      <c r="M50" s="85"/>
      <c r="N50" s="85"/>
      <c r="O50" s="85"/>
      <c r="P50" s="85"/>
      <c r="Q50" s="85"/>
      <c r="R50" s="85"/>
      <c r="S50" s="85"/>
      <c r="W50" s="85" t="s">
        <v>1936</v>
      </c>
      <c r="X50" s="85"/>
      <c r="Y50" s="85"/>
      <c r="Z50" s="85"/>
      <c r="AA50" s="85"/>
      <c r="AB50" s="85"/>
      <c r="AC50" s="85"/>
      <c r="AD50" s="85"/>
      <c r="AE50" s="85"/>
      <c r="AF50" s="85"/>
      <c r="AG50" s="85"/>
    </row>
    <row r="51" spans="2:33" ht="22.05" customHeight="1" x14ac:dyDescent="0.4">
      <c r="B51" s="85" t="s">
        <v>1934</v>
      </c>
      <c r="C51" s="85"/>
      <c r="D51" s="85"/>
      <c r="E51" s="85"/>
      <c r="F51" s="85"/>
      <c r="G51" s="85"/>
      <c r="H51" s="85"/>
      <c r="I51" s="85"/>
      <c r="J51" s="85"/>
      <c r="K51" s="85"/>
      <c r="L51" s="86"/>
      <c r="M51" s="85"/>
      <c r="N51" s="85"/>
      <c r="O51" s="85"/>
      <c r="P51" s="85"/>
      <c r="Q51" s="85"/>
      <c r="R51" s="85"/>
      <c r="S51" s="85"/>
      <c r="W51" s="85" t="s">
        <v>1937</v>
      </c>
      <c r="X51" s="85"/>
      <c r="Y51" s="85"/>
      <c r="Z51" s="85"/>
      <c r="AA51" s="85"/>
      <c r="AB51" s="85"/>
      <c r="AC51" s="85"/>
      <c r="AD51" s="85"/>
      <c r="AE51" s="85"/>
      <c r="AF51" s="85"/>
      <c r="AG51" s="85"/>
    </row>
    <row r="52" spans="2:33" ht="22.05" customHeight="1" x14ac:dyDescent="0.4">
      <c r="B52" s="85" t="s">
        <v>1935</v>
      </c>
      <c r="C52" s="85"/>
      <c r="D52" s="85"/>
      <c r="E52" s="85"/>
      <c r="F52" s="85"/>
      <c r="G52" s="85"/>
      <c r="H52" s="85"/>
      <c r="I52" s="85"/>
      <c r="J52" s="85"/>
      <c r="K52" s="85"/>
      <c r="L52" s="86"/>
      <c r="M52" s="85"/>
      <c r="N52" s="85"/>
      <c r="O52" s="85"/>
      <c r="P52" s="85"/>
      <c r="Q52" s="85"/>
      <c r="R52" s="85"/>
      <c r="S52" s="85"/>
      <c r="W52" s="85" t="s">
        <v>685</v>
      </c>
      <c r="X52" s="85"/>
      <c r="Y52" s="85"/>
      <c r="Z52" s="85"/>
      <c r="AA52" s="85"/>
      <c r="AB52" s="85"/>
      <c r="AC52" s="85"/>
      <c r="AD52" s="85"/>
      <c r="AE52" s="85"/>
      <c r="AF52" s="85"/>
      <c r="AG52" s="85"/>
    </row>
    <row r="53" spans="2:33" ht="22.05" customHeight="1" x14ac:dyDescent="0.4">
      <c r="B53" s="85"/>
      <c r="C53" s="85"/>
      <c r="D53" s="85"/>
      <c r="E53" s="85"/>
      <c r="F53" s="85"/>
      <c r="G53" s="85"/>
      <c r="H53" s="85"/>
      <c r="I53" s="85"/>
      <c r="J53" s="85"/>
      <c r="K53" s="85"/>
      <c r="L53" s="86"/>
      <c r="M53" s="85"/>
      <c r="N53" s="85"/>
      <c r="O53" s="85"/>
      <c r="P53" s="85"/>
      <c r="Q53" s="85"/>
      <c r="R53" s="85"/>
      <c r="S53" s="85"/>
      <c r="W53" s="85"/>
      <c r="X53" s="85"/>
      <c r="Y53" s="85"/>
      <c r="Z53" s="85"/>
      <c r="AA53" s="85"/>
      <c r="AB53" s="85"/>
      <c r="AC53" s="85"/>
      <c r="AD53" s="85"/>
      <c r="AE53" s="85"/>
      <c r="AF53" s="85"/>
      <c r="AG53" s="85"/>
    </row>
    <row r="54" spans="2:33" ht="22.05" customHeight="1" x14ac:dyDescent="0.4">
      <c r="B54" s="85" t="s">
        <v>1936</v>
      </c>
      <c r="C54" s="85"/>
      <c r="D54" s="85"/>
      <c r="E54" s="85"/>
      <c r="F54" s="85"/>
      <c r="G54" s="85"/>
      <c r="H54" s="85"/>
      <c r="I54" s="85"/>
      <c r="J54" s="85"/>
      <c r="K54" s="85"/>
      <c r="L54" s="86"/>
      <c r="M54" s="85"/>
      <c r="N54" s="85"/>
      <c r="O54" s="85"/>
      <c r="P54" s="85"/>
      <c r="Q54" s="85"/>
      <c r="R54" s="85"/>
      <c r="S54" s="85"/>
      <c r="W54" s="85" t="s">
        <v>1936</v>
      </c>
      <c r="X54" s="85"/>
      <c r="Y54" s="85"/>
      <c r="Z54" s="85"/>
      <c r="AA54" s="85"/>
      <c r="AB54" s="85"/>
      <c r="AC54" s="85"/>
      <c r="AD54" s="85"/>
      <c r="AE54" s="85"/>
      <c r="AF54" s="85"/>
      <c r="AG54" s="85"/>
    </row>
    <row r="55" spans="2:33" ht="22.05" customHeight="1" x14ac:dyDescent="0.4">
      <c r="B55" s="85" t="s">
        <v>1937</v>
      </c>
      <c r="C55" s="85"/>
      <c r="D55" s="85"/>
      <c r="E55" s="85"/>
      <c r="F55" s="85"/>
      <c r="G55" s="85"/>
      <c r="H55" s="85"/>
      <c r="I55" s="85"/>
      <c r="J55" s="85"/>
      <c r="K55" s="85"/>
      <c r="L55" s="86"/>
      <c r="M55" s="85"/>
      <c r="N55" s="85"/>
      <c r="O55" s="85"/>
      <c r="P55" s="85"/>
      <c r="Q55" s="85"/>
      <c r="R55" s="85"/>
      <c r="S55" s="85"/>
      <c r="W55" s="85" t="s">
        <v>1946</v>
      </c>
      <c r="X55" s="85"/>
      <c r="Y55" s="85"/>
      <c r="Z55" s="85"/>
      <c r="AA55" s="85"/>
      <c r="AB55" s="85"/>
      <c r="AC55" s="85"/>
      <c r="AD55" s="85"/>
      <c r="AE55" s="85"/>
      <c r="AF55" s="85"/>
      <c r="AG55" s="85"/>
    </row>
    <row r="56" spans="2:33" ht="22.05" customHeight="1" x14ac:dyDescent="0.4">
      <c r="B56" s="85" t="s">
        <v>685</v>
      </c>
      <c r="C56" s="85"/>
      <c r="D56" s="85"/>
      <c r="E56" s="85"/>
      <c r="F56" s="85"/>
      <c r="G56" s="85"/>
      <c r="H56" s="85"/>
      <c r="I56" s="85"/>
      <c r="J56" s="85"/>
      <c r="K56" s="85"/>
      <c r="L56" s="86"/>
      <c r="M56" s="85"/>
      <c r="N56" s="85"/>
      <c r="O56" s="85"/>
      <c r="P56" s="85"/>
      <c r="Q56" s="85"/>
      <c r="R56" s="85"/>
      <c r="S56" s="85"/>
      <c r="W56" s="85" t="s">
        <v>685</v>
      </c>
      <c r="X56" s="85"/>
      <c r="Y56" s="85"/>
      <c r="Z56" s="85"/>
      <c r="AA56" s="85"/>
      <c r="AB56" s="85"/>
      <c r="AC56" s="85"/>
      <c r="AD56" s="85"/>
      <c r="AE56" s="85"/>
      <c r="AF56" s="85"/>
      <c r="AG56" s="85"/>
    </row>
    <row r="57" spans="2:33" ht="22.05" customHeight="1" x14ac:dyDescent="0.4">
      <c r="B57" s="85" t="s">
        <v>622</v>
      </c>
      <c r="C57" s="85"/>
      <c r="D57" s="85"/>
      <c r="E57" s="85"/>
      <c r="F57" s="85"/>
      <c r="G57" s="85"/>
      <c r="H57" s="85"/>
      <c r="I57" s="85"/>
      <c r="J57" s="85"/>
      <c r="K57" s="85"/>
      <c r="L57" s="86"/>
      <c r="M57" s="85"/>
      <c r="N57" s="85"/>
      <c r="O57" s="85"/>
      <c r="P57" s="85"/>
      <c r="Q57" s="85"/>
      <c r="R57" s="85"/>
      <c r="S57" s="85"/>
      <c r="W57" s="85" t="s">
        <v>89</v>
      </c>
      <c r="X57" s="85"/>
      <c r="Y57" s="85"/>
      <c r="Z57" s="85"/>
      <c r="AA57" s="85"/>
      <c r="AB57" s="85"/>
      <c r="AC57" s="85"/>
      <c r="AD57" s="85"/>
      <c r="AE57" s="85"/>
      <c r="AF57" s="85"/>
      <c r="AG57" s="85"/>
    </row>
    <row r="58" spans="2:33" ht="22.05" customHeight="1" x14ac:dyDescent="0.4">
      <c r="B58" s="85" t="s">
        <v>1938</v>
      </c>
      <c r="C58" s="85"/>
      <c r="D58" s="85"/>
      <c r="E58" s="85"/>
      <c r="F58" s="85"/>
      <c r="G58" s="85"/>
      <c r="H58" s="85"/>
      <c r="I58" s="85"/>
      <c r="J58" s="85"/>
      <c r="K58" s="85"/>
      <c r="L58" s="86"/>
      <c r="M58" s="85"/>
      <c r="N58" s="85"/>
      <c r="O58" s="85"/>
      <c r="P58" s="85"/>
      <c r="Q58" s="85"/>
      <c r="R58" s="85"/>
      <c r="S58" s="85"/>
      <c r="W58" s="85"/>
      <c r="X58" s="85"/>
      <c r="Y58" s="85"/>
      <c r="Z58" s="85"/>
      <c r="AA58" s="85"/>
      <c r="AB58" s="85"/>
      <c r="AC58" s="85"/>
      <c r="AD58" s="85"/>
      <c r="AE58" s="85"/>
      <c r="AF58" s="85"/>
      <c r="AG58" s="85"/>
    </row>
    <row r="59" spans="2:33" ht="22.05" customHeight="1" x14ac:dyDescent="0.4">
      <c r="B59" s="85" t="s">
        <v>89</v>
      </c>
      <c r="C59" s="85"/>
      <c r="D59" s="85"/>
      <c r="E59" s="85"/>
      <c r="F59" s="85"/>
      <c r="G59" s="85"/>
      <c r="H59" s="85"/>
      <c r="I59" s="85"/>
      <c r="J59" s="85"/>
      <c r="K59" s="85"/>
      <c r="L59" s="86"/>
      <c r="M59" s="85"/>
      <c r="N59" s="85"/>
      <c r="O59" s="85"/>
      <c r="P59" s="85"/>
      <c r="Q59" s="85"/>
      <c r="R59" s="85"/>
      <c r="S59" s="85"/>
      <c r="W59" s="85" t="s">
        <v>86</v>
      </c>
      <c r="X59" s="85"/>
      <c r="Y59" s="85"/>
      <c r="Z59" s="85"/>
      <c r="AA59" s="85"/>
      <c r="AB59" s="85"/>
      <c r="AC59" s="85"/>
      <c r="AD59" s="85"/>
      <c r="AE59" s="85"/>
      <c r="AF59" s="85"/>
      <c r="AG59" s="85"/>
    </row>
    <row r="60" spans="2:33" ht="22.05" customHeight="1" x14ac:dyDescent="0.4">
      <c r="B60" s="85"/>
      <c r="C60" s="85"/>
      <c r="D60" s="85"/>
      <c r="E60" s="85"/>
      <c r="F60" s="85"/>
      <c r="G60" s="85"/>
      <c r="H60" s="85"/>
      <c r="I60" s="85"/>
      <c r="J60" s="85"/>
      <c r="K60" s="85"/>
      <c r="L60" s="86"/>
      <c r="M60" s="85"/>
      <c r="N60" s="85"/>
      <c r="O60" s="85"/>
      <c r="P60" s="85"/>
      <c r="Q60" s="85"/>
      <c r="R60" s="85"/>
      <c r="S60" s="85"/>
      <c r="W60" s="85" t="s">
        <v>1947</v>
      </c>
      <c r="X60" s="85"/>
      <c r="Y60" s="85"/>
      <c r="Z60" s="85"/>
      <c r="AA60" s="85"/>
      <c r="AB60" s="85"/>
      <c r="AC60" s="85"/>
      <c r="AD60" s="85"/>
      <c r="AE60" s="85"/>
      <c r="AF60" s="85"/>
      <c r="AG60" s="85"/>
    </row>
    <row r="61" spans="2:33" ht="22.05" customHeight="1" x14ac:dyDescent="0.4">
      <c r="B61" s="85" t="s">
        <v>86</v>
      </c>
      <c r="C61" s="85"/>
      <c r="D61" s="85"/>
      <c r="E61" s="85"/>
      <c r="F61" s="85"/>
      <c r="G61" s="85"/>
      <c r="H61" s="85"/>
      <c r="I61" s="85"/>
      <c r="J61" s="85"/>
      <c r="K61" s="85"/>
      <c r="L61" s="85"/>
      <c r="M61" s="85"/>
      <c r="N61" s="85"/>
      <c r="O61" s="85"/>
      <c r="P61" s="85"/>
      <c r="Q61" s="85"/>
      <c r="R61" s="85"/>
      <c r="S61" s="85"/>
      <c r="W61" s="85" t="s">
        <v>1948</v>
      </c>
      <c r="X61" s="85"/>
      <c r="Y61" s="85"/>
      <c r="Z61" s="85"/>
      <c r="AA61" s="85"/>
      <c r="AB61" s="85"/>
      <c r="AC61" s="85"/>
      <c r="AD61" s="85"/>
      <c r="AE61" s="85"/>
      <c r="AF61" s="85"/>
      <c r="AG61" s="85"/>
    </row>
    <row r="62" spans="2:33" ht="22.05" customHeight="1" x14ac:dyDescent="0.4">
      <c r="B62" s="85"/>
      <c r="C62" s="85"/>
      <c r="D62" s="85"/>
      <c r="E62" s="85"/>
      <c r="F62" s="85"/>
      <c r="G62" s="85"/>
      <c r="H62" s="85"/>
      <c r="I62" s="85"/>
      <c r="J62" s="85"/>
      <c r="K62" s="85"/>
      <c r="L62" s="85"/>
      <c r="M62" s="85"/>
      <c r="N62" s="85"/>
      <c r="O62" s="85"/>
      <c r="P62" s="85"/>
      <c r="Q62" s="85"/>
      <c r="R62" s="85"/>
      <c r="S62" s="85"/>
      <c r="W62" s="85" t="s">
        <v>1940</v>
      </c>
      <c r="X62" s="85"/>
      <c r="Y62" s="85"/>
      <c r="Z62" s="85"/>
      <c r="AA62" s="85"/>
      <c r="AB62" s="85"/>
      <c r="AC62" s="85"/>
      <c r="AD62" s="85"/>
      <c r="AE62" s="85"/>
      <c r="AF62" s="85"/>
      <c r="AG62" s="85"/>
    </row>
    <row r="63" spans="2:33" ht="22.05" customHeight="1" x14ac:dyDescent="0.4">
      <c r="B63" s="85" t="s">
        <v>1939</v>
      </c>
      <c r="C63" s="85"/>
      <c r="D63" s="85"/>
      <c r="E63" s="85"/>
      <c r="F63" s="85"/>
      <c r="G63" s="85"/>
      <c r="H63" s="85"/>
      <c r="I63" s="85"/>
      <c r="J63" s="85"/>
      <c r="K63" s="85"/>
      <c r="L63" s="85"/>
      <c r="M63" s="85"/>
      <c r="N63" s="85"/>
      <c r="O63" s="85"/>
      <c r="P63" s="85"/>
      <c r="Q63" s="85"/>
      <c r="R63" s="85"/>
      <c r="S63" s="85"/>
      <c r="W63" s="85"/>
      <c r="X63" s="85"/>
      <c r="Y63" s="85"/>
      <c r="Z63" s="85"/>
      <c r="AA63" s="85"/>
      <c r="AB63" s="85"/>
      <c r="AC63" s="85"/>
      <c r="AD63" s="85"/>
      <c r="AE63" s="85"/>
      <c r="AF63" s="85"/>
      <c r="AG63" s="85"/>
    </row>
    <row r="64" spans="2:33" ht="22.05" customHeight="1" x14ac:dyDescent="0.4">
      <c r="B64" s="85" t="s">
        <v>1940</v>
      </c>
      <c r="C64" s="85"/>
      <c r="D64" s="85"/>
      <c r="E64" s="85"/>
      <c r="F64" s="85"/>
      <c r="G64" s="85"/>
      <c r="H64" s="85"/>
      <c r="I64" s="85"/>
      <c r="J64" s="85"/>
      <c r="K64" s="85"/>
      <c r="L64" s="85"/>
      <c r="M64" s="85"/>
      <c r="N64" s="85"/>
      <c r="O64" s="85"/>
      <c r="P64" s="85"/>
      <c r="Q64" s="85"/>
      <c r="R64" s="85"/>
      <c r="S64" s="85"/>
      <c r="W64" s="85" t="s">
        <v>1949</v>
      </c>
      <c r="X64" s="85"/>
      <c r="Y64" s="85"/>
      <c r="Z64" s="85"/>
      <c r="AA64" s="85"/>
      <c r="AB64" s="85"/>
      <c r="AC64" s="85"/>
      <c r="AD64" s="85"/>
      <c r="AE64" s="85"/>
      <c r="AF64" s="85"/>
      <c r="AG64" s="85"/>
    </row>
    <row r="65" spans="2:33" ht="22.05" customHeight="1" x14ac:dyDescent="0.4">
      <c r="B65" s="85" t="s">
        <v>1941</v>
      </c>
      <c r="C65" s="85"/>
      <c r="D65" s="85"/>
      <c r="E65" s="85"/>
      <c r="F65" s="85"/>
      <c r="G65" s="85"/>
      <c r="H65" s="85"/>
      <c r="I65" s="85"/>
      <c r="J65" s="85"/>
      <c r="K65" s="85"/>
      <c r="L65" s="85"/>
      <c r="M65" s="85"/>
      <c r="N65" s="85"/>
      <c r="O65" s="85"/>
      <c r="P65" s="85"/>
      <c r="Q65" s="85"/>
      <c r="R65" s="85"/>
      <c r="S65" s="85"/>
      <c r="W65" s="85"/>
      <c r="X65" s="85"/>
      <c r="Y65" s="85"/>
      <c r="Z65" s="85"/>
      <c r="AA65" s="85"/>
      <c r="AB65" s="85"/>
      <c r="AC65" s="85"/>
      <c r="AD65" s="85"/>
      <c r="AE65" s="85"/>
      <c r="AF65" s="85"/>
      <c r="AG65" s="85"/>
    </row>
    <row r="66" spans="2:33" ht="22.05" customHeight="1" x14ac:dyDescent="0.4">
      <c r="B66" s="85"/>
      <c r="C66" s="85"/>
      <c r="D66" s="85"/>
      <c r="E66" s="85"/>
      <c r="F66" s="85"/>
      <c r="G66" s="85"/>
      <c r="H66" s="85"/>
      <c r="I66" s="85"/>
      <c r="J66" s="85"/>
      <c r="K66" s="85"/>
      <c r="L66" s="85"/>
      <c r="M66" s="85"/>
      <c r="N66" s="85"/>
      <c r="O66" s="85"/>
      <c r="P66" s="85"/>
      <c r="Q66" s="85"/>
      <c r="R66" s="85"/>
      <c r="S66" s="85"/>
      <c r="W66" s="85" t="s">
        <v>1936</v>
      </c>
      <c r="X66" s="85"/>
      <c r="Y66" s="85"/>
      <c r="Z66" s="85"/>
      <c r="AA66" s="85"/>
      <c r="AB66" s="85"/>
      <c r="AC66" s="85"/>
      <c r="AD66" s="85"/>
      <c r="AE66" s="85"/>
      <c r="AF66" s="85"/>
      <c r="AG66" s="85"/>
    </row>
    <row r="67" spans="2:33" ht="22.05" customHeight="1" x14ac:dyDescent="0.4">
      <c r="B67" s="85" t="s">
        <v>1942</v>
      </c>
      <c r="C67" s="85"/>
      <c r="D67" s="85"/>
      <c r="E67" s="85"/>
      <c r="F67" s="85"/>
      <c r="G67" s="85"/>
      <c r="H67" s="85"/>
      <c r="I67" s="85"/>
      <c r="J67" s="85"/>
      <c r="K67" s="85"/>
      <c r="L67" s="85"/>
      <c r="M67" s="85"/>
      <c r="N67" s="85"/>
      <c r="O67" s="85"/>
      <c r="P67" s="85"/>
      <c r="Q67" s="85"/>
      <c r="R67" s="85"/>
      <c r="S67" s="85"/>
      <c r="W67" s="85" t="s">
        <v>1950</v>
      </c>
      <c r="X67" s="85"/>
      <c r="Y67" s="85"/>
      <c r="Z67" s="85"/>
      <c r="AA67" s="85"/>
      <c r="AB67" s="85"/>
      <c r="AC67" s="85"/>
      <c r="AD67" s="85"/>
      <c r="AE67" s="85"/>
      <c r="AF67" s="85"/>
      <c r="AG67" s="85"/>
    </row>
    <row r="68" spans="2:33" ht="22.05" customHeight="1" x14ac:dyDescent="0.4">
      <c r="B68" s="85" t="s">
        <v>1943</v>
      </c>
      <c r="C68" s="85"/>
      <c r="D68" s="85"/>
      <c r="E68" s="85"/>
      <c r="F68" s="85"/>
      <c r="G68" s="85"/>
      <c r="H68" s="85"/>
      <c r="I68" s="85"/>
      <c r="J68" s="85"/>
      <c r="K68" s="85"/>
      <c r="L68" s="85"/>
      <c r="M68" s="85"/>
      <c r="N68" s="85"/>
      <c r="O68" s="85"/>
      <c r="P68" s="85"/>
      <c r="Q68" s="85"/>
      <c r="R68" s="85"/>
      <c r="S68" s="85"/>
      <c r="W68" s="85" t="s">
        <v>685</v>
      </c>
      <c r="X68" s="85"/>
      <c r="Y68" s="85"/>
      <c r="Z68" s="85"/>
      <c r="AA68" s="85"/>
      <c r="AB68" s="85"/>
      <c r="AC68" s="85"/>
      <c r="AD68" s="85"/>
      <c r="AE68" s="85"/>
      <c r="AF68" s="85"/>
      <c r="AG68" s="85"/>
    </row>
    <row r="69" spans="2:33" ht="22.05" customHeight="1" x14ac:dyDescent="0.4">
      <c r="B69" s="85"/>
      <c r="C69" s="85"/>
      <c r="D69" s="85"/>
      <c r="E69" s="85"/>
      <c r="F69" s="85"/>
      <c r="G69" s="85"/>
      <c r="H69" s="85"/>
      <c r="I69" s="85"/>
      <c r="J69" s="85"/>
      <c r="K69" s="85"/>
      <c r="L69" s="85"/>
      <c r="M69" s="85"/>
      <c r="N69" s="85"/>
      <c r="O69" s="85"/>
      <c r="P69" s="85"/>
      <c r="Q69" s="85"/>
      <c r="R69" s="85"/>
      <c r="S69" s="85"/>
      <c r="W69" s="85" t="s">
        <v>622</v>
      </c>
      <c r="X69" s="85"/>
      <c r="Y69" s="85"/>
      <c r="Z69" s="85"/>
      <c r="AA69" s="85"/>
      <c r="AB69" s="85"/>
      <c r="AC69" s="85"/>
      <c r="AD69" s="85"/>
      <c r="AE69" s="85"/>
      <c r="AF69" s="85"/>
      <c r="AG69" s="85"/>
    </row>
    <row r="70" spans="2:33" ht="22.05" customHeight="1" x14ac:dyDescent="0.4">
      <c r="B70" s="85"/>
      <c r="C70" s="85" t="s">
        <v>88</v>
      </c>
      <c r="D70" s="85"/>
      <c r="E70" s="85"/>
      <c r="F70" s="85"/>
      <c r="G70" s="85"/>
      <c r="H70" s="85"/>
      <c r="I70" s="85"/>
      <c r="J70" s="85"/>
      <c r="K70" s="85"/>
      <c r="L70" s="85"/>
      <c r="M70" s="85"/>
      <c r="N70" s="85"/>
      <c r="O70" s="85"/>
      <c r="P70" s="85"/>
      <c r="Q70" s="85"/>
      <c r="R70" s="85"/>
      <c r="S70" s="85"/>
      <c r="W70" s="85" t="s">
        <v>402</v>
      </c>
      <c r="X70" s="85"/>
      <c r="Y70" s="85"/>
      <c r="Z70" s="85"/>
      <c r="AA70" s="85"/>
      <c r="AB70" s="85"/>
      <c r="AC70" s="85"/>
      <c r="AD70" s="85"/>
      <c r="AE70" s="85"/>
      <c r="AF70" s="85"/>
      <c r="AG70" s="85"/>
    </row>
    <row r="71" spans="2:33" ht="22.05" customHeight="1" x14ac:dyDescent="0.4">
      <c r="B71" s="85" t="s">
        <v>89</v>
      </c>
      <c r="C71" s="85"/>
      <c r="D71" s="85"/>
      <c r="E71" s="85"/>
      <c r="F71" s="85"/>
      <c r="G71" s="85"/>
      <c r="H71" s="85"/>
      <c r="I71" s="85"/>
      <c r="J71" s="85"/>
      <c r="K71" s="85"/>
      <c r="L71" s="85"/>
      <c r="M71" s="85"/>
      <c r="N71" s="85"/>
      <c r="O71" s="85"/>
      <c r="P71" s="85"/>
      <c r="Q71" s="85"/>
      <c r="R71" s="85"/>
      <c r="S71" s="85"/>
      <c r="W71" s="85" t="s">
        <v>89</v>
      </c>
      <c r="X71" s="85"/>
      <c r="Y71" s="85"/>
      <c r="Z71" s="85"/>
      <c r="AA71" s="85"/>
      <c r="AB71" s="85"/>
      <c r="AC71" s="85"/>
      <c r="AD71" s="85"/>
      <c r="AE71" s="85"/>
      <c r="AF71" s="85"/>
      <c r="AG71" s="85"/>
    </row>
    <row r="74" spans="2:33" ht="22.05" customHeight="1" x14ac:dyDescent="0.4">
      <c r="B74" s="48" t="s">
        <v>1951</v>
      </c>
    </row>
    <row r="75" spans="2:33" ht="22.05" customHeight="1" x14ac:dyDescent="0.4">
      <c r="C75" s="48" t="s">
        <v>1952</v>
      </c>
    </row>
    <row r="76" spans="2:33" ht="22.05" customHeight="1" x14ac:dyDescent="0.4">
      <c r="C76" s="48" t="s">
        <v>1953</v>
      </c>
    </row>
    <row r="77" spans="2:33" ht="22.05" customHeight="1" x14ac:dyDescent="0.4">
      <c r="D77" s="48" t="s">
        <v>1954</v>
      </c>
    </row>
    <row r="78" spans="2:33" ht="22.05" customHeight="1" x14ac:dyDescent="0.4">
      <c r="D78" s="48" t="s">
        <v>1955</v>
      </c>
    </row>
    <row r="79" spans="2:33" ht="22.05" customHeight="1" x14ac:dyDescent="0.4">
      <c r="C79" s="48" t="s">
        <v>1956</v>
      </c>
    </row>
    <row r="83" spans="2:4" ht="22.05" customHeight="1" x14ac:dyDescent="0.4">
      <c r="B83" s="48" t="s">
        <v>2299</v>
      </c>
    </row>
    <row r="84" spans="2:4" ht="22.05" customHeight="1" x14ac:dyDescent="0.4">
      <c r="C84" s="64" t="s">
        <v>2298</v>
      </c>
    </row>
    <row r="85" spans="2:4" ht="22.05" customHeight="1" x14ac:dyDescent="0.4">
      <c r="C85" s="48" t="s">
        <v>2315</v>
      </c>
    </row>
    <row r="86" spans="2:4" ht="22.05" customHeight="1" x14ac:dyDescent="0.4">
      <c r="C86" s="48" t="s">
        <v>2326</v>
      </c>
    </row>
    <row r="87" spans="2:4" ht="22.05" customHeight="1" x14ac:dyDescent="0.4">
      <c r="C87" s="48" t="s">
        <v>2419</v>
      </c>
    </row>
    <row r="88" spans="2:4" ht="22.05" customHeight="1" x14ac:dyDescent="0.4">
      <c r="D88" s="48" t="s">
        <v>2420</v>
      </c>
    </row>
    <row r="89" spans="2:4" ht="22.05" customHeight="1" x14ac:dyDescent="0.4">
      <c r="D89" s="48" t="s">
        <v>2421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AD4B-7814-4945-B164-5E691C67E493}">
  <dimension ref="B1:AP84"/>
  <sheetViews>
    <sheetView topLeftCell="A29" zoomScaleNormal="100" workbookViewId="0">
      <selection activeCell="D41" sqref="D41"/>
    </sheetView>
  </sheetViews>
  <sheetFormatPr defaultColWidth="4.77734375" defaultRowHeight="22.05" customHeight="1" x14ac:dyDescent="0.3"/>
  <cols>
    <col min="1" max="32" width="4.77734375" style="1"/>
    <col min="33" max="35" width="4.77734375" style="1" customWidth="1"/>
    <col min="36" max="16384" width="4.77734375" style="1"/>
  </cols>
  <sheetData>
    <row r="1" spans="2:42" ht="22.05" customHeight="1" thickBot="1" x14ac:dyDescent="0.35"/>
    <row r="2" spans="2:42" ht="22.05" customHeight="1" x14ac:dyDescent="0.3">
      <c r="B2" s="10" t="s">
        <v>16</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05" customHeight="1" x14ac:dyDescent="0.3">
      <c r="B3" s="2"/>
      <c r="C3" s="1" t="s">
        <v>11</v>
      </c>
      <c r="AP3" s="3"/>
    </row>
    <row r="4" spans="2:42" ht="22.05" customHeight="1" x14ac:dyDescent="0.3">
      <c r="B4" s="2"/>
      <c r="C4" s="1" t="s">
        <v>13</v>
      </c>
      <c r="AP4" s="3"/>
    </row>
    <row r="5" spans="2:42" ht="22.05" customHeight="1" x14ac:dyDescent="0.3">
      <c r="B5" s="2"/>
      <c r="D5" s="1" t="s">
        <v>12</v>
      </c>
      <c r="AP5" s="3"/>
    </row>
    <row r="6" spans="2:42" ht="22.05" customHeight="1" x14ac:dyDescent="0.3">
      <c r="B6" s="2"/>
      <c r="D6" s="1" t="s">
        <v>36</v>
      </c>
      <c r="AP6" s="3"/>
    </row>
    <row r="7" spans="2:42" ht="22.05" customHeight="1" x14ac:dyDescent="0.3">
      <c r="B7" s="2"/>
      <c r="D7" s="1" t="s">
        <v>12</v>
      </c>
      <c r="AP7" s="3"/>
    </row>
    <row r="8" spans="2:42" ht="22.05" customHeight="1" x14ac:dyDescent="0.3">
      <c r="B8" s="2"/>
      <c r="C8" s="1" t="s">
        <v>14</v>
      </c>
      <c r="AP8" s="3"/>
    </row>
    <row r="9" spans="2:42" ht="22.05" customHeight="1" x14ac:dyDescent="0.3">
      <c r="B9" s="2"/>
      <c r="D9" s="1" t="s">
        <v>12</v>
      </c>
      <c r="AP9" s="3"/>
    </row>
    <row r="10" spans="2:42" ht="22.05" customHeight="1" x14ac:dyDescent="0.3">
      <c r="B10" s="2"/>
      <c r="D10" s="1" t="s">
        <v>12</v>
      </c>
      <c r="AP10" s="3"/>
    </row>
    <row r="11" spans="2:42" ht="22.05" customHeight="1" x14ac:dyDescent="0.3">
      <c r="B11" s="2"/>
      <c r="D11" s="1" t="s">
        <v>36</v>
      </c>
      <c r="AP11" s="3"/>
    </row>
    <row r="12" spans="2:42" ht="22.05" customHeight="1" x14ac:dyDescent="0.3">
      <c r="B12" s="2"/>
      <c r="C12" s="1" t="s">
        <v>17</v>
      </c>
      <c r="AP12" s="3"/>
    </row>
    <row r="13" spans="2:42" ht="22.05" customHeight="1" x14ac:dyDescent="0.3">
      <c r="B13" s="2"/>
      <c r="AP13" s="3"/>
    </row>
    <row r="14" spans="2:42" ht="22.05" customHeight="1" x14ac:dyDescent="0.3">
      <c r="B14" s="2"/>
      <c r="C14" s="9" t="s">
        <v>15</v>
      </c>
      <c r="AP14" s="3"/>
    </row>
    <row r="15" spans="2:42" ht="22.05" customHeight="1" x14ac:dyDescent="0.3">
      <c r="B15" s="2"/>
      <c r="C15" s="1" t="s">
        <v>11</v>
      </c>
      <c r="AP15" s="3"/>
    </row>
    <row r="16" spans="2:42" ht="22.05" customHeight="1" x14ac:dyDescent="0.3">
      <c r="B16" s="2"/>
      <c r="C16" s="1" t="s">
        <v>13</v>
      </c>
      <c r="AP16" s="3"/>
    </row>
    <row r="17" spans="2:42" ht="22.05" customHeight="1" x14ac:dyDescent="0.3">
      <c r="B17" s="2"/>
      <c r="D17" s="1" t="s">
        <v>12</v>
      </c>
      <c r="AP17" s="3"/>
    </row>
    <row r="18" spans="2:42" ht="22.05" customHeight="1" x14ac:dyDescent="0.3">
      <c r="B18" s="2"/>
      <c r="D18" s="1" t="s">
        <v>36</v>
      </c>
      <c r="AP18" s="3"/>
    </row>
    <row r="19" spans="2:42" ht="22.05" customHeight="1" x14ac:dyDescent="0.3">
      <c r="B19" s="2"/>
      <c r="D19" s="1" t="s">
        <v>912</v>
      </c>
      <c r="AP19" s="3"/>
    </row>
    <row r="20" spans="2:42" ht="22.05" customHeight="1" x14ac:dyDescent="0.3">
      <c r="B20" s="2"/>
      <c r="C20" s="1" t="s">
        <v>14</v>
      </c>
      <c r="AP20" s="3"/>
    </row>
    <row r="21" spans="2:42" ht="22.05" customHeight="1" x14ac:dyDescent="0.3">
      <c r="B21" s="2"/>
      <c r="D21" s="1" t="s">
        <v>12</v>
      </c>
      <c r="AP21" s="3"/>
    </row>
    <row r="22" spans="2:42" ht="22.05" customHeight="1" x14ac:dyDescent="0.3">
      <c r="B22" s="2"/>
      <c r="D22" s="1" t="s">
        <v>912</v>
      </c>
      <c r="AP22" s="3"/>
    </row>
    <row r="23" spans="2:42" ht="22.05" customHeight="1" x14ac:dyDescent="0.3">
      <c r="B23" s="2"/>
      <c r="D23" s="1" t="s">
        <v>36</v>
      </c>
      <c r="AP23" s="3"/>
    </row>
    <row r="24" spans="2:42" ht="22.05" customHeight="1" x14ac:dyDescent="0.3">
      <c r="B24" s="2"/>
      <c r="C24" s="1" t="s">
        <v>17</v>
      </c>
      <c r="AP24" s="3"/>
    </row>
    <row r="25" spans="2:42" ht="22.05" customHeight="1" x14ac:dyDescent="0.3">
      <c r="B25" s="2"/>
      <c r="AP25" s="3"/>
    </row>
    <row r="26" spans="2:42" ht="22.05" customHeight="1" x14ac:dyDescent="0.3">
      <c r="B26" s="2"/>
      <c r="C26" s="55" t="s">
        <v>35</v>
      </c>
      <c r="D26" s="55"/>
      <c r="E26" s="55"/>
      <c r="F26" s="55"/>
      <c r="G26" s="55"/>
      <c r="H26" s="55"/>
      <c r="I26" s="55"/>
      <c r="J26" s="55"/>
      <c r="K26" s="55"/>
      <c r="L26" s="55"/>
      <c r="M26" s="55"/>
      <c r="N26" s="55"/>
      <c r="O26" s="55"/>
      <c r="AP26" s="3"/>
    </row>
    <row r="27" spans="2:42" ht="22.05" customHeight="1" x14ac:dyDescent="0.3">
      <c r="B27" s="2"/>
      <c r="AP27" s="3"/>
    </row>
    <row r="28" spans="2:42" ht="22.05" customHeight="1" thickBot="1" x14ac:dyDescent="0.35">
      <c r="B28" s="2"/>
      <c r="D28" s="13" t="s">
        <v>1</v>
      </c>
      <c r="E28" s="14"/>
      <c r="F28" s="5"/>
      <c r="G28" s="5"/>
      <c r="H28" s="5"/>
      <c r="I28" s="5"/>
      <c r="J28" s="5"/>
      <c r="K28" s="5"/>
      <c r="L28" s="5"/>
      <c r="M28" s="5"/>
      <c r="N28" s="5"/>
      <c r="O28" s="5"/>
      <c r="AP28" s="3"/>
    </row>
    <row r="29" spans="2:42" ht="22.05" customHeight="1" x14ac:dyDescent="0.3">
      <c r="B29" s="2"/>
      <c r="D29" s="13"/>
      <c r="E29" s="13" t="s">
        <v>2</v>
      </c>
      <c r="F29" s="8"/>
      <c r="G29" s="8"/>
      <c r="H29" s="8"/>
      <c r="I29" s="8"/>
      <c r="J29" s="8"/>
      <c r="K29" s="8"/>
      <c r="L29" s="8"/>
      <c r="M29" s="8"/>
      <c r="N29" s="8"/>
      <c r="O29" s="8"/>
      <c r="AP29" s="3"/>
    </row>
    <row r="30" spans="2:42" ht="22.05" customHeight="1" x14ac:dyDescent="0.3">
      <c r="B30" s="2"/>
      <c r="D30" s="14"/>
      <c r="E30" s="13" t="s">
        <v>3</v>
      </c>
      <c r="F30" s="15"/>
      <c r="G30" s="15"/>
      <c r="H30" s="15"/>
      <c r="I30" s="15"/>
      <c r="J30" s="15"/>
      <c r="K30" s="15"/>
      <c r="L30" s="15"/>
      <c r="M30" s="15"/>
      <c r="N30" s="15"/>
      <c r="O30" s="8"/>
      <c r="AP30" s="3"/>
    </row>
    <row r="31" spans="2:42" ht="22.05" customHeight="1" x14ac:dyDescent="0.3">
      <c r="B31" s="2"/>
      <c r="D31" s="14"/>
      <c r="E31" s="13" t="s">
        <v>4</v>
      </c>
      <c r="F31" s="15"/>
      <c r="G31" s="15"/>
      <c r="H31" s="15"/>
      <c r="I31" s="15"/>
      <c r="J31" s="15"/>
      <c r="K31" s="15"/>
      <c r="L31" s="15"/>
      <c r="M31" s="15"/>
      <c r="N31" s="15"/>
      <c r="O31" s="8"/>
      <c r="AP31" s="3"/>
    </row>
    <row r="32" spans="2:42" ht="22.05" customHeight="1" x14ac:dyDescent="0.3">
      <c r="B32" s="2"/>
      <c r="D32" s="13"/>
      <c r="E32" s="14" t="s">
        <v>9</v>
      </c>
      <c r="F32" s="8"/>
      <c r="G32" s="8"/>
      <c r="H32" s="8"/>
      <c r="I32" s="8"/>
      <c r="J32" s="8"/>
      <c r="K32" s="8"/>
      <c r="L32" s="8"/>
      <c r="M32" s="8"/>
      <c r="N32" s="8"/>
      <c r="O32" s="8"/>
      <c r="AP32" s="3"/>
    </row>
    <row r="33" spans="2:42" ht="22.05" customHeight="1" x14ac:dyDescent="0.3">
      <c r="B33" s="2"/>
      <c r="D33" s="13"/>
      <c r="E33" s="14" t="s">
        <v>10</v>
      </c>
      <c r="F33" s="8"/>
      <c r="G33" s="8"/>
      <c r="H33" s="8"/>
      <c r="I33" s="8"/>
      <c r="J33" s="8"/>
      <c r="K33" s="8"/>
      <c r="L33" s="8"/>
      <c r="M33" s="8"/>
      <c r="N33" s="8"/>
      <c r="O33" s="8"/>
      <c r="AP33" s="3"/>
    </row>
    <row r="34" spans="2:42" ht="22.05" customHeight="1" x14ac:dyDescent="0.3">
      <c r="B34" s="2"/>
      <c r="D34" s="13"/>
      <c r="E34" s="13" t="s">
        <v>5</v>
      </c>
      <c r="F34" s="8"/>
      <c r="G34" s="8"/>
      <c r="H34" s="8"/>
      <c r="I34" s="8"/>
      <c r="J34" s="8"/>
      <c r="K34" s="8"/>
      <c r="L34" s="8"/>
      <c r="M34" s="8"/>
      <c r="N34" s="8"/>
      <c r="O34" s="8"/>
      <c r="AP34" s="3"/>
    </row>
    <row r="35" spans="2:42" ht="22.05" customHeight="1" x14ac:dyDescent="0.3">
      <c r="B35" s="2"/>
      <c r="D35" s="13"/>
      <c r="E35" s="13" t="s">
        <v>6</v>
      </c>
      <c r="F35" s="8"/>
      <c r="G35" s="8"/>
      <c r="H35" s="8"/>
      <c r="I35" s="8"/>
      <c r="J35" s="8"/>
      <c r="K35" s="8"/>
      <c r="L35" s="8"/>
      <c r="M35" s="8"/>
      <c r="N35" s="8"/>
      <c r="O35" s="8"/>
      <c r="AP35" s="3"/>
    </row>
    <row r="36" spans="2:42" ht="22.05" customHeight="1" x14ac:dyDescent="0.3">
      <c r="B36" s="2"/>
      <c r="D36" s="13"/>
      <c r="E36" s="13" t="s">
        <v>7</v>
      </c>
      <c r="F36" s="8"/>
      <c r="G36" s="8"/>
      <c r="H36" s="8"/>
      <c r="I36" s="8"/>
      <c r="J36" s="8"/>
      <c r="K36" s="8"/>
      <c r="L36" s="8"/>
      <c r="M36" s="8"/>
      <c r="N36" s="8"/>
      <c r="O36" s="8"/>
      <c r="AP36" s="3"/>
    </row>
    <row r="37" spans="2:42" ht="22.05" customHeight="1" x14ac:dyDescent="0.3">
      <c r="B37" s="2"/>
      <c r="D37" s="13" t="s">
        <v>8</v>
      </c>
      <c r="E37" s="14"/>
      <c r="F37" s="8"/>
      <c r="G37" s="8"/>
      <c r="H37" s="8"/>
      <c r="I37" s="8"/>
      <c r="J37" s="8"/>
      <c r="K37" s="8"/>
      <c r="L37" s="8"/>
      <c r="M37" s="8"/>
      <c r="N37" s="8"/>
      <c r="O37" s="8"/>
      <c r="AP37" s="3"/>
    </row>
    <row r="38" spans="2:42" ht="22.05" customHeight="1" x14ac:dyDescent="0.3">
      <c r="B38" s="2"/>
      <c r="D38" s="22" t="s">
        <v>19</v>
      </c>
      <c r="E38" s="22"/>
      <c r="F38" s="23"/>
      <c r="G38" s="23"/>
      <c r="H38" s="23"/>
      <c r="I38" s="23"/>
      <c r="J38" s="23"/>
      <c r="K38" s="23"/>
      <c r="L38" s="23"/>
      <c r="M38" s="23"/>
      <c r="N38" s="23"/>
      <c r="O38" s="23"/>
      <c r="AP38" s="3"/>
    </row>
    <row r="39" spans="2:42" ht="22.05" customHeight="1" x14ac:dyDescent="0.3">
      <c r="B39" s="2"/>
      <c r="D39" s="22" t="s">
        <v>20</v>
      </c>
      <c r="E39" s="22"/>
      <c r="F39" s="23"/>
      <c r="G39" s="23"/>
      <c r="H39" s="23"/>
      <c r="I39" s="23"/>
      <c r="J39" s="23"/>
      <c r="K39" s="23"/>
      <c r="L39" s="23"/>
      <c r="M39" s="23"/>
      <c r="N39" s="23"/>
      <c r="O39" s="23"/>
      <c r="AP39" s="3"/>
    </row>
    <row r="40" spans="2:42" ht="22.05" customHeight="1" x14ac:dyDescent="0.3">
      <c r="B40" s="2"/>
      <c r="D40" s="22" t="s">
        <v>21</v>
      </c>
      <c r="E40" s="22"/>
      <c r="F40" s="23"/>
      <c r="G40" s="23"/>
      <c r="H40" s="23"/>
      <c r="I40" s="23"/>
      <c r="J40" s="23"/>
      <c r="K40" s="23"/>
      <c r="L40" s="23"/>
      <c r="M40" s="23"/>
      <c r="N40" s="23"/>
      <c r="O40" s="23"/>
      <c r="AP40" s="3"/>
    </row>
    <row r="41" spans="2:42" ht="22.05" customHeight="1" x14ac:dyDescent="0.3">
      <c r="B41" s="2"/>
      <c r="D41" s="23" t="s">
        <v>18</v>
      </c>
      <c r="E41" s="23"/>
      <c r="F41" s="23"/>
      <c r="G41" s="23"/>
      <c r="H41" s="23"/>
      <c r="I41" s="23"/>
      <c r="J41" s="23"/>
      <c r="K41" s="23"/>
      <c r="L41" s="23"/>
      <c r="M41" s="23"/>
      <c r="N41" s="23"/>
      <c r="O41" s="23"/>
      <c r="AP41" s="3"/>
    </row>
    <row r="42" spans="2:42" ht="22.05" customHeight="1" x14ac:dyDescent="0.3">
      <c r="B42" s="2"/>
      <c r="D42" s="23" t="s">
        <v>22</v>
      </c>
      <c r="E42" s="23"/>
      <c r="F42" s="23"/>
      <c r="G42" s="23"/>
      <c r="H42" s="23"/>
      <c r="I42" s="23"/>
      <c r="J42" s="23"/>
      <c r="K42" s="23"/>
      <c r="L42" s="23"/>
      <c r="M42" s="23"/>
      <c r="N42" s="23"/>
      <c r="O42" s="23"/>
      <c r="AP42" s="3"/>
    </row>
    <row r="43" spans="2:42" ht="22.05" customHeight="1" x14ac:dyDescent="0.3">
      <c r="B43" s="2"/>
      <c r="D43" s="23" t="s">
        <v>23</v>
      </c>
      <c r="E43" s="23"/>
      <c r="F43" s="23"/>
      <c r="G43" s="23"/>
      <c r="H43" s="23"/>
      <c r="I43" s="23"/>
      <c r="J43" s="23"/>
      <c r="K43" s="23"/>
      <c r="L43" s="23"/>
      <c r="M43" s="23"/>
      <c r="N43" s="23"/>
      <c r="O43" s="23"/>
      <c r="AP43" s="3"/>
    </row>
    <row r="44" spans="2:42" ht="22.05" customHeight="1" x14ac:dyDescent="0.3">
      <c r="B44" s="2"/>
      <c r="AP44" s="3"/>
    </row>
    <row r="45" spans="2:42" ht="22.05" customHeight="1" x14ac:dyDescent="0.3">
      <c r="B45" s="2"/>
      <c r="C45" s="9" t="s">
        <v>24</v>
      </c>
      <c r="AP45" s="3"/>
    </row>
    <row r="46" spans="2:42" ht="22.05" customHeight="1" x14ac:dyDescent="0.3">
      <c r="B46" s="2"/>
      <c r="D46" s="34">
        <v>1</v>
      </c>
      <c r="E46" s="1" t="s">
        <v>25</v>
      </c>
      <c r="AP46" s="3"/>
    </row>
    <row r="47" spans="2:42" ht="22.05" customHeight="1" x14ac:dyDescent="0.3">
      <c r="B47" s="2"/>
      <c r="D47" s="34">
        <v>2</v>
      </c>
      <c r="E47" s="1" t="s">
        <v>26</v>
      </c>
      <c r="AP47" s="3"/>
    </row>
    <row r="48" spans="2:42" ht="22.05" customHeight="1" x14ac:dyDescent="0.3">
      <c r="B48" s="2"/>
      <c r="D48" s="34">
        <v>3</v>
      </c>
      <c r="E48" s="1" t="s">
        <v>27</v>
      </c>
      <c r="AP48" s="3"/>
    </row>
    <row r="49" spans="2:42" ht="22.05" customHeight="1" x14ac:dyDescent="0.3">
      <c r="B49" s="2"/>
      <c r="D49" s="34">
        <v>4</v>
      </c>
      <c r="E49" s="1" t="s">
        <v>28</v>
      </c>
      <c r="AP49" s="3"/>
    </row>
    <row r="50" spans="2:42" ht="22.05" customHeight="1" x14ac:dyDescent="0.3">
      <c r="B50" s="2"/>
      <c r="D50" s="34">
        <v>5</v>
      </c>
      <c r="E50" s="1" t="s">
        <v>29</v>
      </c>
      <c r="AP50" s="3"/>
    </row>
    <row r="51" spans="2:42" ht="22.05" customHeight="1" x14ac:dyDescent="0.3">
      <c r="B51" s="2"/>
      <c r="AP51" s="3"/>
    </row>
    <row r="52" spans="2:42" ht="22.05" customHeight="1" x14ac:dyDescent="0.3">
      <c r="B52" s="2"/>
      <c r="C52" s="9" t="s">
        <v>30</v>
      </c>
      <c r="AP52" s="3"/>
    </row>
    <row r="53" spans="2:42" ht="22.05" customHeight="1" x14ac:dyDescent="0.3">
      <c r="B53" s="2"/>
      <c r="D53" s="26" t="s">
        <v>32</v>
      </c>
      <c r="E53" s="26"/>
      <c r="F53" s="26"/>
      <c r="G53" s="26"/>
      <c r="H53" s="26"/>
      <c r="I53" s="26"/>
      <c r="J53" s="26"/>
      <c r="K53" s="26"/>
      <c r="L53" s="26"/>
      <c r="M53" s="26"/>
      <c r="N53" s="26"/>
      <c r="O53" s="26"/>
      <c r="AP53" s="3"/>
    </row>
    <row r="54" spans="2:42" ht="22.05" customHeight="1" x14ac:dyDescent="0.3">
      <c r="B54" s="2"/>
      <c r="D54" s="25" t="s">
        <v>31</v>
      </c>
      <c r="E54" s="25"/>
      <c r="F54" s="25"/>
      <c r="G54" s="25"/>
      <c r="H54" s="25"/>
      <c r="I54" s="25"/>
      <c r="J54" s="25"/>
      <c r="K54" s="25"/>
      <c r="L54" s="25"/>
      <c r="M54" s="25"/>
      <c r="N54" s="25"/>
      <c r="O54" s="25"/>
      <c r="AP54" s="3"/>
    </row>
    <row r="55" spans="2:42" ht="22.05" customHeight="1" x14ac:dyDescent="0.3">
      <c r="B55" s="2"/>
      <c r="AP55" s="3"/>
    </row>
    <row r="56" spans="2:42" ht="22.05" customHeight="1" x14ac:dyDescent="0.3">
      <c r="B56" s="2"/>
      <c r="C56" s="35" t="s">
        <v>33</v>
      </c>
      <c r="D56" s="35"/>
      <c r="E56" s="35"/>
      <c r="F56" s="35"/>
      <c r="G56" s="35"/>
      <c r="H56" s="35"/>
      <c r="I56" s="35"/>
      <c r="J56" s="35"/>
      <c r="K56" s="35"/>
      <c r="L56" s="35"/>
      <c r="M56" s="35"/>
      <c r="N56" s="35"/>
      <c r="O56" s="35"/>
      <c r="AP56" s="3"/>
    </row>
    <row r="57" spans="2:42" ht="22.05" customHeight="1" x14ac:dyDescent="0.3">
      <c r="B57" s="2"/>
      <c r="C57" s="36" t="s">
        <v>34</v>
      </c>
      <c r="D57" s="36"/>
      <c r="E57" s="36"/>
      <c r="F57" s="36"/>
      <c r="G57" s="36"/>
      <c r="H57" s="36"/>
      <c r="I57" s="36"/>
      <c r="J57" s="36"/>
      <c r="K57" s="36"/>
      <c r="L57" s="36"/>
      <c r="M57" s="36"/>
      <c r="N57" s="36"/>
      <c r="O57" s="36"/>
      <c r="AP57" s="3"/>
    </row>
    <row r="58" spans="2:42" ht="22.05" customHeight="1" thickBot="1" x14ac:dyDescent="0.35">
      <c r="B58" s="2"/>
      <c r="AP58" s="3"/>
    </row>
    <row r="59" spans="2:42" ht="22.05" customHeight="1" x14ac:dyDescent="0.3">
      <c r="B59" s="10" t="s">
        <v>37</v>
      </c>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2"/>
    </row>
    <row r="60" spans="2:42" ht="22.05" customHeight="1" thickBot="1" x14ac:dyDescent="0.35">
      <c r="B60" s="2"/>
      <c r="AP60" s="3"/>
    </row>
    <row r="61" spans="2:42" ht="22.05" customHeight="1" x14ac:dyDescent="0.4">
      <c r="B61" s="2"/>
      <c r="C61" s="40" t="s">
        <v>11</v>
      </c>
      <c r="D61" s="41"/>
      <c r="E61" s="41"/>
      <c r="F61" s="37"/>
      <c r="G61" s="37"/>
      <c r="H61" s="37"/>
      <c r="I61" s="37"/>
      <c r="J61" s="37"/>
      <c r="K61" s="37"/>
      <c r="L61" s="37"/>
      <c r="M61" s="37"/>
      <c r="N61" s="37"/>
      <c r="O61" s="37"/>
      <c r="P61" s="37"/>
      <c r="Q61" s="37"/>
      <c r="R61" s="37"/>
      <c r="S61" s="37"/>
      <c r="T61" s="42"/>
      <c r="X61" s="9" t="s">
        <v>38</v>
      </c>
      <c r="AC61" s="9" t="s">
        <v>39</v>
      </c>
      <c r="AP61" s="3"/>
    </row>
    <row r="62" spans="2:42" ht="22.05" customHeight="1" x14ac:dyDescent="0.4">
      <c r="B62" s="2"/>
      <c r="C62" s="43" t="s">
        <v>13</v>
      </c>
      <c r="D62" s="38"/>
      <c r="E62" s="38"/>
      <c r="F62" s="39"/>
      <c r="G62" s="39"/>
      <c r="H62" s="39"/>
      <c r="I62" s="39"/>
      <c r="J62" s="39"/>
      <c r="K62" s="39"/>
      <c r="L62" s="39"/>
      <c r="M62" s="39"/>
      <c r="N62" s="39"/>
      <c r="O62" s="39"/>
      <c r="P62" s="39"/>
      <c r="Q62" s="39"/>
      <c r="R62" s="39"/>
      <c r="S62" s="39"/>
      <c r="T62" s="44"/>
      <c r="Y62" s="34">
        <v>1</v>
      </c>
      <c r="AD62" s="58" t="s">
        <v>40</v>
      </c>
      <c r="AE62" s="58"/>
      <c r="AF62" s="58"/>
      <c r="AG62" s="58"/>
      <c r="AH62" s="58"/>
      <c r="AP62" s="3"/>
    </row>
    <row r="63" spans="2:42" ht="22.05" customHeight="1" x14ac:dyDescent="0.4">
      <c r="B63" s="2"/>
      <c r="C63" s="43"/>
      <c r="D63" s="38" t="s">
        <v>12</v>
      </c>
      <c r="E63" s="38"/>
      <c r="F63" s="39"/>
      <c r="G63" s="39"/>
      <c r="H63" s="39"/>
      <c r="I63" s="39"/>
      <c r="J63" s="39"/>
      <c r="K63" s="39"/>
      <c r="L63" s="39"/>
      <c r="M63" s="39"/>
      <c r="N63" s="39"/>
      <c r="O63" s="39"/>
      <c r="P63" s="39"/>
      <c r="Q63" s="39"/>
      <c r="R63" s="39"/>
      <c r="S63" s="39"/>
      <c r="T63" s="44"/>
      <c r="Y63" s="34">
        <v>2</v>
      </c>
      <c r="AD63" s="56" t="s">
        <v>41</v>
      </c>
      <c r="AE63" s="57"/>
      <c r="AF63" s="57"/>
      <c r="AG63" s="57"/>
      <c r="AH63" s="57"/>
      <c r="AP63" s="3"/>
    </row>
    <row r="64" spans="2:42" ht="22.05" customHeight="1" x14ac:dyDescent="0.4">
      <c r="B64" s="2"/>
      <c r="C64" s="43"/>
      <c r="D64" s="38" t="s">
        <v>36</v>
      </c>
      <c r="E64" s="38"/>
      <c r="F64" s="39"/>
      <c r="G64" s="39"/>
      <c r="H64" s="39"/>
      <c r="I64" s="39"/>
      <c r="J64" s="39"/>
      <c r="K64" s="39"/>
      <c r="L64" s="39"/>
      <c r="M64" s="39"/>
      <c r="N64" s="39"/>
      <c r="O64" s="39"/>
      <c r="P64" s="39"/>
      <c r="Q64" s="39"/>
      <c r="R64" s="39"/>
      <c r="S64" s="39"/>
      <c r="T64" s="44"/>
      <c r="Y64" s="34">
        <v>3</v>
      </c>
      <c r="AD64" s="58" t="s">
        <v>40</v>
      </c>
      <c r="AE64" s="58"/>
      <c r="AF64" s="58"/>
      <c r="AG64" s="58"/>
      <c r="AH64" s="58"/>
      <c r="AP64" s="3"/>
    </row>
    <row r="65" spans="2:42" ht="22.05" customHeight="1" x14ac:dyDescent="0.4">
      <c r="B65" s="2"/>
      <c r="C65" s="43"/>
      <c r="D65" s="38" t="s">
        <v>12</v>
      </c>
      <c r="E65" s="38"/>
      <c r="F65" s="39"/>
      <c r="G65" s="39"/>
      <c r="H65" s="39"/>
      <c r="I65" s="39"/>
      <c r="J65" s="39"/>
      <c r="K65" s="39"/>
      <c r="L65" s="39"/>
      <c r="M65" s="39"/>
      <c r="N65" s="39"/>
      <c r="O65" s="39"/>
      <c r="P65" s="39"/>
      <c r="Q65" s="39"/>
      <c r="R65" s="39"/>
      <c r="S65" s="39"/>
      <c r="T65" s="44"/>
      <c r="Y65" s="34">
        <v>4</v>
      </c>
      <c r="AD65" s="58" t="s">
        <v>40</v>
      </c>
      <c r="AE65" s="58"/>
      <c r="AF65" s="58"/>
      <c r="AG65" s="58"/>
      <c r="AH65" s="58"/>
      <c r="AP65" s="3"/>
    </row>
    <row r="66" spans="2:42" ht="22.05" customHeight="1" x14ac:dyDescent="0.4">
      <c r="B66" s="2"/>
      <c r="C66" s="43" t="s">
        <v>14</v>
      </c>
      <c r="D66" s="38"/>
      <c r="E66" s="38"/>
      <c r="F66" s="39"/>
      <c r="G66" s="39"/>
      <c r="H66" s="39"/>
      <c r="I66" s="39"/>
      <c r="J66" s="39"/>
      <c r="K66" s="39"/>
      <c r="L66" s="39"/>
      <c r="M66" s="39"/>
      <c r="N66" s="39"/>
      <c r="O66" s="39"/>
      <c r="P66" s="39"/>
      <c r="Q66" s="39"/>
      <c r="R66" s="39"/>
      <c r="S66" s="39"/>
      <c r="T66" s="44"/>
      <c r="AP66" s="3"/>
    </row>
    <row r="67" spans="2:42" ht="22.05" customHeight="1" x14ac:dyDescent="0.4">
      <c r="B67" s="2"/>
      <c r="C67" s="43"/>
      <c r="D67" s="38" t="s">
        <v>12</v>
      </c>
      <c r="E67" s="38"/>
      <c r="F67" s="39"/>
      <c r="G67" s="39"/>
      <c r="H67" s="39"/>
      <c r="I67" s="39"/>
      <c r="J67" s="39"/>
      <c r="K67" s="39"/>
      <c r="L67" s="39"/>
      <c r="M67" s="39"/>
      <c r="N67" s="39"/>
      <c r="O67" s="39"/>
      <c r="P67" s="39"/>
      <c r="Q67" s="39"/>
      <c r="R67" s="39"/>
      <c r="S67" s="39"/>
      <c r="T67" s="44"/>
      <c r="AP67" s="3"/>
    </row>
    <row r="68" spans="2:42" ht="22.05" customHeight="1" x14ac:dyDescent="0.3">
      <c r="B68" s="2"/>
      <c r="C68" s="43"/>
      <c r="D68" s="38" t="s">
        <v>12</v>
      </c>
      <c r="E68" s="38"/>
      <c r="F68" s="38"/>
      <c r="G68" s="38"/>
      <c r="H68" s="38"/>
      <c r="I68" s="38"/>
      <c r="J68" s="38"/>
      <c r="K68" s="38"/>
      <c r="L68" s="38"/>
      <c r="M68" s="38"/>
      <c r="N68" s="38"/>
      <c r="O68" s="38"/>
      <c r="P68" s="38"/>
      <c r="Q68" s="38"/>
      <c r="R68" s="38"/>
      <c r="S68" s="38"/>
      <c r="T68" s="44"/>
      <c r="AP68" s="3"/>
    </row>
    <row r="69" spans="2:42" ht="22.05" customHeight="1" x14ac:dyDescent="0.3">
      <c r="B69" s="2"/>
      <c r="C69" s="43"/>
      <c r="D69" s="38" t="s">
        <v>36</v>
      </c>
      <c r="E69" s="38"/>
      <c r="F69" s="38"/>
      <c r="G69" s="38"/>
      <c r="H69" s="38"/>
      <c r="I69" s="38"/>
      <c r="J69" s="38"/>
      <c r="K69" s="38"/>
      <c r="L69" s="38"/>
      <c r="M69" s="38"/>
      <c r="N69" s="38"/>
      <c r="O69" s="38"/>
      <c r="P69" s="38"/>
      <c r="Q69" s="38"/>
      <c r="R69" s="38"/>
      <c r="S69" s="38"/>
      <c r="T69" s="44"/>
      <c r="AP69" s="3"/>
    </row>
    <row r="70" spans="2:42" ht="22.05" customHeight="1" thickBot="1" x14ac:dyDescent="0.35">
      <c r="B70" s="2"/>
      <c r="C70" s="45" t="s">
        <v>17</v>
      </c>
      <c r="D70" s="46"/>
      <c r="E70" s="46"/>
      <c r="F70" s="46"/>
      <c r="G70" s="46"/>
      <c r="H70" s="46"/>
      <c r="I70" s="46"/>
      <c r="J70" s="46"/>
      <c r="K70" s="46"/>
      <c r="L70" s="46"/>
      <c r="M70" s="46"/>
      <c r="N70" s="46"/>
      <c r="O70" s="46"/>
      <c r="P70" s="46"/>
      <c r="Q70" s="46"/>
      <c r="R70" s="46"/>
      <c r="S70" s="46"/>
      <c r="T70" s="47"/>
      <c r="AP70" s="3"/>
    </row>
    <row r="71" spans="2:42" ht="22.05" customHeight="1" thickBot="1" x14ac:dyDescent="0.35">
      <c r="B71" s="2"/>
      <c r="AP71" s="3"/>
    </row>
    <row r="72" spans="2:42" ht="22.05" customHeight="1" x14ac:dyDescent="0.3">
      <c r="B72" s="10" t="s">
        <v>42</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2"/>
    </row>
    <row r="73" spans="2:42" ht="22.05" customHeight="1" x14ac:dyDescent="0.3">
      <c r="B73" s="2"/>
      <c r="AP73" s="3"/>
    </row>
    <row r="74" spans="2:42" ht="22.05" customHeight="1" x14ac:dyDescent="0.3">
      <c r="B74" s="2"/>
      <c r="D74" s="16" t="s">
        <v>0</v>
      </c>
      <c r="W74" s="17" t="s">
        <v>0</v>
      </c>
      <c r="AP74" s="3"/>
    </row>
    <row r="75" spans="2:42" ht="22.05" customHeight="1" x14ac:dyDescent="0.3">
      <c r="B75" s="2"/>
      <c r="D75" s="18" t="s">
        <v>0</v>
      </c>
      <c r="W75" s="19" t="s">
        <v>0</v>
      </c>
      <c r="AP75" s="3"/>
    </row>
    <row r="76" spans="2:42" ht="22.05" customHeight="1" x14ac:dyDescent="0.3">
      <c r="B76" s="2"/>
      <c r="D76" s="20" t="s">
        <v>0</v>
      </c>
      <c r="W76" s="21" t="s">
        <v>0</v>
      </c>
      <c r="AP76" s="3"/>
    </row>
    <row r="77" spans="2:42" ht="22.05" customHeight="1" x14ac:dyDescent="0.3">
      <c r="B77" s="2"/>
      <c r="D77" s="24" t="s">
        <v>0</v>
      </c>
      <c r="W77" s="14" t="s">
        <v>0</v>
      </c>
      <c r="Y77" s="14" t="s">
        <v>9</v>
      </c>
      <c r="Z77" s="54"/>
      <c r="AA77" s="54"/>
      <c r="AB77" s="54"/>
      <c r="AC77" s="54"/>
      <c r="AD77" s="54"/>
      <c r="AE77" s="54"/>
      <c r="AF77" s="54"/>
      <c r="AG77" s="54"/>
      <c r="AH77" s="54"/>
      <c r="AI77" s="54"/>
      <c r="AJ77" s="54"/>
      <c r="AP77" s="3"/>
    </row>
    <row r="78" spans="2:42" ht="22.05" customHeight="1" x14ac:dyDescent="0.3">
      <c r="B78" s="2"/>
      <c r="D78" s="25" t="s">
        <v>0</v>
      </c>
      <c r="W78" s="26" t="s">
        <v>0</v>
      </c>
      <c r="Y78" s="26" t="s">
        <v>32</v>
      </c>
      <c r="Z78" s="26"/>
      <c r="AA78" s="26"/>
      <c r="AB78" s="26"/>
      <c r="AC78" s="26"/>
      <c r="AD78" s="26"/>
      <c r="AE78" s="26"/>
      <c r="AF78" s="26"/>
      <c r="AG78" s="26"/>
      <c r="AH78" s="26"/>
      <c r="AI78" s="26"/>
      <c r="AJ78" s="26"/>
      <c r="AP78" s="3"/>
    </row>
    <row r="79" spans="2:42" ht="22.05" customHeight="1" x14ac:dyDescent="0.3">
      <c r="B79" s="2"/>
      <c r="D79" s="27" t="s">
        <v>0</v>
      </c>
      <c r="W79" s="28" t="s">
        <v>0</v>
      </c>
      <c r="AP79" s="3"/>
    </row>
    <row r="80" spans="2:42" ht="22.05" customHeight="1" x14ac:dyDescent="0.3">
      <c r="B80" s="2"/>
      <c r="D80" s="29" t="s">
        <v>0</v>
      </c>
      <c r="W80" s="30" t="s">
        <v>0</v>
      </c>
      <c r="AP80" s="3"/>
    </row>
    <row r="81" spans="2:42" ht="22.05" customHeight="1" x14ac:dyDescent="0.3">
      <c r="B81" s="2"/>
      <c r="D81" s="31" t="s">
        <v>0</v>
      </c>
      <c r="W81" s="32" t="s">
        <v>0</v>
      </c>
      <c r="AP81" s="3"/>
    </row>
    <row r="82" spans="2:42" ht="22.05" customHeight="1" x14ac:dyDescent="0.3">
      <c r="B82" s="2"/>
      <c r="D82" s="33" t="s">
        <v>0</v>
      </c>
      <c r="F82" s="33" t="s">
        <v>40</v>
      </c>
      <c r="G82" s="33"/>
      <c r="H82" s="33"/>
      <c r="I82" s="33"/>
      <c r="J82" s="33"/>
      <c r="W82" s="22" t="s">
        <v>0</v>
      </c>
      <c r="Y82" s="22" t="s">
        <v>21</v>
      </c>
      <c r="Z82" s="22"/>
      <c r="AA82" s="23"/>
      <c r="AB82" s="23"/>
      <c r="AC82" s="23"/>
      <c r="AD82" s="23"/>
      <c r="AE82" s="23"/>
      <c r="AF82" s="23"/>
      <c r="AG82" s="23"/>
      <c r="AH82" s="23"/>
      <c r="AI82" s="23"/>
      <c r="AJ82" s="23"/>
      <c r="AP82" s="3"/>
    </row>
    <row r="83" spans="2:42" ht="22.05" customHeight="1" x14ac:dyDescent="0.3">
      <c r="B83" s="2"/>
      <c r="Y83"/>
      <c r="Z83"/>
      <c r="AA83"/>
      <c r="AB83"/>
      <c r="AC83"/>
      <c r="AD83"/>
      <c r="AE83"/>
      <c r="AF83"/>
      <c r="AG83"/>
      <c r="AH83"/>
      <c r="AI83"/>
      <c r="AJ83"/>
      <c r="AP83" s="3"/>
    </row>
    <row r="84" spans="2:42" ht="22.05" customHeight="1" thickBot="1" x14ac:dyDescent="0.35">
      <c r="B84" s="4"/>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7"/>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B8FF-787E-4F0F-B9AB-8E25F8B57CA3}">
  <dimension ref="B1:AP1491"/>
  <sheetViews>
    <sheetView zoomScaleNormal="100" workbookViewId="0">
      <selection activeCell="C925" sqref="C925"/>
    </sheetView>
  </sheetViews>
  <sheetFormatPr defaultColWidth="4.77734375" defaultRowHeight="22.05" customHeight="1" x14ac:dyDescent="0.4"/>
  <cols>
    <col min="1" max="32" width="4.77734375" style="48"/>
    <col min="33" max="35" width="4.77734375" style="48" customWidth="1"/>
    <col min="36" max="16384" width="4.77734375" style="48"/>
  </cols>
  <sheetData>
    <row r="1" spans="2:42" ht="22.05" customHeight="1" thickBot="1" x14ac:dyDescent="0.45"/>
    <row r="2" spans="2:42" ht="22.05" customHeight="1" x14ac:dyDescent="0.4">
      <c r="B2" s="10" t="s">
        <v>1479</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2"/>
    </row>
    <row r="3" spans="2:42" ht="22.05" customHeight="1" x14ac:dyDescent="0.4">
      <c r="B3" s="49"/>
      <c r="AP3" s="50"/>
    </row>
    <row r="4" spans="2:42" ht="22.05" customHeight="1" x14ac:dyDescent="0.4">
      <c r="B4" s="49"/>
      <c r="C4" s="48" t="s">
        <v>1480</v>
      </c>
      <c r="AP4" s="50"/>
    </row>
    <row r="5" spans="2:42" ht="22.05" customHeight="1" x14ac:dyDescent="0.4">
      <c r="B5" s="49"/>
      <c r="D5" s="48" t="s">
        <v>1481</v>
      </c>
      <c r="AP5" s="50"/>
    </row>
    <row r="6" spans="2:42" ht="22.05" customHeight="1" x14ac:dyDescent="0.4">
      <c r="B6" s="49"/>
      <c r="AP6" s="50"/>
    </row>
    <row r="7" spans="2:42" ht="22.05" customHeight="1" x14ac:dyDescent="0.4">
      <c r="B7" s="49"/>
      <c r="C7" s="48" t="s">
        <v>1677</v>
      </c>
      <c r="AP7" s="50"/>
    </row>
    <row r="8" spans="2:42" ht="22.05" customHeight="1" x14ac:dyDescent="0.4">
      <c r="B8" s="49"/>
      <c r="D8" s="48" t="s">
        <v>1678</v>
      </c>
      <c r="AP8" s="50"/>
    </row>
    <row r="9" spans="2:42" ht="22.05" customHeight="1" x14ac:dyDescent="0.4">
      <c r="B9" s="49"/>
      <c r="C9" s="48" t="s">
        <v>1679</v>
      </c>
      <c r="AP9" s="50"/>
    </row>
    <row r="10" spans="2:42" ht="22.05" customHeight="1" x14ac:dyDescent="0.4">
      <c r="B10" s="49"/>
      <c r="D10" s="48" t="s">
        <v>1680</v>
      </c>
      <c r="AP10" s="50"/>
    </row>
    <row r="11" spans="2:42" ht="22.05" customHeight="1" x14ac:dyDescent="0.4">
      <c r="B11" s="49"/>
      <c r="AP11" s="50"/>
    </row>
    <row r="12" spans="2:42" ht="22.05" customHeight="1" x14ac:dyDescent="0.4">
      <c r="B12" s="49"/>
      <c r="C12" s="48" t="s">
        <v>1482</v>
      </c>
      <c r="AP12" s="50"/>
    </row>
    <row r="13" spans="2:42" ht="22.05" customHeight="1" x14ac:dyDescent="0.4">
      <c r="B13" s="49"/>
      <c r="C13" s="48" t="s">
        <v>1483</v>
      </c>
      <c r="AP13" s="50"/>
    </row>
    <row r="14" spans="2:42" ht="22.05" customHeight="1" x14ac:dyDescent="0.4">
      <c r="B14" s="49"/>
      <c r="C14" s="48" t="s">
        <v>1484</v>
      </c>
      <c r="AP14" s="50"/>
    </row>
    <row r="15" spans="2:42" ht="22.05" customHeight="1" x14ac:dyDescent="0.4">
      <c r="B15" s="49"/>
      <c r="C15" s="48" t="s">
        <v>1681</v>
      </c>
      <c r="AP15" s="50"/>
    </row>
    <row r="16" spans="2:42" ht="22.05" customHeight="1" x14ac:dyDescent="0.4">
      <c r="B16" s="49"/>
      <c r="D16" s="48" t="s">
        <v>1682</v>
      </c>
      <c r="AP16" s="50"/>
    </row>
    <row r="17" spans="2:42" ht="22.05" customHeight="1" x14ac:dyDescent="0.4">
      <c r="B17" s="49"/>
      <c r="C17" s="48" t="s">
        <v>1683</v>
      </c>
      <c r="AP17" s="50"/>
    </row>
    <row r="18" spans="2:42" ht="22.05" customHeight="1" x14ac:dyDescent="0.4">
      <c r="B18" s="49"/>
      <c r="D18" s="48" t="s">
        <v>1684</v>
      </c>
      <c r="AP18" s="50"/>
    </row>
    <row r="19" spans="2:42" ht="22.05" customHeight="1" x14ac:dyDescent="0.4">
      <c r="B19" s="49"/>
      <c r="AP19" s="50"/>
    </row>
    <row r="20" spans="2:42" ht="22.05" customHeight="1" x14ac:dyDescent="0.4">
      <c r="B20" s="49"/>
      <c r="C20" s="48" t="s">
        <v>1485</v>
      </c>
      <c r="AP20" s="50"/>
    </row>
    <row r="21" spans="2:42" ht="22.05" customHeight="1" x14ac:dyDescent="0.4">
      <c r="B21" s="49"/>
      <c r="C21" s="48" t="s">
        <v>1685</v>
      </c>
      <c r="AP21" s="50"/>
    </row>
    <row r="22" spans="2:42" ht="22.05" customHeight="1" x14ac:dyDescent="0.4">
      <c r="B22" s="49"/>
      <c r="D22" s="48" t="s">
        <v>1686</v>
      </c>
      <c r="AP22" s="50"/>
    </row>
    <row r="23" spans="2:42" ht="22.05" customHeight="1" x14ac:dyDescent="0.4">
      <c r="B23" s="49"/>
      <c r="AP23" s="50"/>
    </row>
    <row r="24" spans="2:42" ht="22.05" customHeight="1" x14ac:dyDescent="0.4">
      <c r="B24" s="49"/>
      <c r="C24" s="48" t="s">
        <v>1687</v>
      </c>
      <c r="AP24" s="50"/>
    </row>
    <row r="25" spans="2:42" ht="22.05" customHeight="1" x14ac:dyDescent="0.4">
      <c r="B25" s="49"/>
      <c r="D25" s="48" t="s">
        <v>1688</v>
      </c>
      <c r="AP25" s="50"/>
    </row>
    <row r="26" spans="2:42" ht="22.05" customHeight="1" x14ac:dyDescent="0.4">
      <c r="B26" s="49"/>
      <c r="AP26" s="50"/>
    </row>
    <row r="27" spans="2:42" ht="22.05" customHeight="1" x14ac:dyDescent="0.4">
      <c r="B27" s="49"/>
      <c r="C27" s="48" t="s">
        <v>1487</v>
      </c>
      <c r="AP27" s="50"/>
    </row>
    <row r="28" spans="2:42" ht="22.05" customHeight="1" x14ac:dyDescent="0.4">
      <c r="B28" s="49"/>
      <c r="D28" s="48" t="s">
        <v>1486</v>
      </c>
      <c r="AP28" s="50"/>
    </row>
    <row r="29" spans="2:42" ht="22.05" customHeight="1" x14ac:dyDescent="0.4">
      <c r="B29" s="49"/>
      <c r="D29" s="48" t="s">
        <v>1488</v>
      </c>
      <c r="AP29" s="50"/>
    </row>
    <row r="30" spans="2:42" ht="22.05" customHeight="1" x14ac:dyDescent="0.4">
      <c r="B30" s="49"/>
      <c r="D30" s="48" t="s">
        <v>1489</v>
      </c>
      <c r="AP30" s="50"/>
    </row>
    <row r="31" spans="2:42" ht="22.05" customHeight="1" x14ac:dyDescent="0.4">
      <c r="B31" s="49"/>
      <c r="D31" s="48" t="s">
        <v>1490</v>
      </c>
      <c r="AP31" s="50"/>
    </row>
    <row r="32" spans="2:42" ht="22.05" customHeight="1" x14ac:dyDescent="0.4">
      <c r="B32" s="49"/>
      <c r="D32" s="48" t="s">
        <v>1491</v>
      </c>
      <c r="AP32" s="50"/>
    </row>
    <row r="33" spans="2:42" ht="22.05" customHeight="1" x14ac:dyDescent="0.4">
      <c r="B33" s="49"/>
      <c r="D33" s="48" t="s">
        <v>1492</v>
      </c>
      <c r="AP33" s="50"/>
    </row>
    <row r="34" spans="2:42" ht="22.05" customHeight="1" x14ac:dyDescent="0.4">
      <c r="B34" s="49"/>
      <c r="D34" s="48" t="s">
        <v>1493</v>
      </c>
      <c r="AP34" s="50"/>
    </row>
    <row r="35" spans="2:42" ht="22.05" customHeight="1" x14ac:dyDescent="0.4">
      <c r="B35" s="49"/>
      <c r="C35" s="48" t="s">
        <v>1689</v>
      </c>
      <c r="AP35" s="50"/>
    </row>
    <row r="36" spans="2:42" ht="22.05" customHeight="1" x14ac:dyDescent="0.4">
      <c r="B36" s="49"/>
      <c r="D36" s="48" t="s">
        <v>1690</v>
      </c>
      <c r="AP36" s="50"/>
    </row>
    <row r="37" spans="2:42" ht="22.05" customHeight="1" x14ac:dyDescent="0.4">
      <c r="B37" s="49"/>
      <c r="AP37" s="50"/>
    </row>
    <row r="38" spans="2:42" ht="22.05" customHeight="1" x14ac:dyDescent="0.4">
      <c r="B38" s="49"/>
      <c r="C38" s="62" t="s">
        <v>1494</v>
      </c>
      <c r="AP38" s="50"/>
    </row>
    <row r="39" spans="2:42" ht="22.05" customHeight="1" x14ac:dyDescent="0.4">
      <c r="B39" s="49"/>
      <c r="D39" s="48" t="s">
        <v>1495</v>
      </c>
      <c r="AP39" s="50"/>
    </row>
    <row r="40" spans="2:42" ht="22.05" customHeight="1" x14ac:dyDescent="0.4">
      <c r="B40" s="49"/>
      <c r="D40" s="48" t="s">
        <v>1691</v>
      </c>
      <c r="AP40" s="50"/>
    </row>
    <row r="41" spans="2:42" ht="22.05" customHeight="1" x14ac:dyDescent="0.4">
      <c r="B41" s="49"/>
      <c r="E41" s="48" t="s">
        <v>1692</v>
      </c>
      <c r="AP41" s="50"/>
    </row>
    <row r="42" spans="2:42" ht="22.05" customHeight="1" x14ac:dyDescent="0.4">
      <c r="B42" s="49"/>
      <c r="D42" s="48" t="s">
        <v>1496</v>
      </c>
      <c r="AP42" s="50"/>
    </row>
    <row r="43" spans="2:42" ht="22.05" customHeight="1" x14ac:dyDescent="0.4">
      <c r="B43" s="49"/>
      <c r="E43" s="48" t="s">
        <v>1693</v>
      </c>
      <c r="AP43" s="50"/>
    </row>
    <row r="44" spans="2:42" ht="22.05" customHeight="1" x14ac:dyDescent="0.4">
      <c r="B44" s="49"/>
      <c r="E44" s="48" t="s">
        <v>1694</v>
      </c>
      <c r="AP44" s="50"/>
    </row>
    <row r="45" spans="2:42" ht="22.05" customHeight="1" x14ac:dyDescent="0.4">
      <c r="B45" s="49"/>
      <c r="AP45" s="50"/>
    </row>
    <row r="46" spans="2:42" ht="22.05" customHeight="1" x14ac:dyDescent="0.4">
      <c r="B46" s="49"/>
      <c r="D46" s="25" t="s">
        <v>1497</v>
      </c>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P46" s="50"/>
    </row>
    <row r="47" spans="2:42" ht="22.05" customHeight="1" x14ac:dyDescent="0.4">
      <c r="B47" s="49"/>
      <c r="D47" s="25" t="s">
        <v>1695</v>
      </c>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P47" s="50"/>
    </row>
    <row r="48" spans="2:42" ht="22.05" customHeight="1" x14ac:dyDescent="0.4">
      <c r="B48" s="49"/>
      <c r="D48" s="25"/>
      <c r="E48" s="25" t="s">
        <v>1696</v>
      </c>
      <c r="F48" s="25"/>
      <c r="G48" s="25"/>
      <c r="H48" s="25"/>
      <c r="I48" s="25"/>
      <c r="J48" s="25"/>
      <c r="K48" s="25"/>
      <c r="L48" s="25"/>
      <c r="M48" s="25"/>
      <c r="N48" s="25"/>
      <c r="O48" s="25"/>
      <c r="P48" s="25"/>
      <c r="Q48" s="25"/>
      <c r="R48" s="25"/>
      <c r="S48" s="25"/>
      <c r="T48" s="25"/>
      <c r="U48" s="25"/>
      <c r="V48" s="25"/>
      <c r="W48" s="25"/>
      <c r="X48" s="25"/>
      <c r="Y48" s="25"/>
      <c r="Z48" s="25"/>
      <c r="AA48" s="25"/>
      <c r="AB48" s="25"/>
      <c r="AC48" s="25"/>
      <c r="AP48" s="50"/>
    </row>
    <row r="49" spans="2:42" ht="22.05" customHeight="1" x14ac:dyDescent="0.4">
      <c r="B49" s="49"/>
      <c r="D49" s="25" t="s">
        <v>1697</v>
      </c>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P49" s="50"/>
    </row>
    <row r="50" spans="2:42" ht="22.05" customHeight="1" x14ac:dyDescent="0.4">
      <c r="B50" s="49"/>
      <c r="D50" s="25"/>
      <c r="E50" s="25" t="s">
        <v>1699</v>
      </c>
      <c r="F50" s="25"/>
      <c r="G50" s="25"/>
      <c r="H50" s="25"/>
      <c r="I50" s="25"/>
      <c r="J50" s="25"/>
      <c r="K50" s="25"/>
      <c r="L50" s="25"/>
      <c r="M50" s="25"/>
      <c r="N50" s="25"/>
      <c r="O50" s="25"/>
      <c r="P50" s="25"/>
      <c r="Q50" s="25"/>
      <c r="R50" s="25"/>
      <c r="S50" s="25"/>
      <c r="T50" s="25"/>
      <c r="U50" s="25"/>
      <c r="V50" s="25"/>
      <c r="W50" s="25"/>
      <c r="X50" s="25"/>
      <c r="Y50" s="25"/>
      <c r="Z50" s="25"/>
      <c r="AA50" s="25"/>
      <c r="AB50" s="25"/>
      <c r="AC50" s="25"/>
      <c r="AP50" s="50"/>
    </row>
    <row r="51" spans="2:42" ht="22.05" customHeight="1" x14ac:dyDescent="0.4">
      <c r="B51" s="49"/>
      <c r="D51" s="25"/>
      <c r="E51" s="25" t="s">
        <v>1698</v>
      </c>
      <c r="F51" s="25"/>
      <c r="G51" s="25"/>
      <c r="H51" s="25"/>
      <c r="I51" s="25"/>
      <c r="J51" s="25"/>
      <c r="K51" s="25"/>
      <c r="L51" s="25"/>
      <c r="M51" s="25"/>
      <c r="N51" s="25"/>
      <c r="O51" s="25"/>
      <c r="P51" s="25"/>
      <c r="Q51" s="25"/>
      <c r="R51" s="25"/>
      <c r="S51" s="25"/>
      <c r="T51" s="25"/>
      <c r="U51" s="25"/>
      <c r="V51" s="25"/>
      <c r="W51" s="25"/>
      <c r="X51" s="25"/>
      <c r="Y51" s="25"/>
      <c r="Z51" s="25"/>
      <c r="AA51" s="25"/>
      <c r="AB51" s="25"/>
      <c r="AC51" s="25"/>
      <c r="AP51" s="50"/>
    </row>
    <row r="52" spans="2:42" ht="22.05" customHeight="1" x14ac:dyDescent="0.4">
      <c r="B52" s="49"/>
      <c r="D52" s="25" t="s">
        <v>1498</v>
      </c>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P52" s="50"/>
    </row>
    <row r="53" spans="2:42" ht="22.05" customHeight="1" x14ac:dyDescent="0.4">
      <c r="B53" s="49"/>
      <c r="D53" s="25"/>
      <c r="E53" s="25" t="s">
        <v>1700</v>
      </c>
      <c r="F53" s="25"/>
      <c r="G53" s="25"/>
      <c r="H53" s="25"/>
      <c r="I53" s="25"/>
      <c r="J53" s="25"/>
      <c r="K53" s="25"/>
      <c r="L53" s="25"/>
      <c r="M53" s="25"/>
      <c r="N53" s="25"/>
      <c r="O53" s="25"/>
      <c r="P53" s="25"/>
      <c r="Q53" s="25"/>
      <c r="R53" s="25"/>
      <c r="S53" s="25"/>
      <c r="T53" s="25"/>
      <c r="U53" s="25"/>
      <c r="V53" s="25"/>
      <c r="W53" s="25"/>
      <c r="X53" s="25"/>
      <c r="Y53" s="25"/>
      <c r="Z53" s="25"/>
      <c r="AA53" s="25"/>
      <c r="AB53" s="25"/>
      <c r="AC53" s="25"/>
      <c r="AP53" s="50"/>
    </row>
    <row r="54" spans="2:42" ht="22.05" customHeight="1" x14ac:dyDescent="0.4">
      <c r="B54" s="49"/>
      <c r="D54" s="64" t="s">
        <v>1499</v>
      </c>
      <c r="AP54" s="50"/>
    </row>
    <row r="55" spans="2:42" ht="22.05" customHeight="1" x14ac:dyDescent="0.4">
      <c r="B55" s="49"/>
      <c r="AP55" s="50"/>
    </row>
    <row r="56" spans="2:42" ht="22.05" customHeight="1" x14ac:dyDescent="0.4">
      <c r="B56" s="49"/>
      <c r="D56" s="48" t="s">
        <v>1701</v>
      </c>
      <c r="AP56" s="50"/>
    </row>
    <row r="57" spans="2:42" ht="22.05" customHeight="1" x14ac:dyDescent="0.4">
      <c r="B57" s="49"/>
      <c r="E57" s="48" t="s">
        <v>1702</v>
      </c>
      <c r="AP57" s="50"/>
    </row>
    <row r="58" spans="2:42" ht="22.05" customHeight="1" x14ac:dyDescent="0.4">
      <c r="B58" s="49"/>
      <c r="D58" s="48" t="s">
        <v>1703</v>
      </c>
      <c r="AP58" s="50"/>
    </row>
    <row r="59" spans="2:42" ht="22.05" customHeight="1" x14ac:dyDescent="0.4">
      <c r="B59" s="49"/>
      <c r="E59" s="48" t="s">
        <v>1704</v>
      </c>
      <c r="AP59" s="50"/>
    </row>
    <row r="60" spans="2:42" ht="22.05" customHeight="1" x14ac:dyDescent="0.4">
      <c r="B60" s="49"/>
      <c r="AP60" s="50"/>
    </row>
    <row r="61" spans="2:42" ht="22.05" customHeight="1" x14ac:dyDescent="0.4">
      <c r="B61" s="49"/>
      <c r="D61" s="48" t="s">
        <v>1509</v>
      </c>
      <c r="AP61" s="50"/>
    </row>
    <row r="62" spans="2:42" ht="22.05" customHeight="1" x14ac:dyDescent="0.4">
      <c r="B62" s="49"/>
      <c r="E62" s="48" t="s">
        <v>1705</v>
      </c>
      <c r="AP62" s="50"/>
    </row>
    <row r="63" spans="2:42" ht="22.05" customHeight="1" x14ac:dyDescent="0.4">
      <c r="B63" s="49"/>
      <c r="F63" s="48" t="s">
        <v>1706</v>
      </c>
      <c r="AP63" s="50"/>
    </row>
    <row r="64" spans="2:42" ht="22.05" customHeight="1" x14ac:dyDescent="0.4">
      <c r="B64" s="49"/>
      <c r="E64" s="48" t="s">
        <v>1510</v>
      </c>
      <c r="AP64" s="50"/>
    </row>
    <row r="65" spans="2:42" ht="22.05" customHeight="1" x14ac:dyDescent="0.4">
      <c r="B65" s="49"/>
      <c r="F65" s="48" t="s">
        <v>1707</v>
      </c>
      <c r="AP65" s="50"/>
    </row>
    <row r="66" spans="2:42" ht="22.05" customHeight="1" x14ac:dyDescent="0.4">
      <c r="B66" s="49"/>
      <c r="F66" s="48" t="s">
        <v>1708</v>
      </c>
      <c r="AP66" s="50"/>
    </row>
    <row r="67" spans="2:42" ht="22.05" customHeight="1" x14ac:dyDescent="0.4">
      <c r="B67" s="49"/>
      <c r="F67" s="48" t="s">
        <v>1709</v>
      </c>
      <c r="AP67" s="50"/>
    </row>
    <row r="68" spans="2:42" ht="22.05" customHeight="1" x14ac:dyDescent="0.4">
      <c r="B68" s="49"/>
      <c r="D68" s="62" t="s">
        <v>1500</v>
      </c>
      <c r="AP68" s="50"/>
    </row>
    <row r="69" spans="2:42" ht="22.05" customHeight="1" x14ac:dyDescent="0.4">
      <c r="B69" s="49"/>
      <c r="D69" s="48" t="s">
        <v>1710</v>
      </c>
      <c r="AP69" s="50"/>
    </row>
    <row r="70" spans="2:42" ht="22.05" customHeight="1" x14ac:dyDescent="0.4">
      <c r="B70" s="49"/>
      <c r="E70" s="48" t="s">
        <v>1711</v>
      </c>
      <c r="AP70" s="50"/>
    </row>
    <row r="71" spans="2:42" ht="22.05" customHeight="1" x14ac:dyDescent="0.4">
      <c r="B71" s="49"/>
      <c r="E71" s="62" t="s">
        <v>1513</v>
      </c>
      <c r="AP71" s="50"/>
    </row>
    <row r="72" spans="2:42" ht="22.05" customHeight="1" x14ac:dyDescent="0.4">
      <c r="B72" s="49"/>
      <c r="E72" s="48" t="s">
        <v>1712</v>
      </c>
      <c r="AP72" s="50"/>
    </row>
    <row r="73" spans="2:42" ht="22.05" customHeight="1" x14ac:dyDescent="0.4">
      <c r="B73" s="49"/>
      <c r="F73" s="13" t="s">
        <v>1501</v>
      </c>
      <c r="G73" s="13"/>
      <c r="H73" s="13"/>
      <c r="I73" s="13"/>
      <c r="J73" s="13"/>
      <c r="K73" s="13"/>
      <c r="L73" s="13"/>
      <c r="M73" s="13"/>
      <c r="N73" s="13"/>
      <c r="O73" s="13"/>
      <c r="AP73" s="50"/>
    </row>
    <row r="74" spans="2:42" ht="22.05" customHeight="1" x14ac:dyDescent="0.4">
      <c r="B74" s="49"/>
      <c r="F74" s="13"/>
      <c r="G74" s="13"/>
      <c r="H74" s="13"/>
      <c r="I74" s="13"/>
      <c r="J74" s="13"/>
      <c r="K74" s="13"/>
      <c r="L74" s="13"/>
      <c r="M74" s="13"/>
      <c r="N74" s="13"/>
      <c r="O74" s="13"/>
      <c r="AP74" s="50"/>
    </row>
    <row r="75" spans="2:42" ht="22.05" customHeight="1" x14ac:dyDescent="0.4">
      <c r="B75" s="49"/>
      <c r="F75" s="13" t="s">
        <v>86</v>
      </c>
      <c r="G75" s="13"/>
      <c r="H75" s="13"/>
      <c r="I75" s="13"/>
      <c r="J75" s="13"/>
      <c r="K75" s="13"/>
      <c r="L75" s="13"/>
      <c r="M75" s="13"/>
      <c r="N75" s="13"/>
      <c r="O75" s="13"/>
      <c r="AP75" s="50"/>
    </row>
    <row r="76" spans="2:42" ht="22.05" customHeight="1" x14ac:dyDescent="0.4">
      <c r="B76" s="49"/>
      <c r="F76" s="13" t="s">
        <v>1502</v>
      </c>
      <c r="G76" s="13"/>
      <c r="H76" s="13"/>
      <c r="I76" s="13"/>
      <c r="J76" s="13"/>
      <c r="K76" s="13"/>
      <c r="L76" s="13"/>
      <c r="M76" s="13"/>
      <c r="N76" s="13"/>
      <c r="O76" s="13"/>
      <c r="AP76" s="50"/>
    </row>
    <row r="77" spans="2:42" ht="22.05" customHeight="1" x14ac:dyDescent="0.4">
      <c r="B77" s="49"/>
      <c r="F77" s="13" t="s">
        <v>1503</v>
      </c>
      <c r="G77" s="13"/>
      <c r="H77" s="13"/>
      <c r="I77" s="13"/>
      <c r="J77" s="13"/>
      <c r="K77" s="13"/>
      <c r="L77" s="13"/>
      <c r="M77" s="13"/>
      <c r="N77" s="13"/>
      <c r="O77" s="13"/>
      <c r="AP77" s="50"/>
    </row>
    <row r="78" spans="2:42" ht="22.05" customHeight="1" x14ac:dyDescent="0.4">
      <c r="B78" s="49"/>
      <c r="F78" s="13" t="s">
        <v>1504</v>
      </c>
      <c r="G78" s="13"/>
      <c r="H78" s="13"/>
      <c r="I78" s="13"/>
      <c r="J78" s="13"/>
      <c r="K78" s="13"/>
      <c r="L78" s="13"/>
      <c r="M78" s="13"/>
      <c r="N78" s="13"/>
      <c r="O78" s="13"/>
      <c r="AP78" s="50"/>
    </row>
    <row r="79" spans="2:42" ht="22.05" customHeight="1" x14ac:dyDescent="0.4">
      <c r="B79" s="49"/>
      <c r="F79" s="13" t="s">
        <v>89</v>
      </c>
      <c r="G79" s="13"/>
      <c r="H79" s="13"/>
      <c r="I79" s="13"/>
      <c r="J79" s="13"/>
      <c r="K79" s="13"/>
      <c r="L79" s="13"/>
      <c r="M79" s="13"/>
      <c r="N79" s="13"/>
      <c r="O79" s="13"/>
      <c r="AP79" s="50"/>
    </row>
    <row r="80" spans="2:42" ht="22.05" customHeight="1" x14ac:dyDescent="0.4">
      <c r="B80" s="49"/>
      <c r="E80" s="62" t="s">
        <v>1511</v>
      </c>
      <c r="AP80" s="50"/>
    </row>
    <row r="81" spans="2:42" ht="22.05" customHeight="1" x14ac:dyDescent="0.4">
      <c r="B81" s="49"/>
      <c r="E81" s="48" t="s">
        <v>1715</v>
      </c>
      <c r="AP81" s="50"/>
    </row>
    <row r="82" spans="2:42" ht="22.05" customHeight="1" x14ac:dyDescent="0.4">
      <c r="B82" s="49"/>
      <c r="F82" s="13" t="s">
        <v>86</v>
      </c>
      <c r="G82" s="13"/>
      <c r="H82" s="13"/>
      <c r="I82" s="13"/>
      <c r="J82" s="13"/>
      <c r="K82" s="13"/>
      <c r="L82" s="13"/>
      <c r="M82" s="13"/>
      <c r="N82" s="13"/>
      <c r="O82" s="13"/>
      <c r="P82" s="13"/>
      <c r="Q82" s="13"/>
      <c r="R82" s="13"/>
      <c r="S82" s="13"/>
      <c r="T82" s="13"/>
      <c r="U82" s="13"/>
      <c r="V82" s="13"/>
      <c r="W82" s="13"/>
      <c r="X82" s="13"/>
      <c r="Y82" s="13"/>
      <c r="Z82" s="13"/>
      <c r="AA82" s="13"/>
      <c r="AB82" s="13"/>
      <c r="AP82" s="50"/>
    </row>
    <row r="83" spans="2:42" ht="22.05" customHeight="1" x14ac:dyDescent="0.4">
      <c r="B83" s="49"/>
      <c r="F83" s="13" t="s">
        <v>1505</v>
      </c>
      <c r="G83" s="13"/>
      <c r="H83" s="13"/>
      <c r="I83" s="13"/>
      <c r="J83" s="13"/>
      <c r="K83" s="13"/>
      <c r="L83" s="13"/>
      <c r="M83" s="13"/>
      <c r="N83" s="13"/>
      <c r="O83" s="13"/>
      <c r="P83" s="13"/>
      <c r="Q83" s="13"/>
      <c r="R83" s="13"/>
      <c r="S83" s="13"/>
      <c r="T83" s="13"/>
      <c r="U83" s="13"/>
      <c r="V83" s="13"/>
      <c r="W83" s="13"/>
      <c r="X83" s="13"/>
      <c r="Y83" s="13"/>
      <c r="Z83" s="13"/>
      <c r="AA83" s="13"/>
      <c r="AB83" s="13"/>
      <c r="AP83" s="50"/>
    </row>
    <row r="84" spans="2:42" ht="22.05" customHeight="1" x14ac:dyDescent="0.4">
      <c r="B84" s="49"/>
      <c r="F84" s="13" t="s">
        <v>89</v>
      </c>
      <c r="G84" s="13"/>
      <c r="H84" s="13"/>
      <c r="I84" s="13"/>
      <c r="J84" s="13"/>
      <c r="K84" s="13"/>
      <c r="L84" s="13"/>
      <c r="M84" s="13"/>
      <c r="N84" s="13"/>
      <c r="O84" s="13"/>
      <c r="P84" s="13"/>
      <c r="Q84" s="13"/>
      <c r="R84" s="13"/>
      <c r="S84" s="13"/>
      <c r="T84" s="13"/>
      <c r="U84" s="13"/>
      <c r="V84" s="13"/>
      <c r="W84" s="13"/>
      <c r="X84" s="13"/>
      <c r="Y84" s="13"/>
      <c r="Z84" s="13"/>
      <c r="AA84" s="13"/>
      <c r="AB84" s="13"/>
      <c r="AP84" s="50"/>
    </row>
    <row r="85" spans="2:42" ht="22.05" customHeight="1" x14ac:dyDescent="0.4">
      <c r="B85" s="49"/>
      <c r="E85" s="62" t="s">
        <v>1512</v>
      </c>
      <c r="AP85" s="50"/>
    </row>
    <row r="86" spans="2:42" ht="22.05" customHeight="1" x14ac:dyDescent="0.4">
      <c r="B86" s="49"/>
      <c r="E86" s="48" t="s">
        <v>1713</v>
      </c>
      <c r="AP86" s="50"/>
    </row>
    <row r="87" spans="2:42" ht="22.05" customHeight="1" x14ac:dyDescent="0.4">
      <c r="B87" s="49"/>
      <c r="F87" s="48" t="s">
        <v>1714</v>
      </c>
      <c r="AP87" s="50"/>
    </row>
    <row r="88" spans="2:42" ht="22.05" customHeight="1" x14ac:dyDescent="0.4">
      <c r="B88" s="49"/>
      <c r="F88" s="13" t="s">
        <v>1501</v>
      </c>
      <c r="G88" s="13"/>
      <c r="H88" s="13"/>
      <c r="I88" s="13"/>
      <c r="J88" s="13"/>
      <c r="K88" s="13"/>
      <c r="L88" s="13"/>
      <c r="M88" s="13"/>
      <c r="N88" s="13"/>
      <c r="O88" s="13"/>
      <c r="P88" s="13"/>
      <c r="Q88" s="13"/>
      <c r="R88" s="13"/>
      <c r="AP88" s="50"/>
    </row>
    <row r="89" spans="2:42" ht="22.05" customHeight="1" x14ac:dyDescent="0.4">
      <c r="B89" s="49"/>
      <c r="F89" s="13"/>
      <c r="G89" s="13"/>
      <c r="H89" s="13"/>
      <c r="I89" s="13"/>
      <c r="J89" s="13"/>
      <c r="K89" s="13"/>
      <c r="L89" s="13"/>
      <c r="M89" s="13"/>
      <c r="N89" s="13"/>
      <c r="O89" s="13"/>
      <c r="P89" s="13"/>
      <c r="Q89" s="13"/>
      <c r="R89" s="13"/>
      <c r="AP89" s="50"/>
    </row>
    <row r="90" spans="2:42" ht="22.05" customHeight="1" x14ac:dyDescent="0.4">
      <c r="B90" s="49"/>
      <c r="F90" s="13" t="s">
        <v>86</v>
      </c>
      <c r="G90" s="13"/>
      <c r="H90" s="13"/>
      <c r="I90" s="13"/>
      <c r="J90" s="13"/>
      <c r="K90" s="13"/>
      <c r="L90" s="13"/>
      <c r="M90" s="13"/>
      <c r="N90" s="13"/>
      <c r="O90" s="13"/>
      <c r="P90" s="13"/>
      <c r="Q90" s="13"/>
      <c r="R90" s="13"/>
      <c r="AP90" s="50"/>
    </row>
    <row r="91" spans="2:42" ht="22.05" customHeight="1" x14ac:dyDescent="0.4">
      <c r="B91" s="49"/>
      <c r="F91" s="13" t="s">
        <v>1502</v>
      </c>
      <c r="G91" s="13"/>
      <c r="H91" s="13"/>
      <c r="I91" s="13"/>
      <c r="J91" s="13"/>
      <c r="K91" s="13"/>
      <c r="L91" s="13"/>
      <c r="M91" s="13"/>
      <c r="N91" s="13"/>
      <c r="O91" s="13"/>
      <c r="P91" s="13"/>
      <c r="Q91" s="13"/>
      <c r="R91" s="13"/>
      <c r="AP91" s="50"/>
    </row>
    <row r="92" spans="2:42" ht="22.05" customHeight="1" x14ac:dyDescent="0.4">
      <c r="B92" s="49"/>
      <c r="F92" s="13" t="s">
        <v>1506</v>
      </c>
      <c r="G92" s="13"/>
      <c r="H92" s="13"/>
      <c r="I92" s="13"/>
      <c r="J92" s="13"/>
      <c r="K92" s="13"/>
      <c r="L92" s="13"/>
      <c r="M92" s="13"/>
      <c r="N92" s="13"/>
      <c r="O92" s="13"/>
      <c r="P92" s="13"/>
      <c r="Q92" s="13"/>
      <c r="R92" s="13"/>
      <c r="AP92" s="50"/>
    </row>
    <row r="93" spans="2:42" ht="22.05" customHeight="1" x14ac:dyDescent="0.4">
      <c r="B93" s="49"/>
      <c r="F93" s="13" t="s">
        <v>89</v>
      </c>
      <c r="G93" s="13"/>
      <c r="H93" s="13"/>
      <c r="I93" s="13"/>
      <c r="J93" s="13"/>
      <c r="K93" s="13"/>
      <c r="L93" s="13"/>
      <c r="M93" s="13"/>
      <c r="N93" s="13"/>
      <c r="O93" s="13"/>
      <c r="P93" s="13"/>
      <c r="Q93" s="13"/>
      <c r="R93" s="13"/>
      <c r="AP93" s="50"/>
    </row>
    <row r="94" spans="2:42" ht="22.05" customHeight="1" x14ac:dyDescent="0.4">
      <c r="B94" s="49"/>
      <c r="D94" s="62" t="s">
        <v>1507</v>
      </c>
      <c r="AP94" s="50"/>
    </row>
    <row r="95" spans="2:42" ht="22.05" customHeight="1" x14ac:dyDescent="0.4">
      <c r="B95" s="49"/>
      <c r="D95" s="48" t="s">
        <v>1508</v>
      </c>
      <c r="AP95" s="50"/>
    </row>
    <row r="96" spans="2:42" ht="22.05" customHeight="1" x14ac:dyDescent="0.4">
      <c r="B96" s="49"/>
      <c r="E96" s="62" t="s">
        <v>1514</v>
      </c>
      <c r="AP96" s="50"/>
    </row>
    <row r="97" spans="2:42" ht="22.05" customHeight="1" x14ac:dyDescent="0.4">
      <c r="B97" s="49"/>
      <c r="E97" s="62"/>
      <c r="F97" s="48" t="s">
        <v>1716</v>
      </c>
      <c r="AP97" s="50"/>
    </row>
    <row r="98" spans="2:42" ht="22.05" customHeight="1" x14ac:dyDescent="0.4">
      <c r="B98" s="49"/>
      <c r="E98" s="62"/>
      <c r="G98" s="48" t="s">
        <v>1720</v>
      </c>
      <c r="AP98" s="50"/>
    </row>
    <row r="99" spans="2:42" ht="22.05" customHeight="1" x14ac:dyDescent="0.4">
      <c r="B99" s="49"/>
      <c r="E99" s="62"/>
      <c r="G99" s="48" t="s">
        <v>1721</v>
      </c>
      <c r="AP99" s="50"/>
    </row>
    <row r="100" spans="2:42" ht="22.05" customHeight="1" x14ac:dyDescent="0.4">
      <c r="B100" s="49"/>
      <c r="E100" s="62" t="s">
        <v>1515</v>
      </c>
      <c r="AP100" s="50"/>
    </row>
    <row r="101" spans="2:42" ht="22.05" customHeight="1" x14ac:dyDescent="0.4">
      <c r="B101" s="49"/>
      <c r="E101" s="62"/>
      <c r="F101" s="48" t="s">
        <v>1516</v>
      </c>
      <c r="AP101" s="50"/>
    </row>
    <row r="102" spans="2:42" ht="22.05" customHeight="1" x14ac:dyDescent="0.4">
      <c r="B102" s="49"/>
      <c r="E102" s="62" t="s">
        <v>1517</v>
      </c>
      <c r="AP102" s="50"/>
    </row>
    <row r="103" spans="2:42" ht="22.05" customHeight="1" x14ac:dyDescent="0.4">
      <c r="B103" s="49"/>
      <c r="F103" s="48" t="s">
        <v>1717</v>
      </c>
      <c r="AP103" s="50"/>
    </row>
    <row r="104" spans="2:42" ht="22.05" customHeight="1" x14ac:dyDescent="0.4">
      <c r="B104" s="49"/>
      <c r="G104" s="48" t="s">
        <v>1718</v>
      </c>
      <c r="AP104" s="50"/>
    </row>
    <row r="105" spans="2:42" ht="22.05" customHeight="1" x14ac:dyDescent="0.4">
      <c r="B105" s="49"/>
      <c r="G105" s="48" t="s">
        <v>1719</v>
      </c>
      <c r="AP105" s="50"/>
    </row>
    <row r="106" spans="2:42" ht="22.05" customHeight="1" x14ac:dyDescent="0.4">
      <c r="B106" s="49"/>
      <c r="AP106" s="50"/>
    </row>
    <row r="107" spans="2:42" ht="22.05" customHeight="1" x14ac:dyDescent="0.4">
      <c r="B107" s="49"/>
      <c r="C107" s="48" t="s">
        <v>1518</v>
      </c>
      <c r="AP107" s="50"/>
    </row>
    <row r="108" spans="2:42" ht="22.05" customHeight="1" x14ac:dyDescent="0.4">
      <c r="B108" s="49"/>
      <c r="D108" s="48" t="s">
        <v>1519</v>
      </c>
      <c r="AP108" s="50"/>
    </row>
    <row r="109" spans="2:42" ht="22.05" customHeight="1" x14ac:dyDescent="0.4">
      <c r="B109" s="49"/>
      <c r="AP109" s="50"/>
    </row>
    <row r="110" spans="2:42" ht="22.05" customHeight="1" x14ac:dyDescent="0.4">
      <c r="B110" s="49"/>
      <c r="C110" s="64" t="s">
        <v>1520</v>
      </c>
      <c r="AP110" s="50"/>
    </row>
    <row r="111" spans="2:42" ht="22.05" customHeight="1" x14ac:dyDescent="0.4">
      <c r="B111" s="49"/>
      <c r="AP111" s="50"/>
    </row>
    <row r="112" spans="2:42" ht="22.05" customHeight="1" x14ac:dyDescent="0.4">
      <c r="B112" s="49"/>
      <c r="C112" s="48" t="s">
        <v>1722</v>
      </c>
      <c r="AP112" s="50"/>
    </row>
    <row r="113" spans="2:42" ht="22.05" customHeight="1" x14ac:dyDescent="0.4">
      <c r="B113" s="49"/>
      <c r="D113" s="48" t="s">
        <v>1723</v>
      </c>
      <c r="AP113" s="50"/>
    </row>
    <row r="114" spans="2:42" ht="22.05" customHeight="1" x14ac:dyDescent="0.4">
      <c r="B114" s="49"/>
      <c r="C114" s="48" t="s">
        <v>1521</v>
      </c>
      <c r="AP114" s="50"/>
    </row>
    <row r="115" spans="2:42" ht="22.05" customHeight="1" x14ac:dyDescent="0.4">
      <c r="B115" s="49"/>
      <c r="D115" s="48" t="s">
        <v>1724</v>
      </c>
      <c r="AP115" s="50"/>
    </row>
    <row r="116" spans="2:42" ht="22.05" customHeight="1" x14ac:dyDescent="0.4">
      <c r="B116" s="49"/>
      <c r="E116" s="48" t="s">
        <v>1725</v>
      </c>
      <c r="AP116" s="50"/>
    </row>
    <row r="117" spans="2:42" ht="22.05" customHeight="1" x14ac:dyDescent="0.4">
      <c r="B117" s="49"/>
      <c r="E117" s="48" t="s">
        <v>1726</v>
      </c>
      <c r="AP117" s="50"/>
    </row>
    <row r="118" spans="2:42" ht="22.05" customHeight="1" x14ac:dyDescent="0.4">
      <c r="B118" s="49"/>
      <c r="D118" s="48" t="s">
        <v>1727</v>
      </c>
      <c r="AP118" s="50"/>
    </row>
    <row r="119" spans="2:42" ht="22.05" customHeight="1" x14ac:dyDescent="0.4">
      <c r="B119" s="49"/>
      <c r="E119" s="48" t="s">
        <v>1728</v>
      </c>
      <c r="AP119" s="50"/>
    </row>
    <row r="120" spans="2:42" ht="22.05" customHeight="1" x14ac:dyDescent="0.4">
      <c r="B120" s="49"/>
      <c r="D120" s="48" t="s">
        <v>1729</v>
      </c>
      <c r="AP120" s="50"/>
    </row>
    <row r="121" spans="2:42" ht="22.05" customHeight="1" x14ac:dyDescent="0.4">
      <c r="B121" s="49"/>
      <c r="E121" s="48" t="s">
        <v>1730</v>
      </c>
      <c r="AP121" s="50"/>
    </row>
    <row r="122" spans="2:42" ht="22.05" customHeight="1" x14ac:dyDescent="0.4">
      <c r="B122" s="49"/>
      <c r="AP122" s="50"/>
    </row>
    <row r="123" spans="2:42" ht="22.05" customHeight="1" x14ac:dyDescent="0.4">
      <c r="B123" s="49"/>
      <c r="C123" s="48" t="s">
        <v>1731</v>
      </c>
      <c r="AP123" s="50"/>
    </row>
    <row r="124" spans="2:42" ht="22.05" customHeight="1" x14ac:dyDescent="0.4">
      <c r="B124" s="49"/>
      <c r="D124" s="48" t="s">
        <v>1732</v>
      </c>
      <c r="AP124" s="50"/>
    </row>
    <row r="125" spans="2:42" ht="22.05" customHeight="1" x14ac:dyDescent="0.4">
      <c r="B125" s="49"/>
      <c r="AP125" s="50"/>
    </row>
    <row r="126" spans="2:42" ht="22.05" customHeight="1" x14ac:dyDescent="0.4">
      <c r="B126" s="49"/>
      <c r="C126" s="62" t="s">
        <v>1522</v>
      </c>
      <c r="AP126" s="50"/>
    </row>
    <row r="127" spans="2:42" ht="22.05" customHeight="1" x14ac:dyDescent="0.4">
      <c r="B127" s="49"/>
      <c r="D127" s="48" t="s">
        <v>1733</v>
      </c>
      <c r="AP127" s="50"/>
    </row>
    <row r="128" spans="2:42" ht="22.05" customHeight="1" x14ac:dyDescent="0.4">
      <c r="B128" s="49"/>
      <c r="E128" s="48" t="s">
        <v>1734</v>
      </c>
      <c r="AP128" s="50"/>
    </row>
    <row r="129" spans="2:42" ht="22.05" customHeight="1" x14ac:dyDescent="0.4">
      <c r="B129" s="49"/>
      <c r="E129" s="48" t="s">
        <v>1735</v>
      </c>
      <c r="AP129" s="50"/>
    </row>
    <row r="130" spans="2:42" ht="22.05" customHeight="1" x14ac:dyDescent="0.4">
      <c r="B130" s="49"/>
      <c r="D130" s="48" t="s">
        <v>1521</v>
      </c>
      <c r="AP130" s="50"/>
    </row>
    <row r="131" spans="2:42" ht="22.05" customHeight="1" x14ac:dyDescent="0.4">
      <c r="B131" s="49"/>
      <c r="E131" s="48" t="s">
        <v>1736</v>
      </c>
      <c r="AP131" s="50"/>
    </row>
    <row r="132" spans="2:42" ht="22.05" customHeight="1" x14ac:dyDescent="0.4">
      <c r="B132" s="49"/>
      <c r="E132" s="48" t="s">
        <v>1737</v>
      </c>
      <c r="AP132" s="50"/>
    </row>
    <row r="133" spans="2:42" ht="22.05" customHeight="1" x14ac:dyDescent="0.4">
      <c r="B133" s="49"/>
      <c r="D133" s="48" t="s">
        <v>1738</v>
      </c>
      <c r="AP133" s="50"/>
    </row>
    <row r="134" spans="2:42" ht="22.05" customHeight="1" x14ac:dyDescent="0.4">
      <c r="B134" s="49"/>
      <c r="E134" s="48" t="s">
        <v>1739</v>
      </c>
      <c r="AP134" s="50"/>
    </row>
    <row r="135" spans="2:42" ht="22.05" customHeight="1" x14ac:dyDescent="0.4">
      <c r="B135" s="49"/>
      <c r="AP135" s="50"/>
    </row>
    <row r="136" spans="2:42" ht="22.05" customHeight="1" x14ac:dyDescent="0.4">
      <c r="B136" s="49"/>
      <c r="D136" s="48" t="s">
        <v>1523</v>
      </c>
      <c r="AP136" s="50"/>
    </row>
    <row r="137" spans="2:42" ht="22.05" customHeight="1" x14ac:dyDescent="0.4">
      <c r="B137" s="49"/>
      <c r="AP137" s="50"/>
    </row>
    <row r="138" spans="2:42" ht="22.05" customHeight="1" x14ac:dyDescent="0.4">
      <c r="B138" s="49"/>
      <c r="D138" s="48" t="s">
        <v>1524</v>
      </c>
      <c r="AP138" s="50"/>
    </row>
    <row r="139" spans="2:42" ht="22.05" customHeight="1" x14ac:dyDescent="0.4">
      <c r="B139" s="49"/>
      <c r="E139" s="48" t="s">
        <v>1525</v>
      </c>
      <c r="AP139" s="50"/>
    </row>
    <row r="140" spans="2:42" ht="22.05" customHeight="1" x14ac:dyDescent="0.4">
      <c r="B140" s="49"/>
      <c r="D140" s="83">
        <v>1</v>
      </c>
      <c r="E140" s="13" t="s">
        <v>85</v>
      </c>
      <c r="F140" s="13"/>
      <c r="G140" s="13"/>
      <c r="H140" s="13"/>
      <c r="I140" s="13"/>
      <c r="J140" s="13"/>
      <c r="K140" s="13"/>
      <c r="L140" s="13"/>
      <c r="AP140" s="50"/>
    </row>
    <row r="141" spans="2:42" ht="22.05" customHeight="1" x14ac:dyDescent="0.4">
      <c r="B141" s="49"/>
      <c r="D141" s="83">
        <v>2</v>
      </c>
      <c r="E141" s="13"/>
      <c r="F141" s="13"/>
      <c r="G141" s="13"/>
      <c r="H141" s="13"/>
      <c r="I141" s="13"/>
      <c r="J141" s="13"/>
      <c r="K141" s="13"/>
      <c r="L141" s="13"/>
      <c r="AP141" s="50"/>
    </row>
    <row r="142" spans="2:42" ht="22.05" customHeight="1" x14ac:dyDescent="0.4">
      <c r="B142" s="49"/>
      <c r="D142" s="83">
        <v>3</v>
      </c>
      <c r="E142" s="13" t="s">
        <v>1346</v>
      </c>
      <c r="F142" s="13"/>
      <c r="G142" s="13"/>
      <c r="H142" s="13"/>
      <c r="I142" s="13"/>
      <c r="J142" s="13"/>
      <c r="K142" s="13"/>
      <c r="L142" s="13"/>
      <c r="M142" s="48" t="s">
        <v>1740</v>
      </c>
      <c r="AP142" s="50"/>
    </row>
    <row r="143" spans="2:42" ht="22.05" customHeight="1" x14ac:dyDescent="0.4">
      <c r="B143" s="49"/>
      <c r="D143" s="83">
        <v>4</v>
      </c>
      <c r="E143" s="13" t="s">
        <v>1347</v>
      </c>
      <c r="F143" s="13"/>
      <c r="G143" s="13"/>
      <c r="H143" s="13"/>
      <c r="I143" s="13"/>
      <c r="J143" s="13"/>
      <c r="K143" s="13"/>
      <c r="L143" s="13"/>
      <c r="AP143" s="50"/>
    </row>
    <row r="144" spans="2:42" ht="22.05" customHeight="1" x14ac:dyDescent="0.4">
      <c r="B144" s="49"/>
      <c r="D144" s="83">
        <v>5</v>
      </c>
      <c r="E144" s="13" t="s">
        <v>1526</v>
      </c>
      <c r="F144" s="13"/>
      <c r="G144" s="13"/>
      <c r="H144" s="13"/>
      <c r="I144" s="13"/>
      <c r="J144" s="13"/>
      <c r="K144" s="13"/>
      <c r="L144" s="13"/>
      <c r="AP144" s="50"/>
    </row>
    <row r="145" spans="2:42" ht="22.05" customHeight="1" x14ac:dyDescent="0.4">
      <c r="B145" s="49"/>
      <c r="D145" s="83">
        <v>6</v>
      </c>
      <c r="E145" s="13" t="s">
        <v>1527</v>
      </c>
      <c r="F145" s="13"/>
      <c r="G145" s="13"/>
      <c r="H145" s="13"/>
      <c r="I145" s="13"/>
      <c r="J145" s="13"/>
      <c r="K145" s="13"/>
      <c r="L145" s="13"/>
      <c r="AP145" s="50"/>
    </row>
    <row r="146" spans="2:42" ht="22.05" customHeight="1" x14ac:dyDescent="0.4">
      <c r="B146" s="49"/>
      <c r="D146" s="83">
        <v>7</v>
      </c>
      <c r="E146" s="13" t="s">
        <v>89</v>
      </c>
      <c r="F146" s="13"/>
      <c r="G146" s="13"/>
      <c r="H146" s="13"/>
      <c r="I146" s="13"/>
      <c r="J146" s="13"/>
      <c r="K146" s="13"/>
      <c r="L146" s="13"/>
      <c r="AP146" s="50"/>
    </row>
    <row r="147" spans="2:42" ht="22.05" customHeight="1" x14ac:dyDescent="0.4">
      <c r="B147" s="49"/>
      <c r="AP147" s="50"/>
    </row>
    <row r="148" spans="2:42" ht="22.05" customHeight="1" x14ac:dyDescent="0.4">
      <c r="B148" s="49"/>
      <c r="D148" s="48" t="s">
        <v>1528</v>
      </c>
      <c r="AP148" s="50"/>
    </row>
    <row r="149" spans="2:42" ht="22.05" customHeight="1" x14ac:dyDescent="0.4">
      <c r="B149" s="49"/>
      <c r="D149" s="48" t="s">
        <v>1529</v>
      </c>
      <c r="AP149" s="50"/>
    </row>
    <row r="150" spans="2:42" ht="22.05" customHeight="1" x14ac:dyDescent="0.4">
      <c r="B150" s="49"/>
      <c r="D150" s="48" t="s">
        <v>1530</v>
      </c>
      <c r="AP150" s="50"/>
    </row>
    <row r="151" spans="2:42" ht="22.05" customHeight="1" x14ac:dyDescent="0.4">
      <c r="B151" s="49"/>
      <c r="D151" s="48" t="s">
        <v>1531</v>
      </c>
      <c r="AP151" s="50"/>
    </row>
    <row r="152" spans="2:42" ht="22.05" customHeight="1" x14ac:dyDescent="0.4">
      <c r="B152" s="49"/>
      <c r="D152" s="48" t="s">
        <v>1532</v>
      </c>
      <c r="AP152" s="50"/>
    </row>
    <row r="153" spans="2:42" ht="22.05" customHeight="1" x14ac:dyDescent="0.4">
      <c r="B153" s="49"/>
      <c r="D153" s="48" t="s">
        <v>1533</v>
      </c>
      <c r="AP153" s="50"/>
    </row>
    <row r="154" spans="2:42" ht="22.05" customHeight="1" x14ac:dyDescent="0.4">
      <c r="B154" s="49"/>
      <c r="D154" s="48" t="s">
        <v>1534</v>
      </c>
      <c r="AP154" s="50"/>
    </row>
    <row r="155" spans="2:42" ht="22.05" customHeight="1" x14ac:dyDescent="0.4">
      <c r="B155" s="49"/>
      <c r="D155" s="48" t="s">
        <v>1741</v>
      </c>
      <c r="AP155" s="50"/>
    </row>
    <row r="156" spans="2:42" ht="22.05" customHeight="1" x14ac:dyDescent="0.4">
      <c r="B156" s="49"/>
      <c r="E156" s="48" t="s">
        <v>1535</v>
      </c>
      <c r="AP156" s="50"/>
    </row>
    <row r="157" spans="2:42" ht="22.05" customHeight="1" x14ac:dyDescent="0.4">
      <c r="B157" s="49"/>
      <c r="D157" s="48" t="s">
        <v>1536</v>
      </c>
      <c r="AP157" s="50"/>
    </row>
    <row r="158" spans="2:42" ht="22.05" customHeight="1" x14ac:dyDescent="0.4">
      <c r="B158" s="49"/>
      <c r="D158" s="48" t="s">
        <v>1537</v>
      </c>
      <c r="AP158" s="50"/>
    </row>
    <row r="159" spans="2:42" ht="22.05" customHeight="1" x14ac:dyDescent="0.4">
      <c r="B159" s="49"/>
      <c r="D159" s="48" t="s">
        <v>1538</v>
      </c>
      <c r="AP159" s="50"/>
    </row>
    <row r="160" spans="2:42" ht="22.05" customHeight="1" x14ac:dyDescent="0.4">
      <c r="B160" s="49"/>
      <c r="AP160" s="50"/>
    </row>
    <row r="161" spans="2:42" ht="22.05" customHeight="1" x14ac:dyDescent="0.4">
      <c r="B161" s="49"/>
      <c r="D161" s="48" t="s">
        <v>1742</v>
      </c>
      <c r="AP161" s="50"/>
    </row>
    <row r="162" spans="2:42" ht="22.05" customHeight="1" x14ac:dyDescent="0.4">
      <c r="B162" s="49"/>
      <c r="E162" s="48" t="s">
        <v>1743</v>
      </c>
      <c r="AP162" s="50"/>
    </row>
    <row r="163" spans="2:42" ht="22.05" customHeight="1" x14ac:dyDescent="0.4">
      <c r="B163" s="49"/>
      <c r="E163" s="48" t="s">
        <v>1744</v>
      </c>
      <c r="AP163" s="50"/>
    </row>
    <row r="164" spans="2:42" ht="22.05" customHeight="1" x14ac:dyDescent="0.4">
      <c r="B164" s="49"/>
      <c r="E164" s="48" t="s">
        <v>1745</v>
      </c>
      <c r="AP164" s="50"/>
    </row>
    <row r="165" spans="2:42" ht="22.05" customHeight="1" x14ac:dyDescent="0.4">
      <c r="B165" s="49"/>
      <c r="D165" s="48" t="s">
        <v>1539</v>
      </c>
      <c r="AP165" s="50"/>
    </row>
    <row r="166" spans="2:42" ht="22.05" customHeight="1" x14ac:dyDescent="0.4">
      <c r="B166" s="49"/>
      <c r="D166" s="48" t="s">
        <v>1746</v>
      </c>
      <c r="AP166" s="50"/>
    </row>
    <row r="167" spans="2:42" ht="22.05" customHeight="1" x14ac:dyDescent="0.4">
      <c r="B167" s="49"/>
      <c r="E167" s="48" t="s">
        <v>1747</v>
      </c>
      <c r="AP167" s="50"/>
    </row>
    <row r="168" spans="2:42" ht="22.05" customHeight="1" x14ac:dyDescent="0.4">
      <c r="B168" s="49"/>
      <c r="AP168" s="50"/>
    </row>
    <row r="169" spans="2:42" ht="22.05" customHeight="1" x14ac:dyDescent="0.4">
      <c r="B169" s="49"/>
      <c r="D169" s="48" t="s">
        <v>1540</v>
      </c>
      <c r="AP169" s="50"/>
    </row>
    <row r="170" spans="2:42" ht="22.05" customHeight="1" x14ac:dyDescent="0.4">
      <c r="B170" s="49"/>
      <c r="D170" s="48" t="s">
        <v>1541</v>
      </c>
      <c r="AP170" s="50"/>
    </row>
    <row r="171" spans="2:42" ht="22.05" customHeight="1" x14ac:dyDescent="0.4">
      <c r="B171" s="49"/>
      <c r="E171" s="48" t="s">
        <v>1542</v>
      </c>
      <c r="AP171" s="50"/>
    </row>
    <row r="172" spans="2:42" ht="22.05" customHeight="1" x14ac:dyDescent="0.4">
      <c r="B172" s="49"/>
      <c r="D172" s="48" t="s">
        <v>1543</v>
      </c>
      <c r="AP172" s="50"/>
    </row>
    <row r="173" spans="2:42" ht="22.05" customHeight="1" x14ac:dyDescent="0.4">
      <c r="B173" s="49"/>
      <c r="AP173" s="50"/>
    </row>
    <row r="174" spans="2:42" ht="22.05" customHeight="1" x14ac:dyDescent="0.4">
      <c r="B174" s="49"/>
      <c r="D174" s="48" t="s">
        <v>1748</v>
      </c>
      <c r="AP174" s="50"/>
    </row>
    <row r="175" spans="2:42" ht="22.05" customHeight="1" x14ac:dyDescent="0.4">
      <c r="B175" s="49"/>
      <c r="E175" s="48" t="s">
        <v>1749</v>
      </c>
      <c r="AP175" s="50"/>
    </row>
    <row r="176" spans="2:42" ht="22.05" customHeight="1" x14ac:dyDescent="0.4">
      <c r="B176" s="49"/>
      <c r="E176" s="48" t="s">
        <v>1750</v>
      </c>
      <c r="AP176" s="50"/>
    </row>
    <row r="177" spans="2:42" ht="22.05" customHeight="1" x14ac:dyDescent="0.4">
      <c r="B177" s="49"/>
      <c r="D177" s="48" t="s">
        <v>1751</v>
      </c>
      <c r="AP177" s="50"/>
    </row>
    <row r="178" spans="2:42" ht="22.05" customHeight="1" x14ac:dyDescent="0.4">
      <c r="B178" s="49"/>
      <c r="E178" s="48" t="s">
        <v>1752</v>
      </c>
      <c r="AP178" s="50"/>
    </row>
    <row r="179" spans="2:42" ht="22.05" customHeight="1" x14ac:dyDescent="0.4">
      <c r="B179" s="49"/>
      <c r="E179" s="62" t="s">
        <v>1753</v>
      </c>
      <c r="AP179" s="50"/>
    </row>
    <row r="180" spans="2:42" ht="22.05" customHeight="1" x14ac:dyDescent="0.4">
      <c r="B180" s="49"/>
      <c r="D180" s="48" t="s">
        <v>1544</v>
      </c>
      <c r="AP180" s="50"/>
    </row>
    <row r="181" spans="2:42" ht="22.05" customHeight="1" x14ac:dyDescent="0.4">
      <c r="B181" s="49"/>
      <c r="AP181" s="50"/>
    </row>
    <row r="182" spans="2:42" ht="22.05" customHeight="1" x14ac:dyDescent="0.4">
      <c r="B182" s="49"/>
      <c r="D182" s="48" t="s">
        <v>1754</v>
      </c>
      <c r="AP182" s="50"/>
    </row>
    <row r="183" spans="2:42" ht="22.05" customHeight="1" x14ac:dyDescent="0.4">
      <c r="B183" s="49"/>
      <c r="E183" s="48" t="s">
        <v>1755</v>
      </c>
      <c r="AP183" s="50"/>
    </row>
    <row r="184" spans="2:42" ht="22.05" customHeight="1" x14ac:dyDescent="0.4">
      <c r="B184" s="49"/>
      <c r="D184" s="48" t="s">
        <v>1756</v>
      </c>
      <c r="AP184" s="50"/>
    </row>
    <row r="185" spans="2:42" ht="22.05" customHeight="1" x14ac:dyDescent="0.4">
      <c r="B185" s="49"/>
      <c r="E185" s="48" t="s">
        <v>1757</v>
      </c>
      <c r="AP185" s="50"/>
    </row>
    <row r="186" spans="2:42" ht="22.05" customHeight="1" x14ac:dyDescent="0.4">
      <c r="B186" s="49"/>
      <c r="E186" s="48" t="s">
        <v>1758</v>
      </c>
      <c r="AP186" s="50"/>
    </row>
    <row r="187" spans="2:42" ht="22.05" customHeight="1" x14ac:dyDescent="0.4">
      <c r="B187" s="49"/>
      <c r="E187" s="48" t="s">
        <v>1759</v>
      </c>
      <c r="AP187" s="50"/>
    </row>
    <row r="188" spans="2:42" ht="22.05" customHeight="1" x14ac:dyDescent="0.4">
      <c r="B188" s="49"/>
      <c r="D188" s="48" t="s">
        <v>1545</v>
      </c>
      <c r="AP188" s="50"/>
    </row>
    <row r="189" spans="2:42" ht="22.05" customHeight="1" x14ac:dyDescent="0.4">
      <c r="B189" s="49"/>
      <c r="AP189" s="50"/>
    </row>
    <row r="190" spans="2:42" ht="22.05" customHeight="1" x14ac:dyDescent="0.4">
      <c r="B190" s="49"/>
      <c r="D190" s="48" t="s">
        <v>1760</v>
      </c>
      <c r="AP190" s="50"/>
    </row>
    <row r="191" spans="2:42" ht="22.05" customHeight="1" x14ac:dyDescent="0.4">
      <c r="B191" s="49"/>
      <c r="E191" s="48" t="s">
        <v>1761</v>
      </c>
      <c r="AP191" s="50"/>
    </row>
    <row r="192" spans="2:42" ht="22.05" customHeight="1" x14ac:dyDescent="0.4">
      <c r="B192" s="49"/>
      <c r="D192" s="48" t="s">
        <v>1762</v>
      </c>
      <c r="AP192" s="50"/>
    </row>
    <row r="193" spans="2:42" ht="22.05" customHeight="1" x14ac:dyDescent="0.4">
      <c r="B193" s="49"/>
      <c r="E193" s="48" t="s">
        <v>1763</v>
      </c>
      <c r="AP193" s="50"/>
    </row>
    <row r="194" spans="2:42" ht="22.05" customHeight="1" x14ac:dyDescent="0.4">
      <c r="B194" s="49"/>
      <c r="D194" s="48" t="s">
        <v>1546</v>
      </c>
      <c r="AP194" s="50"/>
    </row>
    <row r="195" spans="2:42" ht="22.05" customHeight="1" x14ac:dyDescent="0.4">
      <c r="B195" s="49"/>
      <c r="D195" s="48" t="s">
        <v>1547</v>
      </c>
      <c r="AP195" s="50"/>
    </row>
    <row r="196" spans="2:42" ht="22.05" customHeight="1" x14ac:dyDescent="0.4">
      <c r="B196" s="49"/>
      <c r="AP196" s="50"/>
    </row>
    <row r="197" spans="2:42" ht="22.05" customHeight="1" x14ac:dyDescent="0.4">
      <c r="B197" s="49"/>
      <c r="D197" s="48" t="s">
        <v>1548</v>
      </c>
      <c r="AP197" s="50"/>
    </row>
    <row r="198" spans="2:42" ht="22.05" customHeight="1" x14ac:dyDescent="0.4">
      <c r="B198" s="49"/>
      <c r="D198" s="48" t="s">
        <v>1549</v>
      </c>
      <c r="AP198" s="50"/>
    </row>
    <row r="199" spans="2:42" ht="22.05" customHeight="1" x14ac:dyDescent="0.4">
      <c r="B199" s="49"/>
      <c r="E199" s="48" t="s">
        <v>1764</v>
      </c>
      <c r="AP199" s="50"/>
    </row>
    <row r="200" spans="2:42" ht="22.05" customHeight="1" x14ac:dyDescent="0.4">
      <c r="B200" s="49"/>
      <c r="E200" s="48" t="s">
        <v>1765</v>
      </c>
      <c r="AP200" s="50"/>
    </row>
    <row r="201" spans="2:42" ht="22.05" customHeight="1" x14ac:dyDescent="0.4">
      <c r="B201" s="49"/>
      <c r="D201" s="48" t="s">
        <v>1766</v>
      </c>
      <c r="AP201" s="50"/>
    </row>
    <row r="202" spans="2:42" ht="22.05" customHeight="1" x14ac:dyDescent="0.4">
      <c r="B202" s="49"/>
      <c r="E202" s="48" t="s">
        <v>1767</v>
      </c>
      <c r="AP202" s="50"/>
    </row>
    <row r="203" spans="2:42" ht="22.05" customHeight="1" x14ac:dyDescent="0.4">
      <c r="B203" s="49"/>
      <c r="D203" s="48" t="s">
        <v>1550</v>
      </c>
      <c r="AP203" s="50"/>
    </row>
    <row r="204" spans="2:42" ht="22.05" customHeight="1" x14ac:dyDescent="0.4">
      <c r="B204" s="49"/>
      <c r="AP204" s="50"/>
    </row>
    <row r="205" spans="2:42" ht="22.05" customHeight="1" x14ac:dyDescent="0.4">
      <c r="B205" s="49"/>
      <c r="D205" s="48" t="s">
        <v>1768</v>
      </c>
      <c r="AP205" s="50"/>
    </row>
    <row r="206" spans="2:42" ht="22.05" customHeight="1" x14ac:dyDescent="0.4">
      <c r="B206" s="49"/>
      <c r="E206" s="48" t="s">
        <v>1769</v>
      </c>
      <c r="AP206" s="50"/>
    </row>
    <row r="207" spans="2:42" ht="22.05" customHeight="1" x14ac:dyDescent="0.4">
      <c r="B207" s="49"/>
      <c r="D207" s="48" t="s">
        <v>1770</v>
      </c>
      <c r="AP207" s="50"/>
    </row>
    <row r="208" spans="2:42" ht="22.05" customHeight="1" x14ac:dyDescent="0.4">
      <c r="B208" s="49"/>
      <c r="E208" s="48" t="s">
        <v>1771</v>
      </c>
      <c r="AP208" s="50"/>
    </row>
    <row r="209" spans="2:42" ht="22.05" customHeight="1" x14ac:dyDescent="0.4">
      <c r="B209" s="49"/>
      <c r="D209" s="48" t="s">
        <v>1772</v>
      </c>
      <c r="AP209" s="50"/>
    </row>
    <row r="210" spans="2:42" ht="22.05" customHeight="1" x14ac:dyDescent="0.4">
      <c r="B210" s="49"/>
      <c r="E210" s="48" t="s">
        <v>1773</v>
      </c>
      <c r="AP210" s="50"/>
    </row>
    <row r="211" spans="2:42" ht="22.05" customHeight="1" x14ac:dyDescent="0.4">
      <c r="B211" s="49"/>
      <c r="E211" s="48" t="s">
        <v>1551</v>
      </c>
      <c r="AP211" s="50"/>
    </row>
    <row r="212" spans="2:42" ht="22.05" customHeight="1" x14ac:dyDescent="0.4">
      <c r="B212" s="49"/>
      <c r="AP212" s="50"/>
    </row>
    <row r="213" spans="2:42" ht="22.05" customHeight="1" x14ac:dyDescent="0.4">
      <c r="B213" s="49"/>
      <c r="D213" s="48" t="s">
        <v>1552</v>
      </c>
      <c r="AP213" s="50"/>
    </row>
    <row r="214" spans="2:42" ht="22.05" customHeight="1" x14ac:dyDescent="0.4">
      <c r="B214" s="49"/>
      <c r="E214" s="48" t="s">
        <v>1553</v>
      </c>
      <c r="AP214" s="50"/>
    </row>
    <row r="215" spans="2:42" ht="22.05" customHeight="1" x14ac:dyDescent="0.4">
      <c r="B215" s="49"/>
      <c r="E215" s="48" t="s">
        <v>1554</v>
      </c>
      <c r="AP215" s="50"/>
    </row>
    <row r="216" spans="2:42" ht="22.05" customHeight="1" x14ac:dyDescent="0.4">
      <c r="B216" s="49"/>
      <c r="D216" s="64" t="s">
        <v>101</v>
      </c>
      <c r="AP216" s="50"/>
    </row>
    <row r="217" spans="2:42" ht="22.05" customHeight="1" x14ac:dyDescent="0.4">
      <c r="B217" s="49"/>
      <c r="D217" s="23" t="s">
        <v>272</v>
      </c>
      <c r="E217" s="23"/>
      <c r="F217" s="23"/>
      <c r="G217" s="23"/>
      <c r="H217" s="23"/>
      <c r="I217" s="23"/>
      <c r="J217" s="23"/>
      <c r="K217" s="23"/>
      <c r="L217" s="23"/>
      <c r="M217" s="23"/>
      <c r="N217" s="23"/>
      <c r="O217" s="23"/>
      <c r="P217" s="23"/>
      <c r="Q217" s="23"/>
      <c r="R217" s="23"/>
      <c r="S217" s="23"/>
      <c r="T217" s="23"/>
      <c r="U217" s="23"/>
      <c r="V217" s="23"/>
      <c r="W217" s="23"/>
      <c r="X217" s="23"/>
      <c r="Y217" s="23"/>
      <c r="Z217" s="23"/>
      <c r="AP217" s="50"/>
    </row>
    <row r="218" spans="2:42" ht="22.05" customHeight="1" x14ac:dyDescent="0.4">
      <c r="B218" s="49"/>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P218" s="50"/>
    </row>
    <row r="219" spans="2:42" ht="22.05" customHeight="1" x14ac:dyDescent="0.4">
      <c r="B219" s="49"/>
      <c r="D219" s="23" t="s">
        <v>1555</v>
      </c>
      <c r="E219" s="23"/>
      <c r="F219" s="23"/>
      <c r="G219" s="23"/>
      <c r="H219" s="23"/>
      <c r="I219" s="23"/>
      <c r="J219" s="23"/>
      <c r="K219" s="23"/>
      <c r="L219" s="23"/>
      <c r="M219" s="23"/>
      <c r="N219" s="23"/>
      <c r="O219" s="23"/>
      <c r="P219" s="23"/>
      <c r="Q219" s="23"/>
      <c r="R219" s="23"/>
      <c r="S219" s="23"/>
      <c r="T219" s="23"/>
      <c r="U219" s="23"/>
      <c r="V219" s="23"/>
      <c r="W219" s="23"/>
      <c r="X219" s="23"/>
      <c r="Y219" s="23"/>
      <c r="Z219" s="23"/>
      <c r="AP219" s="50"/>
    </row>
    <row r="220" spans="2:42" ht="22.05" customHeight="1" x14ac:dyDescent="0.4">
      <c r="B220" s="49"/>
      <c r="D220" s="23" t="s">
        <v>1556</v>
      </c>
      <c r="E220" s="23"/>
      <c r="F220" s="23"/>
      <c r="G220" s="23"/>
      <c r="H220" s="23"/>
      <c r="I220" s="23"/>
      <c r="J220" s="23"/>
      <c r="K220" s="23"/>
      <c r="L220" s="23"/>
      <c r="M220" s="23"/>
      <c r="N220" s="23"/>
      <c r="O220" s="23"/>
      <c r="P220" s="23"/>
      <c r="Q220" s="23"/>
      <c r="R220" s="23"/>
      <c r="S220" s="23"/>
      <c r="T220" s="23"/>
      <c r="U220" s="23"/>
      <c r="V220" s="23"/>
      <c r="W220" s="23"/>
      <c r="X220" s="23"/>
      <c r="Y220" s="23"/>
      <c r="Z220" s="23"/>
      <c r="AP220" s="50"/>
    </row>
    <row r="221" spans="2:42" ht="22.05" customHeight="1" x14ac:dyDescent="0.4">
      <c r="B221" s="49"/>
      <c r="AP221" s="50"/>
    </row>
    <row r="222" spans="2:42" ht="22.05" customHeight="1" x14ac:dyDescent="0.4">
      <c r="B222" s="49"/>
      <c r="D222" s="48" t="s">
        <v>1774</v>
      </c>
      <c r="AP222" s="50"/>
    </row>
    <row r="223" spans="2:42" ht="22.05" customHeight="1" x14ac:dyDescent="0.4">
      <c r="B223" s="49"/>
      <c r="E223" s="48" t="s">
        <v>1775</v>
      </c>
      <c r="AP223" s="50"/>
    </row>
    <row r="224" spans="2:42" ht="22.05" customHeight="1" x14ac:dyDescent="0.4">
      <c r="B224" s="49"/>
      <c r="D224" s="48" t="s">
        <v>1557</v>
      </c>
      <c r="AP224" s="50"/>
    </row>
    <row r="225" spans="2:42" ht="22.05" customHeight="1" x14ac:dyDescent="0.4">
      <c r="B225" s="49"/>
      <c r="E225" s="48" t="s">
        <v>1558</v>
      </c>
      <c r="AP225" s="50"/>
    </row>
    <row r="226" spans="2:42" ht="22.05" customHeight="1" x14ac:dyDescent="0.4">
      <c r="B226" s="49"/>
      <c r="D226" s="48" t="s">
        <v>1559</v>
      </c>
      <c r="AP226" s="50"/>
    </row>
    <row r="227" spans="2:42" ht="22.05" customHeight="1" x14ac:dyDescent="0.4">
      <c r="B227" s="49"/>
      <c r="AP227" s="50"/>
    </row>
    <row r="228" spans="2:42" ht="22.05" customHeight="1" x14ac:dyDescent="0.4">
      <c r="B228" s="49"/>
      <c r="C228" s="48" t="s">
        <v>1560</v>
      </c>
      <c r="AP228" s="50"/>
    </row>
    <row r="229" spans="2:42" ht="22.05" customHeight="1" x14ac:dyDescent="0.4">
      <c r="B229" s="49"/>
      <c r="C229" s="48" t="s">
        <v>1561</v>
      </c>
      <c r="AP229" s="50"/>
    </row>
    <row r="230" spans="2:42" ht="22.05" customHeight="1" x14ac:dyDescent="0.4">
      <c r="B230" s="49"/>
      <c r="AP230" s="50"/>
    </row>
    <row r="231" spans="2:42" ht="22.05" customHeight="1" x14ac:dyDescent="0.4">
      <c r="B231" s="49"/>
      <c r="C231" s="48" t="s">
        <v>1776</v>
      </c>
      <c r="AP231" s="50"/>
    </row>
    <row r="232" spans="2:42" ht="22.05" customHeight="1" x14ac:dyDescent="0.4">
      <c r="B232" s="49"/>
      <c r="D232" s="48" t="s">
        <v>1777</v>
      </c>
      <c r="AP232" s="50"/>
    </row>
    <row r="233" spans="2:42" ht="22.05" customHeight="1" x14ac:dyDescent="0.4">
      <c r="B233" s="49"/>
      <c r="D233" s="48" t="s">
        <v>1778</v>
      </c>
      <c r="AP233" s="50"/>
    </row>
    <row r="234" spans="2:42" ht="22.05" customHeight="1" x14ac:dyDescent="0.4">
      <c r="B234" s="49"/>
      <c r="C234" s="48" t="s">
        <v>1563</v>
      </c>
      <c r="AP234" s="50"/>
    </row>
    <row r="235" spans="2:42" ht="22.05" customHeight="1" x14ac:dyDescent="0.4">
      <c r="B235" s="49"/>
      <c r="C235" s="48" t="s">
        <v>1779</v>
      </c>
      <c r="AP235" s="50"/>
    </row>
    <row r="236" spans="2:42" ht="22.05" customHeight="1" x14ac:dyDescent="0.4">
      <c r="B236" s="49"/>
      <c r="D236" s="48" t="s">
        <v>1780</v>
      </c>
      <c r="AP236" s="50"/>
    </row>
    <row r="237" spans="2:42" ht="22.05" customHeight="1" x14ac:dyDescent="0.4">
      <c r="B237" s="49"/>
      <c r="D237" s="48" t="s">
        <v>1781</v>
      </c>
      <c r="AP237" s="50"/>
    </row>
    <row r="238" spans="2:42" ht="22.05" customHeight="1" x14ac:dyDescent="0.4">
      <c r="B238" s="49"/>
      <c r="C238" s="48" t="s">
        <v>1782</v>
      </c>
      <c r="AP238" s="50"/>
    </row>
    <row r="239" spans="2:42" ht="22.05" customHeight="1" x14ac:dyDescent="0.4">
      <c r="B239" s="49"/>
      <c r="D239" s="48" t="s">
        <v>1783</v>
      </c>
      <c r="AP239" s="50"/>
    </row>
    <row r="240" spans="2:42" ht="22.05" customHeight="1" x14ac:dyDescent="0.4">
      <c r="B240" s="49"/>
      <c r="AP240" s="50"/>
    </row>
    <row r="241" spans="2:42" ht="22.05" customHeight="1" x14ac:dyDescent="0.4">
      <c r="B241" s="49"/>
      <c r="C241" s="48" t="s">
        <v>1784</v>
      </c>
      <c r="AP241" s="50"/>
    </row>
    <row r="242" spans="2:42" ht="22.05" customHeight="1" x14ac:dyDescent="0.4">
      <c r="B242" s="49"/>
      <c r="D242" s="48" t="s">
        <v>1785</v>
      </c>
      <c r="AP242" s="50"/>
    </row>
    <row r="243" spans="2:42" ht="22.05" customHeight="1" x14ac:dyDescent="0.4">
      <c r="B243" s="49"/>
      <c r="D243" s="48" t="s">
        <v>1786</v>
      </c>
      <c r="AP243" s="50"/>
    </row>
    <row r="244" spans="2:42" ht="22.05" customHeight="1" x14ac:dyDescent="0.4">
      <c r="B244" s="49"/>
      <c r="C244" s="48" t="s">
        <v>1787</v>
      </c>
      <c r="AP244" s="50"/>
    </row>
    <row r="245" spans="2:42" ht="22.05" customHeight="1" x14ac:dyDescent="0.4">
      <c r="B245" s="49"/>
      <c r="D245" s="48" t="s">
        <v>1788</v>
      </c>
      <c r="AP245" s="50"/>
    </row>
    <row r="246" spans="2:42" ht="22.05" customHeight="1" x14ac:dyDescent="0.4">
      <c r="B246" s="49"/>
      <c r="D246" s="48" t="s">
        <v>1789</v>
      </c>
      <c r="AP246" s="50"/>
    </row>
    <row r="247" spans="2:42" ht="22.05" customHeight="1" x14ac:dyDescent="0.4">
      <c r="B247" s="49"/>
      <c r="C247" s="48" t="s">
        <v>1790</v>
      </c>
      <c r="AP247" s="50"/>
    </row>
    <row r="248" spans="2:42" ht="22.05" customHeight="1" x14ac:dyDescent="0.4">
      <c r="B248" s="49"/>
      <c r="D248" s="48" t="s">
        <v>1791</v>
      </c>
      <c r="AP248" s="50"/>
    </row>
    <row r="249" spans="2:42" ht="22.05" customHeight="1" x14ac:dyDescent="0.4">
      <c r="B249" s="49"/>
      <c r="D249" s="48" t="s">
        <v>1792</v>
      </c>
      <c r="AP249" s="50"/>
    </row>
    <row r="250" spans="2:42" ht="22.05" customHeight="1" x14ac:dyDescent="0.4">
      <c r="B250" s="49"/>
      <c r="D250" s="48" t="s">
        <v>1793</v>
      </c>
      <c r="AP250" s="50"/>
    </row>
    <row r="251" spans="2:42" ht="22.05" customHeight="1" x14ac:dyDescent="0.4">
      <c r="B251" s="49"/>
      <c r="AP251" s="50"/>
    </row>
    <row r="252" spans="2:42" ht="22.05" customHeight="1" x14ac:dyDescent="0.4">
      <c r="B252" s="49"/>
      <c r="C252" s="48" t="s">
        <v>1562</v>
      </c>
      <c r="AP252" s="50"/>
    </row>
    <row r="253" spans="2:42" ht="22.05" customHeight="1" x14ac:dyDescent="0.4">
      <c r="B253" s="49"/>
      <c r="AP253" s="50"/>
    </row>
    <row r="254" spans="2:42" ht="22.05" customHeight="1" x14ac:dyDescent="0.4">
      <c r="B254" s="49"/>
      <c r="C254" s="83">
        <v>1</v>
      </c>
      <c r="D254" s="13" t="s">
        <v>85</v>
      </c>
      <c r="E254" s="13"/>
      <c r="F254" s="13"/>
      <c r="G254" s="13"/>
      <c r="H254" s="13"/>
      <c r="I254" s="13"/>
      <c r="J254" s="13"/>
      <c r="K254" s="13"/>
      <c r="L254" s="13"/>
      <c r="M254" s="13"/>
      <c r="N254" s="13"/>
      <c r="O254" s="13"/>
      <c r="P254" s="13"/>
      <c r="Q254" s="13"/>
      <c r="R254" s="13"/>
      <c r="S254" s="13"/>
      <c r="T254" s="13"/>
      <c r="U254" s="13"/>
      <c r="V254" s="13"/>
      <c r="W254" s="13"/>
      <c r="X254" s="13"/>
      <c r="Y254" s="22"/>
      <c r="Z254" s="22"/>
      <c r="AP254" s="50"/>
    </row>
    <row r="255" spans="2:42" ht="22.05" customHeight="1" x14ac:dyDescent="0.4">
      <c r="B255" s="49"/>
      <c r="C255" s="83">
        <v>2</v>
      </c>
      <c r="D255" s="13"/>
      <c r="E255" s="13"/>
      <c r="F255" s="13"/>
      <c r="G255" s="13"/>
      <c r="H255" s="13"/>
      <c r="I255" s="13"/>
      <c r="J255" s="13"/>
      <c r="K255" s="13"/>
      <c r="L255" s="13"/>
      <c r="M255" s="13"/>
      <c r="N255" s="13"/>
      <c r="O255" s="13"/>
      <c r="P255" s="13"/>
      <c r="Q255" s="13"/>
      <c r="R255" s="13"/>
      <c r="S255" s="13"/>
      <c r="T255" s="13"/>
      <c r="U255" s="13"/>
      <c r="V255" s="13"/>
      <c r="W255" s="13"/>
      <c r="X255" s="13"/>
      <c r="Y255" s="22"/>
      <c r="Z255" s="22"/>
      <c r="AP255" s="50"/>
    </row>
    <row r="256" spans="2:42" ht="22.05" customHeight="1" x14ac:dyDescent="0.4">
      <c r="B256" s="49"/>
      <c r="C256" s="83">
        <v>3</v>
      </c>
      <c r="D256" s="13" t="s">
        <v>1346</v>
      </c>
      <c r="E256" s="13"/>
      <c r="F256" s="13"/>
      <c r="G256" s="13"/>
      <c r="H256" s="13"/>
      <c r="I256" s="13"/>
      <c r="J256" s="13"/>
      <c r="K256" s="13"/>
      <c r="L256" s="13"/>
      <c r="M256" s="13"/>
      <c r="N256" s="13"/>
      <c r="O256" s="13"/>
      <c r="P256" s="13"/>
      <c r="Q256" s="13"/>
      <c r="R256" s="13"/>
      <c r="S256" s="13"/>
      <c r="T256" s="13"/>
      <c r="U256" s="13"/>
      <c r="V256" s="13"/>
      <c r="W256" s="13"/>
      <c r="X256" s="13"/>
      <c r="Y256" s="22"/>
      <c r="Z256" s="22"/>
      <c r="AP256" s="50"/>
    </row>
    <row r="257" spans="2:42" ht="22.05" customHeight="1" x14ac:dyDescent="0.4">
      <c r="B257" s="49"/>
      <c r="C257" s="83">
        <v>4</v>
      </c>
      <c r="D257" s="13" t="s">
        <v>1347</v>
      </c>
      <c r="E257" s="13"/>
      <c r="F257" s="13"/>
      <c r="G257" s="13"/>
      <c r="H257" s="13"/>
      <c r="I257" s="13"/>
      <c r="J257" s="13"/>
      <c r="K257" s="13"/>
      <c r="L257" s="13"/>
      <c r="M257" s="13"/>
      <c r="N257" s="13"/>
      <c r="O257" s="13"/>
      <c r="P257" s="13"/>
      <c r="Q257" s="13"/>
      <c r="R257" s="13"/>
      <c r="S257" s="13"/>
      <c r="T257" s="13"/>
      <c r="U257" s="13"/>
      <c r="V257" s="13"/>
      <c r="W257" s="13"/>
      <c r="X257" s="13"/>
      <c r="Y257" s="22"/>
      <c r="Z257" s="22"/>
      <c r="AP257" s="50"/>
    </row>
    <row r="258" spans="2:42" ht="22.05" customHeight="1" x14ac:dyDescent="0.4">
      <c r="B258" s="49"/>
      <c r="C258" s="83">
        <v>5</v>
      </c>
      <c r="D258" s="13" t="s">
        <v>1564</v>
      </c>
      <c r="E258" s="13"/>
      <c r="F258" s="13"/>
      <c r="G258" s="13"/>
      <c r="H258" s="13"/>
      <c r="I258" s="13"/>
      <c r="J258" s="13"/>
      <c r="K258" s="13"/>
      <c r="L258" s="13"/>
      <c r="M258" s="13"/>
      <c r="N258" s="13"/>
      <c r="O258" s="13"/>
      <c r="P258" s="13"/>
      <c r="Q258" s="13"/>
      <c r="R258" s="13"/>
      <c r="S258" s="13"/>
      <c r="T258" s="13"/>
      <c r="U258" s="13"/>
      <c r="V258" s="13"/>
      <c r="W258" s="13"/>
      <c r="X258" s="13"/>
      <c r="Y258" s="22"/>
      <c r="Z258" s="22"/>
      <c r="AP258" s="50"/>
    </row>
    <row r="259" spans="2:42" ht="22.05" customHeight="1" x14ac:dyDescent="0.4">
      <c r="B259" s="49"/>
      <c r="C259" s="83">
        <v>6</v>
      </c>
      <c r="D259" s="13" t="s">
        <v>1527</v>
      </c>
      <c r="E259" s="13"/>
      <c r="F259" s="13"/>
      <c r="G259" s="13"/>
      <c r="H259" s="13"/>
      <c r="I259" s="13"/>
      <c r="J259" s="13"/>
      <c r="K259" s="13"/>
      <c r="L259" s="13"/>
      <c r="M259" s="13"/>
      <c r="N259" s="13"/>
      <c r="O259" s="13"/>
      <c r="P259" s="13"/>
      <c r="Q259" s="13"/>
      <c r="R259" s="13"/>
      <c r="S259" s="13"/>
      <c r="T259" s="13"/>
      <c r="U259" s="13"/>
      <c r="V259" s="13"/>
      <c r="W259" s="13"/>
      <c r="X259" s="13"/>
      <c r="Y259" s="22"/>
      <c r="Z259" s="22"/>
      <c r="AP259" s="50"/>
    </row>
    <row r="260" spans="2:42" ht="22.05" customHeight="1" x14ac:dyDescent="0.4">
      <c r="B260" s="49"/>
      <c r="C260" s="83">
        <v>7</v>
      </c>
      <c r="D260" s="13" t="s">
        <v>89</v>
      </c>
      <c r="E260" s="13"/>
      <c r="F260" s="13"/>
      <c r="G260" s="13"/>
      <c r="H260" s="13"/>
      <c r="I260" s="13"/>
      <c r="J260" s="13"/>
      <c r="K260" s="13"/>
      <c r="L260" s="13"/>
      <c r="M260" s="13"/>
      <c r="N260" s="13"/>
      <c r="O260" s="13"/>
      <c r="P260" s="13"/>
      <c r="Q260" s="13"/>
      <c r="R260" s="13"/>
      <c r="S260" s="13"/>
      <c r="T260" s="13"/>
      <c r="U260" s="13"/>
      <c r="V260" s="13"/>
      <c r="W260" s="13"/>
      <c r="X260" s="13"/>
      <c r="Y260" s="22"/>
      <c r="Z260" s="22"/>
      <c r="AP260" s="50"/>
    </row>
    <row r="261" spans="2:42" ht="22.05" customHeight="1" x14ac:dyDescent="0.4">
      <c r="B261" s="49"/>
      <c r="C261" s="22" t="s">
        <v>1566</v>
      </c>
      <c r="D261" s="22" t="s">
        <v>1565</v>
      </c>
      <c r="E261" s="22"/>
      <c r="F261" s="22"/>
      <c r="G261" s="22"/>
      <c r="H261" s="22"/>
      <c r="I261" s="22"/>
      <c r="J261" s="22"/>
      <c r="K261" s="22"/>
      <c r="L261" s="22"/>
      <c r="M261" s="22"/>
      <c r="N261" s="22"/>
      <c r="O261" s="22"/>
      <c r="P261" s="22"/>
      <c r="Q261" s="22"/>
      <c r="R261" s="22"/>
      <c r="S261" s="22"/>
      <c r="T261" s="22"/>
      <c r="U261" s="22"/>
      <c r="V261" s="22"/>
      <c r="W261" s="22"/>
      <c r="X261" s="22"/>
      <c r="Y261" s="22"/>
      <c r="Z261" s="22"/>
      <c r="AP261" s="50"/>
    </row>
    <row r="262" spans="2:42" ht="22.05" customHeight="1" x14ac:dyDescent="0.4">
      <c r="B262" s="49"/>
      <c r="AP262" s="50"/>
    </row>
    <row r="263" spans="2:42" ht="22.05" customHeight="1" x14ac:dyDescent="0.4">
      <c r="B263" s="49"/>
      <c r="C263" s="48" t="s">
        <v>1570</v>
      </c>
      <c r="AP263" s="50"/>
    </row>
    <row r="264" spans="2:42" ht="22.05" customHeight="1" x14ac:dyDescent="0.4">
      <c r="B264" s="49"/>
      <c r="C264" s="34">
        <v>1</v>
      </c>
      <c r="D264" s="48" t="s">
        <v>1568</v>
      </c>
      <c r="O264" s="48" t="s">
        <v>1567</v>
      </c>
      <c r="Y264" s="48" t="s">
        <v>1584</v>
      </c>
      <c r="AP264" s="50"/>
    </row>
    <row r="265" spans="2:42" ht="22.05" customHeight="1" x14ac:dyDescent="0.4">
      <c r="B265" s="49"/>
      <c r="C265" s="34">
        <v>2</v>
      </c>
      <c r="D265" s="48" t="s">
        <v>1569</v>
      </c>
      <c r="O265" s="48">
        <v>6</v>
      </c>
      <c r="Y265" s="48" t="s">
        <v>1572</v>
      </c>
      <c r="AP265" s="50"/>
    </row>
    <row r="266" spans="2:42" ht="22.05" customHeight="1" x14ac:dyDescent="0.4">
      <c r="B266" s="49"/>
      <c r="C266" s="34">
        <v>3</v>
      </c>
      <c r="D266" s="48" t="s">
        <v>1571</v>
      </c>
      <c r="O266" s="48">
        <v>3</v>
      </c>
      <c r="Y266" s="48" t="s">
        <v>1573</v>
      </c>
      <c r="AP266" s="50"/>
    </row>
    <row r="267" spans="2:42" ht="22.05" customHeight="1" x14ac:dyDescent="0.4">
      <c r="B267" s="49"/>
      <c r="Y267" s="48" t="s">
        <v>1574</v>
      </c>
      <c r="AP267" s="50"/>
    </row>
    <row r="268" spans="2:42" ht="22.05" customHeight="1" x14ac:dyDescent="0.4">
      <c r="B268" s="49"/>
      <c r="Y268" s="48" t="s">
        <v>1575</v>
      </c>
      <c r="AP268" s="50"/>
    </row>
    <row r="269" spans="2:42" ht="22.05" customHeight="1" x14ac:dyDescent="0.4">
      <c r="B269" s="49"/>
      <c r="Z269" s="48" t="s">
        <v>1576</v>
      </c>
      <c r="AP269" s="50"/>
    </row>
    <row r="270" spans="2:42" ht="22.05" customHeight="1" x14ac:dyDescent="0.4">
      <c r="B270" s="49"/>
      <c r="Y270" s="48" t="s">
        <v>1577</v>
      </c>
      <c r="AP270" s="50"/>
    </row>
    <row r="271" spans="2:42" ht="22.05" customHeight="1" x14ac:dyDescent="0.4">
      <c r="B271" s="49"/>
      <c r="Z271" s="48" t="s">
        <v>1578</v>
      </c>
      <c r="AP271" s="50"/>
    </row>
    <row r="272" spans="2:42" ht="22.05" customHeight="1" x14ac:dyDescent="0.4">
      <c r="B272" s="49"/>
      <c r="Y272" s="48" t="s">
        <v>1579</v>
      </c>
      <c r="AP272" s="50"/>
    </row>
    <row r="273" spans="2:42" ht="22.05" customHeight="1" x14ac:dyDescent="0.4">
      <c r="B273" s="49"/>
      <c r="C273" s="34">
        <v>4</v>
      </c>
      <c r="D273" s="48" t="s">
        <v>1580</v>
      </c>
      <c r="O273" s="48" t="s">
        <v>1581</v>
      </c>
      <c r="Y273" s="48" t="s">
        <v>1585</v>
      </c>
      <c r="AP273" s="50"/>
    </row>
    <row r="274" spans="2:42" ht="22.05" customHeight="1" x14ac:dyDescent="0.4">
      <c r="B274" s="49"/>
      <c r="C274" s="34">
        <v>5</v>
      </c>
      <c r="D274" s="48" t="s">
        <v>1583</v>
      </c>
      <c r="O274" s="48" t="s">
        <v>1582</v>
      </c>
      <c r="Z274" s="48" t="s">
        <v>1586</v>
      </c>
      <c r="AP274" s="50"/>
    </row>
    <row r="275" spans="2:42" ht="22.05" customHeight="1" x14ac:dyDescent="0.4">
      <c r="B275" s="49"/>
      <c r="AP275" s="50"/>
    </row>
    <row r="276" spans="2:42" ht="22.05" customHeight="1" x14ac:dyDescent="0.4">
      <c r="B276" s="49"/>
      <c r="C276" s="48" t="s">
        <v>1794</v>
      </c>
      <c r="AP276" s="50"/>
    </row>
    <row r="277" spans="2:42" ht="22.05" customHeight="1" x14ac:dyDescent="0.4">
      <c r="B277" s="49"/>
      <c r="D277" s="48" t="s">
        <v>1795</v>
      </c>
      <c r="AP277" s="50"/>
    </row>
    <row r="278" spans="2:42" ht="22.05" customHeight="1" x14ac:dyDescent="0.4">
      <c r="B278" s="49"/>
      <c r="D278" s="48" t="s">
        <v>1796</v>
      </c>
      <c r="AP278" s="50"/>
    </row>
    <row r="279" spans="2:42" ht="22.05" customHeight="1" x14ac:dyDescent="0.4">
      <c r="B279" s="49"/>
      <c r="D279" s="48" t="s">
        <v>1797</v>
      </c>
      <c r="AP279" s="50"/>
    </row>
    <row r="280" spans="2:42" ht="22.05" customHeight="1" x14ac:dyDescent="0.4">
      <c r="B280" s="49"/>
      <c r="AP280" s="50"/>
    </row>
    <row r="281" spans="2:42" ht="22.05" customHeight="1" x14ac:dyDescent="0.4">
      <c r="B281" s="49"/>
      <c r="C281" s="48" t="s">
        <v>1798</v>
      </c>
      <c r="AP281" s="50"/>
    </row>
    <row r="282" spans="2:42" ht="22.05" customHeight="1" x14ac:dyDescent="0.4">
      <c r="B282" s="49"/>
      <c r="D282" s="48" t="s">
        <v>1799</v>
      </c>
      <c r="AP282" s="50"/>
    </row>
    <row r="283" spans="2:42" ht="22.05" customHeight="1" x14ac:dyDescent="0.4">
      <c r="B283" s="49"/>
      <c r="D283" s="48" t="s">
        <v>1800</v>
      </c>
      <c r="AP283" s="50"/>
    </row>
    <row r="284" spans="2:42" ht="22.05" customHeight="1" x14ac:dyDescent="0.4">
      <c r="B284" s="49"/>
      <c r="C284" s="48" t="s">
        <v>1801</v>
      </c>
      <c r="AP284" s="50"/>
    </row>
    <row r="285" spans="2:42" ht="22.05" customHeight="1" x14ac:dyDescent="0.4">
      <c r="B285" s="49"/>
      <c r="C285" s="48" t="s">
        <v>1587</v>
      </c>
      <c r="AP285" s="50"/>
    </row>
    <row r="286" spans="2:42" ht="22.05" customHeight="1" x14ac:dyDescent="0.4">
      <c r="B286" s="49"/>
      <c r="AP286" s="50"/>
    </row>
    <row r="287" spans="2:42" ht="22.05" customHeight="1" x14ac:dyDescent="0.4">
      <c r="B287" s="49"/>
      <c r="C287" s="48" t="s">
        <v>1588</v>
      </c>
      <c r="AP287" s="50"/>
    </row>
    <row r="288" spans="2:42" ht="22.05" customHeight="1" x14ac:dyDescent="0.4">
      <c r="B288" s="49"/>
      <c r="C288" s="48" t="s">
        <v>1802</v>
      </c>
      <c r="AP288" s="50"/>
    </row>
    <row r="289" spans="2:42" ht="22.05" customHeight="1" x14ac:dyDescent="0.4">
      <c r="B289" s="49"/>
      <c r="D289" s="48" t="s">
        <v>1803</v>
      </c>
      <c r="AP289" s="50"/>
    </row>
    <row r="290" spans="2:42" ht="22.05" customHeight="1" x14ac:dyDescent="0.4">
      <c r="B290" s="49"/>
      <c r="C290" s="48" t="s">
        <v>1589</v>
      </c>
      <c r="AP290" s="50"/>
    </row>
    <row r="291" spans="2:42" ht="22.05" customHeight="1" x14ac:dyDescent="0.4">
      <c r="B291" s="49"/>
      <c r="AP291" s="50"/>
    </row>
    <row r="292" spans="2:42" ht="22.05" customHeight="1" x14ac:dyDescent="0.4">
      <c r="B292" s="49"/>
      <c r="C292" s="48" t="s">
        <v>1804</v>
      </c>
      <c r="AP292" s="50"/>
    </row>
    <row r="293" spans="2:42" ht="22.05" customHeight="1" x14ac:dyDescent="0.4">
      <c r="B293" s="49"/>
      <c r="D293" s="48" t="s">
        <v>1805</v>
      </c>
      <c r="AP293" s="50"/>
    </row>
    <row r="294" spans="2:42" ht="22.05" customHeight="1" x14ac:dyDescent="0.4">
      <c r="B294" s="49"/>
      <c r="D294" s="48" t="s">
        <v>1806</v>
      </c>
      <c r="AP294" s="50"/>
    </row>
    <row r="295" spans="2:42" ht="22.05" customHeight="1" x14ac:dyDescent="0.4">
      <c r="B295" s="49"/>
      <c r="C295" s="48" t="s">
        <v>1807</v>
      </c>
      <c r="AP295" s="50"/>
    </row>
    <row r="296" spans="2:42" ht="22.05" customHeight="1" x14ac:dyDescent="0.4">
      <c r="B296" s="49"/>
      <c r="D296" s="48" t="s">
        <v>1808</v>
      </c>
      <c r="AP296" s="50"/>
    </row>
    <row r="297" spans="2:42" ht="22.05" customHeight="1" x14ac:dyDescent="0.4">
      <c r="B297" s="49"/>
      <c r="C297" s="83">
        <v>1</v>
      </c>
      <c r="D297" s="13"/>
      <c r="E297" s="13"/>
      <c r="F297" s="13"/>
      <c r="G297" s="13"/>
      <c r="H297" s="13"/>
      <c r="I297" s="13"/>
      <c r="J297" s="13"/>
      <c r="K297" s="13"/>
      <c r="AP297" s="50"/>
    </row>
    <row r="298" spans="2:42" ht="22.05" customHeight="1" x14ac:dyDescent="0.4">
      <c r="B298" s="49"/>
      <c r="C298" s="83">
        <v>2</v>
      </c>
      <c r="D298" s="13"/>
      <c r="E298" s="13"/>
      <c r="F298" s="13"/>
      <c r="G298" s="13"/>
      <c r="H298" s="13"/>
      <c r="I298" s="13"/>
      <c r="J298" s="13"/>
      <c r="K298" s="13"/>
      <c r="AP298" s="50"/>
    </row>
    <row r="299" spans="2:42" ht="22.05" customHeight="1" x14ac:dyDescent="0.4">
      <c r="B299" s="49"/>
      <c r="C299" s="83">
        <v>3</v>
      </c>
      <c r="D299" s="13" t="s">
        <v>1346</v>
      </c>
      <c r="E299" s="13"/>
      <c r="F299" s="13"/>
      <c r="G299" s="13"/>
      <c r="H299" s="13"/>
      <c r="I299" s="13"/>
      <c r="J299" s="13"/>
      <c r="K299" s="13"/>
      <c r="AP299" s="50"/>
    </row>
    <row r="300" spans="2:42" ht="22.05" customHeight="1" x14ac:dyDescent="0.4">
      <c r="B300" s="49"/>
      <c r="C300" s="83">
        <v>4</v>
      </c>
      <c r="D300" s="13" t="s">
        <v>1347</v>
      </c>
      <c r="E300" s="13"/>
      <c r="F300" s="13"/>
      <c r="G300" s="13"/>
      <c r="H300" s="13"/>
      <c r="I300" s="13"/>
      <c r="J300" s="13"/>
      <c r="K300" s="13"/>
      <c r="AP300" s="50"/>
    </row>
    <row r="301" spans="2:42" ht="22.05" customHeight="1" x14ac:dyDescent="0.4">
      <c r="B301" s="49"/>
      <c r="C301" s="83">
        <v>5</v>
      </c>
      <c r="D301" s="13" t="s">
        <v>1526</v>
      </c>
      <c r="E301" s="13"/>
      <c r="F301" s="13"/>
      <c r="G301" s="13"/>
      <c r="H301" s="13"/>
      <c r="I301" s="13"/>
      <c r="J301" s="13"/>
      <c r="K301" s="13"/>
      <c r="AP301" s="50"/>
    </row>
    <row r="302" spans="2:42" ht="22.05" customHeight="1" x14ac:dyDescent="0.4">
      <c r="B302" s="49"/>
      <c r="C302" s="83">
        <v>6</v>
      </c>
      <c r="D302" s="13" t="s">
        <v>1527</v>
      </c>
      <c r="E302" s="13"/>
      <c r="F302" s="13"/>
      <c r="G302" s="13"/>
      <c r="H302" s="13"/>
      <c r="I302" s="13"/>
      <c r="J302" s="13"/>
      <c r="K302" s="13"/>
      <c r="AP302" s="50"/>
    </row>
    <row r="303" spans="2:42" ht="22.05" customHeight="1" x14ac:dyDescent="0.4">
      <c r="B303" s="49"/>
      <c r="C303" s="83">
        <v>7</v>
      </c>
      <c r="D303" s="13" t="s">
        <v>89</v>
      </c>
      <c r="E303" s="13"/>
      <c r="F303" s="13"/>
      <c r="G303" s="13"/>
      <c r="H303" s="13"/>
      <c r="I303" s="13"/>
      <c r="J303" s="13"/>
      <c r="K303" s="13"/>
      <c r="AP303" s="50"/>
    </row>
    <row r="304" spans="2:42" ht="22.05" customHeight="1" x14ac:dyDescent="0.4">
      <c r="B304" s="49"/>
      <c r="C304" s="22" t="s">
        <v>1566</v>
      </c>
      <c r="D304" s="22" t="s">
        <v>1590</v>
      </c>
      <c r="E304" s="22"/>
      <c r="F304" s="22"/>
      <c r="G304" s="22"/>
      <c r="H304" s="22"/>
      <c r="I304" s="22"/>
      <c r="J304" s="22"/>
      <c r="K304" s="22"/>
      <c r="L304" s="22"/>
      <c r="M304" s="22"/>
      <c r="N304" s="22"/>
      <c r="O304" s="22"/>
      <c r="P304" s="22"/>
      <c r="Q304" s="22"/>
      <c r="R304" s="22"/>
      <c r="S304" s="22"/>
      <c r="T304" s="22"/>
      <c r="U304" s="22"/>
      <c r="V304" s="22"/>
      <c r="W304" s="22"/>
      <c r="X304" s="22"/>
      <c r="Y304" s="22"/>
      <c r="AP304" s="50"/>
    </row>
    <row r="305" spans="2:42" ht="22.05" customHeight="1" x14ac:dyDescent="0.4">
      <c r="B305" s="49"/>
      <c r="C305" s="22" t="s">
        <v>1566</v>
      </c>
      <c r="D305" s="22" t="s">
        <v>1591</v>
      </c>
      <c r="E305" s="22"/>
      <c r="F305" s="22"/>
      <c r="G305" s="22"/>
      <c r="H305" s="22"/>
      <c r="I305" s="22"/>
      <c r="J305" s="22"/>
      <c r="K305" s="22"/>
      <c r="L305" s="22"/>
      <c r="M305" s="22"/>
      <c r="N305" s="22"/>
      <c r="O305" s="22"/>
      <c r="P305" s="22"/>
      <c r="Q305" s="22"/>
      <c r="R305" s="22"/>
      <c r="S305" s="22"/>
      <c r="T305" s="22"/>
      <c r="U305" s="22"/>
      <c r="V305" s="22"/>
      <c r="W305" s="22"/>
      <c r="X305" s="22"/>
      <c r="Y305" s="22"/>
      <c r="AP305" s="50"/>
    </row>
    <row r="306" spans="2:42" ht="22.05" customHeight="1" x14ac:dyDescent="0.4">
      <c r="B306" s="49"/>
      <c r="AP306" s="50"/>
    </row>
    <row r="307" spans="2:42" ht="22.05" customHeight="1" x14ac:dyDescent="0.4">
      <c r="B307" s="49"/>
      <c r="C307" s="83">
        <v>1</v>
      </c>
      <c r="D307" s="13" t="s">
        <v>85</v>
      </c>
      <c r="E307" s="13"/>
      <c r="F307" s="13"/>
      <c r="G307" s="13"/>
      <c r="H307" s="13"/>
      <c r="I307" s="13"/>
      <c r="J307" s="13"/>
      <c r="K307" s="13"/>
      <c r="AP307" s="50"/>
    </row>
    <row r="308" spans="2:42" ht="22.05" customHeight="1" x14ac:dyDescent="0.4">
      <c r="B308" s="49"/>
      <c r="C308" s="83">
        <v>2</v>
      </c>
      <c r="D308" s="13"/>
      <c r="E308" s="13"/>
      <c r="F308" s="13"/>
      <c r="G308" s="13"/>
      <c r="H308" s="13"/>
      <c r="I308" s="13"/>
      <c r="J308" s="13"/>
      <c r="K308" s="13"/>
      <c r="AP308" s="50"/>
    </row>
    <row r="309" spans="2:42" ht="22.05" customHeight="1" x14ac:dyDescent="0.4">
      <c r="B309" s="49"/>
      <c r="C309" s="83">
        <v>3</v>
      </c>
      <c r="D309" s="13"/>
      <c r="E309" s="13"/>
      <c r="F309" s="13"/>
      <c r="G309" s="13"/>
      <c r="H309" s="13"/>
      <c r="I309" s="13"/>
      <c r="J309" s="13"/>
      <c r="K309" s="13"/>
      <c r="AP309" s="50"/>
    </row>
    <row r="310" spans="2:42" ht="22.05" customHeight="1" x14ac:dyDescent="0.4">
      <c r="B310" s="49"/>
      <c r="C310" s="83">
        <v>4</v>
      </c>
      <c r="D310" s="13" t="s">
        <v>1347</v>
      </c>
      <c r="E310" s="13"/>
      <c r="F310" s="13"/>
      <c r="G310" s="13"/>
      <c r="H310" s="13"/>
      <c r="I310" s="13"/>
      <c r="J310" s="13"/>
      <c r="K310" s="13"/>
      <c r="AP310" s="50"/>
    </row>
    <row r="311" spans="2:42" ht="22.05" customHeight="1" x14ac:dyDescent="0.4">
      <c r="B311" s="49"/>
      <c r="C311" s="83">
        <v>5</v>
      </c>
      <c r="D311" s="13" t="s">
        <v>1526</v>
      </c>
      <c r="E311" s="13"/>
      <c r="F311" s="13"/>
      <c r="G311" s="13"/>
      <c r="H311" s="13"/>
      <c r="I311" s="13"/>
      <c r="J311" s="13"/>
      <c r="K311" s="13"/>
      <c r="AP311" s="50"/>
    </row>
    <row r="312" spans="2:42" ht="22.05" customHeight="1" x14ac:dyDescent="0.4">
      <c r="B312" s="49"/>
      <c r="C312" s="83">
        <v>6</v>
      </c>
      <c r="D312" s="13" t="s">
        <v>1527</v>
      </c>
      <c r="E312" s="13"/>
      <c r="F312" s="13"/>
      <c r="G312" s="13"/>
      <c r="H312" s="13"/>
      <c r="I312" s="13"/>
      <c r="J312" s="13"/>
      <c r="K312" s="13"/>
      <c r="AP312" s="50"/>
    </row>
    <row r="313" spans="2:42" ht="22.05" customHeight="1" x14ac:dyDescent="0.4">
      <c r="B313" s="49"/>
      <c r="C313" s="83">
        <v>7</v>
      </c>
      <c r="D313" s="13" t="s">
        <v>89</v>
      </c>
      <c r="E313" s="13"/>
      <c r="F313" s="13"/>
      <c r="G313" s="13"/>
      <c r="H313" s="13"/>
      <c r="I313" s="13"/>
      <c r="J313" s="13"/>
      <c r="K313" s="13"/>
      <c r="AP313" s="50"/>
    </row>
    <row r="314" spans="2:42" ht="22.05" customHeight="1" x14ac:dyDescent="0.4">
      <c r="B314" s="49"/>
      <c r="C314" s="22" t="s">
        <v>1566</v>
      </c>
      <c r="D314" s="22" t="s">
        <v>1600</v>
      </c>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P314" s="50"/>
    </row>
    <row r="315" spans="2:42" ht="22.05" customHeight="1" x14ac:dyDescent="0.4">
      <c r="B315" s="49"/>
      <c r="AP315" s="50"/>
    </row>
    <row r="316" spans="2:42" ht="22.05" customHeight="1" x14ac:dyDescent="0.4">
      <c r="B316" s="49"/>
      <c r="C316" s="83">
        <v>1</v>
      </c>
      <c r="D316" s="13" t="s">
        <v>85</v>
      </c>
      <c r="E316" s="13"/>
      <c r="F316" s="13"/>
      <c r="G316" s="13"/>
      <c r="H316" s="13"/>
      <c r="I316" s="13"/>
      <c r="J316" s="13"/>
      <c r="K316" s="13"/>
      <c r="AP316" s="50"/>
    </row>
    <row r="317" spans="2:42" ht="22.05" customHeight="1" x14ac:dyDescent="0.4">
      <c r="B317" s="49"/>
      <c r="C317" s="83">
        <v>2</v>
      </c>
      <c r="D317" s="13"/>
      <c r="E317" s="13"/>
      <c r="F317" s="13"/>
      <c r="G317" s="13"/>
      <c r="H317" s="13"/>
      <c r="I317" s="13"/>
      <c r="J317" s="13"/>
      <c r="K317" s="13"/>
      <c r="AP317" s="50"/>
    </row>
    <row r="318" spans="2:42" ht="22.05" customHeight="1" x14ac:dyDescent="0.4">
      <c r="B318" s="49"/>
      <c r="C318" s="83">
        <v>3</v>
      </c>
      <c r="D318" s="13" t="s">
        <v>1346</v>
      </c>
      <c r="E318" s="13"/>
      <c r="F318" s="13"/>
      <c r="G318" s="13"/>
      <c r="H318" s="13"/>
      <c r="I318" s="13"/>
      <c r="J318" s="13"/>
      <c r="K318" s="13"/>
      <c r="AP318" s="50"/>
    </row>
    <row r="319" spans="2:42" ht="22.05" customHeight="1" x14ac:dyDescent="0.4">
      <c r="B319" s="49"/>
      <c r="C319" s="83">
        <v>4</v>
      </c>
      <c r="D319" s="13"/>
      <c r="E319" s="13"/>
      <c r="F319" s="13"/>
      <c r="G319" s="13"/>
      <c r="H319" s="13"/>
      <c r="I319" s="13"/>
      <c r="J319" s="13"/>
      <c r="K319" s="13"/>
      <c r="AP319" s="50"/>
    </row>
    <row r="320" spans="2:42" ht="22.05" customHeight="1" x14ac:dyDescent="0.4">
      <c r="B320" s="49"/>
      <c r="C320" s="83">
        <v>5</v>
      </c>
      <c r="D320" s="13" t="s">
        <v>1564</v>
      </c>
      <c r="E320" s="13"/>
      <c r="F320" s="13"/>
      <c r="G320" s="13"/>
      <c r="H320" s="13"/>
      <c r="I320" s="13"/>
      <c r="J320" s="13"/>
      <c r="K320" s="13"/>
      <c r="AP320" s="50"/>
    </row>
    <row r="321" spans="2:42" ht="22.05" customHeight="1" x14ac:dyDescent="0.4">
      <c r="B321" s="49"/>
      <c r="C321" s="83">
        <v>6</v>
      </c>
      <c r="D321" s="13" t="s">
        <v>1527</v>
      </c>
      <c r="E321" s="13"/>
      <c r="F321" s="13"/>
      <c r="G321" s="13"/>
      <c r="H321" s="13"/>
      <c r="I321" s="13"/>
      <c r="J321" s="13"/>
      <c r="K321" s="13"/>
      <c r="AP321" s="50"/>
    </row>
    <row r="322" spans="2:42" ht="22.05" customHeight="1" x14ac:dyDescent="0.4">
      <c r="B322" s="49"/>
      <c r="C322" s="83">
        <v>7</v>
      </c>
      <c r="D322" s="13" t="s">
        <v>89</v>
      </c>
      <c r="E322" s="13"/>
      <c r="F322" s="13"/>
      <c r="G322" s="13"/>
      <c r="H322" s="13"/>
      <c r="I322" s="13"/>
      <c r="J322" s="13"/>
      <c r="K322" s="13"/>
      <c r="AP322" s="50"/>
    </row>
    <row r="323" spans="2:42" ht="22.05" customHeight="1" x14ac:dyDescent="0.4">
      <c r="B323" s="49"/>
      <c r="C323" s="22" t="s">
        <v>1566</v>
      </c>
      <c r="D323" s="22" t="s">
        <v>1592</v>
      </c>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P323" s="50"/>
    </row>
    <row r="324" spans="2:42" ht="22.05" customHeight="1" x14ac:dyDescent="0.4">
      <c r="B324" s="49"/>
      <c r="C324" s="22" t="s">
        <v>1566</v>
      </c>
      <c r="D324" s="22" t="s">
        <v>1593</v>
      </c>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P324" s="50"/>
    </row>
    <row r="325" spans="2:42" ht="22.05" customHeight="1" x14ac:dyDescent="0.4">
      <c r="B325" s="49"/>
      <c r="C325" s="22" t="s">
        <v>1566</v>
      </c>
      <c r="D325" s="22" t="s">
        <v>1594</v>
      </c>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P325" s="50"/>
    </row>
    <row r="326" spans="2:42" ht="22.05" customHeight="1" x14ac:dyDescent="0.4">
      <c r="B326" s="49"/>
      <c r="C326" s="22" t="s">
        <v>1566</v>
      </c>
      <c r="D326" s="22" t="s">
        <v>1595</v>
      </c>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P326" s="50"/>
    </row>
    <row r="327" spans="2:42" ht="22.05" customHeight="1" x14ac:dyDescent="0.4">
      <c r="B327" s="49"/>
      <c r="C327" s="22" t="s">
        <v>1566</v>
      </c>
      <c r="D327" s="22" t="s">
        <v>1596</v>
      </c>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P327" s="50"/>
    </row>
    <row r="328" spans="2:42" ht="22.05" customHeight="1" x14ac:dyDescent="0.4">
      <c r="B328" s="49"/>
      <c r="C328" s="22" t="s">
        <v>1566</v>
      </c>
      <c r="D328" s="22" t="s">
        <v>1597</v>
      </c>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P328" s="50"/>
    </row>
    <row r="329" spans="2:42" ht="22.05" customHeight="1" x14ac:dyDescent="0.4">
      <c r="B329" s="49"/>
      <c r="C329" s="22" t="s">
        <v>1566</v>
      </c>
      <c r="D329" s="22" t="s">
        <v>1598</v>
      </c>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P329" s="50"/>
    </row>
    <row r="330" spans="2:42" ht="22.05" customHeight="1" x14ac:dyDescent="0.4">
      <c r="B330" s="49"/>
      <c r="C330" s="22" t="s">
        <v>1566</v>
      </c>
      <c r="D330" s="22" t="s">
        <v>1599</v>
      </c>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P330" s="50"/>
    </row>
    <row r="331" spans="2:42" ht="22.05" customHeight="1" x14ac:dyDescent="0.4">
      <c r="B331" s="49"/>
      <c r="AP331" s="50"/>
    </row>
    <row r="332" spans="2:42" ht="22.05" customHeight="1" x14ac:dyDescent="0.4">
      <c r="B332" s="49"/>
      <c r="C332" s="48" t="s">
        <v>1809</v>
      </c>
      <c r="AP332" s="50"/>
    </row>
    <row r="333" spans="2:42" ht="22.05" customHeight="1" x14ac:dyDescent="0.4">
      <c r="B333" s="49"/>
      <c r="C333" s="48" t="s">
        <v>1601</v>
      </c>
      <c r="AP333" s="50"/>
    </row>
    <row r="334" spans="2:42" ht="22.05" customHeight="1" x14ac:dyDescent="0.4">
      <c r="B334" s="49"/>
      <c r="C334" s="48" t="s">
        <v>1602</v>
      </c>
      <c r="AP334" s="50"/>
    </row>
    <row r="335" spans="2:42" ht="22.05" customHeight="1" x14ac:dyDescent="0.4">
      <c r="B335" s="49"/>
      <c r="D335" s="48" t="s">
        <v>1603</v>
      </c>
      <c r="AP335" s="50"/>
    </row>
    <row r="336" spans="2:42" ht="22.05" customHeight="1" x14ac:dyDescent="0.4">
      <c r="B336" s="49"/>
      <c r="C336" s="48" t="s">
        <v>1604</v>
      </c>
      <c r="AP336" s="50"/>
    </row>
    <row r="337" spans="2:42" ht="22.05" customHeight="1" thickBot="1" x14ac:dyDescent="0.45">
      <c r="B337" s="49"/>
      <c r="AP337" s="50"/>
    </row>
    <row r="338" spans="2:42" ht="22.05" customHeight="1" x14ac:dyDescent="0.4">
      <c r="B338" s="10" t="s">
        <v>1605</v>
      </c>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2"/>
    </row>
    <row r="339" spans="2:42" ht="22.05" customHeight="1" x14ac:dyDescent="0.4">
      <c r="B339" s="49"/>
      <c r="AP339" s="50"/>
    </row>
    <row r="340" spans="2:42" ht="22.05" customHeight="1" x14ac:dyDescent="0.4">
      <c r="B340" s="49"/>
      <c r="C340" s="48" t="s">
        <v>1606</v>
      </c>
      <c r="AP340" s="50"/>
    </row>
    <row r="341" spans="2:42" ht="22.05" customHeight="1" x14ac:dyDescent="0.4">
      <c r="B341" s="49"/>
      <c r="AP341" s="50"/>
    </row>
    <row r="342" spans="2:42" ht="22.05" customHeight="1" x14ac:dyDescent="0.4">
      <c r="B342" s="49"/>
      <c r="C342" s="48" t="s">
        <v>1607</v>
      </c>
      <c r="AP342" s="50"/>
    </row>
    <row r="343" spans="2:42" ht="22.05" customHeight="1" x14ac:dyDescent="0.4">
      <c r="B343" s="49"/>
      <c r="D343" s="48" t="s">
        <v>1608</v>
      </c>
      <c r="AP343" s="50"/>
    </row>
    <row r="344" spans="2:42" ht="22.05" customHeight="1" x14ac:dyDescent="0.4">
      <c r="B344" s="49"/>
      <c r="D344" s="48" t="s">
        <v>1609</v>
      </c>
      <c r="AP344" s="50"/>
    </row>
    <row r="345" spans="2:42" ht="22.05" customHeight="1" x14ac:dyDescent="0.4">
      <c r="B345" s="49"/>
      <c r="D345" s="48" t="s">
        <v>1615</v>
      </c>
      <c r="AP345" s="50"/>
    </row>
    <row r="346" spans="2:42" ht="22.05" customHeight="1" x14ac:dyDescent="0.4">
      <c r="B346" s="49"/>
      <c r="D346" s="48" t="s">
        <v>1616</v>
      </c>
      <c r="AP346" s="50"/>
    </row>
    <row r="347" spans="2:42" ht="22.05" customHeight="1" x14ac:dyDescent="0.4">
      <c r="B347" s="49"/>
      <c r="D347" s="48" t="s">
        <v>1617</v>
      </c>
      <c r="AP347" s="50"/>
    </row>
    <row r="348" spans="2:42" ht="22.05" customHeight="1" x14ac:dyDescent="0.4">
      <c r="B348" s="49"/>
      <c r="D348" s="48" t="s">
        <v>1610</v>
      </c>
      <c r="AP348" s="50"/>
    </row>
    <row r="349" spans="2:42" ht="22.05" customHeight="1" x14ac:dyDescent="0.4">
      <c r="B349" s="49"/>
      <c r="D349" s="48" t="s">
        <v>1611</v>
      </c>
      <c r="AP349" s="50"/>
    </row>
    <row r="350" spans="2:42" ht="22.05" customHeight="1" x14ac:dyDescent="0.4">
      <c r="B350" s="49"/>
      <c r="D350" s="48" t="s">
        <v>1612</v>
      </c>
      <c r="AP350" s="50"/>
    </row>
    <row r="351" spans="2:42" ht="22.05" customHeight="1" x14ac:dyDescent="0.4">
      <c r="B351" s="49"/>
      <c r="D351" s="48" t="s">
        <v>1613</v>
      </c>
      <c r="AP351" s="50"/>
    </row>
    <row r="352" spans="2:42" ht="22.05" customHeight="1" x14ac:dyDescent="0.4">
      <c r="B352" s="49"/>
      <c r="D352" s="48" t="s">
        <v>1614</v>
      </c>
      <c r="AP352" s="50"/>
    </row>
    <row r="353" spans="2:42" ht="22.05" customHeight="1" x14ac:dyDescent="0.4">
      <c r="B353" s="49"/>
      <c r="C353" s="48" t="s">
        <v>1618</v>
      </c>
      <c r="AP353" s="50"/>
    </row>
    <row r="354" spans="2:42" ht="22.05" customHeight="1" x14ac:dyDescent="0.4">
      <c r="B354" s="49"/>
      <c r="AP354" s="50"/>
    </row>
    <row r="355" spans="2:42" ht="22.05" customHeight="1" x14ac:dyDescent="0.4">
      <c r="B355" s="49"/>
      <c r="C355" s="72" t="s">
        <v>1810</v>
      </c>
      <c r="AP355" s="50"/>
    </row>
    <row r="356" spans="2:42" ht="22.05" customHeight="1" x14ac:dyDescent="0.4">
      <c r="B356" s="49"/>
      <c r="C356" s="72" t="s">
        <v>1811</v>
      </c>
      <c r="AP356" s="50"/>
    </row>
    <row r="357" spans="2:42" ht="22.05" customHeight="1" x14ac:dyDescent="0.4">
      <c r="B357" s="49"/>
      <c r="C357" s="72" t="s">
        <v>1813</v>
      </c>
      <c r="AP357" s="50"/>
    </row>
    <row r="358" spans="2:42" ht="22.05" customHeight="1" x14ac:dyDescent="0.4">
      <c r="B358" s="49"/>
      <c r="C358" s="72" t="s">
        <v>1814</v>
      </c>
      <c r="AP358" s="50"/>
    </row>
    <row r="359" spans="2:42" ht="22.05" customHeight="1" x14ac:dyDescent="0.4">
      <c r="B359" s="49"/>
      <c r="C359" s="72" t="s">
        <v>1812</v>
      </c>
      <c r="AP359" s="50"/>
    </row>
    <row r="360" spans="2:42" ht="22.05" customHeight="1" x14ac:dyDescent="0.4">
      <c r="B360" s="49"/>
      <c r="C360" s="72" t="s">
        <v>1815</v>
      </c>
      <c r="AP360" s="50"/>
    </row>
    <row r="361" spans="2:42" ht="22.05" customHeight="1" x14ac:dyDescent="0.4">
      <c r="B361" s="49"/>
      <c r="C361" s="72" t="s">
        <v>1816</v>
      </c>
      <c r="AP361" s="50"/>
    </row>
    <row r="362" spans="2:42" ht="22.05" customHeight="1" thickBot="1" x14ac:dyDescent="0.45">
      <c r="B362" s="49"/>
      <c r="V362" s="72"/>
      <c r="AP362" s="50"/>
    </row>
    <row r="363" spans="2:42" ht="22.05" customHeight="1" x14ac:dyDescent="0.4">
      <c r="B363" s="10" t="s">
        <v>1619</v>
      </c>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2"/>
    </row>
    <row r="364" spans="2:42" ht="22.05" customHeight="1" x14ac:dyDescent="0.4">
      <c r="B364" s="49"/>
      <c r="AP364" s="50"/>
    </row>
    <row r="365" spans="2:42" ht="22.05" customHeight="1" x14ac:dyDescent="0.4">
      <c r="B365" s="49"/>
      <c r="C365" s="62" t="s">
        <v>1620</v>
      </c>
      <c r="AP365" s="50"/>
    </row>
    <row r="366" spans="2:42" ht="22.05" customHeight="1" x14ac:dyDescent="0.4">
      <c r="B366" s="49"/>
      <c r="C366" s="62" t="s">
        <v>1621</v>
      </c>
      <c r="AP366" s="50"/>
    </row>
    <row r="367" spans="2:42" ht="22.05" customHeight="1" x14ac:dyDescent="0.4">
      <c r="B367" s="49"/>
      <c r="D367" s="48" t="s">
        <v>1622</v>
      </c>
      <c r="AP367" s="50"/>
    </row>
    <row r="368" spans="2:42" ht="22.05" customHeight="1" x14ac:dyDescent="0.4">
      <c r="B368" s="49"/>
      <c r="D368" s="48" t="s">
        <v>1623</v>
      </c>
      <c r="AP368" s="50"/>
    </row>
    <row r="369" spans="2:42" ht="22.05" customHeight="1" x14ac:dyDescent="0.4">
      <c r="B369" s="49"/>
      <c r="D369" s="48" t="s">
        <v>1624</v>
      </c>
      <c r="AP369" s="50"/>
    </row>
    <row r="370" spans="2:42" ht="22.05" customHeight="1" x14ac:dyDescent="0.4">
      <c r="B370" s="49"/>
      <c r="D370" s="48" t="s">
        <v>1625</v>
      </c>
      <c r="AP370" s="50"/>
    </row>
    <row r="371" spans="2:42" ht="22.05" customHeight="1" x14ac:dyDescent="0.4">
      <c r="B371" s="49"/>
      <c r="E371" s="48" t="s">
        <v>1626</v>
      </c>
      <c r="AP371" s="50"/>
    </row>
    <row r="372" spans="2:42" ht="22.05" customHeight="1" x14ac:dyDescent="0.4">
      <c r="B372" s="49"/>
      <c r="D372" s="48" t="s">
        <v>401</v>
      </c>
      <c r="AP372" s="50"/>
    </row>
    <row r="373" spans="2:42" ht="22.05" customHeight="1" x14ac:dyDescent="0.4">
      <c r="B373" s="49"/>
      <c r="E373" s="48" t="s">
        <v>1627</v>
      </c>
      <c r="AP373" s="50"/>
    </row>
    <row r="374" spans="2:42" ht="22.05" customHeight="1" x14ac:dyDescent="0.4">
      <c r="B374" s="49"/>
      <c r="C374" s="62" t="s">
        <v>1628</v>
      </c>
      <c r="AP374" s="50"/>
    </row>
    <row r="375" spans="2:42" ht="22.05" customHeight="1" x14ac:dyDescent="0.4">
      <c r="B375" s="49"/>
      <c r="D375" s="48" t="s">
        <v>1629</v>
      </c>
      <c r="AP375" s="50"/>
    </row>
    <row r="376" spans="2:42" ht="22.05" customHeight="1" x14ac:dyDescent="0.4">
      <c r="B376" s="49"/>
      <c r="D376" s="48" t="s">
        <v>1630</v>
      </c>
      <c r="AP376" s="50"/>
    </row>
    <row r="377" spans="2:42" ht="22.05" customHeight="1" x14ac:dyDescent="0.4">
      <c r="B377" s="49"/>
      <c r="D377" s="48" t="s">
        <v>1625</v>
      </c>
      <c r="AP377" s="50"/>
    </row>
    <row r="378" spans="2:42" ht="22.05" customHeight="1" x14ac:dyDescent="0.4">
      <c r="B378" s="49"/>
      <c r="E378" s="48" t="s">
        <v>1631</v>
      </c>
      <c r="AP378" s="50"/>
    </row>
    <row r="379" spans="2:42" ht="22.05" customHeight="1" x14ac:dyDescent="0.4">
      <c r="B379" s="49"/>
      <c r="E379" s="48" t="s">
        <v>1632</v>
      </c>
      <c r="AP379" s="50"/>
    </row>
    <row r="380" spans="2:42" ht="22.05" customHeight="1" x14ac:dyDescent="0.4">
      <c r="B380" s="49"/>
      <c r="E380" s="48" t="s">
        <v>89</v>
      </c>
      <c r="AP380" s="50"/>
    </row>
    <row r="381" spans="2:42" ht="22.05" customHeight="1" x14ac:dyDescent="0.4">
      <c r="B381" s="49"/>
      <c r="D381" s="48" t="s">
        <v>401</v>
      </c>
      <c r="AP381" s="50"/>
    </row>
    <row r="382" spans="2:42" ht="22.05" customHeight="1" x14ac:dyDescent="0.4">
      <c r="B382" s="49"/>
      <c r="E382" s="48" t="s">
        <v>1633</v>
      </c>
      <c r="AP382" s="50"/>
    </row>
    <row r="383" spans="2:42" ht="22.05" customHeight="1" x14ac:dyDescent="0.4">
      <c r="B383" s="49"/>
      <c r="E383" s="48" t="s">
        <v>1634</v>
      </c>
      <c r="AP383" s="50"/>
    </row>
    <row r="384" spans="2:42" ht="22.05" customHeight="1" x14ac:dyDescent="0.4">
      <c r="B384" s="49"/>
      <c r="E384" s="48" t="s">
        <v>89</v>
      </c>
      <c r="AP384" s="50"/>
    </row>
    <row r="385" spans="2:42" ht="22.05" customHeight="1" x14ac:dyDescent="0.4">
      <c r="B385" s="49"/>
      <c r="AP385" s="50"/>
    </row>
    <row r="386" spans="2:42" ht="22.05" customHeight="1" x14ac:dyDescent="0.4">
      <c r="B386" s="49"/>
      <c r="C386" s="62" t="s">
        <v>1635</v>
      </c>
      <c r="AP386" s="50"/>
    </row>
    <row r="387" spans="2:42" ht="22.05" customHeight="1" x14ac:dyDescent="0.4">
      <c r="B387" s="49"/>
      <c r="C387" s="62" t="s">
        <v>1636</v>
      </c>
      <c r="AP387" s="50"/>
    </row>
    <row r="388" spans="2:42" ht="22.05" customHeight="1" x14ac:dyDescent="0.4">
      <c r="B388" s="49"/>
      <c r="D388" s="48" t="s">
        <v>1637</v>
      </c>
      <c r="AP388" s="50"/>
    </row>
    <row r="389" spans="2:42" ht="22.05" customHeight="1" x14ac:dyDescent="0.4">
      <c r="B389" s="49"/>
      <c r="D389" s="48" t="s">
        <v>1638</v>
      </c>
      <c r="AP389" s="50"/>
    </row>
    <row r="390" spans="2:42" ht="22.05" customHeight="1" x14ac:dyDescent="0.4">
      <c r="B390" s="49"/>
      <c r="D390" s="48" t="s">
        <v>401</v>
      </c>
      <c r="AP390" s="50"/>
    </row>
    <row r="391" spans="2:42" ht="22.05" customHeight="1" x14ac:dyDescent="0.4">
      <c r="B391" s="49"/>
      <c r="D391" s="48" t="s">
        <v>1639</v>
      </c>
      <c r="AP391" s="50"/>
    </row>
    <row r="392" spans="2:42" ht="22.05" customHeight="1" x14ac:dyDescent="0.4">
      <c r="B392" s="49"/>
      <c r="AP392" s="50"/>
    </row>
    <row r="393" spans="2:42" ht="22.05" customHeight="1" x14ac:dyDescent="0.4">
      <c r="B393" s="49"/>
      <c r="C393" s="62" t="s">
        <v>1640</v>
      </c>
      <c r="AP393" s="50"/>
    </row>
    <row r="394" spans="2:42" ht="22.05" customHeight="1" x14ac:dyDescent="0.4">
      <c r="B394" s="49"/>
      <c r="D394" s="48" t="s">
        <v>1641</v>
      </c>
      <c r="AP394" s="50"/>
    </row>
    <row r="395" spans="2:42" ht="22.05" customHeight="1" x14ac:dyDescent="0.4">
      <c r="B395" s="49"/>
      <c r="D395" s="48" t="s">
        <v>1642</v>
      </c>
      <c r="AP395" s="50"/>
    </row>
    <row r="396" spans="2:42" ht="22.05" customHeight="1" x14ac:dyDescent="0.4">
      <c r="B396" s="49"/>
      <c r="D396" s="48" t="s">
        <v>1643</v>
      </c>
      <c r="AP396" s="50"/>
    </row>
    <row r="397" spans="2:42" ht="22.05" customHeight="1" x14ac:dyDescent="0.4">
      <c r="B397" s="49"/>
      <c r="AP397" s="50"/>
    </row>
    <row r="398" spans="2:42" ht="22.05" customHeight="1" x14ac:dyDescent="0.4">
      <c r="B398" s="49"/>
      <c r="C398" s="62" t="s">
        <v>1644</v>
      </c>
      <c r="AP398" s="50"/>
    </row>
    <row r="399" spans="2:42" ht="22.05" customHeight="1" x14ac:dyDescent="0.4">
      <c r="B399" s="49"/>
      <c r="D399" s="48" t="s">
        <v>1645</v>
      </c>
      <c r="AP399" s="50"/>
    </row>
    <row r="400" spans="2:42" ht="22.05" customHeight="1" x14ac:dyDescent="0.4">
      <c r="B400" s="49"/>
      <c r="D400" s="48" t="s">
        <v>1646</v>
      </c>
      <c r="AP400" s="50"/>
    </row>
    <row r="401" spans="2:42" ht="22.05" customHeight="1" x14ac:dyDescent="0.4">
      <c r="B401" s="49"/>
      <c r="D401" s="48" t="s">
        <v>1647</v>
      </c>
      <c r="AP401" s="50"/>
    </row>
    <row r="402" spans="2:42" ht="22.05" customHeight="1" x14ac:dyDescent="0.4">
      <c r="B402" s="49"/>
      <c r="AP402" s="50"/>
    </row>
    <row r="403" spans="2:42" ht="22.05" customHeight="1" x14ac:dyDescent="0.4">
      <c r="B403" s="49"/>
      <c r="C403" s="62" t="s">
        <v>1648</v>
      </c>
      <c r="AP403" s="50"/>
    </row>
    <row r="404" spans="2:42" ht="22.05" customHeight="1" x14ac:dyDescent="0.4">
      <c r="B404" s="49"/>
      <c r="C404" s="48" t="s">
        <v>1649</v>
      </c>
      <c r="AP404" s="50"/>
    </row>
    <row r="405" spans="2:42" ht="22.05" customHeight="1" x14ac:dyDescent="0.4">
      <c r="B405" s="49"/>
      <c r="C405" s="48" t="s">
        <v>1650</v>
      </c>
      <c r="AP405" s="50"/>
    </row>
    <row r="406" spans="2:42" ht="22.05" customHeight="1" x14ac:dyDescent="0.4">
      <c r="B406" s="49"/>
      <c r="C406" s="48" t="s">
        <v>1651</v>
      </c>
      <c r="AP406" s="50"/>
    </row>
    <row r="407" spans="2:42" ht="22.05" customHeight="1" x14ac:dyDescent="0.4">
      <c r="B407" s="49"/>
      <c r="D407" s="48" t="s">
        <v>1652</v>
      </c>
      <c r="AP407" s="50"/>
    </row>
    <row r="408" spans="2:42" ht="22.05" customHeight="1" x14ac:dyDescent="0.4">
      <c r="B408" s="49"/>
      <c r="D408" s="48" t="s">
        <v>1653</v>
      </c>
      <c r="AP408" s="50"/>
    </row>
    <row r="409" spans="2:42" ht="22.05" customHeight="1" x14ac:dyDescent="0.4">
      <c r="B409" s="49"/>
      <c r="AP409" s="50"/>
    </row>
    <row r="410" spans="2:42" ht="22.05" customHeight="1" x14ac:dyDescent="0.4">
      <c r="B410" s="49"/>
      <c r="C410" s="48" t="s">
        <v>1663</v>
      </c>
      <c r="AP410" s="50"/>
    </row>
    <row r="411" spans="2:42" ht="22.05" customHeight="1" x14ac:dyDescent="0.4">
      <c r="B411" s="49"/>
      <c r="D411" s="48" t="s">
        <v>1666</v>
      </c>
      <c r="AP411" s="50"/>
    </row>
    <row r="412" spans="2:42" ht="22.05" customHeight="1" x14ac:dyDescent="0.4">
      <c r="B412" s="49"/>
      <c r="AP412" s="50"/>
    </row>
    <row r="413" spans="2:42" ht="22.05" customHeight="1" x14ac:dyDescent="0.4">
      <c r="B413" s="49"/>
      <c r="D413" s="48" t="s">
        <v>1664</v>
      </c>
      <c r="AP413" s="50"/>
    </row>
    <row r="414" spans="2:42" ht="22.05" customHeight="1" x14ac:dyDescent="0.4">
      <c r="B414" s="49"/>
      <c r="D414" s="48" t="s">
        <v>1667</v>
      </c>
      <c r="V414" s="48" t="s">
        <v>1833</v>
      </c>
      <c r="AP414" s="50"/>
    </row>
    <row r="415" spans="2:42" ht="22.05" customHeight="1" x14ac:dyDescent="0.4">
      <c r="B415" s="49"/>
      <c r="D415" s="48" t="s">
        <v>1668</v>
      </c>
      <c r="V415" s="48" t="s">
        <v>1834</v>
      </c>
      <c r="AP415" s="50"/>
    </row>
    <row r="416" spans="2:42" ht="22.05" customHeight="1" x14ac:dyDescent="0.4">
      <c r="B416" s="49"/>
      <c r="AP416" s="50"/>
    </row>
    <row r="417" spans="2:42" ht="22.05" customHeight="1" x14ac:dyDescent="0.4">
      <c r="B417" s="49"/>
      <c r="D417" s="48" t="s">
        <v>1665</v>
      </c>
      <c r="AP417" s="50"/>
    </row>
    <row r="418" spans="2:42" ht="22.05" customHeight="1" x14ac:dyDescent="0.4">
      <c r="B418" s="49"/>
      <c r="D418" s="48" t="s">
        <v>1669</v>
      </c>
      <c r="V418" s="48" t="s">
        <v>1835</v>
      </c>
      <c r="AP418" s="50"/>
    </row>
    <row r="419" spans="2:42" ht="22.05" customHeight="1" x14ac:dyDescent="0.4">
      <c r="B419" s="49"/>
      <c r="D419" s="48" t="s">
        <v>1670</v>
      </c>
      <c r="AP419" s="50"/>
    </row>
    <row r="420" spans="2:42" ht="22.05" customHeight="1" x14ac:dyDescent="0.4">
      <c r="B420" s="49"/>
      <c r="AP420" s="50"/>
    </row>
    <row r="421" spans="2:42" ht="22.05" customHeight="1" x14ac:dyDescent="0.4">
      <c r="B421" s="49"/>
      <c r="D421" s="48" t="s">
        <v>1660</v>
      </c>
      <c r="AP421" s="50"/>
    </row>
    <row r="422" spans="2:42" ht="22.05" customHeight="1" x14ac:dyDescent="0.4">
      <c r="B422" s="49"/>
      <c r="D422" s="48" t="s">
        <v>1658</v>
      </c>
      <c r="AP422" s="50"/>
    </row>
    <row r="423" spans="2:42" ht="22.05" customHeight="1" x14ac:dyDescent="0.4">
      <c r="B423" s="49"/>
      <c r="D423" s="48" t="s">
        <v>1661</v>
      </c>
      <c r="AP423" s="50"/>
    </row>
    <row r="424" spans="2:42" ht="22.05" customHeight="1" x14ac:dyDescent="0.4">
      <c r="B424" s="49"/>
      <c r="D424" s="48" t="s">
        <v>1662</v>
      </c>
      <c r="AP424" s="50"/>
    </row>
    <row r="425" spans="2:42" ht="22.05" customHeight="1" x14ac:dyDescent="0.4">
      <c r="B425" s="49"/>
      <c r="D425" s="48" t="s">
        <v>1659</v>
      </c>
      <c r="AP425" s="50"/>
    </row>
    <row r="426" spans="2:42" ht="22.05" customHeight="1" x14ac:dyDescent="0.4">
      <c r="B426" s="49"/>
      <c r="AP426" s="50"/>
    </row>
    <row r="427" spans="2:42" ht="22.05" customHeight="1" x14ac:dyDescent="0.4">
      <c r="B427" s="49"/>
      <c r="C427" s="48" t="s">
        <v>1346</v>
      </c>
      <c r="AP427" s="50"/>
    </row>
    <row r="428" spans="2:42" ht="22.05" customHeight="1" x14ac:dyDescent="0.4">
      <c r="B428" s="49"/>
      <c r="C428" s="48" t="s">
        <v>1347</v>
      </c>
      <c r="AP428" s="50"/>
    </row>
    <row r="429" spans="2:42" ht="22.05" customHeight="1" x14ac:dyDescent="0.4">
      <c r="B429" s="49"/>
      <c r="C429" s="48" t="s">
        <v>1654</v>
      </c>
      <c r="AP429" s="50"/>
    </row>
    <row r="430" spans="2:42" ht="22.05" customHeight="1" x14ac:dyDescent="0.4">
      <c r="B430" s="49"/>
      <c r="C430" s="48" t="s">
        <v>1655</v>
      </c>
      <c r="AP430" s="50"/>
    </row>
    <row r="431" spans="2:42" ht="22.05" customHeight="1" x14ac:dyDescent="0.4">
      <c r="B431" s="49"/>
      <c r="AP431" s="50"/>
    </row>
    <row r="432" spans="2:42" ht="22.05" customHeight="1" x14ac:dyDescent="0.4">
      <c r="B432" s="49"/>
      <c r="C432" s="48" t="s">
        <v>1656</v>
      </c>
      <c r="AP432" s="50"/>
    </row>
    <row r="433" spans="2:42" ht="22.05" customHeight="1" x14ac:dyDescent="0.4">
      <c r="B433" s="49"/>
      <c r="C433" s="48" t="s">
        <v>1657</v>
      </c>
      <c r="AP433" s="50"/>
    </row>
    <row r="434" spans="2:42" ht="22.05" customHeight="1" x14ac:dyDescent="0.4">
      <c r="B434" s="49"/>
      <c r="AP434" s="50"/>
    </row>
    <row r="435" spans="2:42" ht="22.05" customHeight="1" x14ac:dyDescent="0.4">
      <c r="B435" s="49"/>
      <c r="C435" s="48" t="s">
        <v>402</v>
      </c>
      <c r="AP435" s="50"/>
    </row>
    <row r="436" spans="2:42" ht="22.05" customHeight="1" x14ac:dyDescent="0.4">
      <c r="B436" s="49"/>
      <c r="C436" s="48" t="s">
        <v>89</v>
      </c>
      <c r="AP436" s="50"/>
    </row>
    <row r="437" spans="2:42" ht="22.05" customHeight="1" x14ac:dyDescent="0.4">
      <c r="B437" s="49"/>
      <c r="AP437" s="50"/>
    </row>
    <row r="438" spans="2:42" ht="22.05" customHeight="1" x14ac:dyDescent="0.4">
      <c r="B438" s="49"/>
      <c r="C438" s="48" t="s">
        <v>85</v>
      </c>
      <c r="AP438" s="50"/>
    </row>
    <row r="439" spans="2:42" ht="22.05" customHeight="1" x14ac:dyDescent="0.4">
      <c r="B439" s="49"/>
      <c r="AP439" s="50"/>
    </row>
    <row r="440" spans="2:42" ht="22.05" customHeight="1" x14ac:dyDescent="0.4">
      <c r="B440" s="49"/>
      <c r="C440" s="48" t="s">
        <v>1346</v>
      </c>
      <c r="AP440" s="50"/>
    </row>
    <row r="441" spans="2:42" ht="22.05" customHeight="1" x14ac:dyDescent="0.4">
      <c r="B441" s="49"/>
      <c r="C441" s="48" t="s">
        <v>1347</v>
      </c>
      <c r="AP441" s="50"/>
    </row>
    <row r="442" spans="2:42" ht="22.05" customHeight="1" x14ac:dyDescent="0.4">
      <c r="B442" s="49"/>
      <c r="C442" s="48" t="s">
        <v>1671</v>
      </c>
      <c r="AP442" s="50"/>
    </row>
    <row r="443" spans="2:42" ht="22.05" customHeight="1" x14ac:dyDescent="0.4">
      <c r="B443" s="49"/>
      <c r="C443" s="48" t="s">
        <v>1672</v>
      </c>
      <c r="AP443" s="50"/>
    </row>
    <row r="444" spans="2:42" ht="22.05" customHeight="1" x14ac:dyDescent="0.4">
      <c r="B444" s="49"/>
      <c r="C444" s="48" t="s">
        <v>1673</v>
      </c>
      <c r="AP444" s="50"/>
    </row>
    <row r="445" spans="2:42" ht="22.05" customHeight="1" x14ac:dyDescent="0.4">
      <c r="B445" s="49"/>
      <c r="AP445" s="50"/>
    </row>
    <row r="446" spans="2:42" ht="22.05" customHeight="1" x14ac:dyDescent="0.4">
      <c r="B446" s="49"/>
      <c r="C446" s="48" t="s">
        <v>1674</v>
      </c>
      <c r="AP446" s="50"/>
    </row>
    <row r="447" spans="2:42" ht="22.05" customHeight="1" x14ac:dyDescent="0.4">
      <c r="B447" s="49"/>
      <c r="C447" s="48" t="s">
        <v>1675</v>
      </c>
      <c r="AP447" s="50"/>
    </row>
    <row r="448" spans="2:42" ht="22.05" customHeight="1" x14ac:dyDescent="0.4">
      <c r="B448" s="49"/>
      <c r="AP448" s="50"/>
    </row>
    <row r="449" spans="2:42" ht="22.05" customHeight="1" x14ac:dyDescent="0.4">
      <c r="B449" s="49"/>
      <c r="C449" s="48" t="s">
        <v>1676</v>
      </c>
      <c r="AP449" s="50"/>
    </row>
    <row r="450" spans="2:42" ht="22.05" customHeight="1" x14ac:dyDescent="0.4">
      <c r="B450" s="49"/>
      <c r="AP450" s="50"/>
    </row>
    <row r="451" spans="2:42" ht="22.05" customHeight="1" x14ac:dyDescent="0.4">
      <c r="B451" s="49"/>
      <c r="C451" s="48" t="s">
        <v>402</v>
      </c>
      <c r="AP451" s="50"/>
    </row>
    <row r="452" spans="2:42" ht="22.05" customHeight="1" x14ac:dyDescent="0.4">
      <c r="B452" s="49"/>
      <c r="C452" s="48" t="s">
        <v>89</v>
      </c>
      <c r="AP452" s="50"/>
    </row>
    <row r="453" spans="2:42" ht="22.05" customHeight="1" x14ac:dyDescent="0.4">
      <c r="B453" s="49"/>
      <c r="AP453" s="50"/>
    </row>
    <row r="454" spans="2:42" ht="22.05" customHeight="1" x14ac:dyDescent="0.4">
      <c r="B454" s="49"/>
      <c r="C454" s="62" t="s">
        <v>1836</v>
      </c>
      <c r="AP454" s="50"/>
    </row>
    <row r="455" spans="2:42" ht="22.05" customHeight="1" x14ac:dyDescent="0.4">
      <c r="B455" s="49"/>
      <c r="C455" s="48" t="s">
        <v>1671</v>
      </c>
      <c r="AP455" s="50"/>
    </row>
    <row r="456" spans="2:42" ht="22.05" customHeight="1" x14ac:dyDescent="0.4">
      <c r="B456" s="49"/>
      <c r="C456" s="48" t="s">
        <v>1672</v>
      </c>
      <c r="AP456" s="50"/>
    </row>
    <row r="457" spans="2:42" ht="22.05" customHeight="1" x14ac:dyDescent="0.4">
      <c r="B457" s="49"/>
      <c r="C457" s="48" t="s">
        <v>1673</v>
      </c>
      <c r="AP457" s="50"/>
    </row>
    <row r="458" spans="2:42" ht="22.05" customHeight="1" x14ac:dyDescent="0.4">
      <c r="B458" s="49"/>
      <c r="AP458" s="50"/>
    </row>
    <row r="459" spans="2:42" ht="22.05" customHeight="1" x14ac:dyDescent="0.4">
      <c r="B459" s="49"/>
      <c r="C459" s="48" t="s">
        <v>1837</v>
      </c>
      <c r="E459" s="48" t="s">
        <v>1838</v>
      </c>
      <c r="AP459" s="50"/>
    </row>
    <row r="460" spans="2:42" ht="22.05" customHeight="1" x14ac:dyDescent="0.4">
      <c r="B460" s="49"/>
      <c r="C460" s="48" t="s">
        <v>1839</v>
      </c>
      <c r="E460" s="48" t="s">
        <v>1840</v>
      </c>
      <c r="AP460" s="50"/>
    </row>
    <row r="461" spans="2:42" ht="22.05" customHeight="1" x14ac:dyDescent="0.4">
      <c r="B461" s="49"/>
      <c r="AP461" s="50"/>
    </row>
    <row r="462" spans="2:42" ht="22.05" customHeight="1" x14ac:dyDescent="0.4">
      <c r="B462" s="49"/>
      <c r="C462" s="48" t="s">
        <v>1848</v>
      </c>
      <c r="AP462" s="50"/>
    </row>
    <row r="463" spans="2:42" ht="22.05" customHeight="1" x14ac:dyDescent="0.4">
      <c r="B463" s="49"/>
      <c r="C463" s="48" t="s">
        <v>1844</v>
      </c>
      <c r="AP463" s="50"/>
    </row>
    <row r="464" spans="2:42" ht="22.05" customHeight="1" x14ac:dyDescent="0.4">
      <c r="B464" s="49"/>
      <c r="C464" s="48" t="s">
        <v>1841</v>
      </c>
      <c r="I464" s="61" t="s">
        <v>1845</v>
      </c>
      <c r="AP464" s="50"/>
    </row>
    <row r="465" spans="2:42" ht="22.05" customHeight="1" x14ac:dyDescent="0.4">
      <c r="B465" s="49"/>
      <c r="C465" s="48" t="s">
        <v>1842</v>
      </c>
      <c r="I465" s="61" t="s">
        <v>1846</v>
      </c>
      <c r="AP465" s="50"/>
    </row>
    <row r="466" spans="2:42" ht="22.05" customHeight="1" x14ac:dyDescent="0.4">
      <c r="B466" s="49"/>
      <c r="C466" s="48" t="s">
        <v>1843</v>
      </c>
      <c r="I466" s="61" t="s">
        <v>1847</v>
      </c>
      <c r="AP466" s="50"/>
    </row>
    <row r="467" spans="2:42" ht="22.05" customHeight="1" x14ac:dyDescent="0.4">
      <c r="B467" s="49"/>
      <c r="AP467" s="50"/>
    </row>
    <row r="468" spans="2:42" ht="22.05" customHeight="1" x14ac:dyDescent="0.4">
      <c r="B468" s="49"/>
      <c r="C468" s="48" t="s">
        <v>1857</v>
      </c>
      <c r="AP468" s="50"/>
    </row>
    <row r="469" spans="2:42" ht="22.05" customHeight="1" x14ac:dyDescent="0.4">
      <c r="B469" s="49"/>
      <c r="D469" s="48" t="s">
        <v>1858</v>
      </c>
      <c r="AP469" s="50"/>
    </row>
    <row r="470" spans="2:42" ht="22.05" customHeight="1" x14ac:dyDescent="0.4">
      <c r="B470" s="49"/>
      <c r="D470" s="48" t="s">
        <v>1859</v>
      </c>
      <c r="AP470" s="50"/>
    </row>
    <row r="471" spans="2:42" ht="22.05" customHeight="1" x14ac:dyDescent="0.4">
      <c r="B471" s="49"/>
      <c r="C471" s="48" t="s">
        <v>1860</v>
      </c>
      <c r="AP471" s="50"/>
    </row>
    <row r="472" spans="2:42" ht="22.05" customHeight="1" x14ac:dyDescent="0.4">
      <c r="B472" s="49"/>
      <c r="D472" s="48" t="s">
        <v>1861</v>
      </c>
      <c r="AP472" s="50"/>
    </row>
    <row r="473" spans="2:42" ht="22.05" customHeight="1" x14ac:dyDescent="0.4">
      <c r="B473" s="49"/>
      <c r="D473" s="48" t="s">
        <v>1862</v>
      </c>
      <c r="AP473" s="50"/>
    </row>
    <row r="474" spans="2:42" ht="22.05" customHeight="1" x14ac:dyDescent="0.4">
      <c r="B474" s="49"/>
      <c r="C474" s="48" t="s">
        <v>1863</v>
      </c>
      <c r="AP474" s="50"/>
    </row>
    <row r="475" spans="2:42" ht="22.05" customHeight="1" x14ac:dyDescent="0.4">
      <c r="B475" s="49"/>
      <c r="AP475" s="50"/>
    </row>
    <row r="476" spans="2:42" ht="22.05" customHeight="1" x14ac:dyDescent="0.4">
      <c r="B476" s="49"/>
      <c r="C476" s="48" t="s">
        <v>1864</v>
      </c>
      <c r="P476" s="48" t="s">
        <v>1867</v>
      </c>
      <c r="AP476" s="50"/>
    </row>
    <row r="477" spans="2:42" ht="22.05" customHeight="1" x14ac:dyDescent="0.4">
      <c r="B477" s="49"/>
      <c r="C477" s="48" t="s">
        <v>1865</v>
      </c>
      <c r="P477" s="48" t="s">
        <v>1865</v>
      </c>
      <c r="AP477" s="50"/>
    </row>
    <row r="478" spans="2:42" ht="22.05" customHeight="1" x14ac:dyDescent="0.4">
      <c r="B478" s="49"/>
      <c r="C478" s="48" t="s">
        <v>402</v>
      </c>
      <c r="P478" s="48" t="s">
        <v>402</v>
      </c>
      <c r="AP478" s="50"/>
    </row>
    <row r="479" spans="2:42" ht="22.05" customHeight="1" x14ac:dyDescent="0.4">
      <c r="B479" s="49"/>
      <c r="C479" s="48" t="s">
        <v>1866</v>
      </c>
      <c r="P479" s="48" t="s">
        <v>1868</v>
      </c>
      <c r="AP479" s="50"/>
    </row>
    <row r="480" spans="2:42" ht="22.05" customHeight="1" x14ac:dyDescent="0.4">
      <c r="B480" s="49"/>
      <c r="Q480" s="48" t="s">
        <v>1869</v>
      </c>
      <c r="AP480" s="50"/>
    </row>
    <row r="481" spans="2:42" ht="22.05" customHeight="1" x14ac:dyDescent="0.4">
      <c r="B481" s="49"/>
      <c r="Q481" s="48" t="s">
        <v>1870</v>
      </c>
      <c r="AP481" s="50"/>
    </row>
    <row r="482" spans="2:42" ht="22.05" customHeight="1" x14ac:dyDescent="0.4">
      <c r="B482" s="49"/>
      <c r="Q482" s="48" t="s">
        <v>1871</v>
      </c>
      <c r="AP482" s="50"/>
    </row>
    <row r="483" spans="2:42" ht="22.05" customHeight="1" x14ac:dyDescent="0.4">
      <c r="B483" s="49"/>
      <c r="AP483" s="50"/>
    </row>
    <row r="484" spans="2:42" ht="22.05" customHeight="1" x14ac:dyDescent="0.4">
      <c r="B484" s="49"/>
      <c r="AP484" s="50"/>
    </row>
    <row r="485" spans="2:42" ht="22.05" customHeight="1" x14ac:dyDescent="0.4">
      <c r="B485" s="49"/>
      <c r="AP485" s="50"/>
    </row>
    <row r="486" spans="2:42" ht="22.05" customHeight="1" x14ac:dyDescent="0.4">
      <c r="B486" s="49"/>
      <c r="C486" s="48" t="s">
        <v>1873</v>
      </c>
      <c r="N486" s="72" t="s">
        <v>1872</v>
      </c>
      <c r="AP486" s="50"/>
    </row>
    <row r="487" spans="2:42" ht="22.05" customHeight="1" x14ac:dyDescent="0.4">
      <c r="B487" s="49"/>
      <c r="C487" s="48" t="s">
        <v>1875</v>
      </c>
      <c r="N487" s="84" t="s">
        <v>1874</v>
      </c>
      <c r="AP487" s="50"/>
    </row>
    <row r="488" spans="2:42" ht="22.05" customHeight="1" x14ac:dyDescent="0.4">
      <c r="B488" s="49"/>
      <c r="AP488" s="50"/>
    </row>
    <row r="489" spans="2:42" ht="22.05" customHeight="1" x14ac:dyDescent="0.4">
      <c r="B489" s="49"/>
      <c r="AP489" s="50"/>
    </row>
    <row r="490" spans="2:42" ht="22.05" customHeight="1" x14ac:dyDescent="0.4">
      <c r="B490" s="49"/>
      <c r="C490" s="48" t="s">
        <v>1877</v>
      </c>
      <c r="AP490" s="50"/>
    </row>
    <row r="491" spans="2:42" ht="22.05" customHeight="1" x14ac:dyDescent="0.4">
      <c r="B491" s="49"/>
      <c r="D491" s="48" t="s">
        <v>1876</v>
      </c>
      <c r="AP491" s="50"/>
    </row>
    <row r="492" spans="2:42" ht="22.05" customHeight="1" x14ac:dyDescent="0.4">
      <c r="B492" s="49"/>
      <c r="D492" s="72" t="s">
        <v>1878</v>
      </c>
      <c r="AP492" s="50"/>
    </row>
    <row r="493" spans="2:42" ht="22.05" customHeight="1" x14ac:dyDescent="0.4">
      <c r="B493" s="49"/>
      <c r="AP493" s="50"/>
    </row>
    <row r="494" spans="2:42" ht="22.05" customHeight="1" x14ac:dyDescent="0.4">
      <c r="B494" s="49"/>
      <c r="C494" s="48" t="s">
        <v>1886</v>
      </c>
      <c r="AP494" s="50"/>
    </row>
    <row r="495" spans="2:42" ht="22.05" customHeight="1" x14ac:dyDescent="0.4">
      <c r="B495" s="49"/>
      <c r="C495" s="48" t="s">
        <v>1879</v>
      </c>
      <c r="AP495" s="50"/>
    </row>
    <row r="496" spans="2:42" ht="22.05" customHeight="1" x14ac:dyDescent="0.4">
      <c r="B496" s="49"/>
      <c r="C496" s="48" t="s">
        <v>1880</v>
      </c>
      <c r="AP496" s="50"/>
    </row>
    <row r="497" spans="2:42" ht="22.05" customHeight="1" x14ac:dyDescent="0.4">
      <c r="B497" s="49"/>
      <c r="D497" s="48" t="s">
        <v>1881</v>
      </c>
      <c r="AP497" s="50"/>
    </row>
    <row r="498" spans="2:42" ht="22.05" customHeight="1" x14ac:dyDescent="0.4">
      <c r="B498" s="49"/>
      <c r="D498" s="48" t="s">
        <v>1882</v>
      </c>
      <c r="AP498" s="50"/>
    </row>
    <row r="499" spans="2:42" ht="22.05" customHeight="1" x14ac:dyDescent="0.4">
      <c r="B499" s="49"/>
      <c r="D499" s="48" t="s">
        <v>1883</v>
      </c>
      <c r="AP499" s="50"/>
    </row>
    <row r="500" spans="2:42" ht="22.05" customHeight="1" x14ac:dyDescent="0.4">
      <c r="B500" s="49"/>
      <c r="D500" s="48" t="s">
        <v>1884</v>
      </c>
      <c r="AP500" s="50"/>
    </row>
    <row r="501" spans="2:42" ht="22.05" customHeight="1" x14ac:dyDescent="0.4">
      <c r="B501" s="49"/>
      <c r="C501" s="48" t="s">
        <v>1885</v>
      </c>
      <c r="AP501" s="50"/>
    </row>
    <row r="502" spans="2:42" ht="22.05" customHeight="1" x14ac:dyDescent="0.4">
      <c r="B502" s="49"/>
      <c r="AP502" s="50"/>
    </row>
    <row r="503" spans="2:42" ht="22.05" customHeight="1" x14ac:dyDescent="0.4">
      <c r="B503" s="49"/>
      <c r="C503" s="48" t="s">
        <v>1887</v>
      </c>
      <c r="AP503" s="50"/>
    </row>
    <row r="504" spans="2:42" ht="22.05" customHeight="1" x14ac:dyDescent="0.4">
      <c r="B504" s="49"/>
      <c r="AP504" s="50"/>
    </row>
    <row r="505" spans="2:42" ht="22.05" customHeight="1" x14ac:dyDescent="0.4">
      <c r="B505" s="49"/>
      <c r="C505" s="48" t="s">
        <v>1888</v>
      </c>
      <c r="J505" s="48" t="s">
        <v>1889</v>
      </c>
      <c r="AP505" s="50"/>
    </row>
    <row r="506" spans="2:42" ht="22.05" customHeight="1" x14ac:dyDescent="0.4">
      <c r="B506" s="49"/>
      <c r="AP506" s="50"/>
    </row>
    <row r="507" spans="2:42" ht="22.05" customHeight="1" x14ac:dyDescent="0.4">
      <c r="B507" s="49"/>
      <c r="C507" s="48" t="s">
        <v>1890</v>
      </c>
      <c r="AP507" s="50"/>
    </row>
    <row r="508" spans="2:42" ht="22.05" customHeight="1" x14ac:dyDescent="0.4">
      <c r="B508" s="49"/>
      <c r="D508" s="48" t="s">
        <v>1891</v>
      </c>
      <c r="W508" s="48" t="s">
        <v>1896</v>
      </c>
      <c r="AP508" s="50"/>
    </row>
    <row r="509" spans="2:42" ht="22.05" customHeight="1" x14ac:dyDescent="0.4">
      <c r="B509" s="49"/>
      <c r="D509" s="48" t="s">
        <v>1892</v>
      </c>
      <c r="W509" s="48" t="s">
        <v>1897</v>
      </c>
      <c r="AP509" s="50"/>
    </row>
    <row r="510" spans="2:42" ht="22.05" customHeight="1" x14ac:dyDescent="0.4">
      <c r="B510" s="49"/>
      <c r="D510" s="48" t="s">
        <v>1893</v>
      </c>
      <c r="W510" s="48" t="s">
        <v>1898</v>
      </c>
      <c r="AP510" s="50"/>
    </row>
    <row r="511" spans="2:42" ht="22.05" customHeight="1" x14ac:dyDescent="0.4">
      <c r="B511" s="49"/>
      <c r="D511" s="48" t="s">
        <v>1894</v>
      </c>
      <c r="W511" s="48" t="s">
        <v>1899</v>
      </c>
      <c r="AP511" s="50"/>
    </row>
    <row r="512" spans="2:42" ht="22.05" customHeight="1" x14ac:dyDescent="0.4">
      <c r="B512" s="49"/>
      <c r="C512" s="48" t="s">
        <v>1895</v>
      </c>
      <c r="AP512" s="50"/>
    </row>
    <row r="513" spans="2:42" ht="22.05" customHeight="1" x14ac:dyDescent="0.4">
      <c r="B513" s="49"/>
      <c r="AP513" s="50"/>
    </row>
    <row r="514" spans="2:42" ht="22.05" customHeight="1" x14ac:dyDescent="0.4">
      <c r="B514" s="49"/>
      <c r="C514" s="62" t="s">
        <v>1900</v>
      </c>
      <c r="AP514" s="50"/>
    </row>
    <row r="515" spans="2:42" ht="22.05" customHeight="1" x14ac:dyDescent="0.4">
      <c r="B515" s="49"/>
      <c r="AP515" s="50"/>
    </row>
    <row r="516" spans="2:42" ht="22.05" customHeight="1" x14ac:dyDescent="0.4">
      <c r="B516" s="49"/>
      <c r="C516" s="48" t="s">
        <v>85</v>
      </c>
      <c r="AP516" s="50"/>
    </row>
    <row r="517" spans="2:42" ht="22.05" customHeight="1" x14ac:dyDescent="0.4">
      <c r="B517" s="49"/>
      <c r="AP517" s="50"/>
    </row>
    <row r="518" spans="2:42" ht="22.05" customHeight="1" x14ac:dyDescent="0.4">
      <c r="B518" s="49"/>
      <c r="C518" s="48" t="s">
        <v>1346</v>
      </c>
      <c r="AP518" s="50"/>
    </row>
    <row r="519" spans="2:42" ht="22.05" customHeight="1" x14ac:dyDescent="0.4">
      <c r="B519" s="49"/>
      <c r="C519" s="48" t="s">
        <v>1347</v>
      </c>
      <c r="AP519" s="50"/>
    </row>
    <row r="520" spans="2:42" ht="22.05" customHeight="1" x14ac:dyDescent="0.4">
      <c r="B520" s="49"/>
      <c r="D520" s="48" t="s">
        <v>1901</v>
      </c>
      <c r="AP520" s="50"/>
    </row>
    <row r="521" spans="2:42" ht="22.05" customHeight="1" x14ac:dyDescent="0.4">
      <c r="B521" s="49"/>
      <c r="D521" s="48" t="s">
        <v>1902</v>
      </c>
      <c r="AP521" s="50"/>
    </row>
    <row r="522" spans="2:42" ht="22.05" customHeight="1" x14ac:dyDescent="0.4">
      <c r="B522" s="49"/>
      <c r="D522" s="48" t="s">
        <v>1903</v>
      </c>
      <c r="AP522" s="50"/>
    </row>
    <row r="523" spans="2:42" ht="22.05" customHeight="1" x14ac:dyDescent="0.4">
      <c r="B523" s="49"/>
      <c r="D523" s="48" t="s">
        <v>1904</v>
      </c>
      <c r="AP523" s="50"/>
    </row>
    <row r="524" spans="2:42" ht="22.05" customHeight="1" x14ac:dyDescent="0.4">
      <c r="B524" s="49"/>
      <c r="AP524" s="50"/>
    </row>
    <row r="525" spans="2:42" ht="22.05" customHeight="1" x14ac:dyDescent="0.4">
      <c r="B525" s="49"/>
      <c r="D525" s="48" t="s">
        <v>88</v>
      </c>
      <c r="AP525" s="50"/>
    </row>
    <row r="526" spans="2:42" ht="22.05" customHeight="1" x14ac:dyDescent="0.4">
      <c r="B526" s="49"/>
      <c r="C526" s="48" t="s">
        <v>89</v>
      </c>
      <c r="AP526" s="50"/>
    </row>
    <row r="527" spans="2:42" ht="22.05" customHeight="1" x14ac:dyDescent="0.4">
      <c r="B527" s="49"/>
      <c r="AP527" s="50"/>
    </row>
    <row r="528" spans="2:42" ht="22.05" customHeight="1" x14ac:dyDescent="0.4">
      <c r="B528" s="49"/>
      <c r="C528" s="48" t="s">
        <v>85</v>
      </c>
      <c r="AP528" s="50"/>
    </row>
    <row r="529" spans="2:42" ht="22.05" customHeight="1" x14ac:dyDescent="0.4">
      <c r="B529" s="49"/>
      <c r="AP529" s="50"/>
    </row>
    <row r="530" spans="2:42" ht="22.05" customHeight="1" x14ac:dyDescent="0.4">
      <c r="B530" s="49"/>
      <c r="C530" s="48" t="s">
        <v>1346</v>
      </c>
      <c r="AP530" s="50"/>
    </row>
    <row r="531" spans="2:42" ht="22.05" customHeight="1" x14ac:dyDescent="0.4">
      <c r="B531" s="49"/>
      <c r="C531" s="48" t="s">
        <v>1347</v>
      </c>
      <c r="AP531" s="50"/>
    </row>
    <row r="532" spans="2:42" ht="22.05" customHeight="1" x14ac:dyDescent="0.4">
      <c r="B532" s="49"/>
      <c r="D532" s="48" t="s">
        <v>1905</v>
      </c>
      <c r="AP532" s="50"/>
    </row>
    <row r="533" spans="2:42" ht="22.05" customHeight="1" x14ac:dyDescent="0.4">
      <c r="B533" s="49"/>
      <c r="D533" s="48" t="s">
        <v>1906</v>
      </c>
      <c r="AP533" s="50"/>
    </row>
    <row r="534" spans="2:42" ht="22.05" customHeight="1" x14ac:dyDescent="0.4">
      <c r="B534" s="49"/>
      <c r="AP534" s="50"/>
    </row>
    <row r="535" spans="2:42" ht="22.05" customHeight="1" x14ac:dyDescent="0.4">
      <c r="B535" s="49"/>
      <c r="D535" s="48" t="s">
        <v>1907</v>
      </c>
      <c r="AP535" s="50"/>
    </row>
    <row r="536" spans="2:42" ht="22.05" customHeight="1" x14ac:dyDescent="0.4">
      <c r="B536" s="49"/>
      <c r="D536" s="48" t="s">
        <v>1908</v>
      </c>
      <c r="AP536" s="50"/>
    </row>
    <row r="537" spans="2:42" ht="22.05" customHeight="1" x14ac:dyDescent="0.4">
      <c r="B537" s="49"/>
      <c r="D537" s="48" t="s">
        <v>1909</v>
      </c>
      <c r="AP537" s="50"/>
    </row>
    <row r="538" spans="2:42" ht="22.05" customHeight="1" x14ac:dyDescent="0.4">
      <c r="B538" s="49"/>
      <c r="D538" s="48" t="s">
        <v>1910</v>
      </c>
      <c r="AP538" s="50"/>
    </row>
    <row r="539" spans="2:42" ht="22.05" customHeight="1" x14ac:dyDescent="0.4">
      <c r="B539" s="49"/>
      <c r="AP539" s="50"/>
    </row>
    <row r="540" spans="2:42" ht="22.05" customHeight="1" x14ac:dyDescent="0.4">
      <c r="B540" s="49"/>
      <c r="D540" s="48" t="s">
        <v>1911</v>
      </c>
      <c r="AP540" s="50"/>
    </row>
    <row r="541" spans="2:42" ht="22.05" customHeight="1" x14ac:dyDescent="0.4">
      <c r="B541" s="49"/>
      <c r="D541" s="48" t="s">
        <v>1912</v>
      </c>
      <c r="AP541" s="50"/>
    </row>
    <row r="542" spans="2:42" ht="22.05" customHeight="1" x14ac:dyDescent="0.4">
      <c r="B542" s="49"/>
      <c r="D542" s="48" t="s">
        <v>88</v>
      </c>
      <c r="AP542" s="50"/>
    </row>
    <row r="543" spans="2:42" ht="22.05" customHeight="1" x14ac:dyDescent="0.4">
      <c r="B543" s="49"/>
      <c r="C543" s="48" t="s">
        <v>89</v>
      </c>
      <c r="AP543" s="50"/>
    </row>
    <row r="544" spans="2:42" ht="22.05" customHeight="1" x14ac:dyDescent="0.4">
      <c r="B544" s="49"/>
      <c r="AP544" s="50"/>
    </row>
    <row r="545" spans="2:42" ht="22.05" customHeight="1" x14ac:dyDescent="0.4">
      <c r="B545" s="49"/>
      <c r="C545" s="48" t="s">
        <v>1913</v>
      </c>
      <c r="AP545" s="50"/>
    </row>
    <row r="546" spans="2:42" ht="22.05" customHeight="1" x14ac:dyDescent="0.4">
      <c r="B546" s="49"/>
      <c r="C546" s="48" t="s">
        <v>1917</v>
      </c>
      <c r="R546" s="48" t="s">
        <v>1918</v>
      </c>
      <c r="AP546" s="50"/>
    </row>
    <row r="547" spans="2:42" ht="22.05" customHeight="1" x14ac:dyDescent="0.4">
      <c r="B547" s="49"/>
      <c r="C547" s="48" t="s">
        <v>85</v>
      </c>
      <c r="R547" s="48" t="s">
        <v>85</v>
      </c>
      <c r="AP547" s="50"/>
    </row>
    <row r="548" spans="2:42" ht="22.05" customHeight="1" x14ac:dyDescent="0.4">
      <c r="B548" s="49"/>
      <c r="AP548" s="50"/>
    </row>
    <row r="549" spans="2:42" ht="22.05" customHeight="1" x14ac:dyDescent="0.4">
      <c r="B549" s="49"/>
      <c r="C549" s="48" t="s">
        <v>1914</v>
      </c>
      <c r="R549" s="48" t="s">
        <v>86</v>
      </c>
      <c r="AP549" s="50"/>
    </row>
    <row r="550" spans="2:42" ht="22.05" customHeight="1" x14ac:dyDescent="0.4">
      <c r="B550" s="49"/>
      <c r="C550" s="48" t="s">
        <v>1347</v>
      </c>
      <c r="S550" s="48" t="s">
        <v>1916</v>
      </c>
      <c r="AP550" s="50"/>
    </row>
    <row r="551" spans="2:42" ht="22.05" customHeight="1" x14ac:dyDescent="0.4">
      <c r="B551" s="49"/>
      <c r="D551" s="48" t="s">
        <v>1915</v>
      </c>
      <c r="S551" s="48" t="s">
        <v>88</v>
      </c>
      <c r="AP551" s="50"/>
    </row>
    <row r="552" spans="2:42" ht="22.05" customHeight="1" x14ac:dyDescent="0.4">
      <c r="B552" s="49"/>
      <c r="D552" s="48" t="s">
        <v>88</v>
      </c>
      <c r="R552" s="48" t="s">
        <v>89</v>
      </c>
      <c r="AP552" s="50"/>
    </row>
    <row r="553" spans="2:42" ht="22.05" customHeight="1" x14ac:dyDescent="0.4">
      <c r="B553" s="49"/>
      <c r="C553" s="48" t="s">
        <v>89</v>
      </c>
      <c r="AP553" s="50"/>
    </row>
    <row r="554" spans="2:42" ht="22.05" customHeight="1" x14ac:dyDescent="0.4">
      <c r="B554" s="49"/>
      <c r="R554" s="48" t="s">
        <v>1914</v>
      </c>
      <c r="AP554" s="50"/>
    </row>
    <row r="555" spans="2:42" ht="22.05" customHeight="1" x14ac:dyDescent="0.4">
      <c r="B555" s="49"/>
      <c r="C555" s="48" t="s">
        <v>86</v>
      </c>
      <c r="R555" s="48" t="s">
        <v>1347</v>
      </c>
      <c r="AP555" s="50"/>
    </row>
    <row r="556" spans="2:42" ht="22.05" customHeight="1" x14ac:dyDescent="0.4">
      <c r="B556" s="49"/>
      <c r="D556" s="48" t="s">
        <v>1916</v>
      </c>
      <c r="S556" s="48" t="s">
        <v>1915</v>
      </c>
      <c r="AP556" s="50"/>
    </row>
    <row r="557" spans="2:42" ht="22.05" customHeight="1" x14ac:dyDescent="0.4">
      <c r="B557" s="49"/>
      <c r="D557" s="48" t="s">
        <v>88</v>
      </c>
      <c r="S557" s="48" t="s">
        <v>88</v>
      </c>
      <c r="AP557" s="50"/>
    </row>
    <row r="558" spans="2:42" ht="22.05" customHeight="1" x14ac:dyDescent="0.4">
      <c r="B558" s="49"/>
      <c r="C558" s="48" t="s">
        <v>89</v>
      </c>
      <c r="R558" s="48" t="s">
        <v>89</v>
      </c>
      <c r="AP558" s="50"/>
    </row>
    <row r="559" spans="2:42" ht="22.05" customHeight="1" x14ac:dyDescent="0.4">
      <c r="B559" s="49"/>
      <c r="AP559" s="50"/>
    </row>
    <row r="560" spans="2:42" ht="22.05" customHeight="1" x14ac:dyDescent="0.4">
      <c r="B560" s="49"/>
      <c r="AP560" s="50"/>
    </row>
    <row r="561" spans="2:42" ht="22.05" customHeight="1" x14ac:dyDescent="0.4">
      <c r="B561" s="49"/>
      <c r="C561" s="48" t="s">
        <v>1919</v>
      </c>
      <c r="AP561" s="50"/>
    </row>
    <row r="562" spans="2:42" ht="22.05" customHeight="1" x14ac:dyDescent="0.4">
      <c r="B562" s="49"/>
      <c r="D562" s="48" t="s">
        <v>1920</v>
      </c>
      <c r="AP562" s="50"/>
    </row>
    <row r="563" spans="2:42" ht="22.05" customHeight="1" x14ac:dyDescent="0.4">
      <c r="B563" s="49"/>
      <c r="D563" s="48" t="s">
        <v>1921</v>
      </c>
      <c r="AP563" s="50"/>
    </row>
    <row r="564" spans="2:42" ht="22.05" customHeight="1" x14ac:dyDescent="0.4">
      <c r="B564" s="49"/>
      <c r="D564" s="48" t="s">
        <v>1922</v>
      </c>
      <c r="AP564" s="50"/>
    </row>
    <row r="565" spans="2:42" ht="22.05" customHeight="1" x14ac:dyDescent="0.4">
      <c r="B565" s="49"/>
      <c r="D565" s="48" t="s">
        <v>1347</v>
      </c>
      <c r="AP565" s="50"/>
    </row>
    <row r="566" spans="2:42" ht="22.05" customHeight="1" x14ac:dyDescent="0.4">
      <c r="B566" s="49"/>
      <c r="D566" s="48" t="s">
        <v>1923</v>
      </c>
      <c r="AP566" s="50"/>
    </row>
    <row r="567" spans="2:42" ht="22.05" customHeight="1" x14ac:dyDescent="0.4">
      <c r="B567" s="49"/>
      <c r="D567" s="48" t="s">
        <v>89</v>
      </c>
      <c r="AP567" s="50"/>
    </row>
    <row r="568" spans="2:42" ht="22.05" customHeight="1" x14ac:dyDescent="0.4">
      <c r="B568" s="49"/>
      <c r="D568" s="48" t="s">
        <v>1924</v>
      </c>
      <c r="AP568" s="50"/>
    </row>
    <row r="569" spans="2:42" ht="22.05" customHeight="1" x14ac:dyDescent="0.4">
      <c r="B569" s="49"/>
      <c r="D569" s="48" t="s">
        <v>1347</v>
      </c>
      <c r="AP569" s="50"/>
    </row>
    <row r="570" spans="2:42" ht="22.05" customHeight="1" x14ac:dyDescent="0.4">
      <c r="B570" s="49"/>
      <c r="D570" s="48" t="s">
        <v>1925</v>
      </c>
      <c r="AP570" s="50"/>
    </row>
    <row r="571" spans="2:42" ht="22.05" customHeight="1" x14ac:dyDescent="0.4">
      <c r="B571" s="49"/>
      <c r="D571" s="48" t="s">
        <v>89</v>
      </c>
      <c r="AP571" s="50"/>
    </row>
    <row r="572" spans="2:42" ht="22.05" customHeight="1" x14ac:dyDescent="0.4">
      <c r="B572" s="49"/>
      <c r="AP572" s="50"/>
    </row>
    <row r="573" spans="2:42" ht="22.05" customHeight="1" x14ac:dyDescent="0.4">
      <c r="B573" s="49"/>
      <c r="C573" s="48" t="s">
        <v>1926</v>
      </c>
      <c r="AP573" s="50"/>
    </row>
    <row r="574" spans="2:42" ht="22.05" customHeight="1" x14ac:dyDescent="0.4">
      <c r="B574" s="49"/>
      <c r="AP574" s="50"/>
    </row>
    <row r="575" spans="2:42" ht="22.05" customHeight="1" x14ac:dyDescent="0.4">
      <c r="B575" s="49"/>
      <c r="C575" s="48" t="s">
        <v>1927</v>
      </c>
      <c r="AP575" s="50"/>
    </row>
    <row r="576" spans="2:42" ht="22.05" customHeight="1" x14ac:dyDescent="0.4">
      <c r="B576" s="49"/>
      <c r="AP576" s="50"/>
    </row>
    <row r="577" spans="2:42" ht="22.05" customHeight="1" x14ac:dyDescent="0.4">
      <c r="B577" s="49"/>
      <c r="C577" s="48" t="s">
        <v>1928</v>
      </c>
      <c r="AP577" s="50"/>
    </row>
    <row r="578" spans="2:42" ht="22.05" customHeight="1" x14ac:dyDescent="0.4">
      <c r="B578" s="49"/>
      <c r="AP578" s="50"/>
    </row>
    <row r="579" spans="2:42" ht="22.05" customHeight="1" x14ac:dyDescent="0.4">
      <c r="B579" s="49"/>
      <c r="C579" s="48" t="s">
        <v>1929</v>
      </c>
      <c r="AP579" s="50"/>
    </row>
    <row r="580" spans="2:42" ht="22.05" customHeight="1" x14ac:dyDescent="0.4">
      <c r="B580" s="49"/>
      <c r="D580" s="48" t="s">
        <v>1930</v>
      </c>
      <c r="AP580" s="50"/>
    </row>
    <row r="581" spans="2:42" ht="22.05" customHeight="1" x14ac:dyDescent="0.4">
      <c r="B581" s="49"/>
      <c r="AP581" s="50"/>
    </row>
    <row r="582" spans="2:42" ht="22.05" customHeight="1" x14ac:dyDescent="0.4">
      <c r="B582" s="49"/>
      <c r="C582" s="48" t="s">
        <v>1957</v>
      </c>
      <c r="AP582" s="50"/>
    </row>
    <row r="583" spans="2:42" ht="22.05" customHeight="1" x14ac:dyDescent="0.4">
      <c r="B583" s="49"/>
      <c r="AP583" s="50"/>
    </row>
    <row r="584" spans="2:42" ht="22.05" customHeight="1" x14ac:dyDescent="0.4">
      <c r="B584" s="49"/>
      <c r="C584" s="48" t="s">
        <v>1958</v>
      </c>
      <c r="AP584" s="50"/>
    </row>
    <row r="585" spans="2:42" ht="22.05" customHeight="1" x14ac:dyDescent="0.4">
      <c r="B585" s="49"/>
      <c r="C585" s="48" t="s">
        <v>1959</v>
      </c>
      <c r="G585" s="48" t="s">
        <v>1960</v>
      </c>
      <c r="AP585" s="50"/>
    </row>
    <row r="586" spans="2:42" ht="22.05" customHeight="1" x14ac:dyDescent="0.4">
      <c r="B586" s="49"/>
      <c r="C586" s="48" t="s">
        <v>1961</v>
      </c>
      <c r="G586" s="48" t="s">
        <v>1962</v>
      </c>
      <c r="AP586" s="50"/>
    </row>
    <row r="587" spans="2:42" ht="22.05" customHeight="1" x14ac:dyDescent="0.4">
      <c r="B587" s="49"/>
      <c r="C587" s="48" t="s">
        <v>1963</v>
      </c>
      <c r="G587" s="48" t="s">
        <v>1964</v>
      </c>
      <c r="AP587" s="50"/>
    </row>
    <row r="588" spans="2:42" ht="22.05" customHeight="1" x14ac:dyDescent="0.4">
      <c r="B588" s="49"/>
      <c r="C588" s="48" t="s">
        <v>1965</v>
      </c>
      <c r="G588" s="48" t="s">
        <v>1966</v>
      </c>
      <c r="AP588" s="50"/>
    </row>
    <row r="589" spans="2:42" ht="22.05" customHeight="1" x14ac:dyDescent="0.4">
      <c r="B589" s="49"/>
      <c r="C589" s="48" t="s">
        <v>1967</v>
      </c>
      <c r="G589" s="48" t="s">
        <v>1968</v>
      </c>
      <c r="AP589" s="50"/>
    </row>
    <row r="590" spans="2:42" ht="22.05" customHeight="1" x14ac:dyDescent="0.4">
      <c r="B590" s="49"/>
      <c r="C590" s="48" t="s">
        <v>1969</v>
      </c>
      <c r="G590" s="48" t="s">
        <v>1970</v>
      </c>
      <c r="AP590" s="50"/>
    </row>
    <row r="591" spans="2:42" ht="22.05" customHeight="1" x14ac:dyDescent="0.4">
      <c r="B591" s="49"/>
      <c r="C591" s="48" t="s">
        <v>1971</v>
      </c>
      <c r="G591" s="48" t="s">
        <v>1972</v>
      </c>
      <c r="AP591" s="50"/>
    </row>
    <row r="592" spans="2:42" ht="22.05" customHeight="1" x14ac:dyDescent="0.4">
      <c r="B592" s="49"/>
      <c r="C592" s="48" t="s">
        <v>1973</v>
      </c>
      <c r="AP592" s="50"/>
    </row>
    <row r="593" spans="2:42" ht="22.05" customHeight="1" x14ac:dyDescent="0.4">
      <c r="B593" s="49"/>
      <c r="C593" s="48" t="s">
        <v>1974</v>
      </c>
      <c r="G593" s="48" t="s">
        <v>1975</v>
      </c>
      <c r="AP593" s="50"/>
    </row>
    <row r="594" spans="2:42" ht="22.05" customHeight="1" x14ac:dyDescent="0.4">
      <c r="B594" s="49"/>
      <c r="C594" s="48" t="s">
        <v>1977</v>
      </c>
      <c r="G594" s="48" t="s">
        <v>1976</v>
      </c>
      <c r="AP594" s="50"/>
    </row>
    <row r="595" spans="2:42" ht="22.05" customHeight="1" x14ac:dyDescent="0.4">
      <c r="B595" s="49"/>
      <c r="AP595" s="50"/>
    </row>
    <row r="596" spans="2:42" ht="22.05" customHeight="1" x14ac:dyDescent="0.4">
      <c r="B596" s="49"/>
      <c r="C596" s="48" t="s">
        <v>1978</v>
      </c>
      <c r="AP596" s="50"/>
    </row>
    <row r="597" spans="2:42" ht="22.05" customHeight="1" x14ac:dyDescent="0.4">
      <c r="B597" s="49"/>
      <c r="AP597" s="50"/>
    </row>
    <row r="598" spans="2:42" ht="22.05" customHeight="1" x14ac:dyDescent="0.4">
      <c r="B598" s="49"/>
      <c r="C598" s="48" t="s">
        <v>1979</v>
      </c>
      <c r="AP598" s="50"/>
    </row>
    <row r="599" spans="2:42" ht="22.05" customHeight="1" x14ac:dyDescent="0.4">
      <c r="B599" s="49"/>
      <c r="C599" s="48" t="s">
        <v>1980</v>
      </c>
      <c r="AP599" s="50"/>
    </row>
    <row r="600" spans="2:42" ht="22.05" customHeight="1" x14ac:dyDescent="0.4">
      <c r="B600" s="49"/>
      <c r="AP600" s="50"/>
    </row>
    <row r="601" spans="2:42" ht="22.05" customHeight="1" x14ac:dyDescent="0.4">
      <c r="B601" s="49"/>
      <c r="C601" s="48" t="s">
        <v>1981</v>
      </c>
      <c r="AP601" s="50"/>
    </row>
    <row r="602" spans="2:42" ht="22.05" customHeight="1" x14ac:dyDescent="0.4">
      <c r="B602" s="49"/>
      <c r="C602" s="48" t="s">
        <v>1982</v>
      </c>
      <c r="AP602" s="50"/>
    </row>
    <row r="603" spans="2:42" ht="22.05" customHeight="1" x14ac:dyDescent="0.4">
      <c r="B603" s="49"/>
      <c r="AP603" s="50"/>
    </row>
    <row r="604" spans="2:42" ht="22.05" customHeight="1" x14ac:dyDescent="0.4">
      <c r="B604" s="49"/>
      <c r="C604" s="48" t="s">
        <v>1994</v>
      </c>
      <c r="AP604" s="50"/>
    </row>
    <row r="605" spans="2:42" ht="22.05" customHeight="1" x14ac:dyDescent="0.4">
      <c r="B605" s="49"/>
      <c r="D605" s="48" t="s">
        <v>1983</v>
      </c>
      <c r="AP605" s="50"/>
    </row>
    <row r="606" spans="2:42" ht="22.05" customHeight="1" x14ac:dyDescent="0.4">
      <c r="B606" s="49"/>
      <c r="D606" s="48" t="s">
        <v>85</v>
      </c>
      <c r="AP606" s="50"/>
    </row>
    <row r="607" spans="2:42" ht="22.05" customHeight="1" x14ac:dyDescent="0.4">
      <c r="B607" s="49"/>
      <c r="AP607" s="50"/>
    </row>
    <row r="608" spans="2:42" ht="22.05" customHeight="1" x14ac:dyDescent="0.4">
      <c r="B608" s="49"/>
      <c r="D608" s="48" t="s">
        <v>1346</v>
      </c>
      <c r="AP608" s="50"/>
    </row>
    <row r="609" spans="2:42" ht="22.05" customHeight="1" x14ac:dyDescent="0.4">
      <c r="B609" s="49"/>
      <c r="D609" s="48" t="s">
        <v>1347</v>
      </c>
      <c r="AP609" s="50"/>
    </row>
    <row r="610" spans="2:42" ht="22.05" customHeight="1" x14ac:dyDescent="0.4">
      <c r="B610" s="49"/>
      <c r="D610" s="48" t="s">
        <v>1984</v>
      </c>
      <c r="AP610" s="50"/>
    </row>
    <row r="611" spans="2:42" ht="22.05" customHeight="1" x14ac:dyDescent="0.4">
      <c r="B611" s="49"/>
      <c r="D611" s="48" t="s">
        <v>1985</v>
      </c>
      <c r="AP611" s="50"/>
    </row>
    <row r="612" spans="2:42" ht="22.05" customHeight="1" x14ac:dyDescent="0.4">
      <c r="B612" s="49"/>
      <c r="D612" s="48" t="s">
        <v>1986</v>
      </c>
      <c r="AP612" s="50"/>
    </row>
    <row r="613" spans="2:42" ht="22.05" customHeight="1" x14ac:dyDescent="0.4">
      <c r="B613" s="49"/>
      <c r="D613" s="48" t="s">
        <v>1987</v>
      </c>
      <c r="AP613" s="50"/>
    </row>
    <row r="614" spans="2:42" ht="22.05" customHeight="1" x14ac:dyDescent="0.4">
      <c r="B614" s="49"/>
      <c r="D614" s="48" t="s">
        <v>1988</v>
      </c>
      <c r="AP614" s="50"/>
    </row>
    <row r="615" spans="2:42" ht="22.05" customHeight="1" x14ac:dyDescent="0.4">
      <c r="B615" s="49"/>
      <c r="D615" s="48" t="s">
        <v>1989</v>
      </c>
      <c r="AP615" s="50"/>
    </row>
    <row r="616" spans="2:42" ht="22.05" customHeight="1" x14ac:dyDescent="0.4">
      <c r="B616" s="49"/>
      <c r="D616" s="48" t="s">
        <v>1990</v>
      </c>
      <c r="AP616" s="50"/>
    </row>
    <row r="617" spans="2:42" ht="22.05" customHeight="1" x14ac:dyDescent="0.4">
      <c r="B617" s="49"/>
      <c r="D617" s="48" t="s">
        <v>1991</v>
      </c>
      <c r="AP617" s="50"/>
    </row>
    <row r="618" spans="2:42" ht="22.05" customHeight="1" x14ac:dyDescent="0.4">
      <c r="B618" s="49"/>
      <c r="D618" s="48" t="s">
        <v>1992</v>
      </c>
      <c r="AP618" s="50"/>
    </row>
    <row r="619" spans="2:42" ht="22.05" customHeight="1" x14ac:dyDescent="0.4">
      <c r="B619" s="49"/>
      <c r="D619" s="48" t="s">
        <v>1993</v>
      </c>
      <c r="AP619" s="50"/>
    </row>
    <row r="620" spans="2:42" ht="22.05" customHeight="1" x14ac:dyDescent="0.4">
      <c r="B620" s="49"/>
      <c r="AP620" s="50"/>
    </row>
    <row r="621" spans="2:42" ht="22.05" customHeight="1" x14ac:dyDescent="0.4">
      <c r="B621" s="49"/>
      <c r="D621" s="48" t="s">
        <v>402</v>
      </c>
      <c r="AP621" s="50"/>
    </row>
    <row r="622" spans="2:42" ht="22.05" customHeight="1" x14ac:dyDescent="0.4">
      <c r="B622" s="49"/>
      <c r="D622" s="48" t="s">
        <v>89</v>
      </c>
      <c r="AP622" s="50"/>
    </row>
    <row r="623" spans="2:42" ht="22.05" customHeight="1" x14ac:dyDescent="0.4">
      <c r="B623" s="49"/>
      <c r="AP623" s="50"/>
    </row>
    <row r="624" spans="2:42" ht="22.05" customHeight="1" x14ac:dyDescent="0.4">
      <c r="B624" s="49"/>
      <c r="C624" s="48" t="s">
        <v>1995</v>
      </c>
      <c r="AP624" s="50"/>
    </row>
    <row r="625" spans="2:42" ht="22.05" customHeight="1" x14ac:dyDescent="0.4">
      <c r="B625" s="49"/>
      <c r="D625" s="48" t="s">
        <v>2007</v>
      </c>
      <c r="H625" s="48" t="s">
        <v>2008</v>
      </c>
      <c r="AP625" s="50"/>
    </row>
    <row r="626" spans="2:42" ht="22.05" customHeight="1" x14ac:dyDescent="0.4">
      <c r="B626" s="49"/>
      <c r="D626" s="48" t="s">
        <v>2009</v>
      </c>
      <c r="H626" s="48" t="s">
        <v>2008</v>
      </c>
      <c r="K626" s="48" t="s">
        <v>2010</v>
      </c>
      <c r="AP626" s="50"/>
    </row>
    <row r="627" spans="2:42" ht="22.05" customHeight="1" x14ac:dyDescent="0.4">
      <c r="B627" s="49"/>
      <c r="D627" s="48" t="s">
        <v>2011</v>
      </c>
      <c r="H627" s="48" t="s">
        <v>2012</v>
      </c>
      <c r="AP627" s="50"/>
    </row>
    <row r="628" spans="2:42" ht="22.05" customHeight="1" x14ac:dyDescent="0.4">
      <c r="B628" s="49"/>
      <c r="D628" s="48" t="s">
        <v>2013</v>
      </c>
      <c r="H628" s="48" t="s">
        <v>2014</v>
      </c>
      <c r="AP628" s="50"/>
    </row>
    <row r="629" spans="2:42" ht="22.05" customHeight="1" x14ac:dyDescent="0.4">
      <c r="B629" s="49"/>
      <c r="C629" s="48" t="s">
        <v>2015</v>
      </c>
      <c r="AP629" s="50"/>
    </row>
    <row r="630" spans="2:42" ht="22.05" customHeight="1" x14ac:dyDescent="0.4">
      <c r="B630" s="49"/>
      <c r="D630" s="48" t="s">
        <v>2016</v>
      </c>
      <c r="AP630" s="50"/>
    </row>
    <row r="631" spans="2:42" ht="22.05" customHeight="1" x14ac:dyDescent="0.4">
      <c r="B631" s="49"/>
      <c r="C631" s="48" t="s">
        <v>2017</v>
      </c>
      <c r="AP631" s="50"/>
    </row>
    <row r="632" spans="2:42" ht="22.05" customHeight="1" x14ac:dyDescent="0.4">
      <c r="B632" s="49"/>
      <c r="C632" s="48" t="s">
        <v>2018</v>
      </c>
      <c r="AP632" s="50"/>
    </row>
    <row r="633" spans="2:42" ht="22.05" customHeight="1" x14ac:dyDescent="0.4">
      <c r="B633" s="49"/>
      <c r="D633" s="48" t="s">
        <v>2019</v>
      </c>
      <c r="AP633" s="50"/>
    </row>
    <row r="634" spans="2:42" ht="22.05" customHeight="1" x14ac:dyDescent="0.4">
      <c r="B634" s="49"/>
      <c r="AP634" s="50"/>
    </row>
    <row r="635" spans="2:42" ht="22.05" customHeight="1" x14ac:dyDescent="0.4">
      <c r="B635" s="49"/>
      <c r="C635" s="48" t="s">
        <v>2000</v>
      </c>
      <c r="AP635" s="50"/>
    </row>
    <row r="636" spans="2:42" ht="22.05" customHeight="1" x14ac:dyDescent="0.4">
      <c r="B636" s="49"/>
      <c r="D636" s="48" t="s">
        <v>1996</v>
      </c>
      <c r="AP636" s="50"/>
    </row>
    <row r="637" spans="2:42" ht="22.05" customHeight="1" x14ac:dyDescent="0.4">
      <c r="B637" s="49"/>
      <c r="D637" s="48" t="s">
        <v>1997</v>
      </c>
      <c r="AP637" s="50"/>
    </row>
    <row r="638" spans="2:42" ht="22.05" customHeight="1" x14ac:dyDescent="0.4">
      <c r="B638" s="49"/>
      <c r="D638" s="48" t="s">
        <v>1998</v>
      </c>
      <c r="AP638" s="50"/>
    </row>
    <row r="639" spans="2:42" ht="22.05" customHeight="1" x14ac:dyDescent="0.4">
      <c r="B639" s="49"/>
      <c r="D639" s="48" t="s">
        <v>1999</v>
      </c>
      <c r="AP639" s="50"/>
    </row>
    <row r="640" spans="2:42" ht="22.05" customHeight="1" x14ac:dyDescent="0.4">
      <c r="B640" s="49"/>
      <c r="AP640" s="50"/>
    </row>
    <row r="641" spans="2:42" ht="22.05" customHeight="1" x14ac:dyDescent="0.4">
      <c r="B641" s="49"/>
      <c r="C641" s="48" t="s">
        <v>2001</v>
      </c>
      <c r="AP641" s="50"/>
    </row>
    <row r="642" spans="2:42" ht="22.05" customHeight="1" x14ac:dyDescent="0.4">
      <c r="B642" s="49"/>
      <c r="D642" s="48" t="s">
        <v>2002</v>
      </c>
      <c r="AP642" s="50"/>
    </row>
    <row r="643" spans="2:42" ht="22.05" customHeight="1" x14ac:dyDescent="0.4">
      <c r="B643" s="49"/>
      <c r="D643" s="48" t="s">
        <v>2003</v>
      </c>
      <c r="AP643" s="50"/>
    </row>
    <row r="644" spans="2:42" ht="22.05" customHeight="1" x14ac:dyDescent="0.4">
      <c r="B644" s="49"/>
      <c r="D644" s="48" t="s">
        <v>2004</v>
      </c>
      <c r="AP644" s="50"/>
    </row>
    <row r="645" spans="2:42" ht="22.05" customHeight="1" x14ac:dyDescent="0.4">
      <c r="B645" s="49"/>
      <c r="D645" s="48" t="s">
        <v>2005</v>
      </c>
      <c r="AP645" s="50"/>
    </row>
    <row r="646" spans="2:42" ht="22.05" customHeight="1" x14ac:dyDescent="0.4">
      <c r="B646" s="49"/>
      <c r="C646" s="48" t="s">
        <v>2006</v>
      </c>
      <c r="AP646" s="50"/>
    </row>
    <row r="647" spans="2:42" ht="22.05" customHeight="1" x14ac:dyDescent="0.4">
      <c r="B647" s="49"/>
      <c r="AP647" s="50"/>
    </row>
    <row r="648" spans="2:42" ht="22.05" customHeight="1" x14ac:dyDescent="0.4">
      <c r="B648" s="49"/>
      <c r="C648" s="48" t="s">
        <v>2020</v>
      </c>
      <c r="AP648" s="50"/>
    </row>
    <row r="649" spans="2:42" ht="22.05" customHeight="1" x14ac:dyDescent="0.4">
      <c r="B649" s="49"/>
      <c r="C649" s="48" t="s">
        <v>2021</v>
      </c>
      <c r="AP649" s="50"/>
    </row>
    <row r="650" spans="2:42" ht="22.05" customHeight="1" x14ac:dyDescent="0.4">
      <c r="B650" s="49"/>
      <c r="C650" s="48" t="s">
        <v>2022</v>
      </c>
      <c r="AP650" s="50"/>
    </row>
    <row r="651" spans="2:42" ht="22.05" customHeight="1" x14ac:dyDescent="0.4">
      <c r="B651" s="49"/>
      <c r="C651" s="48" t="s">
        <v>2023</v>
      </c>
      <c r="AP651" s="50"/>
    </row>
    <row r="652" spans="2:42" ht="22.05" customHeight="1" x14ac:dyDescent="0.4">
      <c r="B652" s="49"/>
      <c r="D652" s="48" t="s">
        <v>2024</v>
      </c>
      <c r="AP652" s="50"/>
    </row>
    <row r="653" spans="2:42" ht="22.05" customHeight="1" x14ac:dyDescent="0.4">
      <c r="B653" s="49"/>
      <c r="D653" s="48" t="s">
        <v>2025</v>
      </c>
      <c r="AP653" s="50"/>
    </row>
    <row r="654" spans="2:42" ht="22.05" customHeight="1" x14ac:dyDescent="0.4">
      <c r="B654" s="49"/>
      <c r="D654" s="48" t="s">
        <v>2026</v>
      </c>
      <c r="AP654" s="50"/>
    </row>
    <row r="655" spans="2:42" ht="22.05" customHeight="1" x14ac:dyDescent="0.4">
      <c r="B655" s="49"/>
      <c r="D655" s="48" t="s">
        <v>2027</v>
      </c>
      <c r="AP655" s="50"/>
    </row>
    <row r="656" spans="2:42" ht="22.05" customHeight="1" x14ac:dyDescent="0.4">
      <c r="B656" s="49"/>
      <c r="D656" s="48" t="s">
        <v>2028</v>
      </c>
      <c r="AP656" s="50"/>
    </row>
    <row r="657" spans="2:42" ht="22.05" customHeight="1" x14ac:dyDescent="0.4">
      <c r="B657" s="49"/>
      <c r="AP657" s="50"/>
    </row>
    <row r="658" spans="2:42" ht="22.05" customHeight="1" x14ac:dyDescent="0.4">
      <c r="B658" s="49"/>
      <c r="AP658" s="50"/>
    </row>
    <row r="659" spans="2:42" ht="22.05" customHeight="1" x14ac:dyDescent="0.4">
      <c r="B659" s="49"/>
      <c r="C659" s="48" t="s">
        <v>2029</v>
      </c>
      <c r="AP659" s="50"/>
    </row>
    <row r="660" spans="2:42" ht="22.05" customHeight="1" x14ac:dyDescent="0.4">
      <c r="B660" s="49"/>
      <c r="AP660" s="50"/>
    </row>
    <row r="661" spans="2:42" ht="22.05" customHeight="1" x14ac:dyDescent="0.4">
      <c r="B661" s="49"/>
      <c r="C661" s="48" t="s">
        <v>2030</v>
      </c>
      <c r="AP661" s="50"/>
    </row>
    <row r="662" spans="2:42" ht="22.05" customHeight="1" x14ac:dyDescent="0.4">
      <c r="B662" s="49"/>
      <c r="C662" s="48" t="s">
        <v>2031</v>
      </c>
      <c r="AP662" s="50"/>
    </row>
    <row r="663" spans="2:42" ht="22.05" customHeight="1" x14ac:dyDescent="0.4">
      <c r="B663" s="49"/>
      <c r="AP663" s="50"/>
    </row>
    <row r="664" spans="2:42" ht="22.05" customHeight="1" x14ac:dyDescent="0.4">
      <c r="B664" s="49"/>
      <c r="C664" s="48" t="s">
        <v>2032</v>
      </c>
      <c r="AP664" s="50"/>
    </row>
    <row r="665" spans="2:42" ht="22.05" customHeight="1" x14ac:dyDescent="0.4">
      <c r="B665" s="49"/>
      <c r="AP665" s="50"/>
    </row>
    <row r="666" spans="2:42" ht="22.05" customHeight="1" x14ac:dyDescent="0.4">
      <c r="B666" s="49"/>
      <c r="C666" s="48" t="s">
        <v>2033</v>
      </c>
      <c r="AP666" s="50"/>
    </row>
    <row r="667" spans="2:42" ht="22.05" customHeight="1" x14ac:dyDescent="0.4">
      <c r="B667" s="49"/>
      <c r="C667" s="48" t="s">
        <v>2034</v>
      </c>
      <c r="AP667" s="50"/>
    </row>
    <row r="668" spans="2:42" ht="22.05" customHeight="1" x14ac:dyDescent="0.4">
      <c r="B668" s="49"/>
      <c r="C668" s="48" t="s">
        <v>2035</v>
      </c>
      <c r="AP668" s="50"/>
    </row>
    <row r="669" spans="2:42" ht="22.05" customHeight="1" x14ac:dyDescent="0.4">
      <c r="B669" s="49"/>
      <c r="C669" s="48" t="s">
        <v>401</v>
      </c>
      <c r="AP669" s="50"/>
    </row>
    <row r="670" spans="2:42" ht="22.05" customHeight="1" x14ac:dyDescent="0.4">
      <c r="B670" s="49"/>
      <c r="AP670" s="50"/>
    </row>
    <row r="671" spans="2:42" ht="22.05" customHeight="1" x14ac:dyDescent="0.4">
      <c r="B671" s="49"/>
      <c r="C671" s="48" t="s">
        <v>2036</v>
      </c>
      <c r="AP671" s="50"/>
    </row>
    <row r="672" spans="2:42" ht="22.05" customHeight="1" x14ac:dyDescent="0.4">
      <c r="B672" s="49"/>
      <c r="C672" s="48" t="s">
        <v>2037</v>
      </c>
      <c r="AP672" s="50"/>
    </row>
    <row r="673" spans="2:42" ht="22.05" customHeight="1" x14ac:dyDescent="0.4">
      <c r="B673" s="49"/>
      <c r="C673" s="48" t="s">
        <v>2038</v>
      </c>
      <c r="AP673" s="50"/>
    </row>
    <row r="674" spans="2:42" ht="22.05" customHeight="1" x14ac:dyDescent="0.4">
      <c r="B674" s="49"/>
      <c r="C674" s="48" t="s">
        <v>2039</v>
      </c>
      <c r="AP674" s="50"/>
    </row>
    <row r="675" spans="2:42" ht="22.05" customHeight="1" x14ac:dyDescent="0.4">
      <c r="B675" s="49"/>
      <c r="C675" s="48" t="s">
        <v>2040</v>
      </c>
      <c r="AP675" s="50"/>
    </row>
    <row r="676" spans="2:42" ht="22.05" customHeight="1" x14ac:dyDescent="0.4">
      <c r="B676" s="49"/>
      <c r="C676" s="48" t="s">
        <v>2041</v>
      </c>
      <c r="AP676" s="50"/>
    </row>
    <row r="677" spans="2:42" ht="22.05" customHeight="1" x14ac:dyDescent="0.4">
      <c r="B677" s="49"/>
      <c r="AP677" s="50"/>
    </row>
    <row r="678" spans="2:42" ht="22.05" customHeight="1" x14ac:dyDescent="0.4">
      <c r="B678" s="49"/>
      <c r="C678" s="48" t="s">
        <v>2032</v>
      </c>
      <c r="AP678" s="50"/>
    </row>
    <row r="679" spans="2:42" ht="22.05" customHeight="1" x14ac:dyDescent="0.4">
      <c r="B679" s="49"/>
      <c r="AP679" s="50"/>
    </row>
    <row r="680" spans="2:42" ht="22.05" customHeight="1" x14ac:dyDescent="0.4">
      <c r="B680" s="49"/>
      <c r="C680" s="48" t="s">
        <v>2042</v>
      </c>
      <c r="AP680" s="50"/>
    </row>
    <row r="681" spans="2:42" ht="22.05" customHeight="1" x14ac:dyDescent="0.4">
      <c r="B681" s="49"/>
      <c r="C681" s="48" t="s">
        <v>2043</v>
      </c>
      <c r="AP681" s="50"/>
    </row>
    <row r="682" spans="2:42" ht="22.05" customHeight="1" x14ac:dyDescent="0.4">
      <c r="B682" s="49"/>
      <c r="C682" s="48" t="s">
        <v>401</v>
      </c>
      <c r="AP682" s="50"/>
    </row>
    <row r="683" spans="2:42" ht="22.05" customHeight="1" x14ac:dyDescent="0.4">
      <c r="B683" s="49"/>
      <c r="AP683" s="50"/>
    </row>
    <row r="684" spans="2:42" ht="22.05" customHeight="1" x14ac:dyDescent="0.4">
      <c r="B684" s="49"/>
      <c r="C684" s="48" t="s">
        <v>2036</v>
      </c>
      <c r="AP684" s="50"/>
    </row>
    <row r="685" spans="2:42" ht="22.05" customHeight="1" x14ac:dyDescent="0.4">
      <c r="B685" s="49"/>
      <c r="C685" s="48" t="s">
        <v>2037</v>
      </c>
      <c r="AP685" s="50"/>
    </row>
    <row r="686" spans="2:42" ht="22.05" customHeight="1" x14ac:dyDescent="0.4">
      <c r="B686" s="49"/>
      <c r="C686" s="48" t="s">
        <v>2044</v>
      </c>
      <c r="AP686" s="50"/>
    </row>
    <row r="687" spans="2:42" ht="22.05" customHeight="1" x14ac:dyDescent="0.4">
      <c r="B687" s="49"/>
      <c r="C687" s="48" t="s">
        <v>2045</v>
      </c>
      <c r="AP687" s="50"/>
    </row>
    <row r="688" spans="2:42" ht="22.05" customHeight="1" x14ac:dyDescent="0.4">
      <c r="B688" s="49"/>
      <c r="AP688" s="50"/>
    </row>
    <row r="689" spans="2:42" ht="22.05" customHeight="1" x14ac:dyDescent="0.4">
      <c r="B689" s="49"/>
      <c r="C689" s="48" t="s">
        <v>2046</v>
      </c>
      <c r="AP689" s="50"/>
    </row>
    <row r="690" spans="2:42" ht="22.05" customHeight="1" x14ac:dyDescent="0.4">
      <c r="B690" s="49"/>
      <c r="C690" s="48" t="s">
        <v>2047</v>
      </c>
      <c r="AP690" s="50"/>
    </row>
    <row r="691" spans="2:42" ht="22.05" customHeight="1" x14ac:dyDescent="0.4">
      <c r="B691" s="49"/>
      <c r="AP691" s="50"/>
    </row>
    <row r="692" spans="2:42" ht="22.05" customHeight="1" x14ac:dyDescent="0.4">
      <c r="B692" s="49"/>
      <c r="C692" s="48" t="s">
        <v>2048</v>
      </c>
      <c r="AP692" s="50"/>
    </row>
    <row r="693" spans="2:42" ht="22.05" customHeight="1" x14ac:dyDescent="0.4">
      <c r="B693" s="49"/>
      <c r="C693" s="48" t="s">
        <v>2049</v>
      </c>
      <c r="AP693" s="50"/>
    </row>
    <row r="694" spans="2:42" ht="22.05" customHeight="1" x14ac:dyDescent="0.4">
      <c r="B694" s="49"/>
      <c r="C694" s="48" t="s">
        <v>2050</v>
      </c>
      <c r="AP694" s="50"/>
    </row>
    <row r="695" spans="2:42" ht="22.05" customHeight="1" x14ac:dyDescent="0.4">
      <c r="B695" s="49"/>
      <c r="C695" s="48" t="s">
        <v>2051</v>
      </c>
      <c r="AP695" s="50"/>
    </row>
    <row r="696" spans="2:42" ht="22.05" customHeight="1" x14ac:dyDescent="0.4">
      <c r="B696" s="49"/>
      <c r="C696" s="48" t="s">
        <v>89</v>
      </c>
      <c r="AP696" s="50"/>
    </row>
    <row r="697" spans="2:42" ht="22.05" customHeight="1" x14ac:dyDescent="0.4">
      <c r="B697" s="49"/>
      <c r="C697" s="48" t="s">
        <v>2052</v>
      </c>
      <c r="AP697" s="50"/>
    </row>
    <row r="698" spans="2:42" ht="22.05" customHeight="1" x14ac:dyDescent="0.4">
      <c r="B698" s="49"/>
      <c r="AP698" s="50"/>
    </row>
    <row r="699" spans="2:42" ht="22.05" customHeight="1" x14ac:dyDescent="0.4">
      <c r="B699" s="49"/>
      <c r="C699" s="48" t="s">
        <v>2053</v>
      </c>
      <c r="AP699" s="50"/>
    </row>
    <row r="700" spans="2:42" ht="22.05" customHeight="1" x14ac:dyDescent="0.4">
      <c r="B700" s="49"/>
      <c r="C700" s="48" t="s">
        <v>2054</v>
      </c>
      <c r="AP700" s="50"/>
    </row>
    <row r="701" spans="2:42" ht="22.05" customHeight="1" x14ac:dyDescent="0.4">
      <c r="B701" s="49"/>
      <c r="AP701" s="50"/>
    </row>
    <row r="702" spans="2:42" ht="22.05" customHeight="1" x14ac:dyDescent="0.4">
      <c r="B702" s="49"/>
      <c r="C702" s="48" t="s">
        <v>2032</v>
      </c>
      <c r="AP702" s="50"/>
    </row>
    <row r="703" spans="2:42" ht="22.05" customHeight="1" x14ac:dyDescent="0.4">
      <c r="B703" s="49"/>
      <c r="AP703" s="50"/>
    </row>
    <row r="704" spans="2:42" ht="22.05" customHeight="1" x14ac:dyDescent="0.4">
      <c r="B704" s="49"/>
      <c r="C704" s="48" t="s">
        <v>2055</v>
      </c>
      <c r="AP704" s="50"/>
    </row>
    <row r="705" spans="2:42" ht="22.05" customHeight="1" x14ac:dyDescent="0.4">
      <c r="B705" s="49"/>
      <c r="C705" s="48" t="s">
        <v>2056</v>
      </c>
      <c r="AP705" s="50"/>
    </row>
    <row r="706" spans="2:42" ht="22.05" customHeight="1" x14ac:dyDescent="0.4">
      <c r="B706" s="49"/>
      <c r="C706" s="48" t="s">
        <v>401</v>
      </c>
      <c r="AP706" s="50"/>
    </row>
    <row r="707" spans="2:42" ht="22.05" customHeight="1" x14ac:dyDescent="0.4">
      <c r="B707" s="49"/>
      <c r="AP707" s="50"/>
    </row>
    <row r="708" spans="2:42" ht="22.05" customHeight="1" x14ac:dyDescent="0.4">
      <c r="B708" s="49"/>
      <c r="C708" s="48" t="s">
        <v>2036</v>
      </c>
      <c r="AP708" s="50"/>
    </row>
    <row r="709" spans="2:42" ht="22.05" customHeight="1" x14ac:dyDescent="0.4">
      <c r="B709" s="49"/>
      <c r="C709" s="48" t="s">
        <v>2037</v>
      </c>
      <c r="AP709" s="50"/>
    </row>
    <row r="710" spans="2:42" ht="22.05" customHeight="1" x14ac:dyDescent="0.4">
      <c r="B710" s="49"/>
      <c r="C710" s="48" t="s">
        <v>2057</v>
      </c>
      <c r="AP710" s="50"/>
    </row>
    <row r="711" spans="2:42" ht="22.05" customHeight="1" x14ac:dyDescent="0.4">
      <c r="B711" s="49"/>
      <c r="AP711" s="50"/>
    </row>
    <row r="712" spans="2:42" ht="22.05" customHeight="1" x14ac:dyDescent="0.4">
      <c r="B712" s="49"/>
      <c r="C712" s="48" t="s">
        <v>2058</v>
      </c>
      <c r="AP712" s="50"/>
    </row>
    <row r="713" spans="2:42" ht="22.05" customHeight="1" x14ac:dyDescent="0.4">
      <c r="B713" s="49"/>
      <c r="C713" s="48" t="s">
        <v>2059</v>
      </c>
      <c r="AP713" s="50"/>
    </row>
    <row r="714" spans="2:42" ht="22.05" customHeight="1" x14ac:dyDescent="0.4">
      <c r="B714" s="49"/>
      <c r="AP714" s="50"/>
    </row>
    <row r="715" spans="2:42" ht="22.05" customHeight="1" x14ac:dyDescent="0.4">
      <c r="B715" s="49"/>
      <c r="C715" s="48" t="s">
        <v>2060</v>
      </c>
      <c r="AP715" s="50"/>
    </row>
    <row r="716" spans="2:42" ht="22.05" customHeight="1" x14ac:dyDescent="0.4">
      <c r="B716" s="49"/>
      <c r="C716" s="48" t="s">
        <v>2061</v>
      </c>
      <c r="AP716" s="50"/>
    </row>
    <row r="717" spans="2:42" ht="22.05" customHeight="1" x14ac:dyDescent="0.4">
      <c r="B717" s="49"/>
      <c r="AP717" s="50"/>
    </row>
    <row r="718" spans="2:42" ht="22.05" customHeight="1" x14ac:dyDescent="0.4">
      <c r="B718" s="49"/>
      <c r="C718" s="48" t="s">
        <v>2062</v>
      </c>
      <c r="AP718" s="50"/>
    </row>
    <row r="719" spans="2:42" ht="22.05" customHeight="1" x14ac:dyDescent="0.4">
      <c r="B719" s="49"/>
      <c r="C719" s="48" t="s">
        <v>2063</v>
      </c>
      <c r="AP719" s="50"/>
    </row>
    <row r="720" spans="2:42" ht="22.05" customHeight="1" x14ac:dyDescent="0.4">
      <c r="B720" s="49"/>
      <c r="AP720" s="50"/>
    </row>
    <row r="721" spans="2:42" ht="22.05" customHeight="1" x14ac:dyDescent="0.4">
      <c r="B721" s="49"/>
      <c r="C721" s="48" t="s">
        <v>2032</v>
      </c>
      <c r="AP721" s="50"/>
    </row>
    <row r="722" spans="2:42" ht="22.05" customHeight="1" x14ac:dyDescent="0.4">
      <c r="B722" s="49"/>
      <c r="AP722" s="50"/>
    </row>
    <row r="723" spans="2:42" ht="22.05" customHeight="1" x14ac:dyDescent="0.4">
      <c r="B723" s="49"/>
      <c r="C723" s="48" t="s">
        <v>2064</v>
      </c>
      <c r="AP723" s="50"/>
    </row>
    <row r="724" spans="2:42" ht="22.05" customHeight="1" x14ac:dyDescent="0.4">
      <c r="B724" s="49"/>
      <c r="C724" s="48" t="s">
        <v>2065</v>
      </c>
      <c r="AP724" s="50"/>
    </row>
    <row r="725" spans="2:42" ht="22.05" customHeight="1" x14ac:dyDescent="0.4">
      <c r="B725" s="49"/>
      <c r="C725" s="48" t="s">
        <v>401</v>
      </c>
      <c r="AP725" s="50"/>
    </row>
    <row r="726" spans="2:42" ht="22.05" customHeight="1" x14ac:dyDescent="0.4">
      <c r="B726" s="49"/>
      <c r="AP726" s="50"/>
    </row>
    <row r="727" spans="2:42" ht="22.05" customHeight="1" x14ac:dyDescent="0.4">
      <c r="B727" s="49"/>
      <c r="C727" s="48" t="s">
        <v>2036</v>
      </c>
      <c r="AP727" s="50"/>
    </row>
    <row r="728" spans="2:42" ht="22.05" customHeight="1" x14ac:dyDescent="0.4">
      <c r="B728" s="49"/>
      <c r="C728" s="48" t="s">
        <v>2037</v>
      </c>
      <c r="AP728" s="50"/>
    </row>
    <row r="729" spans="2:42" ht="22.05" customHeight="1" x14ac:dyDescent="0.4">
      <c r="B729" s="49"/>
      <c r="C729" s="48" t="s">
        <v>2066</v>
      </c>
      <c r="AP729" s="50"/>
    </row>
    <row r="730" spans="2:42" ht="22.05" customHeight="1" x14ac:dyDescent="0.4">
      <c r="B730" s="49"/>
      <c r="C730" s="48" t="s">
        <v>2067</v>
      </c>
      <c r="AP730" s="50"/>
    </row>
    <row r="731" spans="2:42" ht="22.05" customHeight="1" x14ac:dyDescent="0.4">
      <c r="B731" s="49"/>
      <c r="AP731" s="50"/>
    </row>
    <row r="732" spans="2:42" ht="22.05" customHeight="1" x14ac:dyDescent="0.4">
      <c r="B732" s="49"/>
      <c r="C732" s="48" t="s">
        <v>2068</v>
      </c>
      <c r="AP732" s="50"/>
    </row>
    <row r="733" spans="2:42" ht="22.05" customHeight="1" x14ac:dyDescent="0.4">
      <c r="B733" s="49"/>
      <c r="C733" s="48" t="s">
        <v>2069</v>
      </c>
      <c r="AP733" s="50"/>
    </row>
    <row r="734" spans="2:42" ht="22.05" customHeight="1" x14ac:dyDescent="0.4">
      <c r="B734" s="49"/>
      <c r="C734" s="48" t="s">
        <v>2070</v>
      </c>
      <c r="AP734" s="50"/>
    </row>
    <row r="735" spans="2:42" ht="22.05" customHeight="1" x14ac:dyDescent="0.4">
      <c r="B735" s="49"/>
      <c r="AP735" s="50"/>
    </row>
    <row r="736" spans="2:42" ht="22.05" customHeight="1" x14ac:dyDescent="0.4">
      <c r="B736" s="49"/>
      <c r="C736" s="48" t="s">
        <v>1286</v>
      </c>
      <c r="AP736" s="50"/>
    </row>
    <row r="737" spans="2:42" ht="22.05" customHeight="1" x14ac:dyDescent="0.4">
      <c r="B737" s="49"/>
      <c r="C737" s="48" t="s">
        <v>2071</v>
      </c>
      <c r="D737" s="48" t="s">
        <v>1288</v>
      </c>
      <c r="E737" s="48" t="s">
        <v>2072</v>
      </c>
      <c r="F737" s="48" t="s">
        <v>2073</v>
      </c>
      <c r="AP737" s="50"/>
    </row>
    <row r="738" spans="2:42" ht="22.05" customHeight="1" x14ac:dyDescent="0.4">
      <c r="B738" s="49"/>
      <c r="C738" s="48" t="s">
        <v>2074</v>
      </c>
      <c r="D738" s="48" t="s">
        <v>2075</v>
      </c>
      <c r="E738" s="48" t="s">
        <v>1013</v>
      </c>
      <c r="F738" s="48" t="s">
        <v>2076</v>
      </c>
      <c r="AP738" s="50"/>
    </row>
    <row r="739" spans="2:42" ht="22.05" customHeight="1" x14ac:dyDescent="0.4">
      <c r="B739" s="49"/>
      <c r="C739" s="48" t="s">
        <v>2077</v>
      </c>
      <c r="D739" s="48" t="s">
        <v>2078</v>
      </c>
      <c r="E739" s="48" t="s">
        <v>2079</v>
      </c>
      <c r="F739" s="48" t="s">
        <v>2080</v>
      </c>
      <c r="AP739" s="50"/>
    </row>
    <row r="740" spans="2:42" ht="22.05" customHeight="1" x14ac:dyDescent="0.4">
      <c r="B740" s="49"/>
      <c r="C740" s="48" t="s">
        <v>2081</v>
      </c>
      <c r="D740" s="48" t="s">
        <v>2082</v>
      </c>
      <c r="E740" s="48" t="s">
        <v>2083</v>
      </c>
      <c r="F740" s="48" t="s">
        <v>2084</v>
      </c>
      <c r="AP740" s="50"/>
    </row>
    <row r="741" spans="2:42" ht="22.05" customHeight="1" x14ac:dyDescent="0.4">
      <c r="B741" s="49"/>
      <c r="C741" s="48" t="s">
        <v>2085</v>
      </c>
      <c r="D741" s="48" t="s">
        <v>2086</v>
      </c>
      <c r="E741" s="48" t="s">
        <v>2087</v>
      </c>
      <c r="F741" s="48" t="s">
        <v>2088</v>
      </c>
      <c r="AP741" s="50"/>
    </row>
    <row r="742" spans="2:42" ht="22.05" customHeight="1" x14ac:dyDescent="0.4">
      <c r="B742" s="49"/>
      <c r="C742" s="48" t="s">
        <v>2089</v>
      </c>
      <c r="AP742" s="50"/>
    </row>
    <row r="743" spans="2:42" ht="22.05" customHeight="1" x14ac:dyDescent="0.4">
      <c r="B743" s="49"/>
      <c r="C743" s="48" t="s">
        <v>2090</v>
      </c>
      <c r="AP743" s="50"/>
    </row>
    <row r="744" spans="2:42" ht="22.05" customHeight="1" x14ac:dyDescent="0.4">
      <c r="B744" s="49"/>
      <c r="C744" s="48" t="s">
        <v>2091</v>
      </c>
      <c r="AP744" s="50"/>
    </row>
    <row r="745" spans="2:42" ht="22.05" customHeight="1" x14ac:dyDescent="0.4">
      <c r="B745" s="49"/>
      <c r="C745" s="48" t="s">
        <v>2092</v>
      </c>
      <c r="AP745" s="50"/>
    </row>
    <row r="746" spans="2:42" ht="22.05" customHeight="1" x14ac:dyDescent="0.4">
      <c r="B746" s="49"/>
      <c r="C746" s="48" t="s">
        <v>2093</v>
      </c>
      <c r="AP746" s="50"/>
    </row>
    <row r="747" spans="2:42" ht="22.05" customHeight="1" x14ac:dyDescent="0.4">
      <c r="B747" s="49"/>
      <c r="C747" s="48" t="s">
        <v>2094</v>
      </c>
      <c r="AP747" s="50"/>
    </row>
    <row r="748" spans="2:42" ht="22.05" customHeight="1" x14ac:dyDescent="0.4">
      <c r="B748" s="49"/>
      <c r="AP748" s="50"/>
    </row>
    <row r="749" spans="2:42" ht="22.05" customHeight="1" x14ac:dyDescent="0.4">
      <c r="B749" s="49"/>
      <c r="AP749" s="50"/>
    </row>
    <row r="750" spans="2:42" ht="22.05" customHeight="1" x14ac:dyDescent="0.4">
      <c r="B750" s="49"/>
      <c r="C750" s="48" t="s">
        <v>2095</v>
      </c>
      <c r="AP750" s="50"/>
    </row>
    <row r="751" spans="2:42" ht="22.05" customHeight="1" x14ac:dyDescent="0.4">
      <c r="B751" s="49"/>
      <c r="AP751" s="50"/>
    </row>
    <row r="752" spans="2:42" ht="22.05" customHeight="1" x14ac:dyDescent="0.4">
      <c r="B752" s="49"/>
      <c r="AP752" s="50"/>
    </row>
    <row r="753" spans="2:42" ht="22.05" customHeight="1" x14ac:dyDescent="0.4">
      <c r="B753" s="49"/>
      <c r="C753" s="62" t="s">
        <v>2096</v>
      </c>
      <c r="AP753" s="50"/>
    </row>
    <row r="754" spans="2:42" ht="22.05" customHeight="1" x14ac:dyDescent="0.4">
      <c r="B754" s="49"/>
      <c r="D754" s="48" t="s">
        <v>2097</v>
      </c>
      <c r="AP754" s="50"/>
    </row>
    <row r="755" spans="2:42" ht="22.05" customHeight="1" x14ac:dyDescent="0.4">
      <c r="B755" s="49"/>
      <c r="D755" s="48" t="s">
        <v>2098</v>
      </c>
      <c r="AP755" s="50"/>
    </row>
    <row r="756" spans="2:42" ht="22.05" customHeight="1" x14ac:dyDescent="0.4">
      <c r="B756" s="49"/>
      <c r="D756" s="48" t="s">
        <v>2101</v>
      </c>
      <c r="AP756" s="50"/>
    </row>
    <row r="757" spans="2:42" ht="22.05" customHeight="1" x14ac:dyDescent="0.4">
      <c r="B757" s="49"/>
      <c r="E757" s="48" t="s">
        <v>2099</v>
      </c>
      <c r="AP757" s="50"/>
    </row>
    <row r="758" spans="2:42" ht="22.05" customHeight="1" x14ac:dyDescent="0.4">
      <c r="B758" s="49"/>
      <c r="E758" s="48" t="s">
        <v>2100</v>
      </c>
      <c r="AP758" s="50"/>
    </row>
    <row r="759" spans="2:42" ht="22.05" customHeight="1" x14ac:dyDescent="0.4">
      <c r="B759" s="49"/>
      <c r="AP759" s="50"/>
    </row>
    <row r="760" spans="2:42" ht="22.05" customHeight="1" x14ac:dyDescent="0.4">
      <c r="B760" s="49"/>
      <c r="D760" s="48" t="s">
        <v>2102</v>
      </c>
      <c r="AP760" s="50"/>
    </row>
    <row r="761" spans="2:42" ht="22.05" customHeight="1" x14ac:dyDescent="0.4">
      <c r="B761" s="49"/>
      <c r="E761" s="48" t="s">
        <v>2103</v>
      </c>
      <c r="AP761" s="50"/>
    </row>
    <row r="762" spans="2:42" ht="22.05" customHeight="1" x14ac:dyDescent="0.4">
      <c r="B762" s="49"/>
      <c r="E762" s="48" t="s">
        <v>2104</v>
      </c>
      <c r="AP762" s="50"/>
    </row>
    <row r="763" spans="2:42" ht="22.05" customHeight="1" x14ac:dyDescent="0.4">
      <c r="B763" s="49"/>
      <c r="D763" s="48" t="s">
        <v>2105</v>
      </c>
      <c r="AP763" s="50"/>
    </row>
    <row r="764" spans="2:42" ht="22.05" customHeight="1" x14ac:dyDescent="0.4">
      <c r="B764" s="49"/>
      <c r="D764" s="62" t="s">
        <v>2106</v>
      </c>
      <c r="AP764" s="50"/>
    </row>
    <row r="765" spans="2:42" ht="22.05" customHeight="1" x14ac:dyDescent="0.4">
      <c r="B765" s="49"/>
      <c r="D765" s="62"/>
      <c r="AP765" s="50"/>
    </row>
    <row r="766" spans="2:42" ht="22.05" customHeight="1" x14ac:dyDescent="0.4">
      <c r="B766" s="49"/>
      <c r="W766" s="48" t="s">
        <v>2109</v>
      </c>
      <c r="AP766" s="50"/>
    </row>
    <row r="767" spans="2:42" ht="22.05" customHeight="1" x14ac:dyDescent="0.4">
      <c r="B767" s="49"/>
      <c r="E767" s="13" t="s">
        <v>85</v>
      </c>
      <c r="F767" s="13"/>
      <c r="G767" s="13"/>
      <c r="H767" s="13"/>
      <c r="I767" s="13"/>
      <c r="J767" s="13"/>
      <c r="K767" s="13"/>
      <c r="L767" s="13"/>
      <c r="W767" s="13" t="s">
        <v>85</v>
      </c>
      <c r="X767" s="13"/>
      <c r="Y767" s="13"/>
      <c r="Z767" s="13"/>
      <c r="AA767" s="13"/>
      <c r="AB767" s="13"/>
      <c r="AC767" s="13"/>
      <c r="AP767" s="50"/>
    </row>
    <row r="768" spans="2:42" ht="22.05" customHeight="1" x14ac:dyDescent="0.4">
      <c r="B768" s="49"/>
      <c r="E768" s="13"/>
      <c r="F768" s="13"/>
      <c r="G768" s="13"/>
      <c r="H768" s="13"/>
      <c r="I768" s="13"/>
      <c r="J768" s="13"/>
      <c r="K768" s="13"/>
      <c r="L768" s="13"/>
      <c r="W768" s="14" t="s">
        <v>104</v>
      </c>
      <c r="X768" s="13"/>
      <c r="Y768" s="13"/>
      <c r="Z768" s="13"/>
      <c r="AA768" s="13"/>
      <c r="AB768" s="13"/>
      <c r="AC768" s="13"/>
      <c r="AP768" s="50"/>
    </row>
    <row r="769" spans="2:42" ht="22.05" customHeight="1" x14ac:dyDescent="0.4">
      <c r="B769" s="49"/>
      <c r="E769" s="13" t="s">
        <v>1346</v>
      </c>
      <c r="F769" s="13"/>
      <c r="G769" s="13"/>
      <c r="H769" s="13"/>
      <c r="I769" s="13"/>
      <c r="J769" s="13"/>
      <c r="K769" s="13"/>
      <c r="L769" s="13"/>
      <c r="W769" s="13" t="s">
        <v>1346</v>
      </c>
      <c r="X769" s="13"/>
      <c r="Y769" s="13"/>
      <c r="Z769" s="13"/>
      <c r="AA769" s="13"/>
      <c r="AB769" s="13"/>
      <c r="AC769" s="13"/>
      <c r="AP769" s="50"/>
    </row>
    <row r="770" spans="2:42" ht="22.05" customHeight="1" x14ac:dyDescent="0.4">
      <c r="B770" s="49"/>
      <c r="E770" s="13" t="s">
        <v>1347</v>
      </c>
      <c r="F770" s="13"/>
      <c r="G770" s="13"/>
      <c r="H770" s="13"/>
      <c r="I770" s="13"/>
      <c r="J770" s="13"/>
      <c r="K770" s="13"/>
      <c r="L770" s="13"/>
      <c r="W770" s="13" t="s">
        <v>1347</v>
      </c>
      <c r="X770" s="13"/>
      <c r="Y770" s="13"/>
      <c r="Z770" s="13"/>
      <c r="AA770" s="13"/>
      <c r="AB770" s="13"/>
      <c r="AC770" s="13"/>
      <c r="AP770" s="50"/>
    </row>
    <row r="771" spans="2:42" ht="22.05" customHeight="1" x14ac:dyDescent="0.4">
      <c r="B771" s="49"/>
      <c r="E771" s="14" t="s">
        <v>2107</v>
      </c>
      <c r="F771" s="13"/>
      <c r="G771" s="13"/>
      <c r="H771" s="13"/>
      <c r="I771" s="13"/>
      <c r="J771" s="13"/>
      <c r="K771" s="13"/>
      <c r="L771" s="13"/>
      <c r="W771" s="14" t="s">
        <v>2108</v>
      </c>
      <c r="X771" s="13"/>
      <c r="Y771" s="13"/>
      <c r="Z771" s="13"/>
      <c r="AA771" s="13"/>
      <c r="AB771" s="13"/>
      <c r="AC771" s="13"/>
      <c r="AP771" s="50"/>
    </row>
    <row r="772" spans="2:42" ht="22.05" customHeight="1" x14ac:dyDescent="0.4">
      <c r="B772" s="49"/>
      <c r="E772" s="13" t="s">
        <v>402</v>
      </c>
      <c r="F772" s="13"/>
      <c r="G772" s="13"/>
      <c r="H772" s="13"/>
      <c r="I772" s="13"/>
      <c r="J772" s="13"/>
      <c r="K772" s="13"/>
      <c r="L772" s="13"/>
      <c r="W772" s="13" t="s">
        <v>402</v>
      </c>
      <c r="X772" s="13"/>
      <c r="Y772" s="13"/>
      <c r="Z772" s="13"/>
      <c r="AA772" s="13"/>
      <c r="AB772" s="13"/>
      <c r="AC772" s="13"/>
      <c r="AP772" s="50"/>
    </row>
    <row r="773" spans="2:42" ht="22.05" customHeight="1" x14ac:dyDescent="0.4">
      <c r="B773" s="49"/>
      <c r="E773" s="13" t="s">
        <v>89</v>
      </c>
      <c r="F773" s="13"/>
      <c r="G773" s="13"/>
      <c r="H773" s="13"/>
      <c r="I773" s="13"/>
      <c r="J773" s="13"/>
      <c r="K773" s="13"/>
      <c r="L773" s="13"/>
      <c r="W773" s="13" t="s">
        <v>89</v>
      </c>
      <c r="X773" s="13"/>
      <c r="Y773" s="13"/>
      <c r="Z773" s="13"/>
      <c r="AA773" s="13"/>
      <c r="AB773" s="13"/>
      <c r="AC773" s="13"/>
      <c r="AP773" s="50"/>
    </row>
    <row r="774" spans="2:42" ht="22.05" customHeight="1" x14ac:dyDescent="0.4">
      <c r="B774" s="49"/>
      <c r="W774" s="48" t="s">
        <v>2110</v>
      </c>
      <c r="AP774" s="50"/>
    </row>
    <row r="775" spans="2:42" ht="22.05" customHeight="1" x14ac:dyDescent="0.4">
      <c r="B775" s="49"/>
      <c r="W775" s="48" t="s">
        <v>2111</v>
      </c>
      <c r="AP775" s="50"/>
    </row>
    <row r="776" spans="2:42" ht="22.05" customHeight="1" x14ac:dyDescent="0.4">
      <c r="B776" s="49"/>
      <c r="W776" s="13" t="s">
        <v>85</v>
      </c>
      <c r="X776" s="13"/>
      <c r="Y776" s="13"/>
      <c r="Z776" s="13"/>
      <c r="AA776" s="13"/>
      <c r="AB776" s="13"/>
      <c r="AC776" s="13"/>
      <c r="AD776" s="13"/>
      <c r="AP776" s="50"/>
    </row>
    <row r="777" spans="2:42" ht="22.05" customHeight="1" x14ac:dyDescent="0.4">
      <c r="B777" s="49"/>
      <c r="W777" s="13" t="s">
        <v>2113</v>
      </c>
      <c r="X777" s="13"/>
      <c r="Y777" s="13"/>
      <c r="Z777" s="13"/>
      <c r="AA777" s="13"/>
      <c r="AB777" s="13"/>
      <c r="AC777" s="13"/>
      <c r="AD777" s="13"/>
      <c r="AP777" s="50"/>
    </row>
    <row r="778" spans="2:42" ht="22.05" customHeight="1" x14ac:dyDescent="0.4">
      <c r="B778" s="49"/>
      <c r="W778" s="13" t="s">
        <v>2114</v>
      </c>
      <c r="X778" s="13"/>
      <c r="Y778" s="13"/>
      <c r="Z778" s="13"/>
      <c r="AA778" s="13"/>
      <c r="AB778" s="13"/>
      <c r="AC778" s="13"/>
      <c r="AD778" s="13"/>
      <c r="AP778" s="50"/>
    </row>
    <row r="779" spans="2:42" ht="22.05" customHeight="1" x14ac:dyDescent="0.4">
      <c r="B779" s="49"/>
      <c r="W779" s="13" t="s">
        <v>1347</v>
      </c>
      <c r="X779" s="13"/>
      <c r="Y779" s="13"/>
      <c r="Z779" s="13"/>
      <c r="AA779" s="13"/>
      <c r="AB779" s="13"/>
      <c r="AC779" s="13"/>
      <c r="AD779" s="13"/>
      <c r="AP779" s="50"/>
    </row>
    <row r="780" spans="2:42" ht="22.05" customHeight="1" x14ac:dyDescent="0.4">
      <c r="B780" s="49"/>
      <c r="W780" s="13" t="s">
        <v>2112</v>
      </c>
      <c r="X780" s="13"/>
      <c r="Y780" s="13"/>
      <c r="Z780" s="13"/>
      <c r="AA780" s="13"/>
      <c r="AB780" s="13"/>
      <c r="AC780" s="13"/>
      <c r="AD780" s="13"/>
      <c r="AP780" s="50"/>
    </row>
    <row r="781" spans="2:42" ht="22.05" customHeight="1" x14ac:dyDescent="0.4">
      <c r="B781" s="49"/>
      <c r="W781" s="13" t="s">
        <v>89</v>
      </c>
      <c r="X781" s="13"/>
      <c r="Y781" s="13"/>
      <c r="Z781" s="13"/>
      <c r="AA781" s="13"/>
      <c r="AB781" s="13"/>
      <c r="AC781" s="13"/>
      <c r="AD781" s="13"/>
      <c r="AP781" s="50"/>
    </row>
    <row r="782" spans="2:42" ht="22.05" customHeight="1" x14ac:dyDescent="0.4">
      <c r="B782" s="49"/>
      <c r="W782" s="13"/>
      <c r="X782" s="13"/>
      <c r="Y782" s="13"/>
      <c r="Z782" s="13"/>
      <c r="AA782" s="13"/>
      <c r="AB782" s="13"/>
      <c r="AC782" s="13"/>
      <c r="AD782" s="13"/>
      <c r="AP782" s="50"/>
    </row>
    <row r="783" spans="2:42" ht="22.05" customHeight="1" x14ac:dyDescent="0.4">
      <c r="B783" s="49"/>
      <c r="W783" s="13" t="s">
        <v>1346</v>
      </c>
      <c r="X783" s="13"/>
      <c r="Y783" s="13"/>
      <c r="Z783" s="13"/>
      <c r="AA783" s="13"/>
      <c r="AB783" s="13"/>
      <c r="AC783" s="13"/>
      <c r="AD783" s="13"/>
      <c r="AP783" s="50"/>
    </row>
    <row r="784" spans="2:42" ht="22.05" customHeight="1" x14ac:dyDescent="0.4">
      <c r="B784" s="49"/>
      <c r="W784" s="13" t="s">
        <v>1347</v>
      </c>
      <c r="X784" s="13"/>
      <c r="Y784" s="13"/>
      <c r="Z784" s="13"/>
      <c r="AA784" s="13"/>
      <c r="AB784" s="13"/>
      <c r="AC784" s="13"/>
      <c r="AD784" s="13"/>
      <c r="AP784" s="50"/>
    </row>
    <row r="785" spans="2:42" ht="22.05" customHeight="1" x14ac:dyDescent="0.4">
      <c r="B785" s="49"/>
      <c r="W785" s="13" t="s">
        <v>2115</v>
      </c>
      <c r="X785" s="13"/>
      <c r="Y785" s="13"/>
      <c r="Z785" s="13"/>
      <c r="AA785" s="13"/>
      <c r="AB785" s="13"/>
      <c r="AC785" s="13"/>
      <c r="AD785" s="13"/>
      <c r="AE785" s="48" t="s">
        <v>2116</v>
      </c>
      <c r="AP785" s="50"/>
    </row>
    <row r="786" spans="2:42" ht="22.05" customHeight="1" x14ac:dyDescent="0.4">
      <c r="B786" s="49"/>
      <c r="W786" s="13"/>
      <c r="X786" s="13"/>
      <c r="Y786" s="13"/>
      <c r="Z786" s="13"/>
      <c r="AA786" s="13"/>
      <c r="AB786" s="13"/>
      <c r="AC786" s="13"/>
      <c r="AD786" s="13"/>
      <c r="AE786" s="48" t="s">
        <v>2117</v>
      </c>
      <c r="AP786" s="50"/>
    </row>
    <row r="787" spans="2:42" ht="22.05" customHeight="1" x14ac:dyDescent="0.4">
      <c r="B787" s="49"/>
      <c r="W787" s="13" t="s">
        <v>402</v>
      </c>
      <c r="X787" s="13"/>
      <c r="Y787" s="13"/>
      <c r="Z787" s="13"/>
      <c r="AA787" s="13"/>
      <c r="AB787" s="13"/>
      <c r="AC787" s="13"/>
      <c r="AD787" s="13"/>
      <c r="AE787" s="48" t="s">
        <v>2118</v>
      </c>
      <c r="AP787" s="50"/>
    </row>
    <row r="788" spans="2:42" ht="22.05" customHeight="1" x14ac:dyDescent="0.4">
      <c r="B788" s="49"/>
      <c r="W788" s="13" t="s">
        <v>89</v>
      </c>
      <c r="X788" s="13"/>
      <c r="Y788" s="13"/>
      <c r="Z788" s="13"/>
      <c r="AA788" s="13"/>
      <c r="AB788" s="13"/>
      <c r="AC788" s="13"/>
      <c r="AD788" s="13"/>
      <c r="AF788" s="48" t="s">
        <v>2119</v>
      </c>
      <c r="AP788" s="50"/>
    </row>
    <row r="789" spans="2:42" ht="22.05" customHeight="1" x14ac:dyDescent="0.4">
      <c r="B789" s="49"/>
      <c r="AF789" s="48" t="s">
        <v>2120</v>
      </c>
      <c r="AP789" s="50"/>
    </row>
    <row r="790" spans="2:42" ht="22.05" customHeight="1" x14ac:dyDescent="0.4">
      <c r="B790" s="49"/>
      <c r="AP790" s="50"/>
    </row>
    <row r="791" spans="2:42" ht="22.05" customHeight="1" x14ac:dyDescent="0.4">
      <c r="B791" s="49"/>
      <c r="W791" s="48" t="s">
        <v>2121</v>
      </c>
      <c r="AP791" s="50"/>
    </row>
    <row r="792" spans="2:42" ht="22.05" customHeight="1" x14ac:dyDescent="0.4">
      <c r="B792" s="49"/>
      <c r="W792" s="48" t="s">
        <v>2122</v>
      </c>
      <c r="AP792" s="50"/>
    </row>
    <row r="793" spans="2:42" ht="22.05" customHeight="1" x14ac:dyDescent="0.4">
      <c r="B793" s="49"/>
      <c r="AP793" s="50"/>
    </row>
    <row r="794" spans="2:42" ht="22.05" customHeight="1" x14ac:dyDescent="0.4">
      <c r="B794" s="49"/>
      <c r="C794" s="48" t="s">
        <v>2123</v>
      </c>
      <c r="AP794" s="50"/>
    </row>
    <row r="795" spans="2:42" ht="22.05" customHeight="1" x14ac:dyDescent="0.4">
      <c r="B795" s="49"/>
      <c r="D795" s="48" t="s">
        <v>2124</v>
      </c>
      <c r="AP795" s="50"/>
    </row>
    <row r="796" spans="2:42" ht="22.05" customHeight="1" x14ac:dyDescent="0.4">
      <c r="B796" s="49"/>
      <c r="C796" s="48" t="s">
        <v>2125</v>
      </c>
      <c r="AP796" s="50"/>
    </row>
    <row r="797" spans="2:42" ht="22.05" customHeight="1" x14ac:dyDescent="0.4">
      <c r="B797" s="49"/>
      <c r="C797" s="48" t="s">
        <v>2126</v>
      </c>
      <c r="AP797" s="50"/>
    </row>
    <row r="798" spans="2:42" ht="22.05" customHeight="1" x14ac:dyDescent="0.4">
      <c r="B798" s="49"/>
      <c r="C798" s="48" t="s">
        <v>2127</v>
      </c>
      <c r="AP798" s="50"/>
    </row>
    <row r="799" spans="2:42" ht="22.05" customHeight="1" x14ac:dyDescent="0.4">
      <c r="B799" s="49"/>
      <c r="AP799" s="50"/>
    </row>
    <row r="800" spans="2:42" ht="22.05" customHeight="1" x14ac:dyDescent="0.4">
      <c r="B800" s="49"/>
      <c r="C800" s="87" t="s">
        <v>2128</v>
      </c>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P800" s="50"/>
    </row>
    <row r="801" spans="2:42" ht="22.05" customHeight="1" x14ac:dyDescent="0.4">
      <c r="B801" s="49"/>
      <c r="C801" s="87" t="s">
        <v>2129</v>
      </c>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c r="AI801" s="87"/>
      <c r="AJ801" s="87"/>
      <c r="AK801" s="87"/>
      <c r="AP801" s="50"/>
    </row>
    <row r="802" spans="2:42" ht="22.05" customHeight="1" x14ac:dyDescent="0.4">
      <c r="B802" s="49"/>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P802" s="50"/>
    </row>
    <row r="803" spans="2:42" ht="22.05" customHeight="1" x14ac:dyDescent="0.4">
      <c r="B803" s="49"/>
      <c r="C803" s="87" t="s">
        <v>2130</v>
      </c>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c r="AI803" s="87"/>
      <c r="AJ803" s="87"/>
      <c r="AK803" s="87"/>
      <c r="AP803" s="50"/>
    </row>
    <row r="804" spans="2:42" ht="22.05" customHeight="1" x14ac:dyDescent="0.4">
      <c r="B804" s="49"/>
      <c r="C804" s="87" t="s">
        <v>2131</v>
      </c>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P804" s="50"/>
    </row>
    <row r="805" spans="2:42" ht="22.05" customHeight="1" x14ac:dyDescent="0.4">
      <c r="B805" s="49"/>
      <c r="C805" s="87" t="s">
        <v>2132</v>
      </c>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c r="AI805" s="87"/>
      <c r="AJ805" s="87"/>
      <c r="AK805" s="87"/>
      <c r="AP805" s="50"/>
    </row>
    <row r="806" spans="2:42" ht="22.05" customHeight="1" x14ac:dyDescent="0.4">
      <c r="B806" s="49"/>
      <c r="C806" s="87" t="s">
        <v>2037</v>
      </c>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P806" s="50"/>
    </row>
    <row r="807" spans="2:42" ht="22.05" customHeight="1" x14ac:dyDescent="0.4">
      <c r="B807" s="49"/>
      <c r="C807" s="87" t="s">
        <v>2133</v>
      </c>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c r="AI807" s="87"/>
      <c r="AJ807" s="87"/>
      <c r="AK807" s="87"/>
      <c r="AP807" s="50"/>
    </row>
    <row r="808" spans="2:42" ht="22.05" customHeight="1" x14ac:dyDescent="0.4">
      <c r="B808" s="49"/>
      <c r="C808" s="87" t="s">
        <v>2134</v>
      </c>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P808" s="50"/>
    </row>
    <row r="809" spans="2:42" ht="22.05" customHeight="1" x14ac:dyDescent="0.4">
      <c r="B809" s="49"/>
      <c r="C809" s="87" t="s">
        <v>2135</v>
      </c>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c r="AI809" s="87"/>
      <c r="AJ809" s="87"/>
      <c r="AK809" s="87"/>
      <c r="AP809" s="50"/>
    </row>
    <row r="810" spans="2:42" ht="22.05" customHeight="1" x14ac:dyDescent="0.4">
      <c r="B810" s="49"/>
      <c r="C810" s="87" t="s">
        <v>2132</v>
      </c>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P810" s="50"/>
    </row>
    <row r="811" spans="2:42" ht="22.05" customHeight="1" x14ac:dyDescent="0.4">
      <c r="B811" s="49"/>
      <c r="C811" s="87" t="s">
        <v>2037</v>
      </c>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c r="AI811" s="87"/>
      <c r="AJ811" s="87"/>
      <c r="AK811" s="87"/>
      <c r="AP811" s="50"/>
    </row>
    <row r="812" spans="2:42" ht="22.05" customHeight="1" x14ac:dyDescent="0.4">
      <c r="B812" s="49"/>
      <c r="C812" s="87" t="s">
        <v>2136</v>
      </c>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P812" s="50"/>
    </row>
    <row r="813" spans="2:42" ht="22.05" customHeight="1" x14ac:dyDescent="0.4">
      <c r="B813" s="49"/>
      <c r="C813" s="87" t="s">
        <v>2137</v>
      </c>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c r="AI813" s="87"/>
      <c r="AJ813" s="87"/>
      <c r="AK813" s="87"/>
      <c r="AP813" s="50"/>
    </row>
    <row r="814" spans="2:42" ht="22.05" customHeight="1" x14ac:dyDescent="0.4">
      <c r="B814" s="49"/>
      <c r="C814" s="87" t="s">
        <v>2138</v>
      </c>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P814" s="50"/>
    </row>
    <row r="815" spans="2:42" ht="22.05" customHeight="1" x14ac:dyDescent="0.4">
      <c r="B815" s="49"/>
      <c r="C815" s="87" t="s">
        <v>2139</v>
      </c>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c r="AI815" s="87"/>
      <c r="AJ815" s="87"/>
      <c r="AK815" s="87"/>
      <c r="AP815" s="50"/>
    </row>
    <row r="816" spans="2:42" ht="22.05" customHeight="1" x14ac:dyDescent="0.4">
      <c r="B816" s="49"/>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P816" s="50"/>
    </row>
    <row r="817" spans="2:42" ht="22.05" customHeight="1" x14ac:dyDescent="0.4">
      <c r="B817" s="49"/>
      <c r="C817" s="87" t="s">
        <v>2140</v>
      </c>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P817" s="50"/>
    </row>
    <row r="818" spans="2:42" ht="22.05" customHeight="1" x14ac:dyDescent="0.4">
      <c r="B818" s="49"/>
      <c r="C818" s="87" t="s">
        <v>2141</v>
      </c>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P818" s="50"/>
    </row>
    <row r="819" spans="2:42" ht="22.05" customHeight="1" x14ac:dyDescent="0.4">
      <c r="B819" s="49"/>
      <c r="C819" s="87" t="s">
        <v>2142</v>
      </c>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c r="AI819" s="87"/>
      <c r="AJ819" s="87"/>
      <c r="AK819" s="87"/>
      <c r="AP819" s="50"/>
    </row>
    <row r="820" spans="2:42" ht="22.05" customHeight="1" x14ac:dyDescent="0.4">
      <c r="B820" s="49"/>
      <c r="C820" s="87" t="s">
        <v>2143</v>
      </c>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P820" s="50"/>
    </row>
    <row r="821" spans="2:42" ht="22.05" customHeight="1" x14ac:dyDescent="0.4">
      <c r="B821" s="49"/>
      <c r="C821" s="87" t="s">
        <v>2144</v>
      </c>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c r="AI821" s="87"/>
      <c r="AJ821" s="87"/>
      <c r="AK821" s="87"/>
      <c r="AP821" s="50"/>
    </row>
    <row r="822" spans="2:42" ht="22.05" customHeight="1" x14ac:dyDescent="0.4">
      <c r="B822" s="49"/>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P822" s="50"/>
    </row>
    <row r="823" spans="2:42" ht="22.05" customHeight="1" x14ac:dyDescent="0.4">
      <c r="B823" s="49"/>
      <c r="C823" s="87" t="s">
        <v>2145</v>
      </c>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c r="AI823" s="87"/>
      <c r="AJ823" s="87"/>
      <c r="AK823" s="87"/>
      <c r="AP823" s="50"/>
    </row>
    <row r="824" spans="2:42" ht="22.05" customHeight="1" x14ac:dyDescent="0.4">
      <c r="B824" s="49"/>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P824" s="50"/>
    </row>
    <row r="825" spans="2:42" ht="22.05" customHeight="1" x14ac:dyDescent="0.4">
      <c r="B825" s="49"/>
      <c r="C825" s="87" t="s">
        <v>2132</v>
      </c>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c r="AI825" s="87"/>
      <c r="AJ825" s="87"/>
      <c r="AK825" s="87"/>
      <c r="AP825" s="50"/>
    </row>
    <row r="826" spans="2:42" ht="22.05" customHeight="1" x14ac:dyDescent="0.4">
      <c r="B826" s="49"/>
      <c r="C826" s="87" t="s">
        <v>2037</v>
      </c>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P826" s="50"/>
    </row>
    <row r="827" spans="2:42" ht="22.05" customHeight="1" x14ac:dyDescent="0.4">
      <c r="B827" s="49"/>
      <c r="C827" s="87" t="s">
        <v>2146</v>
      </c>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c r="AI827" s="87"/>
      <c r="AJ827" s="87"/>
      <c r="AK827" s="87"/>
      <c r="AP827" s="50"/>
    </row>
    <row r="828" spans="2:42" ht="22.05" customHeight="1" x14ac:dyDescent="0.4">
      <c r="B828" s="49"/>
      <c r="C828" s="87" t="s">
        <v>2147</v>
      </c>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P828" s="50"/>
    </row>
    <row r="829" spans="2:42" ht="22.05" customHeight="1" x14ac:dyDescent="0.4">
      <c r="B829" s="49"/>
      <c r="C829" s="87" t="s">
        <v>2148</v>
      </c>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c r="AI829" s="87"/>
      <c r="AJ829" s="87"/>
      <c r="AK829" s="87"/>
      <c r="AP829" s="50"/>
    </row>
    <row r="830" spans="2:42" ht="22.05" customHeight="1" x14ac:dyDescent="0.4">
      <c r="B830" s="49"/>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P830" s="50"/>
    </row>
    <row r="831" spans="2:42" ht="22.05" customHeight="1" x14ac:dyDescent="0.4">
      <c r="B831" s="49"/>
      <c r="C831" s="87" t="s">
        <v>2149</v>
      </c>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c r="AI831" s="87"/>
      <c r="AJ831" s="87"/>
      <c r="AK831" s="87"/>
      <c r="AP831" s="50"/>
    </row>
    <row r="832" spans="2:42" ht="22.05" customHeight="1" x14ac:dyDescent="0.4">
      <c r="B832" s="49"/>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P832" s="50"/>
    </row>
    <row r="833" spans="2:42" ht="22.05" customHeight="1" x14ac:dyDescent="0.4">
      <c r="B833" s="49"/>
      <c r="C833" s="87" t="s">
        <v>2132</v>
      </c>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c r="AI833" s="87"/>
      <c r="AJ833" s="87"/>
      <c r="AK833" s="87"/>
      <c r="AP833" s="50"/>
    </row>
    <row r="834" spans="2:42" ht="22.05" customHeight="1" x14ac:dyDescent="0.4">
      <c r="B834" s="49"/>
      <c r="C834" s="87" t="s">
        <v>2037</v>
      </c>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P834" s="50"/>
    </row>
    <row r="835" spans="2:42" ht="22.05" customHeight="1" x14ac:dyDescent="0.4">
      <c r="B835" s="49"/>
      <c r="C835" s="87" t="s">
        <v>2150</v>
      </c>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c r="AI835" s="87"/>
      <c r="AJ835" s="87"/>
      <c r="AK835" s="87"/>
      <c r="AP835" s="50"/>
    </row>
    <row r="836" spans="2:42" ht="22.05" customHeight="1" x14ac:dyDescent="0.4">
      <c r="B836" s="49"/>
      <c r="C836" s="87" t="s">
        <v>2151</v>
      </c>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P836" s="50"/>
    </row>
    <row r="837" spans="2:42" ht="22.05" customHeight="1" x14ac:dyDescent="0.4">
      <c r="B837" s="49"/>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c r="AI837" s="87"/>
      <c r="AJ837" s="87"/>
      <c r="AK837" s="87"/>
      <c r="AP837" s="50"/>
    </row>
    <row r="838" spans="2:42" ht="22.05" customHeight="1" x14ac:dyDescent="0.4">
      <c r="B838" s="49"/>
      <c r="C838" s="87" t="s">
        <v>656</v>
      </c>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P838" s="50"/>
    </row>
    <row r="839" spans="2:42" ht="22.05" customHeight="1" x14ac:dyDescent="0.4">
      <c r="B839" s="49"/>
      <c r="C839" s="87" t="s">
        <v>2152</v>
      </c>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c r="AG839" s="87"/>
      <c r="AH839" s="87"/>
      <c r="AI839" s="87"/>
      <c r="AJ839" s="87"/>
      <c r="AK839" s="87"/>
      <c r="AP839" s="50"/>
    </row>
    <row r="840" spans="2:42" ht="22.05" customHeight="1" x14ac:dyDescent="0.4">
      <c r="B840" s="49"/>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c r="AG840" s="87"/>
      <c r="AH840" s="87"/>
      <c r="AI840" s="87"/>
      <c r="AJ840" s="87"/>
      <c r="AK840" s="87"/>
      <c r="AP840" s="50"/>
    </row>
    <row r="841" spans="2:42" ht="22.05" customHeight="1" x14ac:dyDescent="0.4">
      <c r="B841" s="49"/>
      <c r="C841" s="87" t="s">
        <v>2153</v>
      </c>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c r="AG841" s="87"/>
      <c r="AH841" s="87"/>
      <c r="AI841" s="87"/>
      <c r="AJ841" s="87"/>
      <c r="AK841" s="87"/>
      <c r="AP841" s="50"/>
    </row>
    <row r="842" spans="2:42" ht="22.05" customHeight="1" x14ac:dyDescent="0.4">
      <c r="B842" s="49"/>
      <c r="AP842" s="50"/>
    </row>
    <row r="843" spans="2:42" ht="22.05" customHeight="1" x14ac:dyDescent="0.4">
      <c r="B843" s="49"/>
      <c r="C843" s="48" t="s">
        <v>2154</v>
      </c>
      <c r="AP843" s="50"/>
    </row>
    <row r="844" spans="2:42" ht="22.05" customHeight="1" x14ac:dyDescent="0.4">
      <c r="B844" s="49"/>
      <c r="C844" s="48" t="s">
        <v>2155</v>
      </c>
      <c r="AP844" s="50"/>
    </row>
    <row r="845" spans="2:42" ht="22.05" customHeight="1" x14ac:dyDescent="0.4">
      <c r="B845" s="49"/>
      <c r="C845" s="48" t="s">
        <v>2156</v>
      </c>
      <c r="AP845" s="50"/>
    </row>
    <row r="846" spans="2:42" ht="22.05" customHeight="1" x14ac:dyDescent="0.4">
      <c r="B846" s="49"/>
      <c r="D846" s="48" t="s">
        <v>2157</v>
      </c>
      <c r="AP846" s="50"/>
    </row>
    <row r="847" spans="2:42" ht="22.05" customHeight="1" x14ac:dyDescent="0.4">
      <c r="B847" s="49"/>
      <c r="C847" s="48" t="s">
        <v>2158</v>
      </c>
      <c r="AP847" s="50"/>
    </row>
    <row r="848" spans="2:42" ht="22.05" customHeight="1" x14ac:dyDescent="0.4">
      <c r="B848" s="49"/>
      <c r="C848" s="48" t="s">
        <v>2159</v>
      </c>
      <c r="AP848" s="50"/>
    </row>
    <row r="849" spans="2:42" ht="22.05" customHeight="1" x14ac:dyDescent="0.4">
      <c r="B849" s="49"/>
      <c r="C849" s="48" t="s">
        <v>2160</v>
      </c>
      <c r="AP849" s="50"/>
    </row>
    <row r="850" spans="2:42" ht="22.05" customHeight="1" x14ac:dyDescent="0.4">
      <c r="B850" s="49"/>
      <c r="D850" s="48" t="s">
        <v>2161</v>
      </c>
      <c r="AP850" s="50"/>
    </row>
    <row r="851" spans="2:42" ht="22.05" customHeight="1" x14ac:dyDescent="0.4">
      <c r="B851" s="49"/>
      <c r="C851" s="48" t="s">
        <v>2162</v>
      </c>
      <c r="AP851" s="50"/>
    </row>
    <row r="852" spans="2:42" ht="22.05" customHeight="1" x14ac:dyDescent="0.4">
      <c r="B852" s="49"/>
      <c r="D852" s="48" t="s">
        <v>2163</v>
      </c>
      <c r="AP852" s="50"/>
    </row>
    <row r="853" spans="2:42" ht="22.05" customHeight="1" x14ac:dyDescent="0.4">
      <c r="B853" s="49"/>
      <c r="C853" s="48" t="s">
        <v>2164</v>
      </c>
      <c r="AP853" s="50"/>
    </row>
    <row r="854" spans="2:42" ht="22.05" customHeight="1" x14ac:dyDescent="0.4">
      <c r="B854" s="49"/>
      <c r="D854" s="48" t="s">
        <v>2165</v>
      </c>
      <c r="AP854" s="50"/>
    </row>
    <row r="855" spans="2:42" ht="22.05" customHeight="1" x14ac:dyDescent="0.4">
      <c r="B855" s="49"/>
      <c r="D855" s="48" t="s">
        <v>2166</v>
      </c>
      <c r="AP855" s="50"/>
    </row>
    <row r="856" spans="2:42" ht="22.05" customHeight="1" x14ac:dyDescent="0.4">
      <c r="B856" s="49"/>
      <c r="C856" s="48" t="s">
        <v>2167</v>
      </c>
      <c r="AP856" s="50"/>
    </row>
    <row r="857" spans="2:42" ht="22.05" customHeight="1" x14ac:dyDescent="0.4">
      <c r="B857" s="49"/>
      <c r="C857" s="48" t="s">
        <v>2168</v>
      </c>
      <c r="AP857" s="50"/>
    </row>
    <row r="858" spans="2:42" ht="22.05" customHeight="1" x14ac:dyDescent="0.4">
      <c r="B858" s="49"/>
      <c r="AP858" s="50"/>
    </row>
    <row r="859" spans="2:42" ht="22.05" customHeight="1" x14ac:dyDescent="0.4">
      <c r="B859" s="49"/>
      <c r="C859" s="48" t="s">
        <v>2169</v>
      </c>
      <c r="AP859" s="50"/>
    </row>
    <row r="860" spans="2:42" ht="22.05" customHeight="1" x14ac:dyDescent="0.4">
      <c r="B860" s="49"/>
      <c r="C860" s="48" t="s">
        <v>2170</v>
      </c>
      <c r="AP860" s="50"/>
    </row>
    <row r="861" spans="2:42" ht="22.05" customHeight="1" x14ac:dyDescent="0.4">
      <c r="B861" s="49"/>
      <c r="C861" s="48" t="s">
        <v>2171</v>
      </c>
      <c r="AP861" s="50"/>
    </row>
    <row r="862" spans="2:42" ht="22.05" customHeight="1" x14ac:dyDescent="0.4">
      <c r="B862" s="49"/>
      <c r="D862" s="48" t="s">
        <v>2172</v>
      </c>
      <c r="AP862" s="50"/>
    </row>
    <row r="863" spans="2:42" ht="22.05" customHeight="1" x14ac:dyDescent="0.4">
      <c r="B863" s="49"/>
      <c r="AP863" s="50"/>
    </row>
    <row r="864" spans="2:42" ht="22.05" customHeight="1" x14ac:dyDescent="0.4">
      <c r="B864" s="49"/>
      <c r="C864" s="48" t="s">
        <v>2186</v>
      </c>
      <c r="AP864" s="50"/>
    </row>
    <row r="865" spans="2:42" ht="22.05" customHeight="1" x14ac:dyDescent="0.4">
      <c r="B865" s="49"/>
      <c r="D865" s="48" t="s">
        <v>2183</v>
      </c>
      <c r="O865" s="48" t="s">
        <v>2187</v>
      </c>
      <c r="AP865" s="50"/>
    </row>
    <row r="866" spans="2:42" ht="22.05" customHeight="1" x14ac:dyDescent="0.4">
      <c r="B866" s="49"/>
      <c r="D866" s="48" t="s">
        <v>2184</v>
      </c>
      <c r="P866" s="48" t="s">
        <v>2188</v>
      </c>
      <c r="AP866" s="50"/>
    </row>
    <row r="867" spans="2:42" ht="22.05" customHeight="1" x14ac:dyDescent="0.4">
      <c r="B867" s="49"/>
      <c r="O867" s="48" t="s">
        <v>2189</v>
      </c>
      <c r="AP867" s="50"/>
    </row>
    <row r="868" spans="2:42" ht="22.05" customHeight="1" x14ac:dyDescent="0.4">
      <c r="B868" s="49"/>
      <c r="D868" s="48" t="s">
        <v>2185</v>
      </c>
      <c r="AP868" s="50"/>
    </row>
    <row r="869" spans="2:42" ht="22.05" customHeight="1" x14ac:dyDescent="0.4">
      <c r="B869" s="49"/>
      <c r="AP869" s="50"/>
    </row>
    <row r="870" spans="2:42" ht="22.05" customHeight="1" x14ac:dyDescent="0.4">
      <c r="B870" s="49"/>
      <c r="D870" s="48" t="s">
        <v>470</v>
      </c>
      <c r="AP870" s="50"/>
    </row>
    <row r="871" spans="2:42" ht="22.05" customHeight="1" x14ac:dyDescent="0.4">
      <c r="B871" s="49"/>
      <c r="AP871" s="50"/>
    </row>
    <row r="872" spans="2:42" ht="22.05" customHeight="1" x14ac:dyDescent="0.4">
      <c r="B872" s="49"/>
      <c r="C872" s="48" t="s">
        <v>2190</v>
      </c>
      <c r="AP872" s="50"/>
    </row>
    <row r="873" spans="2:42" ht="22.05" customHeight="1" x14ac:dyDescent="0.4">
      <c r="B873" s="49"/>
      <c r="D873" s="48" t="s">
        <v>2191</v>
      </c>
      <c r="AP873" s="50"/>
    </row>
    <row r="874" spans="2:42" ht="22.05" customHeight="1" x14ac:dyDescent="0.4">
      <c r="B874" s="49"/>
      <c r="AP874" s="50"/>
    </row>
    <row r="875" spans="2:42" ht="22.05" customHeight="1" x14ac:dyDescent="0.4">
      <c r="B875" s="49"/>
      <c r="D875" s="48" t="s">
        <v>2192</v>
      </c>
      <c r="AP875" s="50"/>
    </row>
    <row r="876" spans="2:42" ht="22.05" customHeight="1" x14ac:dyDescent="0.4">
      <c r="B876" s="49"/>
      <c r="C876" s="48" t="s">
        <v>2193</v>
      </c>
      <c r="AP876" s="50"/>
    </row>
    <row r="877" spans="2:42" ht="22.05" customHeight="1" x14ac:dyDescent="0.4">
      <c r="B877" s="49"/>
      <c r="D877" s="48" t="s">
        <v>2194</v>
      </c>
      <c r="AP877" s="50"/>
    </row>
    <row r="878" spans="2:42" ht="22.05" customHeight="1" x14ac:dyDescent="0.4">
      <c r="B878" s="49"/>
      <c r="C878" s="48" t="s">
        <v>2182</v>
      </c>
      <c r="AP878" s="50"/>
    </row>
    <row r="879" spans="2:42" ht="22.05" customHeight="1" x14ac:dyDescent="0.4">
      <c r="B879" s="49"/>
      <c r="C879" s="48" t="s">
        <v>2173</v>
      </c>
      <c r="AP879" s="50"/>
    </row>
    <row r="880" spans="2:42" ht="22.05" customHeight="1" x14ac:dyDescent="0.4">
      <c r="B880" s="49"/>
      <c r="C880" s="48" t="s">
        <v>2174</v>
      </c>
      <c r="AP880" s="50"/>
    </row>
    <row r="881" spans="2:42" ht="22.05" customHeight="1" x14ac:dyDescent="0.4">
      <c r="B881" s="49"/>
      <c r="C881" s="48" t="s">
        <v>2175</v>
      </c>
      <c r="AP881" s="50"/>
    </row>
    <row r="882" spans="2:42" ht="22.05" customHeight="1" x14ac:dyDescent="0.4">
      <c r="B882" s="49"/>
      <c r="C882" s="48" t="s">
        <v>2176</v>
      </c>
      <c r="AP882" s="50"/>
    </row>
    <row r="883" spans="2:42" ht="22.05" customHeight="1" x14ac:dyDescent="0.4">
      <c r="B883" s="49"/>
      <c r="C883" s="48" t="s">
        <v>2177</v>
      </c>
      <c r="AP883" s="50"/>
    </row>
    <row r="884" spans="2:42" ht="22.05" customHeight="1" x14ac:dyDescent="0.4">
      <c r="B884" s="49"/>
      <c r="C884" s="48" t="s">
        <v>2178</v>
      </c>
      <c r="AP884" s="50"/>
    </row>
    <row r="885" spans="2:42" ht="22.05" customHeight="1" x14ac:dyDescent="0.4">
      <c r="B885" s="49"/>
      <c r="C885" s="48" t="s">
        <v>2179</v>
      </c>
      <c r="AP885" s="50"/>
    </row>
    <row r="886" spans="2:42" ht="22.05" customHeight="1" x14ac:dyDescent="0.4">
      <c r="B886" s="49"/>
      <c r="C886" s="48" t="s">
        <v>2180</v>
      </c>
      <c r="AP886" s="50"/>
    </row>
    <row r="887" spans="2:42" ht="22.05" customHeight="1" x14ac:dyDescent="0.4">
      <c r="B887" s="49"/>
      <c r="C887" s="48" t="s">
        <v>2181</v>
      </c>
      <c r="AP887" s="50"/>
    </row>
    <row r="888" spans="2:42" ht="22.05" customHeight="1" x14ac:dyDescent="0.4">
      <c r="B888" s="49"/>
      <c r="AP888" s="50"/>
    </row>
    <row r="889" spans="2:42" ht="22.05" customHeight="1" x14ac:dyDescent="0.4">
      <c r="B889" s="49"/>
      <c r="C889" s="48" t="s">
        <v>2327</v>
      </c>
      <c r="AP889" s="50"/>
    </row>
    <row r="890" spans="2:42" ht="22.05" customHeight="1" x14ac:dyDescent="0.4">
      <c r="B890" s="49"/>
      <c r="C890" s="48" t="s">
        <v>2328</v>
      </c>
      <c r="AP890" s="50"/>
    </row>
    <row r="891" spans="2:42" ht="22.05" customHeight="1" x14ac:dyDescent="0.4">
      <c r="B891" s="49"/>
      <c r="AP891" s="50"/>
    </row>
    <row r="892" spans="2:42" ht="22.05" customHeight="1" x14ac:dyDescent="0.4">
      <c r="B892" s="49"/>
      <c r="C892" s="48" t="s">
        <v>2195</v>
      </c>
      <c r="AP892" s="50"/>
    </row>
    <row r="893" spans="2:42" ht="22.05" customHeight="1" x14ac:dyDescent="0.4">
      <c r="B893" s="49"/>
      <c r="C893" s="62" t="s">
        <v>2196</v>
      </c>
      <c r="AP893" s="50"/>
    </row>
    <row r="894" spans="2:42" ht="22.05" customHeight="1" x14ac:dyDescent="0.4">
      <c r="B894" s="49"/>
      <c r="C894" s="48" t="s">
        <v>2209</v>
      </c>
      <c r="AP894" s="50"/>
    </row>
    <row r="895" spans="2:42" ht="22.05" customHeight="1" x14ac:dyDescent="0.4">
      <c r="B895" s="49"/>
      <c r="C895" s="48" t="s">
        <v>2220</v>
      </c>
      <c r="AP895" s="50"/>
    </row>
    <row r="896" spans="2:42" ht="22.05" customHeight="1" x14ac:dyDescent="0.4">
      <c r="B896" s="49"/>
      <c r="C896" s="48" t="s">
        <v>2210</v>
      </c>
      <c r="AP896" s="50"/>
    </row>
    <row r="897" spans="2:42" ht="22.05" customHeight="1" x14ac:dyDescent="0.4">
      <c r="B897" s="49"/>
      <c r="C897" s="48" t="s">
        <v>2211</v>
      </c>
      <c r="AP897" s="50"/>
    </row>
    <row r="898" spans="2:42" ht="22.05" customHeight="1" x14ac:dyDescent="0.4">
      <c r="B898" s="49"/>
      <c r="C898" s="62" t="s">
        <v>2197</v>
      </c>
      <c r="AP898" s="50"/>
    </row>
    <row r="899" spans="2:42" ht="22.05" customHeight="1" x14ac:dyDescent="0.4">
      <c r="B899" s="49"/>
      <c r="C899" s="48" t="s">
        <v>2212</v>
      </c>
      <c r="AP899" s="50"/>
    </row>
    <row r="900" spans="2:42" ht="22.05" customHeight="1" x14ac:dyDescent="0.4">
      <c r="B900" s="49"/>
      <c r="C900" s="48" t="s">
        <v>2213</v>
      </c>
      <c r="AP900" s="50"/>
    </row>
    <row r="901" spans="2:42" ht="22.05" customHeight="1" x14ac:dyDescent="0.4">
      <c r="B901" s="49"/>
      <c r="C901" s="48" t="s">
        <v>2214</v>
      </c>
      <c r="AP901" s="50"/>
    </row>
    <row r="902" spans="2:42" ht="22.05" customHeight="1" x14ac:dyDescent="0.4">
      <c r="B902" s="49"/>
      <c r="C902" s="62" t="s">
        <v>2198</v>
      </c>
      <c r="AP902" s="50"/>
    </row>
    <row r="903" spans="2:42" ht="22.05" customHeight="1" x14ac:dyDescent="0.4">
      <c r="B903" s="49"/>
      <c r="C903" s="48" t="s">
        <v>2215</v>
      </c>
      <c r="AP903" s="50"/>
    </row>
    <row r="904" spans="2:42" ht="22.05" customHeight="1" x14ac:dyDescent="0.4">
      <c r="B904" s="49"/>
      <c r="C904" s="48" t="s">
        <v>2216</v>
      </c>
      <c r="AP904" s="50"/>
    </row>
    <row r="905" spans="2:42" ht="22.05" customHeight="1" x14ac:dyDescent="0.4">
      <c r="B905" s="49"/>
      <c r="C905" s="48" t="s">
        <v>2217</v>
      </c>
      <c r="AP905" s="50"/>
    </row>
    <row r="906" spans="2:42" ht="22.05" customHeight="1" x14ac:dyDescent="0.4">
      <c r="B906" s="49"/>
      <c r="C906" s="62" t="s">
        <v>2199</v>
      </c>
      <c r="AP906" s="50"/>
    </row>
    <row r="907" spans="2:42" ht="22.05" customHeight="1" x14ac:dyDescent="0.4">
      <c r="B907" s="49"/>
      <c r="C907" s="48" t="s">
        <v>2200</v>
      </c>
      <c r="AP907" s="50"/>
    </row>
    <row r="908" spans="2:42" ht="22.05" customHeight="1" x14ac:dyDescent="0.4">
      <c r="B908" s="49"/>
      <c r="C908" s="48" t="s">
        <v>2201</v>
      </c>
      <c r="AP908" s="50"/>
    </row>
    <row r="909" spans="2:42" ht="22.05" customHeight="1" x14ac:dyDescent="0.4">
      <c r="B909" s="49"/>
      <c r="C909" s="62" t="s">
        <v>2202</v>
      </c>
      <c r="AP909" s="50"/>
    </row>
    <row r="910" spans="2:42" ht="22.05" customHeight="1" x14ac:dyDescent="0.4">
      <c r="B910" s="49"/>
      <c r="C910" s="48" t="s">
        <v>2218</v>
      </c>
      <c r="AP910" s="50"/>
    </row>
    <row r="911" spans="2:42" ht="22.05" customHeight="1" x14ac:dyDescent="0.4">
      <c r="B911" s="49"/>
      <c r="C911" s="48" t="s">
        <v>401</v>
      </c>
      <c r="AP911" s="50"/>
    </row>
    <row r="912" spans="2:42" ht="22.05" customHeight="1" x14ac:dyDescent="0.4">
      <c r="B912" s="49"/>
      <c r="C912" s="48" t="s">
        <v>2036</v>
      </c>
      <c r="AP912" s="50"/>
    </row>
    <row r="913" spans="2:42" ht="22.05" customHeight="1" x14ac:dyDescent="0.4">
      <c r="B913" s="49"/>
      <c r="C913" s="48" t="s">
        <v>2037</v>
      </c>
      <c r="AP913" s="50"/>
    </row>
    <row r="914" spans="2:42" ht="22.05" customHeight="1" x14ac:dyDescent="0.4">
      <c r="B914" s="49"/>
      <c r="C914" s="48" t="s">
        <v>2203</v>
      </c>
      <c r="AP914" s="50"/>
    </row>
    <row r="915" spans="2:42" ht="22.05" customHeight="1" x14ac:dyDescent="0.4">
      <c r="B915" s="49"/>
      <c r="C915" s="48" t="s">
        <v>2204</v>
      </c>
      <c r="AP915" s="50"/>
    </row>
    <row r="916" spans="2:42" ht="22.05" customHeight="1" x14ac:dyDescent="0.4">
      <c r="B916" s="49"/>
      <c r="C916" s="48" t="s">
        <v>89</v>
      </c>
      <c r="AP916" s="50"/>
    </row>
    <row r="917" spans="2:42" ht="22.05" customHeight="1" x14ac:dyDescent="0.4">
      <c r="B917" s="49"/>
      <c r="C917" s="48" t="s">
        <v>2205</v>
      </c>
      <c r="AP917" s="50"/>
    </row>
    <row r="918" spans="2:42" ht="22.05" customHeight="1" x14ac:dyDescent="0.4">
      <c r="B918" s="49"/>
      <c r="C918" s="48" t="s">
        <v>2206</v>
      </c>
      <c r="AP918" s="50"/>
    </row>
    <row r="919" spans="2:42" ht="22.05" customHeight="1" x14ac:dyDescent="0.4">
      <c r="B919" s="49"/>
      <c r="C919" s="48" t="s">
        <v>89</v>
      </c>
      <c r="AP919" s="50"/>
    </row>
    <row r="920" spans="2:42" ht="22.05" customHeight="1" x14ac:dyDescent="0.4">
      <c r="B920" s="49"/>
      <c r="C920" s="48" t="s">
        <v>2219</v>
      </c>
      <c r="AP920" s="50"/>
    </row>
    <row r="921" spans="2:42" ht="22.05" customHeight="1" x14ac:dyDescent="0.4">
      <c r="B921" s="49"/>
      <c r="C921" s="48" t="s">
        <v>656</v>
      </c>
      <c r="AP921" s="50"/>
    </row>
    <row r="922" spans="2:42" ht="22.05" customHeight="1" x14ac:dyDescent="0.4">
      <c r="B922" s="49"/>
      <c r="C922" s="48" t="s">
        <v>2207</v>
      </c>
      <c r="AP922" s="50"/>
    </row>
    <row r="923" spans="2:42" ht="22.05" customHeight="1" x14ac:dyDescent="0.4">
      <c r="B923" s="49"/>
      <c r="C923" s="48" t="s">
        <v>2208</v>
      </c>
      <c r="AP923" s="50"/>
    </row>
    <row r="924" spans="2:42" ht="22.05" customHeight="1" x14ac:dyDescent="0.4">
      <c r="B924" s="49"/>
      <c r="AP924" s="50"/>
    </row>
    <row r="925" spans="2:42" ht="22.05" customHeight="1" x14ac:dyDescent="0.4">
      <c r="B925" s="49"/>
      <c r="AP925" s="50"/>
    </row>
    <row r="926" spans="2:42" ht="22.05" customHeight="1" x14ac:dyDescent="0.4">
      <c r="B926" s="49"/>
      <c r="AP926" s="50"/>
    </row>
    <row r="927" spans="2:42" ht="22.05" customHeight="1" x14ac:dyDescent="0.4">
      <c r="B927" s="49"/>
      <c r="AP927" s="50"/>
    </row>
    <row r="928" spans="2:42" ht="22.05" customHeight="1" x14ac:dyDescent="0.4">
      <c r="B928" s="49"/>
      <c r="AP928" s="50"/>
    </row>
    <row r="929" spans="2:42" ht="22.05" customHeight="1" x14ac:dyDescent="0.4">
      <c r="B929" s="49"/>
      <c r="AP929" s="50"/>
    </row>
    <row r="930" spans="2:42" ht="22.05" customHeight="1" x14ac:dyDescent="0.4">
      <c r="B930" s="49"/>
      <c r="AP930" s="50"/>
    </row>
    <row r="931" spans="2:42" ht="22.05" customHeight="1" x14ac:dyDescent="0.4">
      <c r="B931" s="49"/>
      <c r="AP931" s="50"/>
    </row>
    <row r="932" spans="2:42" ht="22.05" customHeight="1" x14ac:dyDescent="0.4">
      <c r="B932" s="49"/>
      <c r="AP932" s="50"/>
    </row>
    <row r="933" spans="2:42" ht="22.05" customHeight="1" x14ac:dyDescent="0.4">
      <c r="B933" s="49"/>
      <c r="AP933" s="50"/>
    </row>
    <row r="934" spans="2:42" ht="22.05" customHeight="1" x14ac:dyDescent="0.4">
      <c r="B934" s="49"/>
      <c r="AP934" s="50"/>
    </row>
    <row r="935" spans="2:42" ht="22.05" customHeight="1" x14ac:dyDescent="0.4">
      <c r="B935" s="49"/>
      <c r="AP935" s="50"/>
    </row>
    <row r="936" spans="2:42" ht="22.05" customHeight="1" x14ac:dyDescent="0.4">
      <c r="B936" s="49"/>
      <c r="AP936" s="50"/>
    </row>
    <row r="937" spans="2:42" ht="22.05" customHeight="1" x14ac:dyDescent="0.4">
      <c r="B937" s="49"/>
      <c r="AP937" s="50"/>
    </row>
    <row r="938" spans="2:42" ht="22.05" customHeight="1" x14ac:dyDescent="0.4">
      <c r="B938" s="49"/>
      <c r="AP938" s="50"/>
    </row>
    <row r="939" spans="2:42" ht="22.05" customHeight="1" x14ac:dyDescent="0.4">
      <c r="B939" s="49"/>
      <c r="AP939" s="50"/>
    </row>
    <row r="940" spans="2:42" ht="22.05" customHeight="1" x14ac:dyDescent="0.4">
      <c r="B940" s="49"/>
      <c r="AP940" s="50"/>
    </row>
    <row r="941" spans="2:42" ht="22.05" customHeight="1" x14ac:dyDescent="0.4">
      <c r="B941" s="49"/>
      <c r="AP941" s="50"/>
    </row>
    <row r="942" spans="2:42" ht="22.05" customHeight="1" x14ac:dyDescent="0.4">
      <c r="B942" s="49"/>
      <c r="AP942" s="50"/>
    </row>
    <row r="943" spans="2:42" ht="22.05" customHeight="1" x14ac:dyDescent="0.4">
      <c r="B943" s="49"/>
      <c r="AP943" s="50"/>
    </row>
    <row r="944" spans="2:42" ht="22.05" customHeight="1" x14ac:dyDescent="0.4">
      <c r="B944" s="49"/>
      <c r="AP944" s="50"/>
    </row>
    <row r="945" spans="2:42" ht="22.05" customHeight="1" x14ac:dyDescent="0.4">
      <c r="B945" s="49"/>
      <c r="AP945" s="50"/>
    </row>
    <row r="946" spans="2:42" ht="22.05" customHeight="1" x14ac:dyDescent="0.4">
      <c r="B946" s="49"/>
      <c r="AP946" s="50"/>
    </row>
    <row r="947" spans="2:42" ht="22.05" customHeight="1" x14ac:dyDescent="0.4">
      <c r="B947" s="49"/>
      <c r="AP947" s="50"/>
    </row>
    <row r="948" spans="2:42" ht="22.05" customHeight="1" x14ac:dyDescent="0.4">
      <c r="B948" s="49"/>
      <c r="AP948" s="50"/>
    </row>
    <row r="949" spans="2:42" ht="22.05" customHeight="1" x14ac:dyDescent="0.4">
      <c r="B949" s="49"/>
      <c r="AP949" s="50"/>
    </row>
    <row r="950" spans="2:42" ht="22.05" customHeight="1" x14ac:dyDescent="0.4">
      <c r="B950" s="49"/>
      <c r="AP950" s="50"/>
    </row>
    <row r="951" spans="2:42" ht="22.05" customHeight="1" x14ac:dyDescent="0.4">
      <c r="B951" s="49"/>
      <c r="AP951" s="50"/>
    </row>
    <row r="952" spans="2:42" ht="22.05" customHeight="1" x14ac:dyDescent="0.4">
      <c r="B952" s="49"/>
      <c r="AP952" s="50"/>
    </row>
    <row r="953" spans="2:42" ht="22.05" customHeight="1" x14ac:dyDescent="0.4">
      <c r="B953" s="49"/>
      <c r="AP953" s="50"/>
    </row>
    <row r="954" spans="2:42" ht="22.05" customHeight="1" x14ac:dyDescent="0.4">
      <c r="B954" s="49"/>
      <c r="AP954" s="50"/>
    </row>
    <row r="955" spans="2:42" ht="22.05" customHeight="1" x14ac:dyDescent="0.4">
      <c r="B955" s="49"/>
      <c r="AP955" s="50"/>
    </row>
    <row r="956" spans="2:42" ht="22.05" customHeight="1" x14ac:dyDescent="0.4">
      <c r="B956" s="49"/>
      <c r="AP956" s="50"/>
    </row>
    <row r="957" spans="2:42" ht="22.05" customHeight="1" x14ac:dyDescent="0.4">
      <c r="B957" s="49"/>
      <c r="AP957" s="50"/>
    </row>
    <row r="958" spans="2:42" ht="22.05" customHeight="1" x14ac:dyDescent="0.4">
      <c r="B958" s="49"/>
      <c r="AP958" s="50"/>
    </row>
    <row r="959" spans="2:42" ht="22.05" customHeight="1" x14ac:dyDescent="0.4">
      <c r="B959" s="49"/>
      <c r="AP959" s="50"/>
    </row>
    <row r="960" spans="2:42" ht="22.05" customHeight="1" x14ac:dyDescent="0.4">
      <c r="B960" s="49"/>
      <c r="AP960" s="50"/>
    </row>
    <row r="961" spans="2:42" ht="22.05" customHeight="1" x14ac:dyDescent="0.4">
      <c r="B961" s="49"/>
      <c r="AP961" s="50"/>
    </row>
    <row r="962" spans="2:42" ht="22.05" customHeight="1" x14ac:dyDescent="0.4">
      <c r="B962" s="49"/>
      <c r="AP962" s="50"/>
    </row>
    <row r="963" spans="2:42" ht="22.05" customHeight="1" x14ac:dyDescent="0.4">
      <c r="B963" s="49"/>
      <c r="AP963" s="50"/>
    </row>
    <row r="964" spans="2:42" ht="22.05" customHeight="1" x14ac:dyDescent="0.4">
      <c r="B964" s="49"/>
      <c r="AP964" s="50"/>
    </row>
    <row r="965" spans="2:42" ht="22.05" customHeight="1" x14ac:dyDescent="0.4">
      <c r="B965" s="49"/>
      <c r="AP965" s="50"/>
    </row>
    <row r="966" spans="2:42" ht="22.05" customHeight="1" x14ac:dyDescent="0.4">
      <c r="B966" s="49"/>
      <c r="AP966" s="50"/>
    </row>
    <row r="967" spans="2:42" ht="22.05" customHeight="1" x14ac:dyDescent="0.4">
      <c r="B967" s="49"/>
      <c r="AP967" s="50"/>
    </row>
    <row r="968" spans="2:42" ht="22.05" customHeight="1" x14ac:dyDescent="0.4">
      <c r="B968" s="49"/>
      <c r="AP968" s="50"/>
    </row>
    <row r="969" spans="2:42" ht="22.05" customHeight="1" x14ac:dyDescent="0.4">
      <c r="B969" s="49"/>
      <c r="AP969" s="50"/>
    </row>
    <row r="970" spans="2:42" ht="22.05" customHeight="1" x14ac:dyDescent="0.4">
      <c r="B970" s="49"/>
      <c r="AP970" s="50"/>
    </row>
    <row r="971" spans="2:42" ht="22.05" customHeight="1" x14ac:dyDescent="0.4">
      <c r="B971" s="49"/>
      <c r="AP971" s="50"/>
    </row>
    <row r="972" spans="2:42" ht="22.05" customHeight="1" x14ac:dyDescent="0.4">
      <c r="B972" s="49"/>
      <c r="AP972" s="50"/>
    </row>
    <row r="973" spans="2:42" ht="22.05" customHeight="1" x14ac:dyDescent="0.4">
      <c r="B973" s="49"/>
      <c r="AP973" s="50"/>
    </row>
    <row r="974" spans="2:42" ht="22.05" customHeight="1" x14ac:dyDescent="0.4">
      <c r="B974" s="49"/>
      <c r="AP974" s="50"/>
    </row>
    <row r="975" spans="2:42" ht="22.05" customHeight="1" x14ac:dyDescent="0.4">
      <c r="B975" s="49"/>
      <c r="AP975" s="50"/>
    </row>
    <row r="976" spans="2:42" ht="22.05" customHeight="1" x14ac:dyDescent="0.4">
      <c r="B976" s="49"/>
      <c r="AP976" s="50"/>
    </row>
    <row r="977" spans="2:42" ht="22.05" customHeight="1" x14ac:dyDescent="0.4">
      <c r="B977" s="49"/>
      <c r="AP977" s="50"/>
    </row>
    <row r="978" spans="2:42" ht="22.05" customHeight="1" x14ac:dyDescent="0.4">
      <c r="B978" s="49"/>
      <c r="AP978" s="50"/>
    </row>
    <row r="979" spans="2:42" ht="22.05" customHeight="1" x14ac:dyDescent="0.4">
      <c r="B979" s="49"/>
      <c r="AP979" s="50"/>
    </row>
    <row r="980" spans="2:42" ht="22.05" customHeight="1" x14ac:dyDescent="0.4">
      <c r="B980" s="49"/>
      <c r="AP980" s="50"/>
    </row>
    <row r="981" spans="2:42" ht="22.05" customHeight="1" x14ac:dyDescent="0.4">
      <c r="B981" s="49"/>
      <c r="AP981" s="50"/>
    </row>
    <row r="982" spans="2:42" ht="22.05" customHeight="1" x14ac:dyDescent="0.4">
      <c r="B982" s="49"/>
      <c r="AP982" s="50"/>
    </row>
    <row r="983" spans="2:42" ht="22.05" customHeight="1" x14ac:dyDescent="0.4">
      <c r="B983" s="49"/>
      <c r="AP983" s="50"/>
    </row>
    <row r="984" spans="2:42" ht="22.05" customHeight="1" x14ac:dyDescent="0.4">
      <c r="B984" s="49"/>
      <c r="AP984" s="50"/>
    </row>
    <row r="985" spans="2:42" ht="22.05" customHeight="1" x14ac:dyDescent="0.4">
      <c r="B985" s="49"/>
      <c r="AP985" s="50"/>
    </row>
    <row r="986" spans="2:42" ht="22.05" customHeight="1" x14ac:dyDescent="0.4">
      <c r="B986" s="49"/>
      <c r="AP986" s="50"/>
    </row>
    <row r="987" spans="2:42" ht="22.05" customHeight="1" x14ac:dyDescent="0.4">
      <c r="B987" s="49"/>
      <c r="AP987" s="50"/>
    </row>
    <row r="988" spans="2:42" ht="22.05" customHeight="1" x14ac:dyDescent="0.4">
      <c r="B988" s="49"/>
      <c r="AP988" s="50"/>
    </row>
    <row r="989" spans="2:42" ht="22.05" customHeight="1" x14ac:dyDescent="0.4">
      <c r="B989" s="49"/>
      <c r="AP989" s="50"/>
    </row>
    <row r="990" spans="2:42" ht="22.05" customHeight="1" x14ac:dyDescent="0.4">
      <c r="B990" s="49"/>
      <c r="AP990" s="50"/>
    </row>
    <row r="991" spans="2:42" ht="22.05" customHeight="1" x14ac:dyDescent="0.4">
      <c r="B991" s="49"/>
      <c r="AP991" s="50"/>
    </row>
    <row r="992" spans="2:42" ht="22.05" customHeight="1" x14ac:dyDescent="0.4">
      <c r="B992" s="49"/>
      <c r="AP992" s="50"/>
    </row>
    <row r="993" spans="2:42" ht="22.05" customHeight="1" x14ac:dyDescent="0.4">
      <c r="B993" s="49"/>
      <c r="AP993" s="50"/>
    </row>
    <row r="994" spans="2:42" ht="22.05" customHeight="1" x14ac:dyDescent="0.4">
      <c r="B994" s="49"/>
      <c r="AP994" s="50"/>
    </row>
    <row r="995" spans="2:42" ht="22.05" customHeight="1" x14ac:dyDescent="0.4">
      <c r="B995" s="49"/>
      <c r="AP995" s="50"/>
    </row>
    <row r="996" spans="2:42" ht="22.05" customHeight="1" x14ac:dyDescent="0.4">
      <c r="B996" s="49"/>
      <c r="AP996" s="50"/>
    </row>
    <row r="997" spans="2:42" ht="22.05" customHeight="1" x14ac:dyDescent="0.4">
      <c r="B997" s="49"/>
      <c r="AP997" s="50"/>
    </row>
    <row r="998" spans="2:42" ht="22.05" customHeight="1" x14ac:dyDescent="0.4">
      <c r="B998" s="49"/>
      <c r="AP998" s="50"/>
    </row>
    <row r="999" spans="2:42" ht="22.05" customHeight="1" x14ac:dyDescent="0.4">
      <c r="B999" s="49"/>
      <c r="AP999" s="50"/>
    </row>
    <row r="1000" spans="2:42" ht="22.05" customHeight="1" x14ac:dyDescent="0.4">
      <c r="B1000" s="49"/>
      <c r="AP1000" s="50"/>
    </row>
    <row r="1001" spans="2:42" ht="22.05" customHeight="1" x14ac:dyDescent="0.4">
      <c r="B1001" s="49"/>
      <c r="AP1001" s="50"/>
    </row>
    <row r="1002" spans="2:42" ht="22.05" customHeight="1" x14ac:dyDescent="0.4">
      <c r="B1002" s="49"/>
      <c r="AP1002" s="50"/>
    </row>
    <row r="1003" spans="2:42" ht="22.05" customHeight="1" x14ac:dyDescent="0.4">
      <c r="B1003" s="49"/>
      <c r="AP1003" s="50"/>
    </row>
    <row r="1004" spans="2:42" ht="22.05" customHeight="1" x14ac:dyDescent="0.4">
      <c r="B1004" s="49"/>
      <c r="AP1004" s="50"/>
    </row>
    <row r="1005" spans="2:42" ht="22.05" customHeight="1" x14ac:dyDescent="0.4">
      <c r="B1005" s="49"/>
      <c r="AP1005" s="50"/>
    </row>
    <row r="1006" spans="2:42" ht="22.05" customHeight="1" x14ac:dyDescent="0.4">
      <c r="B1006" s="49"/>
      <c r="AP1006" s="50"/>
    </row>
    <row r="1007" spans="2:42" ht="22.05" customHeight="1" x14ac:dyDescent="0.4">
      <c r="B1007" s="49"/>
      <c r="AP1007" s="50"/>
    </row>
    <row r="1008" spans="2:42" ht="22.05" customHeight="1" x14ac:dyDescent="0.4">
      <c r="B1008" s="49"/>
      <c r="AP1008" s="50"/>
    </row>
    <row r="1009" spans="2:42" ht="22.05" customHeight="1" x14ac:dyDescent="0.4">
      <c r="B1009" s="49"/>
      <c r="AP1009" s="50"/>
    </row>
    <row r="1010" spans="2:42" ht="22.05" customHeight="1" x14ac:dyDescent="0.4">
      <c r="B1010" s="49"/>
      <c r="AP1010" s="50"/>
    </row>
    <row r="1011" spans="2:42" ht="22.05" customHeight="1" x14ac:dyDescent="0.4">
      <c r="B1011" s="49"/>
      <c r="AP1011" s="50"/>
    </row>
    <row r="1012" spans="2:42" ht="22.05" customHeight="1" x14ac:dyDescent="0.4">
      <c r="B1012" s="49"/>
      <c r="AP1012" s="50"/>
    </row>
    <row r="1013" spans="2:42" ht="22.05" customHeight="1" x14ac:dyDescent="0.4">
      <c r="B1013" s="49"/>
      <c r="AP1013" s="50"/>
    </row>
    <row r="1014" spans="2:42" ht="22.05" customHeight="1" x14ac:dyDescent="0.4">
      <c r="B1014" s="49"/>
      <c r="AP1014" s="50"/>
    </row>
    <row r="1015" spans="2:42" ht="22.05" customHeight="1" x14ac:dyDescent="0.4">
      <c r="B1015" s="49"/>
      <c r="AP1015" s="50"/>
    </row>
    <row r="1016" spans="2:42" ht="22.05" customHeight="1" x14ac:dyDescent="0.4">
      <c r="B1016" s="49"/>
      <c r="AP1016" s="50"/>
    </row>
    <row r="1017" spans="2:42" ht="22.05" customHeight="1" x14ac:dyDescent="0.4">
      <c r="B1017" s="49"/>
      <c r="AP1017" s="50"/>
    </row>
    <row r="1018" spans="2:42" ht="22.05" customHeight="1" thickBot="1" x14ac:dyDescent="0.45">
      <c r="B1018" s="49"/>
      <c r="AP1018" s="50"/>
    </row>
    <row r="1019" spans="2:42" ht="22.05" customHeight="1" x14ac:dyDescent="0.4">
      <c r="B1019" s="10" t="s">
        <v>118</v>
      </c>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c r="AB1019" s="11"/>
      <c r="AC1019" s="11"/>
      <c r="AD1019" s="11"/>
      <c r="AE1019" s="11"/>
      <c r="AF1019" s="11"/>
      <c r="AG1019" s="11"/>
      <c r="AH1019" s="11"/>
      <c r="AI1019" s="11"/>
      <c r="AJ1019" s="11"/>
      <c r="AK1019" s="11"/>
      <c r="AL1019" s="11"/>
      <c r="AM1019" s="11"/>
      <c r="AN1019" s="11"/>
      <c r="AO1019" s="11"/>
      <c r="AP1019" s="12"/>
    </row>
    <row r="1020" spans="2:42" ht="22.05" customHeight="1" x14ac:dyDescent="0.4">
      <c r="B1020" s="49"/>
      <c r="C1020" s="48" t="s">
        <v>268</v>
      </c>
      <c r="AP1020" s="50"/>
    </row>
    <row r="1021" spans="2:42" ht="22.05" customHeight="1" x14ac:dyDescent="0.4">
      <c r="B1021" s="49"/>
      <c r="C1021" s="48" t="s">
        <v>269</v>
      </c>
      <c r="AP1021" s="50"/>
    </row>
    <row r="1022" spans="2:42" ht="22.05" customHeight="1" x14ac:dyDescent="0.4">
      <c r="B1022" s="49"/>
      <c r="C1022" s="48" t="s">
        <v>270</v>
      </c>
      <c r="AP1022" s="50"/>
    </row>
    <row r="1023" spans="2:42" ht="22.05" customHeight="1" x14ac:dyDescent="0.4">
      <c r="B1023" s="49"/>
      <c r="AP1023" s="50"/>
    </row>
    <row r="1024" spans="2:42" ht="22.05" customHeight="1" x14ac:dyDescent="0.4">
      <c r="B1024" s="49"/>
      <c r="C1024" s="48" t="s">
        <v>271</v>
      </c>
      <c r="AP1024" s="50"/>
    </row>
    <row r="1025" spans="2:42" ht="22.05" customHeight="1" x14ac:dyDescent="0.4">
      <c r="B1025" s="49"/>
      <c r="D1025" s="13" t="s">
        <v>85</v>
      </c>
      <c r="E1025" s="13"/>
      <c r="F1025" s="13"/>
      <c r="G1025" s="13"/>
      <c r="H1025" s="13"/>
      <c r="I1025" s="13"/>
      <c r="J1025" s="13"/>
      <c r="K1025" s="13"/>
      <c r="L1025" s="13"/>
      <c r="AP1025" s="50"/>
    </row>
    <row r="1026" spans="2:42" ht="22.05" customHeight="1" x14ac:dyDescent="0.4">
      <c r="B1026" s="49"/>
      <c r="D1026" s="13" t="s">
        <v>104</v>
      </c>
      <c r="E1026" s="13"/>
      <c r="F1026" s="13"/>
      <c r="G1026" s="13"/>
      <c r="H1026" s="13"/>
      <c r="I1026" s="13"/>
      <c r="J1026" s="13"/>
      <c r="K1026" s="13"/>
      <c r="L1026" s="13"/>
      <c r="AP1026" s="50"/>
    </row>
    <row r="1027" spans="2:42" ht="22.05" customHeight="1" x14ac:dyDescent="0.4">
      <c r="B1027" s="49"/>
      <c r="D1027" s="13"/>
      <c r="E1027" s="13"/>
      <c r="F1027" s="13"/>
      <c r="G1027" s="13"/>
      <c r="H1027" s="13"/>
      <c r="I1027" s="13"/>
      <c r="J1027" s="13"/>
      <c r="K1027" s="13"/>
      <c r="L1027" s="13"/>
      <c r="AP1027" s="50"/>
    </row>
    <row r="1028" spans="2:42" ht="22.05" customHeight="1" x14ac:dyDescent="0.4">
      <c r="B1028" s="49"/>
      <c r="D1028" s="13" t="s">
        <v>86</v>
      </c>
      <c r="E1028" s="13"/>
      <c r="F1028" s="13"/>
      <c r="G1028" s="13"/>
      <c r="H1028" s="13"/>
      <c r="I1028" s="13"/>
      <c r="J1028" s="13"/>
      <c r="K1028" s="13"/>
      <c r="L1028" s="13"/>
      <c r="AP1028" s="50"/>
    </row>
    <row r="1029" spans="2:42" ht="22.05" customHeight="1" x14ac:dyDescent="0.4">
      <c r="B1029" s="49"/>
      <c r="D1029" s="13" t="s">
        <v>274</v>
      </c>
      <c r="E1029" s="13" t="s">
        <v>275</v>
      </c>
      <c r="F1029" s="13"/>
      <c r="G1029" s="13"/>
      <c r="H1029" s="13"/>
      <c r="I1029" s="13"/>
      <c r="J1029" s="13"/>
      <c r="K1029" s="13"/>
      <c r="L1029" s="13"/>
      <c r="AP1029" s="50"/>
    </row>
    <row r="1030" spans="2:42" ht="22.05" customHeight="1" x14ac:dyDescent="0.4">
      <c r="B1030" s="49"/>
      <c r="D1030" s="13" t="s">
        <v>274</v>
      </c>
      <c r="E1030" s="13" t="s">
        <v>276</v>
      </c>
      <c r="F1030" s="13"/>
      <c r="G1030" s="13"/>
      <c r="H1030" s="13"/>
      <c r="I1030" s="13"/>
      <c r="J1030" s="13"/>
      <c r="K1030" s="13"/>
      <c r="L1030" s="13"/>
      <c r="AP1030" s="50"/>
    </row>
    <row r="1031" spans="2:42" ht="22.05" customHeight="1" x14ac:dyDescent="0.4">
      <c r="B1031" s="49"/>
      <c r="D1031" s="13" t="s">
        <v>274</v>
      </c>
      <c r="E1031" s="13" t="s">
        <v>277</v>
      </c>
      <c r="F1031" s="13"/>
      <c r="G1031" s="13"/>
      <c r="H1031" s="13"/>
      <c r="I1031" s="13"/>
      <c r="J1031" s="13"/>
      <c r="K1031" s="13"/>
      <c r="L1031" s="13"/>
      <c r="AP1031" s="50"/>
    </row>
    <row r="1032" spans="2:42" ht="22.05" customHeight="1" x14ac:dyDescent="0.4">
      <c r="B1032" s="49"/>
      <c r="D1032" s="13" t="s">
        <v>274</v>
      </c>
      <c r="E1032" s="13" t="s">
        <v>278</v>
      </c>
      <c r="F1032" s="13"/>
      <c r="G1032" s="13"/>
      <c r="H1032" s="13"/>
      <c r="I1032" s="13"/>
      <c r="J1032" s="13"/>
      <c r="K1032" s="13"/>
      <c r="L1032" s="13"/>
      <c r="AP1032" s="50"/>
    </row>
    <row r="1033" spans="2:42" ht="22.05" customHeight="1" x14ac:dyDescent="0.4">
      <c r="B1033" s="49"/>
      <c r="D1033" s="13"/>
      <c r="E1033" s="13" t="s">
        <v>273</v>
      </c>
      <c r="F1033" s="13"/>
      <c r="G1033" s="13"/>
      <c r="H1033" s="13"/>
      <c r="I1033" s="13"/>
      <c r="J1033" s="13"/>
      <c r="K1033" s="13"/>
      <c r="L1033" s="13"/>
      <c r="AP1033" s="50"/>
    </row>
    <row r="1034" spans="2:42" ht="22.05" customHeight="1" x14ac:dyDescent="0.4">
      <c r="B1034" s="49"/>
      <c r="D1034" s="13"/>
      <c r="E1034" s="13" t="s">
        <v>88</v>
      </c>
      <c r="F1034" s="13"/>
      <c r="G1034" s="13"/>
      <c r="H1034" s="13"/>
      <c r="I1034" s="13"/>
      <c r="J1034" s="13"/>
      <c r="K1034" s="13"/>
      <c r="L1034" s="13"/>
      <c r="AP1034" s="50"/>
    </row>
    <row r="1035" spans="2:42" ht="22.05" customHeight="1" x14ac:dyDescent="0.4">
      <c r="B1035" s="49"/>
      <c r="D1035" s="13" t="s">
        <v>89</v>
      </c>
      <c r="E1035" s="13"/>
      <c r="F1035" s="13"/>
      <c r="G1035" s="13"/>
      <c r="H1035" s="13"/>
      <c r="I1035" s="13"/>
      <c r="J1035" s="13"/>
      <c r="K1035" s="13"/>
      <c r="L1035" s="13"/>
      <c r="AP1035" s="50"/>
    </row>
    <row r="1036" spans="2:42" ht="22.05" customHeight="1" x14ac:dyDescent="0.4">
      <c r="B1036" s="49"/>
      <c r="D1036" s="23">
        <v>40</v>
      </c>
      <c r="E1036" s="13"/>
      <c r="F1036" s="13"/>
      <c r="G1036" s="13"/>
      <c r="H1036" s="13"/>
      <c r="I1036" s="13"/>
      <c r="J1036" s="13"/>
      <c r="K1036" s="13"/>
      <c r="L1036" s="13"/>
      <c r="AP1036" s="50"/>
    </row>
    <row r="1037" spans="2:42" ht="22.05" customHeight="1" x14ac:dyDescent="0.4">
      <c r="B1037" s="49"/>
      <c r="AP1037" s="50"/>
    </row>
    <row r="1038" spans="2:42" ht="22.05" customHeight="1" x14ac:dyDescent="0.4">
      <c r="B1038" s="49"/>
      <c r="C1038" s="48" t="s">
        <v>279</v>
      </c>
      <c r="AP1038" s="50"/>
    </row>
    <row r="1039" spans="2:42" ht="22.05" customHeight="1" x14ac:dyDescent="0.4">
      <c r="B1039" s="49"/>
      <c r="C1039" s="48" t="s">
        <v>280</v>
      </c>
      <c r="AP1039" s="50"/>
    </row>
    <row r="1040" spans="2:42" ht="22.05" customHeight="1" x14ac:dyDescent="0.4">
      <c r="B1040" s="49"/>
      <c r="D1040" s="48" t="s">
        <v>281</v>
      </c>
      <c r="AP1040" s="50"/>
    </row>
    <row r="1041" spans="2:42" ht="22.05" customHeight="1" x14ac:dyDescent="0.4">
      <c r="B1041" s="49"/>
      <c r="C1041" s="48" t="s">
        <v>282</v>
      </c>
      <c r="AP1041" s="50"/>
    </row>
    <row r="1042" spans="2:42" ht="22.05" customHeight="1" x14ac:dyDescent="0.4">
      <c r="B1042" s="49"/>
      <c r="D1042" s="48" t="s">
        <v>283</v>
      </c>
      <c r="AP1042" s="50"/>
    </row>
    <row r="1043" spans="2:42" ht="22.05" customHeight="1" x14ac:dyDescent="0.4">
      <c r="B1043" s="49"/>
      <c r="C1043" s="48" t="s">
        <v>284</v>
      </c>
      <c r="AP1043" s="50"/>
    </row>
    <row r="1044" spans="2:42" ht="22.05" customHeight="1" x14ac:dyDescent="0.4">
      <c r="B1044" s="49"/>
      <c r="C1044" s="64" t="s">
        <v>287</v>
      </c>
      <c r="AP1044" s="50"/>
    </row>
    <row r="1045" spans="2:42" ht="22.05" customHeight="1" x14ac:dyDescent="0.4">
      <c r="B1045" s="49"/>
      <c r="C1045" s="48" t="s">
        <v>285</v>
      </c>
      <c r="AP1045" s="50"/>
    </row>
    <row r="1046" spans="2:42" ht="22.05" customHeight="1" x14ac:dyDescent="0.4">
      <c r="B1046" s="49"/>
      <c r="D1046" s="13" t="s">
        <v>85</v>
      </c>
      <c r="E1046" s="13"/>
      <c r="F1046" s="13"/>
      <c r="G1046" s="13"/>
      <c r="H1046" s="13"/>
      <c r="I1046" s="13"/>
      <c r="J1046" s="13"/>
      <c r="K1046" s="13"/>
      <c r="L1046" s="13"/>
      <c r="AP1046" s="50"/>
    </row>
    <row r="1047" spans="2:42" ht="22.05" customHeight="1" x14ac:dyDescent="0.4">
      <c r="B1047" s="49"/>
      <c r="D1047" s="13" t="s">
        <v>104</v>
      </c>
      <c r="E1047" s="13"/>
      <c r="F1047" s="13"/>
      <c r="G1047" s="13"/>
      <c r="H1047" s="13"/>
      <c r="I1047" s="13"/>
      <c r="J1047" s="13"/>
      <c r="K1047" s="13"/>
      <c r="L1047" s="13"/>
      <c r="AP1047" s="50"/>
    </row>
    <row r="1048" spans="2:42" ht="22.05" customHeight="1" x14ac:dyDescent="0.4">
      <c r="B1048" s="49"/>
      <c r="D1048" s="13"/>
      <c r="E1048" s="13"/>
      <c r="F1048" s="13"/>
      <c r="G1048" s="13"/>
      <c r="H1048" s="13"/>
      <c r="I1048" s="13"/>
      <c r="J1048" s="13"/>
      <c r="K1048" s="13"/>
      <c r="L1048" s="13"/>
      <c r="AP1048" s="50"/>
    </row>
    <row r="1049" spans="2:42" ht="22.05" customHeight="1" x14ac:dyDescent="0.4">
      <c r="B1049" s="49"/>
      <c r="D1049" s="13" t="s">
        <v>86</v>
      </c>
      <c r="E1049" s="13"/>
      <c r="F1049" s="13"/>
      <c r="G1049" s="13"/>
      <c r="H1049" s="13"/>
      <c r="I1049" s="13"/>
      <c r="J1049" s="13"/>
      <c r="K1049" s="13"/>
      <c r="L1049" s="13"/>
      <c r="AP1049" s="50"/>
    </row>
    <row r="1050" spans="2:42" ht="22.05" customHeight="1" x14ac:dyDescent="0.4">
      <c r="B1050" s="49"/>
      <c r="D1050" s="13" t="s">
        <v>274</v>
      </c>
      <c r="E1050" s="13" t="s">
        <v>275</v>
      </c>
      <c r="F1050" s="13"/>
      <c r="G1050" s="13"/>
      <c r="H1050" s="13"/>
      <c r="I1050" s="13"/>
      <c r="J1050" s="13"/>
      <c r="K1050" s="13"/>
      <c r="L1050" s="13"/>
      <c r="AP1050" s="50"/>
    </row>
    <row r="1051" spans="2:42" ht="22.05" customHeight="1" x14ac:dyDescent="0.4">
      <c r="B1051" s="49"/>
      <c r="D1051" s="13" t="s">
        <v>274</v>
      </c>
      <c r="E1051" s="13" t="s">
        <v>276</v>
      </c>
      <c r="F1051" s="13"/>
      <c r="G1051" s="13"/>
      <c r="H1051" s="13"/>
      <c r="I1051" s="13"/>
      <c r="J1051" s="13"/>
      <c r="K1051" s="13"/>
      <c r="L1051" s="13"/>
      <c r="AP1051" s="50"/>
    </row>
    <row r="1052" spans="2:42" ht="22.05" customHeight="1" x14ac:dyDescent="0.4">
      <c r="B1052" s="49"/>
      <c r="D1052" s="13" t="s">
        <v>274</v>
      </c>
      <c r="E1052" s="13" t="s">
        <v>277</v>
      </c>
      <c r="F1052" s="13"/>
      <c r="G1052" s="13"/>
      <c r="H1052" s="13"/>
      <c r="I1052" s="13"/>
      <c r="J1052" s="13"/>
      <c r="K1052" s="13"/>
      <c r="L1052" s="13"/>
      <c r="AP1052" s="50"/>
    </row>
    <row r="1053" spans="2:42" ht="22.05" customHeight="1" x14ac:dyDescent="0.4">
      <c r="B1053" s="49"/>
      <c r="D1053" s="13" t="s">
        <v>274</v>
      </c>
      <c r="E1053" s="14" t="s">
        <v>286</v>
      </c>
      <c r="F1053" s="13"/>
      <c r="G1053" s="13"/>
      <c r="H1053" s="13"/>
      <c r="I1053" s="13"/>
      <c r="J1053" s="13"/>
      <c r="K1053" s="13"/>
      <c r="L1053" s="13"/>
      <c r="AP1053" s="50"/>
    </row>
    <row r="1054" spans="2:42" ht="22.05" customHeight="1" x14ac:dyDescent="0.4">
      <c r="B1054" s="49"/>
      <c r="D1054" s="13"/>
      <c r="E1054" s="13" t="s">
        <v>273</v>
      </c>
      <c r="F1054" s="13"/>
      <c r="G1054" s="13"/>
      <c r="H1054" s="13"/>
      <c r="I1054" s="13"/>
      <c r="J1054" s="13"/>
      <c r="K1054" s="13"/>
      <c r="L1054" s="13"/>
      <c r="AP1054" s="50"/>
    </row>
    <row r="1055" spans="2:42" ht="22.05" customHeight="1" x14ac:dyDescent="0.4">
      <c r="B1055" s="49"/>
      <c r="D1055" s="13"/>
      <c r="E1055" s="13" t="s">
        <v>88</v>
      </c>
      <c r="F1055" s="13"/>
      <c r="G1055" s="13"/>
      <c r="H1055" s="13"/>
      <c r="I1055" s="13"/>
      <c r="J1055" s="13"/>
      <c r="K1055" s="13"/>
      <c r="L1055" s="13"/>
      <c r="AP1055" s="50"/>
    </row>
    <row r="1056" spans="2:42" ht="22.05" customHeight="1" x14ac:dyDescent="0.4">
      <c r="B1056" s="49"/>
      <c r="D1056" s="13" t="s">
        <v>89</v>
      </c>
      <c r="E1056" s="13"/>
      <c r="F1056" s="13"/>
      <c r="G1056" s="13"/>
      <c r="H1056" s="13"/>
      <c r="I1056" s="13"/>
      <c r="J1056" s="13"/>
      <c r="K1056" s="13"/>
      <c r="L1056" s="13"/>
      <c r="AP1056" s="50"/>
    </row>
    <row r="1057" spans="2:42" ht="22.05" customHeight="1" x14ac:dyDescent="0.4">
      <c r="B1057" s="49"/>
      <c r="D1057" s="23">
        <v>20</v>
      </c>
      <c r="E1057" s="13"/>
      <c r="F1057" s="13"/>
      <c r="G1057" s="13"/>
      <c r="H1057" s="13"/>
      <c r="I1057" s="13"/>
      <c r="J1057" s="13"/>
      <c r="K1057" s="13"/>
      <c r="L1057" s="13"/>
      <c r="AP1057" s="50"/>
    </row>
    <row r="1058" spans="2:42" ht="22.05" customHeight="1" x14ac:dyDescent="0.4">
      <c r="B1058" s="49"/>
      <c r="AP1058" s="50"/>
    </row>
    <row r="1059" spans="2:42" ht="22.05" customHeight="1" x14ac:dyDescent="0.4">
      <c r="B1059" s="49"/>
      <c r="C1059" s="48" t="s">
        <v>288</v>
      </c>
      <c r="AP1059" s="50"/>
    </row>
    <row r="1060" spans="2:42" ht="22.05" customHeight="1" x14ac:dyDescent="0.4">
      <c r="B1060" s="49"/>
      <c r="C1060" s="48" t="s">
        <v>290</v>
      </c>
      <c r="AP1060" s="50"/>
    </row>
    <row r="1061" spans="2:42" ht="22.05" customHeight="1" x14ac:dyDescent="0.4">
      <c r="B1061" s="49"/>
      <c r="D1061" s="48" t="s">
        <v>289</v>
      </c>
      <c r="AP1061" s="50"/>
    </row>
    <row r="1062" spans="2:42" ht="22.05" customHeight="1" x14ac:dyDescent="0.4">
      <c r="B1062" s="49"/>
      <c r="D1062" s="13" t="s">
        <v>275</v>
      </c>
      <c r="E1062" s="13"/>
      <c r="F1062" s="13"/>
      <c r="AP1062" s="50"/>
    </row>
    <row r="1063" spans="2:42" ht="22.05" customHeight="1" x14ac:dyDescent="0.4">
      <c r="B1063" s="49"/>
      <c r="C1063" s="48" t="s">
        <v>291</v>
      </c>
      <c r="AP1063" s="50"/>
    </row>
    <row r="1064" spans="2:42" ht="22.05" customHeight="1" x14ac:dyDescent="0.4">
      <c r="B1064" s="49"/>
      <c r="D1064" s="13" t="s">
        <v>276</v>
      </c>
      <c r="E1064" s="13"/>
      <c r="F1064" s="13"/>
      <c r="AP1064" s="50"/>
    </row>
    <row r="1065" spans="2:42" ht="22.05" customHeight="1" x14ac:dyDescent="0.4">
      <c r="B1065" s="49"/>
      <c r="D1065" s="13" t="s">
        <v>277</v>
      </c>
      <c r="E1065" s="13"/>
      <c r="F1065" s="13"/>
      <c r="AP1065" s="50"/>
    </row>
    <row r="1066" spans="2:42" ht="22.05" customHeight="1" x14ac:dyDescent="0.4">
      <c r="B1066" s="49"/>
      <c r="C1066" s="48" t="s">
        <v>292</v>
      </c>
      <c r="AP1066" s="50"/>
    </row>
    <row r="1067" spans="2:42" ht="22.05" customHeight="1" x14ac:dyDescent="0.4">
      <c r="B1067" s="49"/>
      <c r="C1067" s="64" t="s">
        <v>293</v>
      </c>
      <c r="AP1067" s="50"/>
    </row>
    <row r="1068" spans="2:42" ht="22.05" customHeight="1" x14ac:dyDescent="0.4">
      <c r="B1068" s="49"/>
      <c r="C1068" s="48" t="s">
        <v>294</v>
      </c>
      <c r="AP1068" s="50"/>
    </row>
    <row r="1069" spans="2:42" ht="22.05" customHeight="1" x14ac:dyDescent="0.4">
      <c r="B1069" s="49"/>
      <c r="D1069" s="48" t="s">
        <v>295</v>
      </c>
      <c r="AP1069" s="50"/>
    </row>
    <row r="1070" spans="2:42" ht="22.05" customHeight="1" x14ac:dyDescent="0.4">
      <c r="B1070" s="49"/>
      <c r="C1070" s="48" t="s">
        <v>296</v>
      </c>
      <c r="AP1070" s="50"/>
    </row>
    <row r="1071" spans="2:42" ht="22.05" customHeight="1" x14ac:dyDescent="0.4">
      <c r="B1071" s="49"/>
      <c r="D1071" s="48" t="s">
        <v>297</v>
      </c>
      <c r="R1071" s="64" t="s">
        <v>298</v>
      </c>
      <c r="AP1071" s="50"/>
    </row>
    <row r="1072" spans="2:42" ht="22.05" customHeight="1" x14ac:dyDescent="0.4">
      <c r="B1072" s="49"/>
      <c r="C1072" s="48" t="s">
        <v>299</v>
      </c>
      <c r="AP1072" s="50"/>
    </row>
    <row r="1073" spans="2:42" ht="22.05" customHeight="1" x14ac:dyDescent="0.4">
      <c r="B1073" s="49"/>
      <c r="C1073" s="48" t="s">
        <v>300</v>
      </c>
      <c r="AP1073" s="50"/>
    </row>
    <row r="1074" spans="2:42" ht="22.05" customHeight="1" x14ac:dyDescent="0.4">
      <c r="B1074" s="49"/>
      <c r="D1074" s="48" t="s">
        <v>301</v>
      </c>
      <c r="AP1074" s="50"/>
    </row>
    <row r="1075" spans="2:42" ht="22.05" customHeight="1" x14ac:dyDescent="0.4">
      <c r="B1075" s="49"/>
      <c r="AP1075" s="50"/>
    </row>
    <row r="1076" spans="2:42" ht="22.05" customHeight="1" x14ac:dyDescent="0.4">
      <c r="B1076" s="49"/>
      <c r="C1076" s="48" t="s">
        <v>302</v>
      </c>
      <c r="AP1076" s="50"/>
    </row>
    <row r="1077" spans="2:42" ht="22.05" customHeight="1" x14ac:dyDescent="0.4">
      <c r="B1077" s="49"/>
      <c r="D1077" s="48" t="s">
        <v>303</v>
      </c>
      <c r="AP1077" s="50"/>
    </row>
    <row r="1078" spans="2:42" ht="22.05" customHeight="1" x14ac:dyDescent="0.4">
      <c r="B1078" s="49"/>
      <c r="C1078" s="48" t="s">
        <v>304</v>
      </c>
      <c r="AP1078" s="50"/>
    </row>
    <row r="1079" spans="2:42" ht="22.05" customHeight="1" x14ac:dyDescent="0.4">
      <c r="B1079" s="49"/>
      <c r="C1079" s="48" t="s">
        <v>305</v>
      </c>
      <c r="AP1079" s="50"/>
    </row>
    <row r="1080" spans="2:42" ht="22.05" customHeight="1" x14ac:dyDescent="0.4">
      <c r="B1080" s="49"/>
      <c r="D1080" s="48" t="s">
        <v>306</v>
      </c>
      <c r="AP1080" s="50"/>
    </row>
    <row r="1081" spans="2:42" ht="22.05" customHeight="1" x14ac:dyDescent="0.4">
      <c r="B1081" s="49"/>
      <c r="C1081" s="48" t="s">
        <v>308</v>
      </c>
      <c r="AP1081" s="50"/>
    </row>
    <row r="1082" spans="2:42" ht="22.05" customHeight="1" x14ac:dyDescent="0.4">
      <c r="B1082" s="49"/>
      <c r="D1082" s="13" t="s">
        <v>85</v>
      </c>
      <c r="E1082" s="13"/>
      <c r="F1082" s="13"/>
      <c r="G1082" s="13"/>
      <c r="H1082" s="13"/>
      <c r="I1082" s="13"/>
      <c r="J1082" s="13"/>
      <c r="K1082"/>
      <c r="L1082" s="13" t="s">
        <v>85</v>
      </c>
      <c r="M1082" s="13"/>
      <c r="N1082" s="13"/>
      <c r="O1082" s="13"/>
      <c r="P1082" s="13"/>
      <c r="Q1082" s="13"/>
      <c r="R1082" s="13"/>
      <c r="T1082" s="13" t="s">
        <v>85</v>
      </c>
      <c r="U1082" s="13"/>
      <c r="V1082" s="13"/>
      <c r="W1082" s="13"/>
      <c r="X1082" s="13"/>
      <c r="Y1082" s="13"/>
      <c r="Z1082" s="13"/>
      <c r="AB1082" s="13" t="s">
        <v>85</v>
      </c>
      <c r="AC1082" s="13"/>
      <c r="AD1082" s="13"/>
      <c r="AE1082" s="13"/>
      <c r="AF1082" s="13"/>
      <c r="AG1082" s="13"/>
      <c r="AH1082" s="13"/>
      <c r="AI1082" s="13"/>
      <c r="AJ1082" s="13"/>
      <c r="AP1082" s="50"/>
    </row>
    <row r="1083" spans="2:42" ht="22.05" customHeight="1" x14ac:dyDescent="0.4">
      <c r="B1083" s="49"/>
      <c r="D1083" s="13" t="s">
        <v>104</v>
      </c>
      <c r="E1083" s="13"/>
      <c r="F1083" s="13"/>
      <c r="G1083" s="13"/>
      <c r="H1083" s="13"/>
      <c r="I1083" s="13"/>
      <c r="J1083" s="13"/>
      <c r="K1083"/>
      <c r="L1083" s="13" t="s">
        <v>104</v>
      </c>
      <c r="M1083" s="13"/>
      <c r="N1083" s="13"/>
      <c r="O1083" s="13"/>
      <c r="P1083" s="13"/>
      <c r="Q1083" s="13"/>
      <c r="R1083" s="13"/>
      <c r="T1083" s="13" t="s">
        <v>104</v>
      </c>
      <c r="U1083" s="13"/>
      <c r="V1083" s="13"/>
      <c r="W1083" s="13"/>
      <c r="X1083" s="13"/>
      <c r="Y1083" s="13"/>
      <c r="Z1083" s="13"/>
      <c r="AB1083" s="13" t="s">
        <v>104</v>
      </c>
      <c r="AC1083" s="13"/>
      <c r="AD1083" s="13"/>
      <c r="AE1083" s="13"/>
      <c r="AF1083" s="13"/>
      <c r="AG1083" s="13"/>
      <c r="AH1083" s="13"/>
      <c r="AI1083" s="13"/>
      <c r="AJ1083" s="13"/>
      <c r="AP1083" s="50"/>
    </row>
    <row r="1084" spans="2:42" ht="22.05" customHeight="1" x14ac:dyDescent="0.4">
      <c r="B1084" s="49"/>
      <c r="D1084" s="13"/>
      <c r="E1084" s="13"/>
      <c r="F1084" s="13"/>
      <c r="G1084" s="13"/>
      <c r="H1084" s="13"/>
      <c r="I1084" s="13"/>
      <c r="J1084" s="13"/>
      <c r="K1084"/>
      <c r="L1084" s="13"/>
      <c r="M1084" s="13"/>
      <c r="N1084" s="13"/>
      <c r="O1084" s="13"/>
      <c r="P1084" s="13"/>
      <c r="Q1084" s="13"/>
      <c r="R1084" s="13"/>
      <c r="T1084" s="13"/>
      <c r="U1084" s="13"/>
      <c r="V1084" s="13"/>
      <c r="W1084" s="13"/>
      <c r="X1084" s="13"/>
      <c r="Y1084" s="13"/>
      <c r="Z1084" s="13"/>
      <c r="AB1084" s="13"/>
      <c r="AC1084" s="13"/>
      <c r="AD1084" s="13"/>
      <c r="AE1084" s="13"/>
      <c r="AF1084" s="13"/>
      <c r="AG1084" s="13"/>
      <c r="AH1084" s="13"/>
      <c r="AI1084" s="13"/>
      <c r="AJ1084" s="13"/>
      <c r="AP1084" s="50"/>
    </row>
    <row r="1085" spans="2:42" ht="22.05" customHeight="1" x14ac:dyDescent="0.4">
      <c r="B1085" s="49"/>
      <c r="D1085" s="13" t="s">
        <v>86</v>
      </c>
      <c r="E1085" s="13"/>
      <c r="F1085" s="13"/>
      <c r="G1085" s="13"/>
      <c r="H1085" s="13"/>
      <c r="I1085" s="13"/>
      <c r="J1085" s="13"/>
      <c r="K1085"/>
      <c r="L1085" s="13" t="s">
        <v>86</v>
      </c>
      <c r="M1085" s="13"/>
      <c r="N1085" s="13"/>
      <c r="O1085" s="13"/>
      <c r="P1085" s="13"/>
      <c r="Q1085" s="13"/>
      <c r="R1085" s="13"/>
      <c r="T1085" s="13" t="s">
        <v>86</v>
      </c>
      <c r="U1085" s="13"/>
      <c r="V1085" s="13"/>
      <c r="W1085" s="13"/>
      <c r="X1085" s="13"/>
      <c r="Y1085" s="13"/>
      <c r="Z1085" s="13"/>
      <c r="AB1085" s="13" t="s">
        <v>86</v>
      </c>
      <c r="AC1085" s="13"/>
      <c r="AD1085" s="13"/>
      <c r="AE1085" s="13"/>
      <c r="AF1085" s="13"/>
      <c r="AG1085" s="13"/>
      <c r="AH1085" s="13"/>
      <c r="AI1085" s="13"/>
      <c r="AJ1085" s="13"/>
      <c r="AP1085" s="50"/>
    </row>
    <row r="1086" spans="2:42" ht="22.05" customHeight="1" x14ac:dyDescent="0.4">
      <c r="B1086" s="49"/>
      <c r="D1086" s="13" t="s">
        <v>274</v>
      </c>
      <c r="E1086" s="13" t="s">
        <v>309</v>
      </c>
      <c r="F1086" s="13"/>
      <c r="G1086" s="13"/>
      <c r="H1086" s="13"/>
      <c r="I1086" s="13"/>
      <c r="J1086" s="13"/>
      <c r="K1086"/>
      <c r="L1086" s="13" t="s">
        <v>274</v>
      </c>
      <c r="M1086" s="13" t="s">
        <v>309</v>
      </c>
      <c r="N1086" s="13"/>
      <c r="O1086" s="13"/>
      <c r="P1086" s="13"/>
      <c r="Q1086" s="13"/>
      <c r="R1086" s="13"/>
      <c r="T1086" s="13" t="s">
        <v>274</v>
      </c>
      <c r="U1086" s="13" t="s">
        <v>309</v>
      </c>
      <c r="V1086" s="13"/>
      <c r="W1086" s="13"/>
      <c r="X1086" s="13"/>
      <c r="Y1086" s="13"/>
      <c r="Z1086" s="13"/>
      <c r="AB1086" s="13" t="s">
        <v>274</v>
      </c>
      <c r="AC1086" s="13" t="s">
        <v>309</v>
      </c>
      <c r="AD1086" s="13"/>
      <c r="AE1086" s="13"/>
      <c r="AF1086" s="13"/>
      <c r="AG1086" s="13"/>
      <c r="AH1086" s="13"/>
      <c r="AI1086" s="13"/>
      <c r="AJ1086" s="13"/>
      <c r="AP1086" s="50"/>
    </row>
    <row r="1087" spans="2:42" ht="22.05" customHeight="1" x14ac:dyDescent="0.4">
      <c r="B1087" s="49"/>
      <c r="D1087" s="13" t="s">
        <v>274</v>
      </c>
      <c r="E1087" s="13" t="s">
        <v>276</v>
      </c>
      <c r="F1087" s="13"/>
      <c r="G1087" s="13"/>
      <c r="H1087" s="13"/>
      <c r="I1087" s="13"/>
      <c r="J1087" s="13"/>
      <c r="K1087"/>
      <c r="L1087" s="13" t="s">
        <v>274</v>
      </c>
      <c r="M1087" s="13" t="s">
        <v>276</v>
      </c>
      <c r="N1087" s="13"/>
      <c r="O1087" s="13"/>
      <c r="P1087" s="13"/>
      <c r="Q1087" s="13"/>
      <c r="R1087" s="13"/>
      <c r="T1087" s="13" t="s">
        <v>274</v>
      </c>
      <c r="U1087" s="13" t="s">
        <v>276</v>
      </c>
      <c r="V1087" s="13"/>
      <c r="W1087" s="13"/>
      <c r="X1087" s="13"/>
      <c r="Y1087" s="13"/>
      <c r="Z1087" s="13"/>
      <c r="AB1087" s="13" t="s">
        <v>274</v>
      </c>
      <c r="AC1087" s="13" t="s">
        <v>276</v>
      </c>
      <c r="AD1087" s="13"/>
      <c r="AE1087" s="13"/>
      <c r="AF1087" s="13"/>
      <c r="AG1087" s="13"/>
      <c r="AH1087" s="13"/>
      <c r="AI1087" s="13"/>
      <c r="AJ1087" s="13"/>
      <c r="AP1087" s="50"/>
    </row>
    <row r="1088" spans="2:42" ht="22.05" customHeight="1" x14ac:dyDescent="0.4">
      <c r="B1088" s="49"/>
      <c r="D1088" s="13" t="s">
        <v>274</v>
      </c>
      <c r="E1088" s="13" t="s">
        <v>277</v>
      </c>
      <c r="F1088" s="13"/>
      <c r="G1088" s="13"/>
      <c r="H1088" s="13"/>
      <c r="I1088" s="13"/>
      <c r="J1088" s="13"/>
      <c r="K1088"/>
      <c r="L1088" s="13" t="s">
        <v>274</v>
      </c>
      <c r="M1088" s="13" t="s">
        <v>277</v>
      </c>
      <c r="N1088" s="13"/>
      <c r="O1088" s="13"/>
      <c r="P1088" s="13"/>
      <c r="Q1088" s="13"/>
      <c r="R1088" s="13"/>
      <c r="T1088" s="13" t="s">
        <v>274</v>
      </c>
      <c r="U1088" s="13" t="s">
        <v>277</v>
      </c>
      <c r="V1088" s="13"/>
      <c r="W1088" s="13"/>
      <c r="X1088" s="13"/>
      <c r="Y1088" s="13"/>
      <c r="Z1088" s="13"/>
      <c r="AB1088" s="13" t="s">
        <v>274</v>
      </c>
      <c r="AC1088" s="13" t="s">
        <v>277</v>
      </c>
      <c r="AD1088" s="13"/>
      <c r="AE1088" s="13"/>
      <c r="AF1088" s="13"/>
      <c r="AG1088" s="13"/>
      <c r="AH1088" s="13"/>
      <c r="AI1088" s="13"/>
      <c r="AJ1088" s="13"/>
      <c r="AP1088" s="50"/>
    </row>
    <row r="1089" spans="2:42" ht="22.05" customHeight="1" x14ac:dyDescent="0.4">
      <c r="B1089" s="49"/>
      <c r="D1089" s="13" t="s">
        <v>274</v>
      </c>
      <c r="E1089" s="14" t="s">
        <v>286</v>
      </c>
      <c r="F1089" s="13"/>
      <c r="G1089" s="13"/>
      <c r="H1089" s="13"/>
      <c r="I1089" s="13"/>
      <c r="J1089" s="13"/>
      <c r="K1089"/>
      <c r="L1089" s="13" t="s">
        <v>274</v>
      </c>
      <c r="M1089" s="14" t="s">
        <v>307</v>
      </c>
      <c r="N1089" s="13"/>
      <c r="O1089" s="13"/>
      <c r="P1089" s="13"/>
      <c r="Q1089" s="13"/>
      <c r="R1089" s="13"/>
      <c r="T1089" s="13" t="s">
        <v>274</v>
      </c>
      <c r="U1089" s="14" t="s">
        <v>310</v>
      </c>
      <c r="V1089" s="13"/>
      <c r="W1089" s="13"/>
      <c r="X1089" s="13"/>
      <c r="Y1089" s="13"/>
      <c r="Z1089" s="13"/>
      <c r="AB1089" s="13" t="s">
        <v>274</v>
      </c>
      <c r="AC1089" s="14" t="s">
        <v>311</v>
      </c>
      <c r="AD1089" s="13"/>
      <c r="AE1089" s="13"/>
      <c r="AF1089" s="13"/>
      <c r="AG1089" s="13"/>
      <c r="AH1089" s="13"/>
      <c r="AI1089" s="13"/>
      <c r="AJ1089" s="13"/>
      <c r="AP1089" s="50"/>
    </row>
    <row r="1090" spans="2:42" ht="22.05" customHeight="1" x14ac:dyDescent="0.4">
      <c r="B1090" s="49"/>
      <c r="D1090" s="13"/>
      <c r="E1090" s="13" t="s">
        <v>273</v>
      </c>
      <c r="F1090" s="13"/>
      <c r="G1090" s="13"/>
      <c r="H1090" s="13"/>
      <c r="I1090" s="13"/>
      <c r="J1090" s="13"/>
      <c r="K1090"/>
      <c r="L1090" s="13"/>
      <c r="M1090" s="13" t="s">
        <v>273</v>
      </c>
      <c r="N1090" s="13"/>
      <c r="O1090" s="13"/>
      <c r="P1090" s="13"/>
      <c r="Q1090" s="13"/>
      <c r="R1090" s="13"/>
      <c r="T1090" s="13"/>
      <c r="U1090" s="13" t="s">
        <v>273</v>
      </c>
      <c r="V1090" s="13"/>
      <c r="W1090" s="13"/>
      <c r="X1090" s="13"/>
      <c r="Y1090" s="13"/>
      <c r="Z1090" s="13"/>
      <c r="AB1090" s="13"/>
      <c r="AC1090" s="13" t="s">
        <v>273</v>
      </c>
      <c r="AD1090" s="13"/>
      <c r="AE1090" s="13"/>
      <c r="AF1090" s="13"/>
      <c r="AG1090" s="13"/>
      <c r="AH1090" s="13"/>
      <c r="AI1090" s="13"/>
      <c r="AJ1090" s="13"/>
      <c r="AP1090" s="50"/>
    </row>
    <row r="1091" spans="2:42" ht="22.05" customHeight="1" x14ac:dyDescent="0.4">
      <c r="B1091" s="49"/>
      <c r="D1091" s="13"/>
      <c r="E1091" s="13" t="s">
        <v>88</v>
      </c>
      <c r="F1091" s="13"/>
      <c r="G1091" s="13"/>
      <c r="H1091" s="13"/>
      <c r="I1091" s="13"/>
      <c r="J1091" s="13"/>
      <c r="K1091"/>
      <c r="L1091" s="13"/>
      <c r="M1091" s="13" t="s">
        <v>88</v>
      </c>
      <c r="N1091" s="13"/>
      <c r="O1091" s="13"/>
      <c r="P1091" s="13"/>
      <c r="Q1091" s="13"/>
      <c r="R1091" s="13"/>
      <c r="T1091" s="13"/>
      <c r="U1091" s="13" t="s">
        <v>88</v>
      </c>
      <c r="V1091" s="13"/>
      <c r="W1091" s="13"/>
      <c r="X1091" s="13"/>
      <c r="Y1091" s="13"/>
      <c r="Z1091" s="13"/>
      <c r="AB1091" s="13"/>
      <c r="AC1091" s="13" t="s">
        <v>88</v>
      </c>
      <c r="AD1091" s="13"/>
      <c r="AE1091" s="13"/>
      <c r="AF1091" s="13"/>
      <c r="AG1091" s="13"/>
      <c r="AH1091" s="13"/>
      <c r="AI1091" s="13"/>
      <c r="AJ1091" s="13"/>
      <c r="AP1091" s="50"/>
    </row>
    <row r="1092" spans="2:42" ht="22.05" customHeight="1" x14ac:dyDescent="0.4">
      <c r="B1092" s="49"/>
      <c r="D1092" s="13" t="s">
        <v>89</v>
      </c>
      <c r="E1092" s="13"/>
      <c r="F1092" s="13"/>
      <c r="G1092" s="13"/>
      <c r="H1092" s="13"/>
      <c r="I1092" s="13"/>
      <c r="J1092" s="13"/>
      <c r="K1092"/>
      <c r="L1092" s="13" t="s">
        <v>89</v>
      </c>
      <c r="M1092" s="13"/>
      <c r="N1092" s="13"/>
      <c r="O1092" s="13"/>
      <c r="P1092" s="13"/>
      <c r="Q1092" s="13"/>
      <c r="R1092" s="13"/>
      <c r="T1092" s="13" t="s">
        <v>89</v>
      </c>
      <c r="U1092" s="13"/>
      <c r="V1092" s="13"/>
      <c r="W1092" s="13"/>
      <c r="X1092" s="13"/>
      <c r="Y1092" s="13"/>
      <c r="Z1092" s="13"/>
      <c r="AB1092" s="13" t="s">
        <v>89</v>
      </c>
      <c r="AC1092" s="13"/>
      <c r="AD1092" s="13"/>
      <c r="AE1092" s="13"/>
      <c r="AF1092" s="13"/>
      <c r="AG1092" s="13"/>
      <c r="AH1092" s="13"/>
      <c r="AI1092" s="13"/>
      <c r="AJ1092" s="13"/>
      <c r="AP1092" s="50"/>
    </row>
    <row r="1093" spans="2:42" ht="22.05" customHeight="1" x14ac:dyDescent="0.4">
      <c r="B1093" s="49"/>
      <c r="D1093" s="23">
        <v>21</v>
      </c>
      <c r="E1093" s="13"/>
      <c r="F1093" s="13"/>
      <c r="G1093" s="13"/>
      <c r="H1093" s="13"/>
      <c r="I1093" s="13"/>
      <c r="J1093" s="13"/>
      <c r="K1093"/>
      <c r="L1093" s="23">
        <v>21</v>
      </c>
      <c r="M1093" s="13"/>
      <c r="N1093" s="13"/>
      <c r="O1093" s="13"/>
      <c r="P1093" s="13"/>
      <c r="Q1093" s="13"/>
      <c r="R1093" s="13"/>
      <c r="T1093" s="69" t="s">
        <v>312</v>
      </c>
      <c r="U1093" s="13"/>
      <c r="V1093" s="13"/>
      <c r="W1093" s="13"/>
      <c r="X1093" s="13"/>
      <c r="Y1093" s="13"/>
      <c r="Z1093" s="13"/>
      <c r="AB1093" s="69" t="s">
        <v>312</v>
      </c>
      <c r="AC1093" s="13"/>
      <c r="AD1093" s="13"/>
      <c r="AE1093" s="13"/>
      <c r="AF1093" s="13"/>
      <c r="AG1093" s="13"/>
      <c r="AH1093" s="13"/>
      <c r="AI1093" s="13"/>
      <c r="AJ1093" s="13"/>
      <c r="AP1093" s="50"/>
    </row>
    <row r="1094" spans="2:42" ht="22.05" customHeight="1" x14ac:dyDescent="0.4">
      <c r="B1094" s="49"/>
      <c r="AP1094" s="50"/>
    </row>
    <row r="1095" spans="2:42" ht="22.05" customHeight="1" x14ac:dyDescent="0.4">
      <c r="B1095" s="49"/>
      <c r="C1095" s="48" t="s">
        <v>313</v>
      </c>
      <c r="AP1095" s="50"/>
    </row>
    <row r="1096" spans="2:42" ht="22.05" customHeight="1" x14ac:dyDescent="0.4">
      <c r="B1096" s="49"/>
      <c r="C1096" s="48" t="s">
        <v>314</v>
      </c>
      <c r="AP1096" s="50"/>
    </row>
    <row r="1097" spans="2:42" ht="22.05" customHeight="1" x14ac:dyDescent="0.4">
      <c r="B1097" s="49"/>
      <c r="C1097" s="48" t="s">
        <v>315</v>
      </c>
      <c r="AP1097" s="50"/>
    </row>
    <row r="1098" spans="2:42" ht="22.05" customHeight="1" x14ac:dyDescent="0.4">
      <c r="B1098" s="49"/>
      <c r="C1098" s="48" t="s">
        <v>316</v>
      </c>
      <c r="AP1098" s="50"/>
    </row>
    <row r="1099" spans="2:42" ht="22.05" customHeight="1" x14ac:dyDescent="0.4">
      <c r="B1099" s="49"/>
      <c r="D1099" s="14" t="s">
        <v>311</v>
      </c>
      <c r="E1099" s="13"/>
      <c r="F1099" s="13"/>
      <c r="G1099" s="13"/>
      <c r="H1099" s="13"/>
      <c r="I1099" s="13"/>
      <c r="J1099" s="13"/>
      <c r="AP1099" s="50"/>
    </row>
    <row r="1100" spans="2:42" ht="22.05" customHeight="1" x14ac:dyDescent="0.4">
      <c r="B1100" s="49"/>
      <c r="C1100" s="48" t="s">
        <v>317</v>
      </c>
      <c r="AP1100" s="50"/>
    </row>
    <row r="1101" spans="2:42" ht="22.05" customHeight="1" x14ac:dyDescent="0.4">
      <c r="B1101" s="49"/>
      <c r="C1101" s="48" t="s">
        <v>318</v>
      </c>
      <c r="AP1101" s="50"/>
    </row>
    <row r="1102" spans="2:42" ht="22.05" customHeight="1" x14ac:dyDescent="0.4">
      <c r="B1102" s="49"/>
      <c r="C1102" s="64" t="s">
        <v>319</v>
      </c>
      <c r="AP1102" s="50"/>
    </row>
    <row r="1103" spans="2:42" ht="22.05" customHeight="1" x14ac:dyDescent="0.4">
      <c r="B1103" s="49"/>
      <c r="AP1103" s="50"/>
    </row>
    <row r="1104" spans="2:42" ht="22.05" customHeight="1" x14ac:dyDescent="0.4">
      <c r="B1104" s="49"/>
      <c r="C1104" s="48" t="s">
        <v>320</v>
      </c>
      <c r="AP1104" s="50"/>
    </row>
    <row r="1105" spans="2:42" ht="22.05" customHeight="1" x14ac:dyDescent="0.4">
      <c r="B1105" s="49"/>
      <c r="D1105" s="13" t="s">
        <v>85</v>
      </c>
      <c r="E1105" s="13"/>
      <c r="F1105" s="13"/>
      <c r="G1105" s="13"/>
      <c r="H1105" s="13"/>
      <c r="I1105" s="13"/>
      <c r="J1105" s="13"/>
      <c r="K1105" s="13"/>
      <c r="L1105" s="13"/>
      <c r="M1105" s="13"/>
      <c r="AP1105" s="50"/>
    </row>
    <row r="1106" spans="2:42" ht="22.05" customHeight="1" x14ac:dyDescent="0.4">
      <c r="B1106" s="49"/>
      <c r="D1106" s="13" t="s">
        <v>104</v>
      </c>
      <c r="E1106" s="13"/>
      <c r="F1106" s="13"/>
      <c r="G1106" s="13"/>
      <c r="H1106" s="13"/>
      <c r="I1106" s="13"/>
      <c r="J1106" s="13"/>
      <c r="K1106" s="13"/>
      <c r="L1106" s="13"/>
      <c r="M1106" s="13"/>
      <c r="AP1106" s="50"/>
    </row>
    <row r="1107" spans="2:42" ht="22.05" customHeight="1" x14ac:dyDescent="0.4">
      <c r="B1107" s="49"/>
      <c r="D1107" s="13"/>
      <c r="E1107" s="13"/>
      <c r="F1107" s="13"/>
      <c r="G1107" s="13"/>
      <c r="H1107" s="13"/>
      <c r="I1107" s="13"/>
      <c r="J1107" s="13"/>
      <c r="K1107" s="13"/>
      <c r="L1107" s="13"/>
      <c r="M1107" s="13"/>
      <c r="AP1107" s="50"/>
    </row>
    <row r="1108" spans="2:42" ht="22.05" customHeight="1" x14ac:dyDescent="0.4">
      <c r="B1108" s="49"/>
      <c r="D1108" s="13" t="s">
        <v>86</v>
      </c>
      <c r="E1108" s="13"/>
      <c r="F1108" s="13"/>
      <c r="G1108" s="13"/>
      <c r="H1108" s="13"/>
      <c r="I1108" s="13"/>
      <c r="J1108" s="13"/>
      <c r="K1108" s="13"/>
      <c r="L1108" s="13"/>
      <c r="M1108" s="13"/>
      <c r="AP1108" s="50"/>
    </row>
    <row r="1109" spans="2:42" ht="22.05" customHeight="1" x14ac:dyDescent="0.4">
      <c r="B1109" s="49"/>
      <c r="D1109" s="13" t="s">
        <v>274</v>
      </c>
      <c r="E1109" s="13" t="s">
        <v>309</v>
      </c>
      <c r="F1109" s="13"/>
      <c r="G1109" s="13"/>
      <c r="H1109" s="13"/>
      <c r="I1109" s="13"/>
      <c r="J1109" s="13"/>
      <c r="K1109" s="13"/>
      <c r="L1109" s="13"/>
      <c r="M1109" s="13"/>
      <c r="AP1109" s="50"/>
    </row>
    <row r="1110" spans="2:42" ht="22.05" customHeight="1" x14ac:dyDescent="0.4">
      <c r="B1110" s="49"/>
      <c r="D1110" s="13" t="s">
        <v>274</v>
      </c>
      <c r="E1110" s="13" t="s">
        <v>276</v>
      </c>
      <c r="F1110" s="13"/>
      <c r="G1110" s="13"/>
      <c r="H1110" s="13"/>
      <c r="I1110" s="13"/>
      <c r="J1110" s="13"/>
      <c r="K1110" s="13"/>
      <c r="L1110" s="13"/>
      <c r="M1110" s="13"/>
      <c r="AP1110" s="50"/>
    </row>
    <row r="1111" spans="2:42" ht="22.05" customHeight="1" x14ac:dyDescent="0.4">
      <c r="B1111" s="49"/>
      <c r="D1111" s="13" t="s">
        <v>274</v>
      </c>
      <c r="E1111" s="13" t="s">
        <v>277</v>
      </c>
      <c r="F1111" s="13"/>
      <c r="G1111" s="13"/>
      <c r="H1111" s="13"/>
      <c r="I1111" s="13"/>
      <c r="J1111" s="13"/>
      <c r="K1111" s="13"/>
      <c r="L1111" s="13"/>
      <c r="M1111" s="13"/>
      <c r="AP1111" s="50"/>
    </row>
    <row r="1112" spans="2:42" ht="22.05" customHeight="1" x14ac:dyDescent="0.4">
      <c r="B1112" s="49"/>
      <c r="D1112" s="13" t="s">
        <v>274</v>
      </c>
      <c r="E1112" s="13" t="s">
        <v>322</v>
      </c>
      <c r="F1112" s="13"/>
      <c r="G1112" s="13"/>
      <c r="H1112" s="13"/>
      <c r="I1112" s="13"/>
      <c r="J1112" s="13"/>
      <c r="K1112" s="13"/>
      <c r="L1112" s="13"/>
      <c r="M1112" s="13"/>
      <c r="AP1112" s="50"/>
    </row>
    <row r="1113" spans="2:42" ht="22.05" customHeight="1" x14ac:dyDescent="0.4">
      <c r="B1113" s="49"/>
      <c r="D1113" s="13"/>
      <c r="E1113" s="14" t="s">
        <v>321</v>
      </c>
      <c r="F1113" s="13"/>
      <c r="G1113" s="13"/>
      <c r="H1113" s="13"/>
      <c r="I1113" s="13"/>
      <c r="J1113" s="13"/>
      <c r="K1113" s="13"/>
      <c r="L1113" s="13"/>
      <c r="M1113" s="13"/>
      <c r="AP1113" s="50"/>
    </row>
    <row r="1114" spans="2:42" ht="22.05" customHeight="1" x14ac:dyDescent="0.4">
      <c r="B1114" s="49"/>
      <c r="D1114" s="13"/>
      <c r="E1114" s="13" t="s">
        <v>88</v>
      </c>
      <c r="F1114" s="13"/>
      <c r="G1114" s="13"/>
      <c r="H1114" s="13"/>
      <c r="I1114" s="13"/>
      <c r="J1114" s="13"/>
      <c r="K1114" s="13"/>
      <c r="L1114" s="13"/>
      <c r="M1114" s="13"/>
      <c r="AP1114" s="50"/>
    </row>
    <row r="1115" spans="2:42" ht="22.05" customHeight="1" x14ac:dyDescent="0.4">
      <c r="B1115" s="49"/>
      <c r="D1115" s="13" t="s">
        <v>89</v>
      </c>
      <c r="E1115" s="13"/>
      <c r="F1115" s="13"/>
      <c r="G1115" s="13"/>
      <c r="H1115" s="13"/>
      <c r="I1115" s="13"/>
      <c r="J1115" s="13"/>
      <c r="K1115" s="13"/>
      <c r="L1115" s="13"/>
      <c r="M1115" s="13"/>
      <c r="AP1115" s="50"/>
    </row>
    <row r="1116" spans="2:42" ht="22.05" customHeight="1" x14ac:dyDescent="0.4">
      <c r="B1116" s="49"/>
      <c r="D1116" s="69" t="s">
        <v>323</v>
      </c>
      <c r="E1116" s="13"/>
      <c r="F1116" s="13"/>
      <c r="G1116" s="13"/>
      <c r="H1116" s="13"/>
      <c r="I1116" s="13"/>
      <c r="J1116" s="13"/>
      <c r="K1116" s="13"/>
      <c r="L1116" s="13"/>
      <c r="M1116" s="13"/>
      <c r="AP1116" s="50"/>
    </row>
    <row r="1117" spans="2:42" ht="22.05" customHeight="1" x14ac:dyDescent="0.4">
      <c r="B1117" s="49"/>
      <c r="AP1117" s="50"/>
    </row>
    <row r="1118" spans="2:42" ht="22.05" customHeight="1" x14ac:dyDescent="0.4">
      <c r="B1118" s="49"/>
      <c r="C1118" s="48" t="s">
        <v>324</v>
      </c>
      <c r="AP1118" s="50"/>
    </row>
    <row r="1119" spans="2:42" ht="22.05" customHeight="1" x14ac:dyDescent="0.4">
      <c r="B1119" s="49"/>
      <c r="C1119" s="48" t="s">
        <v>325</v>
      </c>
      <c r="AP1119" s="50"/>
    </row>
    <row r="1120" spans="2:42" ht="22.05" customHeight="1" x14ac:dyDescent="0.4">
      <c r="B1120" s="49"/>
      <c r="C1120" s="48" t="s">
        <v>326</v>
      </c>
      <c r="AP1120" s="50"/>
    </row>
    <row r="1121" spans="2:42" ht="22.05" customHeight="1" x14ac:dyDescent="0.4">
      <c r="B1121" s="49"/>
      <c r="C1121" s="48" t="s">
        <v>327</v>
      </c>
      <c r="AP1121" s="50"/>
    </row>
    <row r="1122" spans="2:42" ht="22.05" customHeight="1" x14ac:dyDescent="0.4">
      <c r="B1122" s="49"/>
      <c r="D1122" s="13" t="s">
        <v>85</v>
      </c>
      <c r="E1122" s="13"/>
      <c r="F1122" s="13"/>
      <c r="G1122" s="13"/>
      <c r="H1122" s="13"/>
      <c r="I1122" s="13"/>
      <c r="J1122" s="13"/>
      <c r="K1122" s="13"/>
      <c r="L1122" s="13"/>
      <c r="M1122" s="13"/>
      <c r="O1122" s="13" t="s">
        <v>85</v>
      </c>
      <c r="P1122" s="13"/>
      <c r="Q1122" s="13"/>
      <c r="R1122" s="13"/>
      <c r="S1122" s="13"/>
      <c r="T1122" s="13"/>
      <c r="U1122" s="13"/>
      <c r="V1122" s="13"/>
      <c r="W1122" s="13"/>
      <c r="X1122" s="13"/>
      <c r="AP1122" s="50"/>
    </row>
    <row r="1123" spans="2:42" ht="22.05" customHeight="1" x14ac:dyDescent="0.4">
      <c r="B1123" s="49"/>
      <c r="D1123" s="13" t="s">
        <v>104</v>
      </c>
      <c r="E1123" s="13"/>
      <c r="F1123" s="13"/>
      <c r="G1123" s="13"/>
      <c r="H1123" s="13"/>
      <c r="I1123" s="13"/>
      <c r="J1123" s="13"/>
      <c r="K1123" s="13"/>
      <c r="L1123" s="13"/>
      <c r="M1123" s="13"/>
      <c r="O1123" s="13" t="s">
        <v>104</v>
      </c>
      <c r="P1123" s="13"/>
      <c r="Q1123" s="13"/>
      <c r="R1123" s="13"/>
      <c r="S1123" s="13"/>
      <c r="T1123" s="13"/>
      <c r="U1123" s="13"/>
      <c r="V1123" s="13"/>
      <c r="W1123" s="13"/>
      <c r="X1123" s="13"/>
      <c r="AP1123" s="50"/>
    </row>
    <row r="1124" spans="2:42" ht="22.05" customHeight="1" x14ac:dyDescent="0.4">
      <c r="B1124" s="49"/>
      <c r="D1124" s="13"/>
      <c r="E1124" s="13"/>
      <c r="F1124" s="13"/>
      <c r="G1124" s="13"/>
      <c r="H1124" s="13"/>
      <c r="I1124" s="13"/>
      <c r="J1124" s="13"/>
      <c r="K1124" s="13"/>
      <c r="L1124" s="13"/>
      <c r="M1124" s="13"/>
      <c r="O1124" s="13"/>
      <c r="P1124" s="13"/>
      <c r="Q1124" s="13"/>
      <c r="R1124" s="13"/>
      <c r="S1124" s="13"/>
      <c r="T1124" s="13"/>
      <c r="U1124" s="13"/>
      <c r="V1124" s="13"/>
      <c r="W1124" s="13"/>
      <c r="X1124" s="13"/>
      <c r="AP1124" s="50"/>
    </row>
    <row r="1125" spans="2:42" ht="22.05" customHeight="1" x14ac:dyDescent="0.4">
      <c r="B1125" s="49"/>
      <c r="D1125" s="13" t="s">
        <v>86</v>
      </c>
      <c r="E1125" s="13"/>
      <c r="F1125" s="13"/>
      <c r="G1125" s="13"/>
      <c r="H1125" s="13"/>
      <c r="I1125" s="13"/>
      <c r="J1125" s="13"/>
      <c r="K1125" s="13"/>
      <c r="L1125" s="13"/>
      <c r="M1125" s="13"/>
      <c r="O1125" s="13" t="s">
        <v>86</v>
      </c>
      <c r="P1125" s="13"/>
      <c r="Q1125" s="13"/>
      <c r="R1125" s="13"/>
      <c r="S1125" s="13"/>
      <c r="T1125" s="13"/>
      <c r="U1125" s="13"/>
      <c r="V1125" s="13"/>
      <c r="W1125" s="13"/>
      <c r="X1125" s="13"/>
      <c r="AP1125" s="50"/>
    </row>
    <row r="1126" spans="2:42" ht="22.05" customHeight="1" x14ac:dyDescent="0.4">
      <c r="B1126" s="49"/>
      <c r="D1126" s="13" t="s">
        <v>274</v>
      </c>
      <c r="E1126" s="13" t="s">
        <v>309</v>
      </c>
      <c r="F1126" s="13"/>
      <c r="G1126" s="13"/>
      <c r="H1126" s="13"/>
      <c r="I1126" s="13"/>
      <c r="J1126" s="13"/>
      <c r="K1126" s="13"/>
      <c r="L1126" s="13"/>
      <c r="M1126" s="13"/>
      <c r="O1126" s="13" t="s">
        <v>274</v>
      </c>
      <c r="P1126" s="13" t="s">
        <v>309</v>
      </c>
      <c r="Q1126" s="13"/>
      <c r="R1126" s="13"/>
      <c r="S1126" s="13"/>
      <c r="T1126" s="13"/>
      <c r="U1126" s="13"/>
      <c r="V1126" s="13"/>
      <c r="W1126" s="13"/>
      <c r="X1126" s="13"/>
      <c r="AP1126" s="50"/>
    </row>
    <row r="1127" spans="2:42" ht="22.05" customHeight="1" x14ac:dyDescent="0.4">
      <c r="B1127" s="49"/>
      <c r="D1127" s="13" t="s">
        <v>274</v>
      </c>
      <c r="E1127" s="13" t="s">
        <v>276</v>
      </c>
      <c r="F1127" s="13"/>
      <c r="G1127" s="13"/>
      <c r="H1127" s="13"/>
      <c r="I1127" s="13"/>
      <c r="J1127" s="13"/>
      <c r="K1127" s="13"/>
      <c r="L1127" s="13"/>
      <c r="M1127" s="13"/>
      <c r="O1127" s="13" t="s">
        <v>274</v>
      </c>
      <c r="P1127" s="13" t="s">
        <v>276</v>
      </c>
      <c r="Q1127" s="13"/>
      <c r="R1127" s="13"/>
      <c r="S1127" s="13"/>
      <c r="T1127" s="13"/>
      <c r="U1127" s="13"/>
      <c r="V1127" s="13"/>
      <c r="W1127" s="13"/>
      <c r="X1127" s="13"/>
      <c r="AP1127" s="50"/>
    </row>
    <row r="1128" spans="2:42" ht="22.05" customHeight="1" x14ac:dyDescent="0.4">
      <c r="B1128" s="49"/>
      <c r="D1128" s="13" t="s">
        <v>274</v>
      </c>
      <c r="E1128" s="13" t="s">
        <v>277</v>
      </c>
      <c r="F1128" s="13"/>
      <c r="G1128" s="13"/>
      <c r="H1128" s="13"/>
      <c r="I1128" s="13"/>
      <c r="J1128" s="13"/>
      <c r="K1128" s="13"/>
      <c r="L1128" s="13"/>
      <c r="M1128" s="13"/>
      <c r="O1128" s="13" t="s">
        <v>274</v>
      </c>
      <c r="P1128" s="13" t="s">
        <v>277</v>
      </c>
      <c r="Q1128" s="13"/>
      <c r="R1128" s="13"/>
      <c r="S1128" s="13"/>
      <c r="T1128" s="13"/>
      <c r="U1128" s="13"/>
      <c r="V1128" s="13"/>
      <c r="W1128" s="13"/>
      <c r="X1128" s="13"/>
      <c r="AP1128" s="50"/>
    </row>
    <row r="1129" spans="2:42" ht="22.05" customHeight="1" x14ac:dyDescent="0.4">
      <c r="B1129" s="49"/>
      <c r="D1129" s="13" t="s">
        <v>274</v>
      </c>
      <c r="E1129" s="14" t="s">
        <v>328</v>
      </c>
      <c r="F1129" s="13"/>
      <c r="G1129" s="13"/>
      <c r="H1129" s="13"/>
      <c r="I1129" s="13"/>
      <c r="J1129" s="13"/>
      <c r="K1129" s="13"/>
      <c r="L1129" s="13"/>
      <c r="M1129" s="13"/>
      <c r="O1129" s="13" t="s">
        <v>274</v>
      </c>
      <c r="P1129" s="14" t="s">
        <v>329</v>
      </c>
      <c r="Q1129" s="13"/>
      <c r="R1129" s="13"/>
      <c r="S1129" s="13"/>
      <c r="T1129" s="13"/>
      <c r="U1129" s="13"/>
      <c r="V1129" s="13"/>
      <c r="W1129" s="13"/>
      <c r="X1129" s="13"/>
      <c r="AP1129" s="50"/>
    </row>
    <row r="1130" spans="2:42" ht="22.05" customHeight="1" x14ac:dyDescent="0.4">
      <c r="B1130" s="49"/>
      <c r="D1130" s="13"/>
      <c r="E1130" s="13" t="s">
        <v>321</v>
      </c>
      <c r="F1130" s="13"/>
      <c r="G1130" s="13"/>
      <c r="H1130" s="13"/>
      <c r="I1130" s="13"/>
      <c r="J1130" s="13"/>
      <c r="K1130" s="13"/>
      <c r="L1130" s="13"/>
      <c r="M1130" s="13"/>
      <c r="O1130" s="13"/>
      <c r="P1130" s="13" t="s">
        <v>321</v>
      </c>
      <c r="Q1130" s="13"/>
      <c r="R1130" s="13"/>
      <c r="S1130" s="13"/>
      <c r="T1130" s="13"/>
      <c r="U1130" s="13"/>
      <c r="V1130" s="13"/>
      <c r="W1130" s="13"/>
      <c r="X1130" s="13"/>
      <c r="AP1130" s="50"/>
    </row>
    <row r="1131" spans="2:42" ht="22.05" customHeight="1" x14ac:dyDescent="0.4">
      <c r="B1131" s="49"/>
      <c r="D1131" s="13"/>
      <c r="E1131" s="13" t="s">
        <v>88</v>
      </c>
      <c r="F1131" s="13"/>
      <c r="G1131" s="13"/>
      <c r="H1131" s="13"/>
      <c r="I1131" s="13"/>
      <c r="J1131" s="13"/>
      <c r="K1131" s="13"/>
      <c r="L1131" s="13"/>
      <c r="M1131" s="13"/>
      <c r="O1131" s="13"/>
      <c r="P1131" s="13" t="s">
        <v>88</v>
      </c>
      <c r="Q1131" s="13"/>
      <c r="R1131" s="13"/>
      <c r="S1131" s="13"/>
      <c r="T1131" s="13"/>
      <c r="U1131" s="13"/>
      <c r="V1131" s="13"/>
      <c r="W1131" s="13"/>
      <c r="X1131" s="13"/>
      <c r="AP1131" s="50"/>
    </row>
    <row r="1132" spans="2:42" ht="22.05" customHeight="1" x14ac:dyDescent="0.4">
      <c r="B1132" s="49"/>
      <c r="D1132" s="13" t="s">
        <v>89</v>
      </c>
      <c r="E1132" s="13"/>
      <c r="F1132" s="13"/>
      <c r="G1132" s="13"/>
      <c r="H1132" s="13"/>
      <c r="I1132" s="13"/>
      <c r="J1132" s="13"/>
      <c r="K1132" s="13"/>
      <c r="L1132" s="13"/>
      <c r="M1132" s="13"/>
      <c r="O1132" s="13" t="s">
        <v>89</v>
      </c>
      <c r="P1132" s="13"/>
      <c r="Q1132" s="13"/>
      <c r="R1132" s="13"/>
      <c r="S1132" s="13"/>
      <c r="T1132" s="13"/>
      <c r="U1132" s="13"/>
      <c r="V1132" s="13"/>
      <c r="W1132" s="13"/>
      <c r="X1132" s="13"/>
      <c r="AP1132" s="50"/>
    </row>
    <row r="1133" spans="2:42" ht="22.05" customHeight="1" x14ac:dyDescent="0.4">
      <c r="B1133" s="49"/>
      <c r="D1133" s="69" t="s">
        <v>323</v>
      </c>
      <c r="E1133" s="13"/>
      <c r="F1133" s="13"/>
      <c r="G1133" s="13"/>
      <c r="H1133" s="13"/>
      <c r="I1133" s="13"/>
      <c r="J1133" s="13"/>
      <c r="K1133" s="13"/>
      <c r="L1133" s="13"/>
      <c r="M1133" s="13"/>
      <c r="O1133" s="69" t="s">
        <v>323</v>
      </c>
      <c r="P1133" s="13"/>
      <c r="Q1133" s="13"/>
      <c r="R1133" s="13"/>
      <c r="S1133" s="13"/>
      <c r="T1133" s="13"/>
      <c r="U1133" s="13"/>
      <c r="V1133" s="13"/>
      <c r="W1133" s="13"/>
      <c r="X1133" s="13"/>
      <c r="AP1133" s="50"/>
    </row>
    <row r="1134" spans="2:42" ht="22.05" customHeight="1" x14ac:dyDescent="0.4">
      <c r="B1134" s="49"/>
      <c r="C1134" s="48" t="s">
        <v>330</v>
      </c>
      <c r="AP1134" s="50"/>
    </row>
    <row r="1135" spans="2:42" ht="22.05" customHeight="1" x14ac:dyDescent="0.4">
      <c r="B1135" s="49"/>
      <c r="AP1135" s="50"/>
    </row>
    <row r="1136" spans="2:42" ht="22.05" customHeight="1" x14ac:dyDescent="0.4">
      <c r="B1136" s="49"/>
      <c r="C1136" s="48" t="s">
        <v>331</v>
      </c>
      <c r="AP1136" s="50"/>
    </row>
    <row r="1137" spans="2:42" ht="22.05" customHeight="1" x14ac:dyDescent="0.4">
      <c r="B1137" s="49"/>
      <c r="D1137" s="13" t="s">
        <v>85</v>
      </c>
      <c r="E1137" s="13"/>
      <c r="F1137" s="13"/>
      <c r="G1137" s="13"/>
      <c r="H1137" s="13"/>
      <c r="I1137" s="13"/>
      <c r="J1137" s="13"/>
      <c r="K1137" s="13"/>
      <c r="AP1137" s="50"/>
    </row>
    <row r="1138" spans="2:42" ht="22.05" customHeight="1" x14ac:dyDescent="0.4">
      <c r="B1138" s="49"/>
      <c r="D1138" s="13" t="s">
        <v>104</v>
      </c>
      <c r="E1138" s="13"/>
      <c r="F1138" s="13"/>
      <c r="G1138" s="13"/>
      <c r="H1138" s="13"/>
      <c r="I1138" s="13"/>
      <c r="J1138" s="13"/>
      <c r="K1138" s="13"/>
      <c r="AP1138" s="50"/>
    </row>
    <row r="1139" spans="2:42" ht="22.05" customHeight="1" x14ac:dyDescent="0.4">
      <c r="B1139" s="49"/>
      <c r="D1139" s="13"/>
      <c r="E1139" s="13"/>
      <c r="F1139" s="13"/>
      <c r="G1139" s="13"/>
      <c r="H1139" s="13"/>
      <c r="I1139" s="13"/>
      <c r="J1139" s="13"/>
      <c r="K1139" s="13"/>
      <c r="AP1139" s="50"/>
    </row>
    <row r="1140" spans="2:42" ht="22.05" customHeight="1" x14ac:dyDescent="0.4">
      <c r="B1140" s="49"/>
      <c r="D1140" s="13" t="s">
        <v>86</v>
      </c>
      <c r="E1140" s="13"/>
      <c r="F1140" s="13"/>
      <c r="G1140" s="13"/>
      <c r="H1140" s="13"/>
      <c r="I1140" s="13"/>
      <c r="J1140" s="13"/>
      <c r="K1140" s="13"/>
      <c r="AP1140" s="50"/>
    </row>
    <row r="1141" spans="2:42" ht="22.05" customHeight="1" x14ac:dyDescent="0.4">
      <c r="B1141" s="49"/>
      <c r="D1141" s="13" t="s">
        <v>274</v>
      </c>
      <c r="E1141" s="13" t="s">
        <v>333</v>
      </c>
      <c r="F1141" s="13"/>
      <c r="G1141" s="13"/>
      <c r="H1141" s="13"/>
      <c r="I1141" s="13"/>
      <c r="J1141" s="13"/>
      <c r="K1141" s="13"/>
      <c r="AP1141" s="50"/>
    </row>
    <row r="1142" spans="2:42" ht="22.05" customHeight="1" x14ac:dyDescent="0.4">
      <c r="B1142" s="49"/>
      <c r="D1142" s="13"/>
      <c r="E1142" s="13" t="s">
        <v>334</v>
      </c>
      <c r="F1142" s="13"/>
      <c r="G1142" s="13"/>
      <c r="H1142" s="13"/>
      <c r="I1142" s="13"/>
      <c r="J1142" s="13"/>
      <c r="K1142" s="13"/>
      <c r="AP1142" s="50"/>
    </row>
    <row r="1143" spans="2:42" ht="22.05" customHeight="1" x14ac:dyDescent="0.4">
      <c r="B1143" s="49"/>
      <c r="D1143" s="13"/>
      <c r="E1143" s="13" t="s">
        <v>335</v>
      </c>
      <c r="F1143" s="13"/>
      <c r="G1143" s="13"/>
      <c r="H1143" s="13"/>
      <c r="I1143" s="13"/>
      <c r="J1143" s="13"/>
      <c r="K1143" s="13"/>
      <c r="AP1143" s="50"/>
    </row>
    <row r="1144" spans="2:42" ht="22.05" customHeight="1" x14ac:dyDescent="0.4">
      <c r="B1144" s="49"/>
      <c r="D1144" s="13"/>
      <c r="E1144" s="13"/>
      <c r="F1144" s="13"/>
      <c r="G1144" s="13"/>
      <c r="H1144" s="13"/>
      <c r="I1144" s="13"/>
      <c r="J1144" s="13"/>
      <c r="K1144" s="13"/>
      <c r="AP1144" s="50"/>
    </row>
    <row r="1145" spans="2:42" ht="22.05" customHeight="1" x14ac:dyDescent="0.4">
      <c r="B1145" s="49"/>
      <c r="D1145" s="13"/>
      <c r="E1145" s="14" t="s">
        <v>336</v>
      </c>
      <c r="F1145" s="13"/>
      <c r="G1145" s="13"/>
      <c r="H1145" s="13"/>
      <c r="I1145" s="13"/>
      <c r="J1145" s="13"/>
      <c r="K1145" s="13"/>
      <c r="AP1145" s="50"/>
    </row>
    <row r="1146" spans="2:42" ht="22.05" customHeight="1" x14ac:dyDescent="0.4">
      <c r="B1146" s="49"/>
      <c r="D1146" s="13"/>
      <c r="E1146" s="14" t="s">
        <v>337</v>
      </c>
      <c r="F1146" s="13"/>
      <c r="G1146" s="13"/>
      <c r="H1146" s="13"/>
      <c r="I1146" s="13"/>
      <c r="J1146" s="13"/>
      <c r="K1146" s="13"/>
      <c r="AP1146" s="50"/>
    </row>
    <row r="1147" spans="2:42" ht="22.05" customHeight="1" x14ac:dyDescent="0.4">
      <c r="B1147" s="49"/>
      <c r="D1147" s="13"/>
      <c r="E1147" s="14" t="s">
        <v>338</v>
      </c>
      <c r="F1147" s="13"/>
      <c r="G1147" s="13"/>
      <c r="H1147" s="13"/>
      <c r="I1147" s="13"/>
      <c r="J1147" s="13"/>
      <c r="K1147" s="13"/>
      <c r="AP1147" s="50"/>
    </row>
    <row r="1148" spans="2:42" ht="22.05" customHeight="1" x14ac:dyDescent="0.4">
      <c r="B1148" s="49"/>
      <c r="D1148" s="13"/>
      <c r="E1148" s="13" t="s">
        <v>339</v>
      </c>
      <c r="F1148" s="13"/>
      <c r="G1148" s="13"/>
      <c r="H1148" s="13"/>
      <c r="I1148" s="13"/>
      <c r="J1148" s="13"/>
      <c r="K1148" s="13"/>
      <c r="AP1148" s="50"/>
    </row>
    <row r="1149" spans="2:42" ht="22.05" customHeight="1" x14ac:dyDescent="0.4">
      <c r="B1149" s="49"/>
      <c r="D1149" s="13"/>
      <c r="E1149" s="13" t="s">
        <v>332</v>
      </c>
      <c r="F1149" s="13"/>
      <c r="G1149" s="13"/>
      <c r="H1149" s="13"/>
      <c r="I1149" s="13"/>
      <c r="J1149" s="13"/>
      <c r="K1149" s="13"/>
      <c r="AP1149" s="50"/>
    </row>
    <row r="1150" spans="2:42" ht="22.05" customHeight="1" x14ac:dyDescent="0.4">
      <c r="B1150" s="49"/>
      <c r="D1150" s="13"/>
      <c r="E1150" s="13"/>
      <c r="F1150" s="13"/>
      <c r="G1150" s="13"/>
      <c r="H1150" s="13"/>
      <c r="I1150" s="13"/>
      <c r="J1150" s="13"/>
      <c r="K1150" s="13"/>
      <c r="AP1150" s="50"/>
    </row>
    <row r="1151" spans="2:42" ht="22.05" customHeight="1" x14ac:dyDescent="0.4">
      <c r="B1151" s="49"/>
      <c r="D1151" s="13"/>
      <c r="E1151" s="13" t="s">
        <v>88</v>
      </c>
      <c r="F1151" s="13"/>
      <c r="G1151" s="13"/>
      <c r="H1151" s="13"/>
      <c r="I1151" s="13"/>
      <c r="J1151" s="13"/>
      <c r="K1151" s="13"/>
      <c r="AP1151" s="50"/>
    </row>
    <row r="1152" spans="2:42" ht="22.05" customHeight="1" x14ac:dyDescent="0.4">
      <c r="B1152" s="49"/>
      <c r="D1152" s="13" t="s">
        <v>89</v>
      </c>
      <c r="E1152" s="13"/>
      <c r="F1152" s="13"/>
      <c r="G1152" s="13"/>
      <c r="H1152" s="13"/>
      <c r="I1152" s="13"/>
      <c r="J1152" s="13"/>
      <c r="K1152" s="13"/>
      <c r="AP1152" s="50"/>
    </row>
    <row r="1153" spans="2:42" ht="22.05" customHeight="1" x14ac:dyDescent="0.4">
      <c r="B1153" s="49"/>
      <c r="AP1153" s="50"/>
    </row>
    <row r="1154" spans="2:42" ht="22.05" customHeight="1" x14ac:dyDescent="0.4">
      <c r="B1154" s="49"/>
      <c r="C1154" s="48" t="s">
        <v>340</v>
      </c>
      <c r="AP1154" s="50"/>
    </row>
    <row r="1155" spans="2:42" ht="22.05" customHeight="1" x14ac:dyDescent="0.4">
      <c r="B1155" s="49"/>
      <c r="AP1155" s="50"/>
    </row>
    <row r="1156" spans="2:42" ht="22.05" customHeight="1" x14ac:dyDescent="0.4">
      <c r="B1156" s="49"/>
      <c r="AP1156" s="50"/>
    </row>
    <row r="1157" spans="2:42" ht="22.05" customHeight="1" x14ac:dyDescent="0.4">
      <c r="B1157" s="49"/>
      <c r="AP1157" s="50"/>
    </row>
    <row r="1158" spans="2:42" ht="22.05" customHeight="1" x14ac:dyDescent="0.4">
      <c r="B1158" s="49"/>
      <c r="AP1158" s="50"/>
    </row>
    <row r="1159" spans="2:42" ht="22.05" customHeight="1" x14ac:dyDescent="0.4">
      <c r="B1159" s="49"/>
      <c r="AP1159" s="50"/>
    </row>
    <row r="1160" spans="2:42" ht="22.05" customHeight="1" x14ac:dyDescent="0.4">
      <c r="B1160" s="49"/>
      <c r="AP1160" s="50"/>
    </row>
    <row r="1161" spans="2:42" ht="22.05" customHeight="1" x14ac:dyDescent="0.4">
      <c r="B1161" s="49"/>
      <c r="C1161" s="48" t="s">
        <v>348</v>
      </c>
      <c r="V1161" s="64" t="s">
        <v>349</v>
      </c>
      <c r="AP1161" s="50"/>
    </row>
    <row r="1162" spans="2:42" ht="22.05" customHeight="1" x14ac:dyDescent="0.4">
      <c r="B1162" s="49"/>
      <c r="C1162" s="48" t="s">
        <v>341</v>
      </c>
      <c r="AP1162" s="50"/>
    </row>
    <row r="1163" spans="2:42" ht="22.05" customHeight="1" x14ac:dyDescent="0.4">
      <c r="B1163" s="49"/>
      <c r="AP1163" s="50"/>
    </row>
    <row r="1164" spans="2:42" ht="22.05" customHeight="1" x14ac:dyDescent="0.4">
      <c r="B1164" s="49"/>
      <c r="AP1164" s="50"/>
    </row>
    <row r="1165" spans="2:42" ht="22.05" customHeight="1" x14ac:dyDescent="0.4">
      <c r="B1165" s="49"/>
      <c r="AP1165" s="50"/>
    </row>
    <row r="1166" spans="2:42" ht="22.05" customHeight="1" x14ac:dyDescent="0.4">
      <c r="B1166" s="49"/>
      <c r="AP1166" s="50"/>
    </row>
    <row r="1167" spans="2:42" ht="22.05" customHeight="1" x14ac:dyDescent="0.4">
      <c r="B1167" s="49"/>
      <c r="AP1167" s="50"/>
    </row>
    <row r="1168" spans="2:42" ht="22.05" customHeight="1" x14ac:dyDescent="0.4">
      <c r="B1168" s="49"/>
      <c r="AP1168" s="50"/>
    </row>
    <row r="1169" spans="2:42" ht="22.05" customHeight="1" x14ac:dyDescent="0.4">
      <c r="B1169" s="49"/>
      <c r="C1169" s="48" t="s">
        <v>342</v>
      </c>
      <c r="AP1169" s="50"/>
    </row>
    <row r="1170" spans="2:42" ht="22.05" customHeight="1" x14ac:dyDescent="0.4">
      <c r="B1170" s="49"/>
      <c r="AP1170" s="50"/>
    </row>
    <row r="1171" spans="2:42" ht="22.05" customHeight="1" x14ac:dyDescent="0.4">
      <c r="B1171" s="49"/>
      <c r="AP1171" s="50"/>
    </row>
    <row r="1172" spans="2:42" ht="22.05" customHeight="1" x14ac:dyDescent="0.4">
      <c r="B1172" s="49"/>
      <c r="AP1172" s="50"/>
    </row>
    <row r="1173" spans="2:42" ht="22.05" customHeight="1" x14ac:dyDescent="0.4">
      <c r="B1173" s="49"/>
      <c r="AP1173" s="50"/>
    </row>
    <row r="1174" spans="2:42" ht="22.05" customHeight="1" x14ac:dyDescent="0.4">
      <c r="B1174" s="49"/>
      <c r="AP1174" s="50"/>
    </row>
    <row r="1175" spans="2:42" ht="22.05" customHeight="1" x14ac:dyDescent="0.4">
      <c r="B1175" s="49"/>
      <c r="AP1175" s="50"/>
    </row>
    <row r="1176" spans="2:42" ht="22.05" customHeight="1" x14ac:dyDescent="0.4">
      <c r="B1176" s="49"/>
      <c r="AP1176" s="50"/>
    </row>
    <row r="1177" spans="2:42" ht="22.05" customHeight="1" x14ac:dyDescent="0.4">
      <c r="B1177" s="49"/>
      <c r="AP1177" s="50"/>
    </row>
    <row r="1178" spans="2:42" ht="22.05" customHeight="1" x14ac:dyDescent="0.4">
      <c r="B1178" s="49"/>
      <c r="AP1178" s="50"/>
    </row>
    <row r="1179" spans="2:42" ht="22.05" customHeight="1" x14ac:dyDescent="0.4">
      <c r="B1179" s="49"/>
      <c r="AP1179" s="50"/>
    </row>
    <row r="1180" spans="2:42" ht="22.05" customHeight="1" x14ac:dyDescent="0.4">
      <c r="B1180" s="49"/>
      <c r="C1180" s="48" t="s">
        <v>350</v>
      </c>
      <c r="AP1180" s="50"/>
    </row>
    <row r="1181" spans="2:42" ht="22.05" customHeight="1" x14ac:dyDescent="0.4">
      <c r="B1181" s="49"/>
      <c r="AP1181" s="50"/>
    </row>
    <row r="1182" spans="2:42" ht="22.05" customHeight="1" x14ac:dyDescent="0.4">
      <c r="B1182" s="49"/>
      <c r="AP1182" s="50"/>
    </row>
    <row r="1183" spans="2:42" ht="22.05" customHeight="1" x14ac:dyDescent="0.4">
      <c r="B1183" s="49"/>
      <c r="AP1183" s="50"/>
    </row>
    <row r="1184" spans="2:42" ht="22.05" customHeight="1" x14ac:dyDescent="0.4">
      <c r="B1184" s="49"/>
      <c r="AP1184" s="50"/>
    </row>
    <row r="1185" spans="2:42" ht="22.05" customHeight="1" x14ac:dyDescent="0.4">
      <c r="B1185" s="49"/>
      <c r="AP1185" s="50"/>
    </row>
    <row r="1186" spans="2:42" ht="22.05" customHeight="1" x14ac:dyDescent="0.4">
      <c r="B1186" s="49"/>
      <c r="AP1186" s="50"/>
    </row>
    <row r="1187" spans="2:42" ht="22.05" customHeight="1" x14ac:dyDescent="0.4">
      <c r="B1187" s="49"/>
      <c r="AP1187" s="50"/>
    </row>
    <row r="1188" spans="2:42" ht="22.05" customHeight="1" x14ac:dyDescent="0.4">
      <c r="B1188" s="49"/>
      <c r="AP1188" s="50"/>
    </row>
    <row r="1189" spans="2:42" ht="22.05" customHeight="1" x14ac:dyDescent="0.4">
      <c r="B1189" s="49"/>
      <c r="C1189" s="48" t="s">
        <v>343</v>
      </c>
      <c r="AP1189" s="50"/>
    </row>
    <row r="1190" spans="2:42" ht="22.05" customHeight="1" x14ac:dyDescent="0.4">
      <c r="B1190" s="49"/>
      <c r="C1190" s="48" t="s">
        <v>344</v>
      </c>
      <c r="AP1190" s="50"/>
    </row>
    <row r="1191" spans="2:42" ht="22.05" customHeight="1" x14ac:dyDescent="0.4">
      <c r="B1191" s="49"/>
      <c r="AP1191" s="50"/>
    </row>
    <row r="1192" spans="2:42" ht="22.05" customHeight="1" x14ac:dyDescent="0.4">
      <c r="B1192" s="49"/>
      <c r="AP1192" s="50"/>
    </row>
    <row r="1193" spans="2:42" ht="22.05" customHeight="1" x14ac:dyDescent="0.4">
      <c r="B1193" s="49"/>
      <c r="AP1193" s="50"/>
    </row>
    <row r="1194" spans="2:42" ht="22.05" customHeight="1" x14ac:dyDescent="0.4">
      <c r="B1194" s="49"/>
      <c r="AP1194" s="50"/>
    </row>
    <row r="1195" spans="2:42" ht="22.05" customHeight="1" x14ac:dyDescent="0.4">
      <c r="B1195" s="49"/>
      <c r="AP1195" s="50"/>
    </row>
    <row r="1196" spans="2:42" ht="22.05" customHeight="1" x14ac:dyDescent="0.4">
      <c r="B1196" s="49"/>
      <c r="AP1196" s="50"/>
    </row>
    <row r="1197" spans="2:42" ht="22.05" customHeight="1" x14ac:dyDescent="0.4">
      <c r="B1197" s="49"/>
      <c r="AP1197" s="50"/>
    </row>
    <row r="1198" spans="2:42" ht="22.05" customHeight="1" x14ac:dyDescent="0.4">
      <c r="B1198" s="49"/>
      <c r="AP1198" s="50"/>
    </row>
    <row r="1199" spans="2:42" ht="22.05" customHeight="1" x14ac:dyDescent="0.4">
      <c r="B1199" s="49"/>
      <c r="AP1199" s="50"/>
    </row>
    <row r="1200" spans="2:42" ht="22.05" customHeight="1" x14ac:dyDescent="0.4">
      <c r="B1200" s="49"/>
      <c r="AP1200" s="50"/>
    </row>
    <row r="1201" spans="2:42" ht="22.05" customHeight="1" x14ac:dyDescent="0.4">
      <c r="B1201" s="49"/>
      <c r="AP1201" s="50"/>
    </row>
    <row r="1202" spans="2:42" ht="22.05" customHeight="1" x14ac:dyDescent="0.4">
      <c r="B1202" s="49"/>
      <c r="AP1202" s="50"/>
    </row>
    <row r="1203" spans="2:42" ht="22.05" customHeight="1" x14ac:dyDescent="0.4">
      <c r="B1203" s="49"/>
      <c r="C1203" s="48" t="s">
        <v>345</v>
      </c>
      <c r="AP1203" s="50"/>
    </row>
    <row r="1204" spans="2:42" ht="22.05" customHeight="1" x14ac:dyDescent="0.4">
      <c r="B1204" s="49"/>
      <c r="C1204" s="48" t="s">
        <v>346</v>
      </c>
      <c r="AP1204" s="50"/>
    </row>
    <row r="1205" spans="2:42" ht="22.05" customHeight="1" x14ac:dyDescent="0.4">
      <c r="B1205" s="49"/>
      <c r="D1205" s="13" t="s">
        <v>85</v>
      </c>
      <c r="E1205" s="13"/>
      <c r="F1205" s="13"/>
      <c r="G1205" s="13"/>
      <c r="H1205" s="13"/>
      <c r="I1205" s="13"/>
      <c r="J1205" s="13"/>
      <c r="K1205" s="13"/>
      <c r="L1205" s="13"/>
      <c r="M1205" s="13"/>
      <c r="N1205" s="13"/>
      <c r="O1205" s="48" t="s">
        <v>351</v>
      </c>
      <c r="AP1205" s="50"/>
    </row>
    <row r="1206" spans="2:42" ht="22.05" customHeight="1" x14ac:dyDescent="0.4">
      <c r="B1206" s="49"/>
      <c r="D1206" s="13" t="s">
        <v>104</v>
      </c>
      <c r="E1206" s="13"/>
      <c r="F1206" s="13"/>
      <c r="G1206" s="13"/>
      <c r="H1206" s="13"/>
      <c r="I1206" s="13"/>
      <c r="J1206" s="13"/>
      <c r="K1206" s="13"/>
      <c r="L1206" s="13"/>
      <c r="M1206" s="13"/>
      <c r="N1206" s="13"/>
      <c r="O1206" s="48" t="s">
        <v>352</v>
      </c>
      <c r="AP1206" s="50"/>
    </row>
    <row r="1207" spans="2:42" ht="22.05" customHeight="1" x14ac:dyDescent="0.4">
      <c r="B1207" s="49"/>
      <c r="D1207" s="13"/>
      <c r="E1207" s="13"/>
      <c r="F1207" s="13"/>
      <c r="G1207" s="13"/>
      <c r="H1207" s="13"/>
      <c r="I1207" s="13"/>
      <c r="J1207" s="13"/>
      <c r="K1207" s="13"/>
      <c r="L1207" s="13"/>
      <c r="M1207" s="13"/>
      <c r="N1207" s="13"/>
      <c r="AP1207" s="50"/>
    </row>
    <row r="1208" spans="2:42" ht="22.05" customHeight="1" x14ac:dyDescent="0.4">
      <c r="B1208" s="49"/>
      <c r="D1208" s="13" t="s">
        <v>86</v>
      </c>
      <c r="E1208" s="13"/>
      <c r="F1208" s="13"/>
      <c r="G1208" s="13"/>
      <c r="H1208" s="13"/>
      <c r="I1208" s="13"/>
      <c r="J1208" s="13"/>
      <c r="K1208" s="13"/>
      <c r="L1208" s="13"/>
      <c r="M1208" s="13"/>
      <c r="N1208" s="13"/>
      <c r="AP1208" s="50"/>
    </row>
    <row r="1209" spans="2:42" ht="22.05" customHeight="1" x14ac:dyDescent="0.4">
      <c r="B1209" s="49"/>
      <c r="D1209" s="13"/>
      <c r="E1209" s="13" t="s">
        <v>333</v>
      </c>
      <c r="F1209" s="13"/>
      <c r="G1209" s="13"/>
      <c r="H1209" s="13"/>
      <c r="I1209" s="13"/>
      <c r="J1209" s="13"/>
      <c r="K1209" s="13"/>
      <c r="L1209" s="13"/>
      <c r="M1209" s="13"/>
      <c r="N1209" s="13"/>
      <c r="AP1209" s="50"/>
    </row>
    <row r="1210" spans="2:42" ht="22.05" customHeight="1" x14ac:dyDescent="0.4">
      <c r="B1210" s="49"/>
      <c r="D1210" s="13"/>
      <c r="E1210" s="13" t="s">
        <v>334</v>
      </c>
      <c r="F1210" s="13"/>
      <c r="G1210" s="13"/>
      <c r="H1210" s="13"/>
      <c r="I1210" s="13"/>
      <c r="J1210" s="13"/>
      <c r="K1210" s="13"/>
      <c r="L1210" s="13"/>
      <c r="M1210" s="13"/>
      <c r="N1210" s="13"/>
      <c r="AP1210" s="50"/>
    </row>
    <row r="1211" spans="2:42" ht="22.05" customHeight="1" x14ac:dyDescent="0.4">
      <c r="B1211" s="49"/>
      <c r="D1211" s="13"/>
      <c r="E1211" s="13" t="s">
        <v>335</v>
      </c>
      <c r="F1211" s="13"/>
      <c r="G1211" s="13"/>
      <c r="H1211" s="13"/>
      <c r="I1211" s="13"/>
      <c r="J1211" s="13"/>
      <c r="K1211" s="13"/>
      <c r="L1211" s="13"/>
      <c r="M1211" s="13"/>
      <c r="N1211" s="13"/>
      <c r="AP1211" s="50"/>
    </row>
    <row r="1212" spans="2:42" ht="22.05" customHeight="1" x14ac:dyDescent="0.4">
      <c r="B1212" s="49"/>
      <c r="D1212" s="13"/>
      <c r="E1212" s="13"/>
      <c r="F1212" s="13"/>
      <c r="G1212" s="13"/>
      <c r="H1212" s="13"/>
      <c r="I1212" s="13"/>
      <c r="J1212" s="13"/>
      <c r="K1212" s="13"/>
      <c r="L1212" s="13"/>
      <c r="M1212" s="13"/>
      <c r="N1212" s="13"/>
      <c r="O1212" s="48" t="s">
        <v>353</v>
      </c>
      <c r="AP1212" s="50"/>
    </row>
    <row r="1213" spans="2:42" ht="22.05" customHeight="1" x14ac:dyDescent="0.4">
      <c r="B1213" s="49"/>
      <c r="D1213" s="13"/>
      <c r="E1213" s="14" t="s">
        <v>356</v>
      </c>
      <c r="F1213" s="13"/>
      <c r="G1213" s="13"/>
      <c r="H1213" s="13"/>
      <c r="I1213" s="13"/>
      <c r="J1213" s="13"/>
      <c r="K1213" s="13"/>
      <c r="L1213" s="13"/>
      <c r="M1213" s="13"/>
      <c r="N1213" s="13"/>
      <c r="AP1213" s="50"/>
    </row>
    <row r="1214" spans="2:42" ht="22.05" customHeight="1" x14ac:dyDescent="0.4">
      <c r="B1214" s="49"/>
      <c r="D1214" s="13"/>
      <c r="E1214" s="13" t="s">
        <v>336</v>
      </c>
      <c r="F1214" s="13"/>
      <c r="G1214" s="13"/>
      <c r="H1214" s="13"/>
      <c r="I1214" s="13"/>
      <c r="J1214" s="13"/>
      <c r="K1214" s="13"/>
      <c r="L1214" s="13"/>
      <c r="M1214" s="13"/>
      <c r="N1214" s="13"/>
      <c r="AP1214" s="50"/>
    </row>
    <row r="1215" spans="2:42" ht="22.05" customHeight="1" x14ac:dyDescent="0.4">
      <c r="B1215" s="49"/>
      <c r="D1215" s="13"/>
      <c r="E1215" s="14" t="s">
        <v>357</v>
      </c>
      <c r="F1215" s="13"/>
      <c r="G1215" s="13"/>
      <c r="H1215" s="13"/>
      <c r="I1215" s="13"/>
      <c r="J1215" s="13"/>
      <c r="K1215" s="13"/>
      <c r="L1215" s="13"/>
      <c r="M1215" s="13"/>
      <c r="N1215" s="13"/>
      <c r="AP1215" s="50"/>
    </row>
    <row r="1216" spans="2:42" ht="22.05" customHeight="1" x14ac:dyDescent="0.4">
      <c r="B1216" s="49"/>
      <c r="D1216" s="13"/>
      <c r="E1216" s="13" t="s">
        <v>337</v>
      </c>
      <c r="F1216" s="13"/>
      <c r="G1216" s="13"/>
      <c r="H1216" s="13"/>
      <c r="I1216" s="13"/>
      <c r="J1216" s="13"/>
      <c r="K1216" s="13"/>
      <c r="L1216" s="13"/>
      <c r="M1216" s="13"/>
      <c r="N1216" s="13"/>
      <c r="AP1216" s="50"/>
    </row>
    <row r="1217" spans="2:42" ht="22.05" customHeight="1" x14ac:dyDescent="0.4">
      <c r="B1217" s="49"/>
      <c r="D1217" s="13"/>
      <c r="E1217" s="14" t="s">
        <v>358</v>
      </c>
      <c r="F1217" s="13"/>
      <c r="G1217" s="13"/>
      <c r="H1217" s="13"/>
      <c r="I1217" s="13"/>
      <c r="J1217" s="13"/>
      <c r="K1217" s="13"/>
      <c r="L1217" s="13"/>
      <c r="M1217" s="13"/>
      <c r="N1217" s="13"/>
      <c r="AP1217" s="50"/>
    </row>
    <row r="1218" spans="2:42" ht="22.05" customHeight="1" x14ac:dyDescent="0.4">
      <c r="B1218" s="49"/>
      <c r="D1218" s="13"/>
      <c r="E1218" s="13" t="s">
        <v>338</v>
      </c>
      <c r="F1218" s="13"/>
      <c r="G1218" s="13"/>
      <c r="H1218" s="13"/>
      <c r="I1218" s="13"/>
      <c r="J1218" s="13"/>
      <c r="K1218" s="13"/>
      <c r="L1218" s="13"/>
      <c r="M1218" s="13"/>
      <c r="N1218" s="13"/>
      <c r="AP1218" s="50"/>
    </row>
    <row r="1219" spans="2:42" ht="22.05" customHeight="1" x14ac:dyDescent="0.4">
      <c r="B1219" s="49"/>
      <c r="D1219" s="13"/>
      <c r="E1219" s="13" t="s">
        <v>339</v>
      </c>
      <c r="F1219" s="13"/>
      <c r="G1219" s="13"/>
      <c r="H1219" s="13"/>
      <c r="I1219" s="13"/>
      <c r="J1219" s="13"/>
      <c r="K1219" s="13"/>
      <c r="L1219" s="13"/>
      <c r="M1219" s="13"/>
      <c r="N1219" s="13"/>
      <c r="O1219" s="48" t="s">
        <v>354</v>
      </c>
      <c r="AP1219" s="50"/>
    </row>
    <row r="1220" spans="2:42" ht="22.05" customHeight="1" x14ac:dyDescent="0.4">
      <c r="B1220" s="49"/>
      <c r="D1220" s="13"/>
      <c r="E1220" s="13" t="s">
        <v>332</v>
      </c>
      <c r="F1220" s="13"/>
      <c r="G1220" s="13"/>
      <c r="H1220" s="13"/>
      <c r="I1220" s="13"/>
      <c r="J1220" s="13"/>
      <c r="K1220" s="13"/>
      <c r="L1220" s="13"/>
      <c r="M1220" s="13"/>
      <c r="N1220" s="13"/>
      <c r="AP1220" s="50"/>
    </row>
    <row r="1221" spans="2:42" ht="22.05" customHeight="1" x14ac:dyDescent="0.4">
      <c r="B1221" s="49"/>
      <c r="D1221" s="13"/>
      <c r="E1221" s="13"/>
      <c r="F1221" s="13"/>
      <c r="G1221" s="13"/>
      <c r="H1221" s="13"/>
      <c r="I1221" s="13"/>
      <c r="J1221" s="13"/>
      <c r="K1221" s="13"/>
      <c r="L1221" s="13"/>
      <c r="M1221" s="13"/>
      <c r="N1221" s="13"/>
      <c r="AP1221" s="50"/>
    </row>
    <row r="1222" spans="2:42" ht="22.05" customHeight="1" x14ac:dyDescent="0.4">
      <c r="B1222" s="49"/>
      <c r="D1222" s="13"/>
      <c r="E1222" s="13" t="s">
        <v>88</v>
      </c>
      <c r="F1222" s="13"/>
      <c r="G1222" s="13"/>
      <c r="H1222" s="13"/>
      <c r="I1222" s="13"/>
      <c r="J1222" s="13"/>
      <c r="K1222" s="13"/>
      <c r="L1222" s="13"/>
      <c r="M1222" s="13"/>
      <c r="N1222" s="13"/>
      <c r="AP1222" s="50"/>
    </row>
    <row r="1223" spans="2:42" ht="22.05" customHeight="1" x14ac:dyDescent="0.4">
      <c r="B1223" s="49"/>
      <c r="D1223" s="13" t="s">
        <v>89</v>
      </c>
      <c r="E1223" s="13"/>
      <c r="F1223" s="13"/>
      <c r="G1223" s="13"/>
      <c r="H1223" s="13"/>
      <c r="I1223" s="13"/>
      <c r="J1223" s="13"/>
      <c r="K1223" s="13"/>
      <c r="L1223" s="13"/>
      <c r="M1223" s="13"/>
      <c r="N1223" s="13"/>
      <c r="AP1223" s="50"/>
    </row>
    <row r="1224" spans="2:42" ht="22.05" customHeight="1" x14ac:dyDescent="0.4">
      <c r="B1224" s="49"/>
      <c r="AP1224" s="50"/>
    </row>
    <row r="1225" spans="2:42" ht="22.05" customHeight="1" x14ac:dyDescent="0.4">
      <c r="B1225" s="49"/>
      <c r="AP1225" s="50"/>
    </row>
    <row r="1226" spans="2:42" ht="22.05" customHeight="1" x14ac:dyDescent="0.4">
      <c r="B1226" s="49"/>
      <c r="O1226" s="48" t="s">
        <v>355</v>
      </c>
      <c r="AP1226" s="50"/>
    </row>
    <row r="1227" spans="2:42" ht="22.05" customHeight="1" x14ac:dyDescent="0.4">
      <c r="B1227" s="49"/>
      <c r="AP1227" s="50"/>
    </row>
    <row r="1228" spans="2:42" ht="22.05" customHeight="1" x14ac:dyDescent="0.4">
      <c r="B1228" s="49"/>
      <c r="AP1228" s="50"/>
    </row>
    <row r="1229" spans="2:42" ht="22.05" customHeight="1" x14ac:dyDescent="0.4">
      <c r="B1229" s="49"/>
      <c r="AP1229" s="50"/>
    </row>
    <row r="1230" spans="2:42" ht="22.05" customHeight="1" x14ac:dyDescent="0.4">
      <c r="B1230" s="49"/>
      <c r="AP1230" s="50"/>
    </row>
    <row r="1231" spans="2:42" ht="22.05" customHeight="1" x14ac:dyDescent="0.4">
      <c r="B1231" s="49"/>
      <c r="AP1231" s="50"/>
    </row>
    <row r="1232" spans="2:42" ht="22.05" customHeight="1" x14ac:dyDescent="0.4">
      <c r="B1232" s="49"/>
      <c r="AP1232" s="50"/>
    </row>
    <row r="1233" spans="2:42" ht="22.05" customHeight="1" x14ac:dyDescent="0.4">
      <c r="B1233" s="49"/>
      <c r="AP1233" s="50"/>
    </row>
    <row r="1234" spans="2:42" ht="22.05" customHeight="1" x14ac:dyDescent="0.4">
      <c r="B1234" s="49"/>
      <c r="AP1234" s="50"/>
    </row>
    <row r="1235" spans="2:42" ht="22.05" customHeight="1" x14ac:dyDescent="0.4">
      <c r="B1235" s="49"/>
      <c r="C1235" s="48" t="s">
        <v>359</v>
      </c>
      <c r="AP1235" s="50"/>
    </row>
    <row r="1236" spans="2:42" ht="22.05" customHeight="1" x14ac:dyDescent="0.4">
      <c r="B1236" s="49"/>
      <c r="C1236" s="48" t="s">
        <v>360</v>
      </c>
      <c r="AP1236" s="50"/>
    </row>
    <row r="1237" spans="2:42" ht="22.05" customHeight="1" x14ac:dyDescent="0.4">
      <c r="B1237" s="49"/>
      <c r="AP1237" s="50"/>
    </row>
    <row r="1238" spans="2:42" ht="22.05" customHeight="1" x14ac:dyDescent="0.4">
      <c r="B1238" s="49"/>
      <c r="AP1238" s="50"/>
    </row>
    <row r="1239" spans="2:42" ht="22.05" customHeight="1" x14ac:dyDescent="0.4">
      <c r="B1239" s="49"/>
      <c r="AP1239" s="50"/>
    </row>
    <row r="1240" spans="2:42" ht="22.05" customHeight="1" x14ac:dyDescent="0.4">
      <c r="B1240" s="49"/>
      <c r="AP1240" s="50"/>
    </row>
    <row r="1241" spans="2:42" ht="22.05" customHeight="1" x14ac:dyDescent="0.4">
      <c r="B1241" s="49"/>
      <c r="AP1241" s="50"/>
    </row>
    <row r="1242" spans="2:42" ht="22.05" customHeight="1" x14ac:dyDescent="0.4">
      <c r="B1242" s="49"/>
      <c r="AP1242" s="50"/>
    </row>
    <row r="1243" spans="2:42" ht="22.05" customHeight="1" x14ac:dyDescent="0.4">
      <c r="B1243" s="49"/>
      <c r="AP1243" s="50"/>
    </row>
    <row r="1244" spans="2:42" ht="22.05" customHeight="1" x14ac:dyDescent="0.4">
      <c r="B1244" s="49"/>
      <c r="AP1244" s="50"/>
    </row>
    <row r="1245" spans="2:42" ht="22.05" customHeight="1" x14ac:dyDescent="0.4">
      <c r="B1245" s="49"/>
      <c r="AP1245" s="50"/>
    </row>
    <row r="1246" spans="2:42" ht="22.05" customHeight="1" x14ac:dyDescent="0.4">
      <c r="B1246" s="49"/>
      <c r="AP1246" s="50"/>
    </row>
    <row r="1247" spans="2:42" ht="22.05" customHeight="1" x14ac:dyDescent="0.4">
      <c r="B1247" s="49"/>
      <c r="AP1247" s="50"/>
    </row>
    <row r="1248" spans="2:42" ht="22.05" customHeight="1" x14ac:dyDescent="0.4">
      <c r="B1248" s="49"/>
      <c r="AP1248" s="50"/>
    </row>
    <row r="1249" spans="2:42" ht="22.05" customHeight="1" x14ac:dyDescent="0.4">
      <c r="B1249" s="49"/>
      <c r="C1249" s="48" t="s">
        <v>361</v>
      </c>
      <c r="AP1249" s="50"/>
    </row>
    <row r="1250" spans="2:42" ht="22.05" customHeight="1" x14ac:dyDescent="0.4">
      <c r="B1250" s="49"/>
      <c r="D1250" s="48" t="s">
        <v>362</v>
      </c>
      <c r="AP1250" s="50"/>
    </row>
    <row r="1251" spans="2:42" ht="22.05" customHeight="1" x14ac:dyDescent="0.4">
      <c r="B1251" s="49"/>
      <c r="AP1251" s="50"/>
    </row>
    <row r="1252" spans="2:42" ht="22.05" customHeight="1" x14ac:dyDescent="0.4">
      <c r="B1252" s="49"/>
      <c r="C1252" s="48" t="s">
        <v>363</v>
      </c>
      <c r="AP1252" s="50"/>
    </row>
    <row r="1253" spans="2:42" ht="22.05" customHeight="1" x14ac:dyDescent="0.4">
      <c r="B1253" s="49"/>
      <c r="C1253" s="48" t="s">
        <v>364</v>
      </c>
      <c r="AP1253" s="50"/>
    </row>
    <row r="1254" spans="2:42" ht="22.05" customHeight="1" x14ac:dyDescent="0.4">
      <c r="B1254" s="49"/>
      <c r="AP1254" s="50"/>
    </row>
    <row r="1255" spans="2:42" ht="22.05" customHeight="1" x14ac:dyDescent="0.4">
      <c r="B1255" s="49"/>
      <c r="AP1255" s="50"/>
    </row>
    <row r="1256" spans="2:42" ht="22.05" customHeight="1" x14ac:dyDescent="0.4">
      <c r="B1256" s="49"/>
      <c r="AP1256" s="50"/>
    </row>
    <row r="1257" spans="2:42" ht="22.05" customHeight="1" x14ac:dyDescent="0.4">
      <c r="B1257" s="49"/>
      <c r="AP1257" s="50"/>
    </row>
    <row r="1258" spans="2:42" ht="22.05" customHeight="1" x14ac:dyDescent="0.4">
      <c r="B1258" s="49"/>
      <c r="AP1258" s="50"/>
    </row>
    <row r="1259" spans="2:42" ht="22.05" customHeight="1" x14ac:dyDescent="0.4">
      <c r="B1259" s="49"/>
      <c r="AP1259" s="50"/>
    </row>
    <row r="1260" spans="2:42" ht="22.05" customHeight="1" x14ac:dyDescent="0.4">
      <c r="B1260" s="49"/>
      <c r="AP1260" s="50"/>
    </row>
    <row r="1261" spans="2:42" ht="22.05" customHeight="1" x14ac:dyDescent="0.4">
      <c r="B1261" s="49"/>
      <c r="AP1261" s="50"/>
    </row>
    <row r="1262" spans="2:42" ht="22.05" customHeight="1" x14ac:dyDescent="0.4">
      <c r="B1262" s="49"/>
      <c r="AP1262" s="50"/>
    </row>
    <row r="1263" spans="2:42" ht="22.05" customHeight="1" x14ac:dyDescent="0.4">
      <c r="B1263" s="49"/>
      <c r="AP1263" s="50"/>
    </row>
    <row r="1264" spans="2:42" ht="22.05" customHeight="1" x14ac:dyDescent="0.4">
      <c r="B1264" s="49"/>
      <c r="AP1264" s="50"/>
    </row>
    <row r="1265" spans="2:42" ht="22.05" customHeight="1" x14ac:dyDescent="0.4">
      <c r="B1265" s="49"/>
      <c r="AP1265" s="50"/>
    </row>
    <row r="1266" spans="2:42" ht="22.05" customHeight="1" x14ac:dyDescent="0.4">
      <c r="B1266" s="49"/>
      <c r="C1266" s="48" t="s">
        <v>365</v>
      </c>
      <c r="AP1266" s="50"/>
    </row>
    <row r="1267" spans="2:42" ht="22.05" customHeight="1" x14ac:dyDescent="0.4">
      <c r="B1267" s="49"/>
      <c r="D1267" s="48" t="s">
        <v>366</v>
      </c>
      <c r="AP1267" s="50"/>
    </row>
    <row r="1268" spans="2:42" ht="22.05" customHeight="1" x14ac:dyDescent="0.4">
      <c r="B1268" s="49"/>
      <c r="D1268" s="48" t="s">
        <v>367</v>
      </c>
      <c r="AP1268" s="50"/>
    </row>
    <row r="1269" spans="2:42" ht="22.05" customHeight="1" x14ac:dyDescent="0.4">
      <c r="B1269" s="49"/>
      <c r="D1269" s="48" t="s">
        <v>368</v>
      </c>
      <c r="AP1269" s="50"/>
    </row>
    <row r="1270" spans="2:42" ht="22.05" customHeight="1" x14ac:dyDescent="0.4">
      <c r="B1270" s="49"/>
      <c r="AP1270" s="50"/>
    </row>
    <row r="1271" spans="2:42" ht="22.05" customHeight="1" x14ac:dyDescent="0.4">
      <c r="B1271" s="49"/>
      <c r="C1271" s="48" t="s">
        <v>369</v>
      </c>
      <c r="AP1271" s="50"/>
    </row>
    <row r="1272" spans="2:42" ht="22.05" customHeight="1" x14ac:dyDescent="0.4">
      <c r="B1272" s="49"/>
      <c r="C1272" s="64" t="s">
        <v>370</v>
      </c>
      <c r="AP1272" s="50"/>
    </row>
    <row r="1273" spans="2:42" ht="20.399999999999999" customHeight="1" x14ac:dyDescent="0.4">
      <c r="B1273" s="49"/>
      <c r="AP1273" s="50"/>
    </row>
    <row r="1274" spans="2:42" ht="20.399999999999999" customHeight="1" x14ac:dyDescent="0.4">
      <c r="B1274" s="49"/>
      <c r="C1274" s="48" t="s">
        <v>371</v>
      </c>
      <c r="AP1274" s="50"/>
    </row>
    <row r="1275" spans="2:42" ht="20.399999999999999" customHeight="1" x14ac:dyDescent="0.4">
      <c r="B1275" s="49"/>
      <c r="D1275" s="48" t="s">
        <v>372</v>
      </c>
      <c r="AP1275" s="50"/>
    </row>
    <row r="1276" spans="2:42" ht="22.05" customHeight="1" x14ac:dyDescent="0.4">
      <c r="B1276" s="49"/>
      <c r="D1276" s="13" t="s">
        <v>333</v>
      </c>
      <c r="E1276" s="13"/>
      <c r="AP1276" s="50"/>
    </row>
    <row r="1277" spans="2:42" ht="22.05" customHeight="1" x14ac:dyDescent="0.4">
      <c r="B1277" s="49"/>
      <c r="D1277" s="13" t="s">
        <v>334</v>
      </c>
      <c r="E1277" s="13"/>
      <c r="AP1277" s="50"/>
    </row>
    <row r="1278" spans="2:42" ht="22.05" customHeight="1" x14ac:dyDescent="0.4">
      <c r="B1278" s="49"/>
      <c r="D1278" s="13" t="s">
        <v>335</v>
      </c>
      <c r="E1278" s="13"/>
      <c r="AP1278" s="50"/>
    </row>
    <row r="1279" spans="2:42" ht="22.05" customHeight="1" x14ac:dyDescent="0.4">
      <c r="B1279" s="49"/>
      <c r="C1279" s="48" t="s">
        <v>374</v>
      </c>
      <c r="AP1279" s="50"/>
    </row>
    <row r="1280" spans="2:42" ht="22.05" customHeight="1" x14ac:dyDescent="0.4">
      <c r="B1280" s="49"/>
      <c r="D1280" s="13" t="s">
        <v>373</v>
      </c>
      <c r="E1280" s="13"/>
      <c r="F1280" s="13"/>
      <c r="AP1280" s="50"/>
    </row>
    <row r="1281" spans="2:42" ht="22.05" customHeight="1" x14ac:dyDescent="0.4">
      <c r="B1281" s="49"/>
      <c r="C1281" s="48" t="s">
        <v>375</v>
      </c>
      <c r="AP1281" s="50"/>
    </row>
    <row r="1282" spans="2:42" ht="22.05" customHeight="1" x14ac:dyDescent="0.4">
      <c r="B1282" s="49"/>
      <c r="C1282" s="48" t="s">
        <v>377</v>
      </c>
      <c r="AP1282" s="50"/>
    </row>
    <row r="1283" spans="2:42" ht="22.05" customHeight="1" x14ac:dyDescent="0.4">
      <c r="B1283" s="49"/>
      <c r="D1283" s="13" t="s">
        <v>376</v>
      </c>
      <c r="E1283" s="13"/>
      <c r="F1283" s="13"/>
      <c r="G1283" s="13"/>
      <c r="H1283" s="13"/>
      <c r="AP1283" s="50"/>
    </row>
    <row r="1284" spans="2:42" ht="22.05" customHeight="1" x14ac:dyDescent="0.4">
      <c r="B1284" s="49"/>
      <c r="C1284" s="48" t="s">
        <v>378</v>
      </c>
      <c r="AE1284" s="64" t="s">
        <v>379</v>
      </c>
      <c r="AP1284" s="50"/>
    </row>
    <row r="1285" spans="2:42" ht="22.05" customHeight="1" x14ac:dyDescent="0.4">
      <c r="B1285" s="49"/>
      <c r="AP1285" s="50"/>
    </row>
    <row r="1286" spans="2:42" ht="22.05" customHeight="1" x14ac:dyDescent="0.4">
      <c r="B1286" s="49"/>
      <c r="AP1286" s="50"/>
    </row>
    <row r="1287" spans="2:42" ht="22.05" customHeight="1" x14ac:dyDescent="0.4">
      <c r="B1287" s="49"/>
      <c r="AP1287" s="50"/>
    </row>
    <row r="1288" spans="2:42" ht="22.05" customHeight="1" x14ac:dyDescent="0.4">
      <c r="B1288" s="49"/>
      <c r="AP1288" s="50"/>
    </row>
    <row r="1289" spans="2:42" ht="22.05" customHeight="1" x14ac:dyDescent="0.4">
      <c r="B1289" s="49"/>
      <c r="AP1289" s="50"/>
    </row>
    <row r="1290" spans="2:42" ht="22.05" customHeight="1" x14ac:dyDescent="0.4">
      <c r="B1290" s="49"/>
      <c r="AP1290" s="50"/>
    </row>
    <row r="1291" spans="2:42" ht="22.05" customHeight="1" x14ac:dyDescent="0.4">
      <c r="B1291" s="49"/>
      <c r="AP1291" s="50"/>
    </row>
    <row r="1292" spans="2:42" ht="22.05" customHeight="1" x14ac:dyDescent="0.4">
      <c r="B1292" s="49"/>
      <c r="AP1292" s="50"/>
    </row>
    <row r="1293" spans="2:42" ht="22.05" customHeight="1" x14ac:dyDescent="0.4">
      <c r="B1293" s="49"/>
      <c r="AP1293" s="50"/>
    </row>
    <row r="1294" spans="2:42" ht="22.05" customHeight="1" x14ac:dyDescent="0.4">
      <c r="B1294" s="49"/>
      <c r="AP1294" s="50"/>
    </row>
    <row r="1295" spans="2:42" ht="22.05" customHeight="1" x14ac:dyDescent="0.4">
      <c r="B1295" s="49"/>
      <c r="AP1295" s="50"/>
    </row>
    <row r="1296" spans="2:42" ht="22.05" customHeight="1" x14ac:dyDescent="0.4">
      <c r="B1296" s="49"/>
      <c r="C1296" s="48" t="s">
        <v>385</v>
      </c>
      <c r="AP1296" s="50"/>
    </row>
    <row r="1297" spans="2:42" ht="22.05" customHeight="1" x14ac:dyDescent="0.4">
      <c r="B1297" s="49"/>
      <c r="C1297" s="48" t="s">
        <v>380</v>
      </c>
      <c r="AP1297" s="50"/>
    </row>
    <row r="1298" spans="2:42" ht="22.05" customHeight="1" x14ac:dyDescent="0.4">
      <c r="B1298" s="49"/>
      <c r="C1298" s="48" t="s">
        <v>383</v>
      </c>
      <c r="AP1298" s="50"/>
    </row>
    <row r="1299" spans="2:42" ht="21" customHeight="1" x14ac:dyDescent="0.4">
      <c r="B1299" s="49"/>
      <c r="C1299" s="48" t="s">
        <v>384</v>
      </c>
      <c r="AP1299" s="50"/>
    </row>
    <row r="1300" spans="2:42" ht="21" customHeight="1" x14ac:dyDescent="0.4">
      <c r="B1300" s="49"/>
      <c r="D1300" s="13" t="s">
        <v>381</v>
      </c>
      <c r="E1300" s="13"/>
      <c r="F1300" s="13"/>
      <c r="G1300" s="13"/>
      <c r="H1300" s="13"/>
      <c r="I1300" s="13"/>
      <c r="J1300" s="13"/>
      <c r="K1300" s="13"/>
      <c r="L1300" s="13"/>
      <c r="M1300" s="13"/>
      <c r="N1300" s="13"/>
      <c r="AP1300" s="50"/>
    </row>
    <row r="1301" spans="2:42" ht="21" customHeight="1" x14ac:dyDescent="0.4">
      <c r="B1301" s="49"/>
      <c r="D1301" s="13" t="s">
        <v>104</v>
      </c>
      <c r="E1301" s="13"/>
      <c r="F1301" s="13"/>
      <c r="G1301" s="13"/>
      <c r="H1301" s="13"/>
      <c r="I1301" s="13"/>
      <c r="J1301" s="13"/>
      <c r="K1301" s="13"/>
      <c r="L1301" s="13"/>
      <c r="M1301" s="13"/>
      <c r="N1301" s="13"/>
      <c r="AP1301" s="50"/>
    </row>
    <row r="1302" spans="2:42" ht="21" customHeight="1" x14ac:dyDescent="0.4">
      <c r="B1302" s="49"/>
      <c r="D1302" s="13"/>
      <c r="E1302" s="13"/>
      <c r="F1302" s="13"/>
      <c r="G1302" s="13"/>
      <c r="H1302" s="13"/>
      <c r="I1302" s="13"/>
      <c r="J1302" s="13"/>
      <c r="K1302" s="13"/>
      <c r="L1302" s="13"/>
      <c r="M1302" s="13"/>
      <c r="N1302" s="13"/>
      <c r="AP1302" s="50"/>
    </row>
    <row r="1303" spans="2:42" ht="21" customHeight="1" x14ac:dyDescent="0.4">
      <c r="B1303" s="49"/>
      <c r="D1303" s="13" t="s">
        <v>86</v>
      </c>
      <c r="E1303" s="13"/>
      <c r="F1303" s="13"/>
      <c r="G1303" s="13"/>
      <c r="H1303" s="13"/>
      <c r="I1303" s="13"/>
      <c r="J1303" s="13"/>
      <c r="K1303" s="13"/>
      <c r="L1303" s="13"/>
      <c r="M1303" s="13"/>
      <c r="N1303" s="13"/>
      <c r="AP1303" s="50"/>
    </row>
    <row r="1304" spans="2:42" ht="21" customHeight="1" x14ac:dyDescent="0.4">
      <c r="B1304" s="49"/>
      <c r="D1304" s="13"/>
      <c r="E1304" s="13" t="s">
        <v>376</v>
      </c>
      <c r="F1304" s="13"/>
      <c r="G1304" s="13"/>
      <c r="H1304" s="13"/>
      <c r="I1304" s="13"/>
      <c r="J1304" s="13"/>
      <c r="K1304" s="13"/>
      <c r="L1304" s="13"/>
      <c r="M1304" s="13"/>
      <c r="N1304" s="13"/>
      <c r="AP1304" s="50"/>
    </row>
    <row r="1305" spans="2:42" ht="21" customHeight="1" x14ac:dyDescent="0.4">
      <c r="B1305" s="49"/>
      <c r="D1305" s="13"/>
      <c r="E1305" s="13"/>
      <c r="F1305" s="13"/>
      <c r="G1305" s="13"/>
      <c r="H1305" s="13"/>
      <c r="I1305" s="13"/>
      <c r="J1305" s="13"/>
      <c r="K1305" s="13"/>
      <c r="L1305" s="13"/>
      <c r="M1305" s="13"/>
      <c r="N1305" s="13"/>
      <c r="AP1305" s="50"/>
    </row>
    <row r="1306" spans="2:42" ht="21" customHeight="1" x14ac:dyDescent="0.4">
      <c r="B1306" s="49"/>
      <c r="D1306" s="13"/>
      <c r="E1306" s="13" t="s">
        <v>386</v>
      </c>
      <c r="F1306" s="13"/>
      <c r="G1306" s="13"/>
      <c r="H1306" s="13"/>
      <c r="I1306" s="13"/>
      <c r="J1306" s="13"/>
      <c r="K1306" s="13"/>
      <c r="L1306" s="13"/>
      <c r="M1306" s="13"/>
      <c r="N1306" s="13"/>
      <c r="AP1306" s="50"/>
    </row>
    <row r="1307" spans="2:42" ht="21" customHeight="1" x14ac:dyDescent="0.4">
      <c r="B1307" s="49"/>
      <c r="D1307" s="13"/>
      <c r="E1307" s="13" t="s">
        <v>387</v>
      </c>
      <c r="F1307" s="13"/>
      <c r="G1307" s="13"/>
      <c r="H1307" s="13"/>
      <c r="I1307" s="13"/>
      <c r="J1307" s="13"/>
      <c r="K1307" s="13"/>
      <c r="L1307" s="13"/>
      <c r="M1307" s="13"/>
      <c r="N1307" s="13"/>
      <c r="AP1307" s="50"/>
    </row>
    <row r="1308" spans="2:42" ht="21" customHeight="1" x14ac:dyDescent="0.4">
      <c r="B1308" s="49"/>
      <c r="D1308" s="13"/>
      <c r="E1308" s="13" t="s">
        <v>388</v>
      </c>
      <c r="F1308" s="13"/>
      <c r="G1308" s="13"/>
      <c r="H1308" s="13"/>
      <c r="I1308" s="13"/>
      <c r="J1308" s="13"/>
      <c r="K1308" s="13"/>
      <c r="L1308" s="13"/>
      <c r="M1308" s="13"/>
      <c r="N1308" s="13"/>
      <c r="AP1308" s="50"/>
    </row>
    <row r="1309" spans="2:42" ht="21" customHeight="1" x14ac:dyDescent="0.4">
      <c r="B1309" s="49"/>
      <c r="D1309" s="13"/>
      <c r="E1309" s="13" t="s">
        <v>389</v>
      </c>
      <c r="F1309" s="13"/>
      <c r="G1309" s="13"/>
      <c r="H1309" s="13"/>
      <c r="I1309" s="13"/>
      <c r="J1309" s="13"/>
      <c r="K1309" s="13"/>
      <c r="L1309" s="13"/>
      <c r="M1309" s="13"/>
      <c r="N1309" s="13"/>
      <c r="P1309" s="48" t="s">
        <v>451</v>
      </c>
      <c r="AP1309" s="50"/>
    </row>
    <row r="1310" spans="2:42" ht="21" customHeight="1" x14ac:dyDescent="0.4">
      <c r="B1310" s="49"/>
      <c r="D1310" s="13"/>
      <c r="E1310" s="13" t="s">
        <v>390</v>
      </c>
      <c r="F1310" s="13"/>
      <c r="G1310" s="13"/>
      <c r="H1310" s="13"/>
      <c r="I1310" s="13"/>
      <c r="J1310" s="13"/>
      <c r="K1310" s="13"/>
      <c r="L1310" s="13"/>
      <c r="M1310" s="13"/>
      <c r="N1310" s="13"/>
      <c r="P1310" s="48" t="s">
        <v>453</v>
      </c>
      <c r="AP1310" s="50"/>
    </row>
    <row r="1311" spans="2:42" ht="21" customHeight="1" x14ac:dyDescent="0.4">
      <c r="B1311" s="49"/>
      <c r="D1311" s="13"/>
      <c r="E1311" s="13" t="s">
        <v>391</v>
      </c>
      <c r="F1311" s="13"/>
      <c r="G1311" s="13"/>
      <c r="H1311" s="13"/>
      <c r="I1311" s="13"/>
      <c r="J1311" s="13"/>
      <c r="K1311" s="13"/>
      <c r="L1311" s="13"/>
      <c r="M1311" s="13"/>
      <c r="N1311" s="13"/>
      <c r="P1311" s="48" t="s">
        <v>452</v>
      </c>
      <c r="AP1311" s="50"/>
    </row>
    <row r="1312" spans="2:42" ht="21" customHeight="1" x14ac:dyDescent="0.4">
      <c r="B1312" s="49"/>
      <c r="D1312" s="13"/>
      <c r="E1312" s="13"/>
      <c r="F1312" s="13"/>
      <c r="G1312" s="13"/>
      <c r="H1312" s="13"/>
      <c r="I1312" s="13"/>
      <c r="J1312" s="13"/>
      <c r="K1312" s="13"/>
      <c r="L1312" s="13"/>
      <c r="M1312" s="13"/>
      <c r="N1312" s="13"/>
      <c r="P1312" s="48" t="s">
        <v>454</v>
      </c>
      <c r="AP1312" s="50"/>
    </row>
    <row r="1313" spans="2:42" ht="21" customHeight="1" x14ac:dyDescent="0.4">
      <c r="B1313" s="49"/>
      <c r="D1313" s="13"/>
      <c r="E1313" s="13" t="s">
        <v>339</v>
      </c>
      <c r="F1313" s="13"/>
      <c r="G1313" s="13"/>
      <c r="H1313" s="13"/>
      <c r="I1313" s="13"/>
      <c r="J1313" s="13"/>
      <c r="K1313" s="13"/>
      <c r="L1313" s="13"/>
      <c r="M1313" s="13"/>
      <c r="N1313" s="13"/>
      <c r="Q1313" s="64" t="s">
        <v>455</v>
      </c>
      <c r="AP1313" s="50"/>
    </row>
    <row r="1314" spans="2:42" ht="21" customHeight="1" x14ac:dyDescent="0.4">
      <c r="B1314" s="49"/>
      <c r="D1314" s="13"/>
      <c r="E1314" s="13" t="s">
        <v>382</v>
      </c>
      <c r="F1314" s="13"/>
      <c r="G1314" s="13"/>
      <c r="H1314" s="13"/>
      <c r="I1314" s="13"/>
      <c r="J1314" s="13"/>
      <c r="K1314" s="13"/>
      <c r="L1314" s="13"/>
      <c r="M1314" s="13"/>
      <c r="N1314" s="13"/>
      <c r="AP1314" s="50"/>
    </row>
    <row r="1315" spans="2:42" ht="21" customHeight="1" x14ac:dyDescent="0.4">
      <c r="B1315" s="49"/>
      <c r="D1315" s="13"/>
      <c r="E1315" s="13"/>
      <c r="F1315" s="13"/>
      <c r="G1315" s="13"/>
      <c r="H1315" s="13"/>
      <c r="I1315" s="13"/>
      <c r="J1315" s="13"/>
      <c r="K1315" s="13"/>
      <c r="L1315" s="13"/>
      <c r="M1315" s="13"/>
      <c r="N1315" s="13"/>
      <c r="AP1315" s="50"/>
    </row>
    <row r="1316" spans="2:42" ht="21" customHeight="1" x14ac:dyDescent="0.4">
      <c r="B1316" s="49"/>
      <c r="D1316" s="13"/>
      <c r="E1316" s="13" t="s">
        <v>88</v>
      </c>
      <c r="F1316" s="13"/>
      <c r="G1316" s="13"/>
      <c r="H1316" s="13"/>
      <c r="I1316" s="13"/>
      <c r="J1316" s="13"/>
      <c r="K1316" s="13"/>
      <c r="L1316" s="13"/>
      <c r="M1316" s="13"/>
      <c r="N1316" s="13"/>
      <c r="AP1316" s="50"/>
    </row>
    <row r="1317" spans="2:42" ht="21" customHeight="1" x14ac:dyDescent="0.4">
      <c r="B1317" s="49"/>
      <c r="D1317" s="13" t="s">
        <v>89</v>
      </c>
      <c r="E1317" s="13"/>
      <c r="F1317" s="13"/>
      <c r="G1317" s="13"/>
      <c r="H1317" s="13"/>
      <c r="I1317" s="13"/>
      <c r="J1317" s="13"/>
      <c r="K1317" s="13"/>
      <c r="L1317" s="13"/>
      <c r="M1317" s="13"/>
      <c r="N1317" s="13"/>
      <c r="AP1317" s="50"/>
    </row>
    <row r="1318" spans="2:42" ht="21" customHeight="1" x14ac:dyDescent="0.4">
      <c r="B1318" s="49"/>
      <c r="AP1318" s="50"/>
    </row>
    <row r="1319" spans="2:42" ht="21" customHeight="1" x14ac:dyDescent="0.4">
      <c r="B1319" s="49"/>
      <c r="C1319" s="48" t="s">
        <v>392</v>
      </c>
      <c r="AP1319" s="50"/>
    </row>
    <row r="1320" spans="2:42" ht="21" customHeight="1" x14ac:dyDescent="0.4">
      <c r="B1320" s="49"/>
      <c r="C1320" s="48" t="s">
        <v>393</v>
      </c>
      <c r="AP1320" s="50"/>
    </row>
    <row r="1321" spans="2:42" ht="21" customHeight="1" x14ac:dyDescent="0.4">
      <c r="B1321" s="49"/>
      <c r="C1321" s="48" t="s">
        <v>394</v>
      </c>
      <c r="AP1321" s="50"/>
    </row>
    <row r="1322" spans="2:42" ht="21" customHeight="1" x14ac:dyDescent="0.4">
      <c r="B1322" s="49"/>
      <c r="AP1322" s="50"/>
    </row>
    <row r="1323" spans="2:42" ht="21" customHeight="1" x14ac:dyDescent="0.4">
      <c r="B1323" s="49"/>
      <c r="C1323" s="48" t="s">
        <v>395</v>
      </c>
      <c r="AP1323" s="50"/>
    </row>
    <row r="1324" spans="2:42" ht="21" customHeight="1" x14ac:dyDescent="0.4">
      <c r="B1324" s="49"/>
      <c r="C1324" s="48" t="s">
        <v>397</v>
      </c>
      <c r="AP1324" s="50"/>
    </row>
    <row r="1325" spans="2:42" ht="21" customHeight="1" x14ac:dyDescent="0.4">
      <c r="B1325" s="49"/>
      <c r="D1325" s="70" t="s">
        <v>396</v>
      </c>
      <c r="AP1325" s="50"/>
    </row>
    <row r="1326" spans="2:42" ht="21" customHeight="1" x14ac:dyDescent="0.4">
      <c r="B1326" s="49"/>
      <c r="AP1326" s="50"/>
    </row>
    <row r="1327" spans="2:42" ht="21" customHeight="1" x14ac:dyDescent="0.4">
      <c r="B1327" s="49"/>
      <c r="C1327" s="48" t="s">
        <v>428</v>
      </c>
      <c r="AP1327" s="50"/>
    </row>
    <row r="1328" spans="2:42" ht="21" customHeight="1" x14ac:dyDescent="0.4">
      <c r="B1328" s="49"/>
      <c r="D1328" s="48" t="s">
        <v>429</v>
      </c>
      <c r="AP1328" s="50"/>
    </row>
    <row r="1329" spans="2:42" ht="21" customHeight="1" x14ac:dyDescent="0.4">
      <c r="B1329" s="49"/>
      <c r="C1329" s="48" t="s">
        <v>430</v>
      </c>
      <c r="AP1329" s="50"/>
    </row>
    <row r="1330" spans="2:42" ht="21" customHeight="1" x14ac:dyDescent="0.4">
      <c r="B1330" s="49"/>
      <c r="C1330" s="62" t="s">
        <v>398</v>
      </c>
      <c r="AP1330" s="50"/>
    </row>
    <row r="1331" spans="2:42" ht="21" customHeight="1" x14ac:dyDescent="0.4">
      <c r="B1331" s="49"/>
      <c r="D1331" s="48" t="s">
        <v>399</v>
      </c>
      <c r="AP1331" s="50"/>
    </row>
    <row r="1332" spans="2:42" ht="21" customHeight="1" x14ac:dyDescent="0.4">
      <c r="B1332" s="49"/>
      <c r="AP1332" s="50"/>
    </row>
    <row r="1333" spans="2:42" ht="21" customHeight="1" x14ac:dyDescent="0.4">
      <c r="B1333" s="49"/>
      <c r="D1333" s="62" t="s">
        <v>400</v>
      </c>
      <c r="AP1333" s="50"/>
    </row>
    <row r="1334" spans="2:42" ht="21" customHeight="1" x14ac:dyDescent="0.4">
      <c r="B1334" s="49"/>
      <c r="E1334" s="48" t="s">
        <v>431</v>
      </c>
      <c r="AP1334" s="50"/>
    </row>
    <row r="1335" spans="2:42" ht="21" customHeight="1" x14ac:dyDescent="0.4">
      <c r="B1335" s="49"/>
      <c r="F1335" s="48" t="s">
        <v>432</v>
      </c>
      <c r="AP1335" s="50"/>
    </row>
    <row r="1336" spans="2:42" ht="21" customHeight="1" x14ac:dyDescent="0.4">
      <c r="B1336" s="49"/>
      <c r="F1336" s="48" t="s">
        <v>433</v>
      </c>
      <c r="AE1336" s="64" t="s">
        <v>450</v>
      </c>
      <c r="AP1336" s="50"/>
    </row>
    <row r="1337" spans="2:42" ht="21" customHeight="1" x14ac:dyDescent="0.4">
      <c r="B1337" s="49"/>
      <c r="E1337" s="48" t="s">
        <v>434</v>
      </c>
      <c r="AP1337" s="50"/>
    </row>
    <row r="1338" spans="2:42" ht="21" customHeight="1" x14ac:dyDescent="0.4">
      <c r="B1338" s="49"/>
      <c r="F1338" s="48" t="s">
        <v>435</v>
      </c>
      <c r="AP1338" s="50"/>
    </row>
    <row r="1339" spans="2:42" ht="21" customHeight="1" x14ac:dyDescent="0.4">
      <c r="B1339" s="49"/>
      <c r="G1339" s="48" t="s">
        <v>436</v>
      </c>
      <c r="AP1339" s="50"/>
    </row>
    <row r="1340" spans="2:42" ht="21" customHeight="1" x14ac:dyDescent="0.4">
      <c r="B1340" s="49"/>
      <c r="E1340" s="48" t="s">
        <v>437</v>
      </c>
      <c r="AP1340" s="50"/>
    </row>
    <row r="1341" spans="2:42" ht="21" customHeight="1" x14ac:dyDescent="0.4">
      <c r="B1341" s="49"/>
      <c r="F1341" s="48" t="s">
        <v>438</v>
      </c>
      <c r="AP1341" s="50"/>
    </row>
    <row r="1342" spans="2:42" ht="21" customHeight="1" x14ac:dyDescent="0.4">
      <c r="B1342" s="49"/>
      <c r="D1342" s="62" t="s">
        <v>403</v>
      </c>
      <c r="AP1342" s="50"/>
    </row>
    <row r="1343" spans="2:42" ht="21" customHeight="1" x14ac:dyDescent="0.4">
      <c r="B1343" s="49"/>
      <c r="E1343" s="48" t="s">
        <v>404</v>
      </c>
      <c r="AP1343" s="50"/>
    </row>
    <row r="1344" spans="2:42" ht="21" customHeight="1" x14ac:dyDescent="0.4">
      <c r="B1344" s="49"/>
      <c r="E1344" s="48" t="s">
        <v>405</v>
      </c>
      <c r="AP1344" s="50"/>
    </row>
    <row r="1345" spans="2:42" ht="21" customHeight="1" x14ac:dyDescent="0.4">
      <c r="B1345" s="49"/>
      <c r="D1345" s="62" t="s">
        <v>406</v>
      </c>
      <c r="AP1345" s="50"/>
    </row>
    <row r="1346" spans="2:42" ht="21" customHeight="1" x14ac:dyDescent="0.4">
      <c r="B1346" s="49"/>
      <c r="E1346" s="48" t="s">
        <v>407</v>
      </c>
      <c r="AP1346" s="50"/>
    </row>
    <row r="1347" spans="2:42" ht="21" customHeight="1" x14ac:dyDescent="0.4">
      <c r="B1347" s="49"/>
      <c r="E1347" s="48" t="s">
        <v>408</v>
      </c>
      <c r="AP1347" s="50"/>
    </row>
    <row r="1348" spans="2:42" ht="21" customHeight="1" x14ac:dyDescent="0.4">
      <c r="B1348" s="49"/>
      <c r="AP1348" s="50"/>
    </row>
    <row r="1349" spans="2:42" ht="21" customHeight="1" x14ac:dyDescent="0.4">
      <c r="B1349" s="49"/>
      <c r="C1349" s="62" t="s">
        <v>409</v>
      </c>
      <c r="AP1349" s="50"/>
    </row>
    <row r="1350" spans="2:42" ht="21" customHeight="1" x14ac:dyDescent="0.4">
      <c r="B1350" s="49"/>
      <c r="D1350" s="48" t="s">
        <v>410</v>
      </c>
      <c r="AP1350" s="50"/>
    </row>
    <row r="1351" spans="2:42" ht="21" customHeight="1" x14ac:dyDescent="0.4">
      <c r="B1351" s="49"/>
      <c r="AP1351" s="50"/>
    </row>
    <row r="1352" spans="2:42" ht="21" customHeight="1" x14ac:dyDescent="0.4">
      <c r="B1352" s="49"/>
      <c r="D1352" s="62" t="s">
        <v>400</v>
      </c>
      <c r="AP1352" s="50"/>
    </row>
    <row r="1353" spans="2:42" ht="21" customHeight="1" x14ac:dyDescent="0.4">
      <c r="B1353" s="49"/>
      <c r="E1353" s="62" t="s">
        <v>439</v>
      </c>
      <c r="AP1353" s="50"/>
    </row>
    <row r="1354" spans="2:42" ht="21" customHeight="1" x14ac:dyDescent="0.4">
      <c r="B1354" s="49"/>
      <c r="E1354" s="62"/>
      <c r="F1354" s="48" t="s">
        <v>440</v>
      </c>
      <c r="AP1354" s="50"/>
    </row>
    <row r="1355" spans="2:42" ht="21" customHeight="1" x14ac:dyDescent="0.4">
      <c r="B1355" s="49"/>
      <c r="E1355" s="62" t="s">
        <v>441</v>
      </c>
      <c r="AP1355" s="50"/>
    </row>
    <row r="1356" spans="2:42" ht="21" customHeight="1" x14ac:dyDescent="0.4">
      <c r="B1356" s="49"/>
      <c r="E1356" s="62"/>
      <c r="F1356" s="48" t="s">
        <v>442</v>
      </c>
      <c r="AP1356" s="50"/>
    </row>
    <row r="1357" spans="2:42" ht="21" customHeight="1" x14ac:dyDescent="0.4">
      <c r="B1357" s="49"/>
      <c r="E1357" s="62" t="s">
        <v>443</v>
      </c>
      <c r="AP1357" s="50"/>
    </row>
    <row r="1358" spans="2:42" ht="21" customHeight="1" x14ac:dyDescent="0.4">
      <c r="B1358" s="49"/>
      <c r="E1358" s="62"/>
      <c r="F1358" s="48" t="s">
        <v>444</v>
      </c>
      <c r="AP1358" s="50"/>
    </row>
    <row r="1359" spans="2:42" ht="21" customHeight="1" x14ac:dyDescent="0.4">
      <c r="B1359" s="49"/>
      <c r="E1359" s="62" t="s">
        <v>445</v>
      </c>
      <c r="X1359" s="64" t="s">
        <v>449</v>
      </c>
      <c r="AP1359" s="50"/>
    </row>
    <row r="1360" spans="2:42" ht="21" customHeight="1" x14ac:dyDescent="0.4">
      <c r="B1360" s="49"/>
      <c r="F1360" s="48" t="s">
        <v>446</v>
      </c>
      <c r="AP1360" s="50"/>
    </row>
    <row r="1361" spans="2:42" ht="21" customHeight="1" x14ac:dyDescent="0.4">
      <c r="B1361" s="49"/>
      <c r="D1361" s="62" t="s">
        <v>403</v>
      </c>
      <c r="AP1361" s="50"/>
    </row>
    <row r="1362" spans="2:42" ht="21" customHeight="1" x14ac:dyDescent="0.4">
      <c r="B1362" s="49"/>
      <c r="E1362" s="48" t="s">
        <v>411</v>
      </c>
      <c r="AP1362" s="50"/>
    </row>
    <row r="1363" spans="2:42" ht="21" customHeight="1" x14ac:dyDescent="0.4">
      <c r="B1363" s="49"/>
      <c r="E1363" s="48" t="s">
        <v>412</v>
      </c>
      <c r="AP1363" s="50"/>
    </row>
    <row r="1364" spans="2:42" ht="21" customHeight="1" x14ac:dyDescent="0.4">
      <c r="B1364" s="49"/>
      <c r="E1364" s="48" t="s">
        <v>413</v>
      </c>
      <c r="AP1364" s="50"/>
    </row>
    <row r="1365" spans="2:42" ht="21" customHeight="1" x14ac:dyDescent="0.4">
      <c r="B1365" s="49"/>
      <c r="D1365" s="62" t="s">
        <v>406</v>
      </c>
      <c r="AP1365" s="50"/>
    </row>
    <row r="1366" spans="2:42" ht="21" customHeight="1" x14ac:dyDescent="0.4">
      <c r="B1366" s="49"/>
      <c r="E1366" s="48" t="s">
        <v>447</v>
      </c>
      <c r="AP1366" s="50"/>
    </row>
    <row r="1367" spans="2:42" ht="21" customHeight="1" x14ac:dyDescent="0.4">
      <c r="B1367" s="49"/>
      <c r="F1367" s="48" t="s">
        <v>448</v>
      </c>
      <c r="AP1367" s="50"/>
    </row>
    <row r="1368" spans="2:42" ht="21" customHeight="1" x14ac:dyDescent="0.4">
      <c r="B1368" s="49"/>
      <c r="E1368" s="48" t="s">
        <v>414</v>
      </c>
      <c r="AP1368" s="50"/>
    </row>
    <row r="1369" spans="2:42" ht="21" customHeight="1" x14ac:dyDescent="0.4">
      <c r="B1369" s="49"/>
      <c r="D1369" s="62" t="s">
        <v>415</v>
      </c>
      <c r="AP1369" s="50"/>
    </row>
    <row r="1370" spans="2:42" ht="21" customHeight="1" x14ac:dyDescent="0.4">
      <c r="B1370" s="49"/>
      <c r="E1370" s="48" t="s">
        <v>416</v>
      </c>
      <c r="AP1370" s="50"/>
    </row>
    <row r="1371" spans="2:42" ht="21" customHeight="1" x14ac:dyDescent="0.4">
      <c r="B1371" s="49"/>
      <c r="F1371" s="13" t="s">
        <v>417</v>
      </c>
      <c r="G1371" s="13"/>
      <c r="H1371" s="13"/>
      <c r="I1371" s="13"/>
      <c r="J1371" s="13"/>
      <c r="K1371" s="13"/>
      <c r="L1371" s="13"/>
      <c r="M1371" s="13"/>
      <c r="N1371" s="13"/>
      <c r="AP1371" s="50"/>
    </row>
    <row r="1372" spans="2:42" ht="21" customHeight="1" x14ac:dyDescent="0.4">
      <c r="B1372" s="49"/>
      <c r="E1372" s="48" t="s">
        <v>418</v>
      </c>
      <c r="AP1372" s="50"/>
    </row>
    <row r="1373" spans="2:42" ht="21" customHeight="1" x14ac:dyDescent="0.4">
      <c r="B1373" s="49"/>
      <c r="AP1373" s="50"/>
    </row>
    <row r="1374" spans="2:42" ht="21" customHeight="1" x14ac:dyDescent="0.4">
      <c r="B1374" s="49"/>
      <c r="C1374" s="62" t="s">
        <v>419</v>
      </c>
      <c r="AP1374" s="50"/>
    </row>
    <row r="1375" spans="2:42" ht="21" customHeight="1" x14ac:dyDescent="0.4">
      <c r="B1375" s="49"/>
      <c r="D1375" s="62" t="s">
        <v>420</v>
      </c>
      <c r="AP1375" s="50"/>
    </row>
    <row r="1376" spans="2:42" ht="21" customHeight="1" x14ac:dyDescent="0.4">
      <c r="B1376" s="49"/>
      <c r="E1376" s="48" t="s">
        <v>421</v>
      </c>
      <c r="AP1376" s="50"/>
    </row>
    <row r="1377" spans="2:42" ht="21" customHeight="1" x14ac:dyDescent="0.4">
      <c r="B1377" s="49"/>
      <c r="E1377" s="48" t="s">
        <v>422</v>
      </c>
      <c r="AP1377" s="50"/>
    </row>
    <row r="1378" spans="2:42" ht="21" customHeight="1" x14ac:dyDescent="0.4">
      <c r="B1378" s="49"/>
      <c r="E1378" s="48" t="s">
        <v>423</v>
      </c>
      <c r="AP1378" s="50"/>
    </row>
    <row r="1379" spans="2:42" ht="21" customHeight="1" x14ac:dyDescent="0.4">
      <c r="B1379" s="49"/>
      <c r="D1379" s="62" t="s">
        <v>424</v>
      </c>
      <c r="AP1379" s="50"/>
    </row>
    <row r="1380" spans="2:42" ht="21" customHeight="1" x14ac:dyDescent="0.4">
      <c r="B1380" s="49"/>
      <c r="E1380" s="48" t="s">
        <v>425</v>
      </c>
      <c r="AP1380" s="50"/>
    </row>
    <row r="1381" spans="2:42" ht="21" customHeight="1" x14ac:dyDescent="0.4">
      <c r="B1381" s="49"/>
      <c r="E1381" s="48" t="s">
        <v>426</v>
      </c>
      <c r="AP1381" s="50"/>
    </row>
    <row r="1382" spans="2:42" ht="21" customHeight="1" x14ac:dyDescent="0.4">
      <c r="B1382" s="49"/>
      <c r="E1382" s="48" t="s">
        <v>427</v>
      </c>
      <c r="AP1382" s="50"/>
    </row>
    <row r="1383" spans="2:42" ht="21" customHeight="1" thickBot="1" x14ac:dyDescent="0.45">
      <c r="B1383" s="49"/>
      <c r="AP1383" s="50"/>
    </row>
    <row r="1384" spans="2:42" ht="22.05" customHeight="1" x14ac:dyDescent="0.4">
      <c r="B1384" s="10" t="s">
        <v>456</v>
      </c>
      <c r="C1384" s="11"/>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c r="AA1384" s="11"/>
      <c r="AB1384" s="11"/>
      <c r="AC1384" s="11"/>
      <c r="AD1384" s="11"/>
      <c r="AE1384" s="11"/>
      <c r="AF1384" s="11"/>
      <c r="AG1384" s="11"/>
      <c r="AH1384" s="11"/>
      <c r="AI1384" s="11"/>
      <c r="AJ1384" s="11"/>
      <c r="AK1384" s="11"/>
      <c r="AL1384" s="11"/>
      <c r="AM1384" s="11"/>
      <c r="AN1384" s="11"/>
      <c r="AO1384" s="11"/>
      <c r="AP1384" s="12"/>
    </row>
    <row r="1385" spans="2:42" ht="21" customHeight="1" x14ac:dyDescent="0.4">
      <c r="B1385" s="49"/>
      <c r="C1385" s="48" t="s">
        <v>457</v>
      </c>
      <c r="AP1385" s="50"/>
    </row>
    <row r="1386" spans="2:42" ht="21" customHeight="1" x14ac:dyDescent="0.4">
      <c r="B1386" s="49"/>
      <c r="D1386" s="48" t="s">
        <v>458</v>
      </c>
      <c r="AP1386" s="50"/>
    </row>
    <row r="1387" spans="2:42" ht="21" customHeight="1" x14ac:dyDescent="0.4">
      <c r="B1387" s="49"/>
      <c r="C1387" s="48" t="s">
        <v>464</v>
      </c>
      <c r="AP1387" s="50"/>
    </row>
    <row r="1388" spans="2:42" ht="21" customHeight="1" x14ac:dyDescent="0.4">
      <c r="B1388" s="49"/>
      <c r="C1388" s="48" t="s">
        <v>459</v>
      </c>
      <c r="AP1388" s="50"/>
    </row>
    <row r="1389" spans="2:42" ht="21" customHeight="1" x14ac:dyDescent="0.4">
      <c r="B1389" s="49"/>
      <c r="D1389" s="48" t="s">
        <v>460</v>
      </c>
      <c r="AP1389" s="50"/>
    </row>
    <row r="1390" spans="2:42" ht="21" customHeight="1" x14ac:dyDescent="0.4">
      <c r="B1390" s="49"/>
      <c r="C1390" s="48" t="s">
        <v>461</v>
      </c>
      <c r="AP1390" s="50"/>
    </row>
    <row r="1391" spans="2:42" ht="21" customHeight="1" x14ac:dyDescent="0.4">
      <c r="B1391" s="49"/>
      <c r="D1391" s="48" t="s">
        <v>462</v>
      </c>
      <c r="AP1391" s="50"/>
    </row>
    <row r="1392" spans="2:42" ht="21" customHeight="1" x14ac:dyDescent="0.4">
      <c r="B1392" s="49"/>
      <c r="D1392" s="48" t="s">
        <v>463</v>
      </c>
      <c r="AP1392" s="50"/>
    </row>
    <row r="1393" spans="2:42" ht="21" customHeight="1" x14ac:dyDescent="0.4">
      <c r="B1393" s="49"/>
      <c r="AP1393" s="50"/>
    </row>
    <row r="1394" spans="2:42" ht="21" customHeight="1" x14ac:dyDescent="0.4">
      <c r="B1394" s="49"/>
      <c r="C1394" s="48" t="s">
        <v>465</v>
      </c>
      <c r="AP1394" s="50"/>
    </row>
    <row r="1395" spans="2:42" ht="21" customHeight="1" x14ac:dyDescent="0.4">
      <c r="B1395" s="49"/>
      <c r="C1395" s="48" t="s">
        <v>466</v>
      </c>
      <c r="AP1395" s="50"/>
    </row>
    <row r="1396" spans="2:42" ht="21" customHeight="1" x14ac:dyDescent="0.4">
      <c r="B1396" s="49"/>
      <c r="AP1396" s="50"/>
    </row>
    <row r="1397" spans="2:42" ht="21" customHeight="1" x14ac:dyDescent="0.4">
      <c r="B1397" s="49"/>
      <c r="C1397" s="48" t="s">
        <v>467</v>
      </c>
      <c r="I1397" s="48" t="s">
        <v>474</v>
      </c>
      <c r="AP1397" s="50"/>
    </row>
    <row r="1398" spans="2:42" ht="21" customHeight="1" x14ac:dyDescent="0.4">
      <c r="B1398" s="49"/>
      <c r="C1398" s="48" t="s">
        <v>471</v>
      </c>
      <c r="I1398" s="64" t="s">
        <v>475</v>
      </c>
      <c r="AP1398" s="50"/>
    </row>
    <row r="1399" spans="2:42" ht="21" customHeight="1" x14ac:dyDescent="0.4">
      <c r="B1399" s="49"/>
      <c r="C1399" s="48" t="s">
        <v>468</v>
      </c>
      <c r="AP1399" s="50"/>
    </row>
    <row r="1400" spans="2:42" ht="21" customHeight="1" x14ac:dyDescent="0.4">
      <c r="B1400" s="49"/>
      <c r="C1400" s="48" t="s">
        <v>469</v>
      </c>
      <c r="AP1400" s="50"/>
    </row>
    <row r="1401" spans="2:42" ht="21" customHeight="1" x14ac:dyDescent="0.4">
      <c r="B1401" s="49"/>
      <c r="C1401" s="48" t="s">
        <v>470</v>
      </c>
      <c r="I1401" s="64" t="s">
        <v>472</v>
      </c>
      <c r="AP1401" s="50"/>
    </row>
    <row r="1402" spans="2:42" ht="21" customHeight="1" x14ac:dyDescent="0.4">
      <c r="B1402" s="49"/>
      <c r="I1402" s="64" t="s">
        <v>473</v>
      </c>
      <c r="AP1402" s="50"/>
    </row>
    <row r="1403" spans="2:42" ht="21" customHeight="1" x14ac:dyDescent="0.4">
      <c r="B1403" s="49"/>
      <c r="AP1403" s="50"/>
    </row>
    <row r="1404" spans="2:42" ht="21" customHeight="1" x14ac:dyDescent="0.4">
      <c r="B1404" s="49"/>
      <c r="C1404" s="48" t="s">
        <v>476</v>
      </c>
      <c r="AP1404" s="50"/>
    </row>
    <row r="1405" spans="2:42" ht="21" customHeight="1" x14ac:dyDescent="0.4">
      <c r="B1405" s="49"/>
      <c r="C1405" s="48" t="s">
        <v>477</v>
      </c>
      <c r="AP1405" s="50"/>
    </row>
    <row r="1406" spans="2:42" ht="21" customHeight="1" x14ac:dyDescent="0.4">
      <c r="B1406" s="49"/>
      <c r="C1406" s="48" t="s">
        <v>478</v>
      </c>
      <c r="AP1406" s="50"/>
    </row>
    <row r="1407" spans="2:42" ht="21" customHeight="1" thickBot="1" x14ac:dyDescent="0.45">
      <c r="B1407" s="49"/>
      <c r="AP1407" s="50"/>
    </row>
    <row r="1408" spans="2:42" ht="22.05" customHeight="1" x14ac:dyDescent="0.4">
      <c r="B1408" s="10" t="s">
        <v>479</v>
      </c>
      <c r="C1408" s="11"/>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c r="AA1408" s="11"/>
      <c r="AB1408" s="11"/>
      <c r="AC1408" s="11"/>
      <c r="AD1408" s="11"/>
      <c r="AE1408" s="11"/>
      <c r="AF1408" s="11"/>
      <c r="AG1408" s="11"/>
      <c r="AH1408" s="11"/>
      <c r="AI1408" s="11"/>
      <c r="AJ1408" s="11"/>
      <c r="AK1408" s="11"/>
      <c r="AL1408" s="11"/>
      <c r="AM1408" s="11"/>
      <c r="AN1408" s="11"/>
      <c r="AO1408" s="11"/>
      <c r="AP1408" s="12"/>
    </row>
    <row r="1409" spans="2:42" ht="21" customHeight="1" x14ac:dyDescent="0.4">
      <c r="B1409" s="49"/>
      <c r="C1409" s="48" t="s">
        <v>488</v>
      </c>
      <c r="AP1409" s="50"/>
    </row>
    <row r="1410" spans="2:42" ht="21" customHeight="1" x14ac:dyDescent="0.4">
      <c r="B1410" s="49"/>
      <c r="C1410" s="48" t="s">
        <v>489</v>
      </c>
      <c r="AP1410" s="50"/>
    </row>
    <row r="1411" spans="2:42" ht="21" customHeight="1" x14ac:dyDescent="0.4">
      <c r="B1411" s="49"/>
      <c r="D1411" s="48" t="s">
        <v>490</v>
      </c>
      <c r="AP1411" s="50"/>
    </row>
    <row r="1412" spans="2:42" ht="21" customHeight="1" x14ac:dyDescent="0.4">
      <c r="B1412" s="49"/>
      <c r="C1412" s="48" t="s">
        <v>491</v>
      </c>
      <c r="AP1412" s="50"/>
    </row>
    <row r="1413" spans="2:42" ht="21" customHeight="1" x14ac:dyDescent="0.4">
      <c r="B1413" s="49"/>
      <c r="C1413" s="48" t="s">
        <v>480</v>
      </c>
      <c r="AP1413" s="50"/>
    </row>
    <row r="1414" spans="2:42" ht="21" customHeight="1" x14ac:dyDescent="0.4">
      <c r="B1414" s="49"/>
      <c r="D1414" s="48" t="s">
        <v>481</v>
      </c>
      <c r="AP1414" s="50"/>
    </row>
    <row r="1415" spans="2:42" ht="21" customHeight="1" x14ac:dyDescent="0.4">
      <c r="B1415" s="49"/>
      <c r="D1415" s="48" t="s">
        <v>482</v>
      </c>
      <c r="AP1415" s="50"/>
    </row>
    <row r="1416" spans="2:42" ht="21" customHeight="1" x14ac:dyDescent="0.4">
      <c r="B1416" s="49"/>
      <c r="C1416" s="48" t="s">
        <v>492</v>
      </c>
      <c r="AP1416" s="50"/>
    </row>
    <row r="1417" spans="2:42" ht="21" customHeight="1" x14ac:dyDescent="0.4">
      <c r="B1417" s="49"/>
      <c r="C1417" s="48" t="s">
        <v>493</v>
      </c>
      <c r="AP1417" s="50"/>
    </row>
    <row r="1418" spans="2:42" ht="21" customHeight="1" x14ac:dyDescent="0.4">
      <c r="B1418" s="49"/>
      <c r="D1418" s="48" t="s">
        <v>494</v>
      </c>
      <c r="AP1418" s="50"/>
    </row>
    <row r="1419" spans="2:42" ht="21" customHeight="1" x14ac:dyDescent="0.4">
      <c r="B1419" s="49"/>
      <c r="C1419" s="48" t="s">
        <v>495</v>
      </c>
      <c r="AP1419" s="50"/>
    </row>
    <row r="1420" spans="2:42" ht="21" customHeight="1" x14ac:dyDescent="0.4">
      <c r="B1420" s="49"/>
      <c r="C1420" s="48" t="s">
        <v>483</v>
      </c>
      <c r="AP1420" s="50"/>
    </row>
    <row r="1421" spans="2:42" ht="21" customHeight="1" x14ac:dyDescent="0.4">
      <c r="B1421" s="49"/>
      <c r="D1421" s="48" t="s">
        <v>484</v>
      </c>
      <c r="AP1421" s="50"/>
    </row>
    <row r="1422" spans="2:42" ht="21" customHeight="1" x14ac:dyDescent="0.4">
      <c r="B1422" s="49"/>
      <c r="D1422" s="48" t="s">
        <v>485</v>
      </c>
      <c r="AP1422" s="50"/>
    </row>
    <row r="1423" spans="2:42" ht="21" customHeight="1" x14ac:dyDescent="0.4">
      <c r="B1423" s="49"/>
      <c r="C1423" s="48" t="s">
        <v>486</v>
      </c>
      <c r="AP1423" s="50"/>
    </row>
    <row r="1424" spans="2:42" ht="21" customHeight="1" x14ac:dyDescent="0.4">
      <c r="B1424" s="49"/>
      <c r="D1424" s="48" t="s">
        <v>487</v>
      </c>
      <c r="AP1424" s="50"/>
    </row>
    <row r="1425" spans="2:42" ht="21" customHeight="1" x14ac:dyDescent="0.4">
      <c r="B1425" s="49"/>
      <c r="C1425" s="48" t="s">
        <v>496</v>
      </c>
      <c r="AP1425" s="50"/>
    </row>
    <row r="1426" spans="2:42" ht="21" customHeight="1" x14ac:dyDescent="0.4">
      <c r="B1426" s="49"/>
      <c r="C1426" s="48" t="s">
        <v>497</v>
      </c>
      <c r="AP1426" s="50"/>
    </row>
    <row r="1427" spans="2:42" ht="21" customHeight="1" x14ac:dyDescent="0.4">
      <c r="B1427" s="49"/>
      <c r="D1427" s="48" t="s">
        <v>498</v>
      </c>
      <c r="AP1427" s="50"/>
    </row>
    <row r="1428" spans="2:42" ht="21" customHeight="1" x14ac:dyDescent="0.4">
      <c r="B1428" s="49"/>
      <c r="C1428" s="48" t="s">
        <v>499</v>
      </c>
      <c r="AP1428" s="50"/>
    </row>
    <row r="1429" spans="2:42" ht="21" customHeight="1" x14ac:dyDescent="0.4">
      <c r="B1429" s="49"/>
      <c r="C1429" s="48" t="s">
        <v>500</v>
      </c>
      <c r="AP1429" s="50"/>
    </row>
    <row r="1430" spans="2:42" ht="21" customHeight="1" x14ac:dyDescent="0.4">
      <c r="B1430" s="49"/>
      <c r="C1430" s="48" t="s">
        <v>501</v>
      </c>
      <c r="AP1430" s="50"/>
    </row>
    <row r="1431" spans="2:42" ht="21" customHeight="1" x14ac:dyDescent="0.4">
      <c r="B1431" s="49"/>
      <c r="C1431" s="48" t="s">
        <v>502</v>
      </c>
      <c r="AP1431" s="50"/>
    </row>
    <row r="1432" spans="2:42" ht="21" customHeight="1" x14ac:dyDescent="0.4">
      <c r="B1432" s="49"/>
      <c r="D1432" s="13" t="s">
        <v>503</v>
      </c>
      <c r="E1432" s="13"/>
      <c r="F1432" s="13"/>
      <c r="G1432" s="13"/>
      <c r="H1432" s="13"/>
      <c r="I1432" s="13"/>
      <c r="J1432" s="13"/>
      <c r="K1432" s="13"/>
      <c r="L1432" s="13"/>
      <c r="N1432" s="62" t="s">
        <v>479</v>
      </c>
      <c r="AP1432" s="50"/>
    </row>
    <row r="1433" spans="2:42" ht="21" customHeight="1" x14ac:dyDescent="0.4">
      <c r="B1433" s="49"/>
      <c r="D1433" s="13"/>
      <c r="E1433" s="13" t="s">
        <v>504</v>
      </c>
      <c r="F1433" s="13"/>
      <c r="G1433" s="13"/>
      <c r="H1433" s="13"/>
      <c r="I1433" s="13"/>
      <c r="J1433" s="13"/>
      <c r="K1433" s="13"/>
      <c r="L1433" s="13"/>
      <c r="O1433" s="48" t="s">
        <v>507</v>
      </c>
      <c r="AP1433" s="50"/>
    </row>
    <row r="1434" spans="2:42" ht="21" customHeight="1" x14ac:dyDescent="0.4">
      <c r="B1434" s="49"/>
      <c r="D1434" s="13"/>
      <c r="E1434" s="13" t="s">
        <v>505</v>
      </c>
      <c r="F1434" s="13"/>
      <c r="G1434" s="13"/>
      <c r="H1434" s="13"/>
      <c r="I1434" s="13"/>
      <c r="J1434" s="13"/>
      <c r="K1434" s="13"/>
      <c r="L1434" s="13"/>
      <c r="N1434" s="62" t="s">
        <v>506</v>
      </c>
      <c r="AP1434" s="50"/>
    </row>
    <row r="1435" spans="2:42" ht="21" customHeight="1" x14ac:dyDescent="0.4">
      <c r="B1435" s="49"/>
      <c r="D1435" s="13" t="s">
        <v>89</v>
      </c>
      <c r="E1435" s="13"/>
      <c r="F1435" s="13"/>
      <c r="G1435" s="13"/>
      <c r="H1435" s="13"/>
      <c r="I1435" s="13"/>
      <c r="J1435" s="13"/>
      <c r="K1435" s="13"/>
      <c r="L1435" s="13"/>
      <c r="O1435" s="48" t="s">
        <v>508</v>
      </c>
      <c r="T1435" s="48" t="s">
        <v>509</v>
      </c>
      <c r="AP1435" s="50"/>
    </row>
    <row r="1436" spans="2:42" ht="21" customHeight="1" thickBot="1" x14ac:dyDescent="0.45">
      <c r="B1436" s="49"/>
      <c r="AP1436" s="50"/>
    </row>
    <row r="1437" spans="2:42" ht="22.05" customHeight="1" x14ac:dyDescent="0.4">
      <c r="B1437" s="10" t="s">
        <v>510</v>
      </c>
      <c r="C1437" s="11"/>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c r="AA1437" s="11"/>
      <c r="AB1437" s="11"/>
      <c r="AC1437" s="11"/>
      <c r="AD1437" s="11"/>
      <c r="AE1437" s="11"/>
      <c r="AF1437" s="11"/>
      <c r="AG1437" s="11"/>
      <c r="AH1437" s="11"/>
      <c r="AI1437" s="11"/>
      <c r="AJ1437" s="11"/>
      <c r="AK1437" s="11"/>
      <c r="AL1437" s="11"/>
      <c r="AM1437" s="11"/>
      <c r="AN1437" s="11"/>
      <c r="AO1437" s="11"/>
      <c r="AP1437" s="12"/>
    </row>
    <row r="1438" spans="2:42" ht="21" customHeight="1" x14ac:dyDescent="0.4">
      <c r="B1438" s="49"/>
      <c r="C1438" s="48" t="s">
        <v>511</v>
      </c>
      <c r="AP1438" s="50"/>
    </row>
    <row r="1439" spans="2:42" ht="21" customHeight="1" x14ac:dyDescent="0.4">
      <c r="B1439" s="49"/>
      <c r="C1439" s="48" t="s">
        <v>512</v>
      </c>
      <c r="AP1439" s="50"/>
    </row>
    <row r="1440" spans="2:42" ht="21" customHeight="1" x14ac:dyDescent="0.4">
      <c r="B1440" s="49"/>
      <c r="D1440" s="48" t="s">
        <v>513</v>
      </c>
      <c r="AP1440" s="50"/>
    </row>
    <row r="1441" spans="2:42" ht="21" customHeight="1" x14ac:dyDescent="0.4">
      <c r="B1441" s="49"/>
      <c r="C1441" s="48" t="s">
        <v>514</v>
      </c>
      <c r="AP1441" s="50"/>
    </row>
    <row r="1442" spans="2:42" ht="21" customHeight="1" x14ac:dyDescent="0.4">
      <c r="B1442" s="49"/>
      <c r="C1442" s="48" t="s">
        <v>515</v>
      </c>
      <c r="AP1442" s="50"/>
    </row>
    <row r="1443" spans="2:42" ht="21" customHeight="1" x14ac:dyDescent="0.4">
      <c r="B1443" s="49"/>
      <c r="AP1443" s="50"/>
    </row>
    <row r="1444" spans="2:42" ht="21" customHeight="1" x14ac:dyDescent="0.4">
      <c r="B1444" s="49"/>
      <c r="C1444" s="62" t="s">
        <v>516</v>
      </c>
      <c r="AP1444" s="50"/>
    </row>
    <row r="1445" spans="2:42" ht="21" customHeight="1" x14ac:dyDescent="0.4">
      <c r="B1445" s="49"/>
      <c r="D1445" s="48" t="s">
        <v>517</v>
      </c>
      <c r="AP1445" s="50"/>
    </row>
    <row r="1446" spans="2:42" ht="21" customHeight="1" x14ac:dyDescent="0.4">
      <c r="B1446" s="49"/>
      <c r="D1446" s="48" t="s">
        <v>518</v>
      </c>
      <c r="AP1446" s="50"/>
    </row>
    <row r="1447" spans="2:42" ht="21" customHeight="1" x14ac:dyDescent="0.4">
      <c r="B1447" s="49"/>
      <c r="D1447" s="48" t="s">
        <v>519</v>
      </c>
      <c r="AP1447" s="50"/>
    </row>
    <row r="1448" spans="2:42" ht="21" customHeight="1" x14ac:dyDescent="0.4">
      <c r="B1448" s="49"/>
      <c r="D1448" s="48" t="s">
        <v>520</v>
      </c>
      <c r="AP1448" s="50"/>
    </row>
    <row r="1449" spans="2:42" ht="21" customHeight="1" x14ac:dyDescent="0.4">
      <c r="B1449" s="49"/>
      <c r="D1449" s="48" t="s">
        <v>521</v>
      </c>
      <c r="AP1449" s="50"/>
    </row>
    <row r="1450" spans="2:42" ht="21" customHeight="1" x14ac:dyDescent="0.4">
      <c r="B1450" s="49"/>
      <c r="C1450" s="62" t="s">
        <v>522</v>
      </c>
      <c r="AP1450" s="50"/>
    </row>
    <row r="1451" spans="2:42" ht="21" customHeight="1" x14ac:dyDescent="0.4">
      <c r="B1451" s="49"/>
      <c r="D1451" s="48" t="s">
        <v>523</v>
      </c>
      <c r="AP1451" s="50"/>
    </row>
    <row r="1452" spans="2:42" ht="21" customHeight="1" x14ac:dyDescent="0.4">
      <c r="B1452" s="49"/>
      <c r="D1452" s="48" t="s">
        <v>524</v>
      </c>
      <c r="AP1452" s="50"/>
    </row>
    <row r="1453" spans="2:42" ht="21" customHeight="1" x14ac:dyDescent="0.4">
      <c r="B1453" s="49"/>
      <c r="D1453" s="48" t="s">
        <v>525</v>
      </c>
      <c r="AP1453" s="50"/>
    </row>
    <row r="1454" spans="2:42" ht="21" customHeight="1" x14ac:dyDescent="0.4">
      <c r="B1454" s="49"/>
      <c r="C1454" s="62" t="s">
        <v>526</v>
      </c>
      <c r="AP1454" s="50"/>
    </row>
    <row r="1455" spans="2:42" ht="21" customHeight="1" x14ac:dyDescent="0.4">
      <c r="B1455" s="49"/>
      <c r="D1455" s="48" t="s">
        <v>527</v>
      </c>
      <c r="AP1455" s="50"/>
    </row>
    <row r="1456" spans="2:42" ht="21" customHeight="1" x14ac:dyDescent="0.4">
      <c r="B1456" s="49"/>
      <c r="D1456" s="48" t="s">
        <v>528</v>
      </c>
      <c r="AP1456" s="50"/>
    </row>
    <row r="1457" spans="2:42" ht="21" customHeight="1" x14ac:dyDescent="0.4">
      <c r="B1457" s="49"/>
      <c r="C1457" s="62" t="s">
        <v>529</v>
      </c>
      <c r="AP1457" s="50"/>
    </row>
    <row r="1458" spans="2:42" ht="21" customHeight="1" x14ac:dyDescent="0.4">
      <c r="B1458" s="49"/>
      <c r="D1458" s="48" t="s">
        <v>530</v>
      </c>
      <c r="AP1458" s="50"/>
    </row>
    <row r="1459" spans="2:42" ht="21" customHeight="1" x14ac:dyDescent="0.4">
      <c r="B1459" s="49"/>
      <c r="D1459" s="48" t="s">
        <v>531</v>
      </c>
      <c r="AP1459" s="50"/>
    </row>
    <row r="1460" spans="2:42" ht="21" customHeight="1" x14ac:dyDescent="0.4">
      <c r="B1460" s="49"/>
      <c r="D1460" s="48" t="s">
        <v>532</v>
      </c>
      <c r="AP1460" s="50"/>
    </row>
    <row r="1461" spans="2:42" ht="21" customHeight="1" x14ac:dyDescent="0.4">
      <c r="B1461" s="49"/>
      <c r="C1461" s="62" t="s">
        <v>533</v>
      </c>
      <c r="AP1461" s="50"/>
    </row>
    <row r="1462" spans="2:42" ht="21" customHeight="1" x14ac:dyDescent="0.4">
      <c r="B1462" s="49"/>
      <c r="D1462" s="48" t="s">
        <v>534</v>
      </c>
      <c r="AP1462" s="50"/>
    </row>
    <row r="1463" spans="2:42" ht="21" customHeight="1" x14ac:dyDescent="0.4">
      <c r="B1463" s="49"/>
      <c r="D1463" s="48" t="s">
        <v>535</v>
      </c>
      <c r="AP1463" s="50"/>
    </row>
    <row r="1464" spans="2:42" ht="21" customHeight="1" x14ac:dyDescent="0.4">
      <c r="B1464" s="49"/>
      <c r="D1464" s="48" t="s">
        <v>536</v>
      </c>
      <c r="AP1464" s="50"/>
    </row>
    <row r="1465" spans="2:42" ht="21" customHeight="1" x14ac:dyDescent="0.4">
      <c r="B1465" s="49"/>
      <c r="D1465" s="48" t="s">
        <v>537</v>
      </c>
      <c r="AP1465" s="50"/>
    </row>
    <row r="1466" spans="2:42" ht="21" customHeight="1" x14ac:dyDescent="0.4">
      <c r="B1466" s="49"/>
      <c r="D1466" s="48" t="s">
        <v>538</v>
      </c>
      <c r="AP1466" s="50"/>
    </row>
    <row r="1467" spans="2:42" ht="21" customHeight="1" x14ac:dyDescent="0.4">
      <c r="B1467" s="49"/>
      <c r="D1467" s="48" t="s">
        <v>539</v>
      </c>
      <c r="AP1467" s="50"/>
    </row>
    <row r="1468" spans="2:42" ht="21" customHeight="1" x14ac:dyDescent="0.4">
      <c r="B1468" s="49"/>
      <c r="D1468" s="48" t="s">
        <v>540</v>
      </c>
      <c r="AP1468" s="50"/>
    </row>
    <row r="1469" spans="2:42" ht="21" customHeight="1" x14ac:dyDescent="0.4">
      <c r="B1469" s="49"/>
      <c r="C1469" s="62" t="s">
        <v>541</v>
      </c>
      <c r="AP1469" s="50"/>
    </row>
    <row r="1470" spans="2:42" ht="21" customHeight="1" x14ac:dyDescent="0.4">
      <c r="B1470" s="49"/>
      <c r="D1470" s="48" t="s">
        <v>542</v>
      </c>
      <c r="AP1470" s="50"/>
    </row>
    <row r="1471" spans="2:42" ht="21" customHeight="1" x14ac:dyDescent="0.4">
      <c r="B1471" s="49"/>
      <c r="C1471" s="62" t="s">
        <v>543</v>
      </c>
      <c r="AP1471" s="50"/>
    </row>
    <row r="1472" spans="2:42" ht="21" customHeight="1" x14ac:dyDescent="0.4">
      <c r="B1472" s="49"/>
      <c r="D1472" s="48" t="s">
        <v>544</v>
      </c>
      <c r="AP1472" s="50"/>
    </row>
    <row r="1473" spans="2:42" ht="21" customHeight="1" x14ac:dyDescent="0.4">
      <c r="B1473" s="49"/>
      <c r="D1473" s="48" t="s">
        <v>545</v>
      </c>
      <c r="AP1473" s="50"/>
    </row>
    <row r="1474" spans="2:42" ht="21" customHeight="1" x14ac:dyDescent="0.4">
      <c r="B1474" s="49"/>
      <c r="D1474" s="48" t="s">
        <v>546</v>
      </c>
      <c r="AP1474" s="50"/>
    </row>
    <row r="1475" spans="2:42" ht="21" customHeight="1" x14ac:dyDescent="0.4">
      <c r="B1475" s="49"/>
      <c r="D1475" s="48" t="s">
        <v>547</v>
      </c>
      <c r="AP1475" s="50"/>
    </row>
    <row r="1476" spans="2:42" ht="21" customHeight="1" x14ac:dyDescent="0.4">
      <c r="B1476" s="49"/>
      <c r="D1476" s="48" t="s">
        <v>548</v>
      </c>
      <c r="AP1476" s="50"/>
    </row>
    <row r="1477" spans="2:42" ht="21" customHeight="1" x14ac:dyDescent="0.4">
      <c r="B1477" s="49"/>
      <c r="D1477" s="48" t="s">
        <v>549</v>
      </c>
      <c r="AP1477" s="50"/>
    </row>
    <row r="1478" spans="2:42" ht="21" customHeight="1" x14ac:dyDescent="0.4">
      <c r="B1478" s="49"/>
      <c r="D1478" s="48" t="s">
        <v>550</v>
      </c>
      <c r="AP1478" s="50"/>
    </row>
    <row r="1479" spans="2:42" ht="21" customHeight="1" x14ac:dyDescent="0.4">
      <c r="B1479" s="49"/>
      <c r="D1479" s="48" t="s">
        <v>551</v>
      </c>
      <c r="AP1479" s="50"/>
    </row>
    <row r="1480" spans="2:42" ht="21" customHeight="1" x14ac:dyDescent="0.4">
      <c r="B1480" s="49"/>
      <c r="C1480" s="62" t="s">
        <v>552</v>
      </c>
      <c r="AP1480" s="50"/>
    </row>
    <row r="1481" spans="2:42" ht="21" customHeight="1" x14ac:dyDescent="0.4">
      <c r="B1481" s="49"/>
      <c r="D1481" s="48" t="s">
        <v>553</v>
      </c>
      <c r="AP1481" s="50"/>
    </row>
    <row r="1482" spans="2:42" ht="21" customHeight="1" x14ac:dyDescent="0.4">
      <c r="B1482" s="49"/>
      <c r="D1482" s="48" t="s">
        <v>554</v>
      </c>
      <c r="AP1482" s="50"/>
    </row>
    <row r="1483" spans="2:42" ht="21" customHeight="1" x14ac:dyDescent="0.4">
      <c r="B1483" s="49"/>
      <c r="D1483" s="48" t="s">
        <v>555</v>
      </c>
      <c r="AP1483" s="50"/>
    </row>
    <row r="1484" spans="2:42" ht="21" customHeight="1" x14ac:dyDescent="0.4">
      <c r="B1484" s="49"/>
      <c r="D1484" s="48" t="s">
        <v>556</v>
      </c>
      <c r="AP1484" s="50"/>
    </row>
    <row r="1485" spans="2:42" ht="21" customHeight="1" x14ac:dyDescent="0.4">
      <c r="B1485" s="49"/>
      <c r="D1485" s="48" t="s">
        <v>557</v>
      </c>
      <c r="AP1485" s="50"/>
    </row>
    <row r="1486" spans="2:42" ht="21" customHeight="1" x14ac:dyDescent="0.4">
      <c r="B1486" s="49"/>
      <c r="D1486" s="48" t="s">
        <v>558</v>
      </c>
      <c r="AP1486" s="50"/>
    </row>
    <row r="1487" spans="2:42" ht="21" customHeight="1" x14ac:dyDescent="0.4">
      <c r="B1487" s="49"/>
      <c r="AP1487" s="50"/>
    </row>
    <row r="1488" spans="2:42" ht="21" customHeight="1" x14ac:dyDescent="0.4">
      <c r="B1488" s="49"/>
      <c r="C1488" s="48" t="s">
        <v>559</v>
      </c>
      <c r="AP1488" s="50"/>
    </row>
    <row r="1489" spans="2:42" ht="21" customHeight="1" x14ac:dyDescent="0.4">
      <c r="B1489" s="49"/>
      <c r="C1489" s="48" t="s">
        <v>560</v>
      </c>
      <c r="AP1489" s="50"/>
    </row>
    <row r="1490" spans="2:42" ht="21" customHeight="1" x14ac:dyDescent="0.4">
      <c r="B1490" s="49"/>
      <c r="AP1490" s="50"/>
    </row>
    <row r="1491" spans="2:42" ht="22.05" customHeight="1" thickBot="1" x14ac:dyDescent="0.45">
      <c r="B1491" s="51"/>
      <c r="C1491" s="52"/>
      <c r="D1491" s="52"/>
      <c r="E1491" s="52"/>
      <c r="F1491" s="52"/>
      <c r="G1491" s="52"/>
      <c r="H1491" s="52"/>
      <c r="I1491" s="52"/>
      <c r="J1491" s="52"/>
      <c r="K1491" s="52"/>
      <c r="L1491" s="52"/>
      <c r="M1491" s="52"/>
      <c r="N1491" s="52"/>
      <c r="O1491" s="52"/>
      <c r="P1491" s="52"/>
      <c r="Q1491" s="52"/>
      <c r="R1491" s="52"/>
      <c r="S1491" s="52"/>
      <c r="T1491" s="52"/>
      <c r="U1491" s="52"/>
      <c r="V1491" s="52"/>
      <c r="W1491" s="52"/>
      <c r="X1491" s="52"/>
      <c r="Y1491" s="52"/>
      <c r="Z1491" s="52"/>
      <c r="AA1491" s="52"/>
      <c r="AB1491" s="52"/>
      <c r="AC1491" s="52"/>
      <c r="AD1491" s="52"/>
      <c r="AE1491" s="52"/>
      <c r="AF1491" s="52"/>
      <c r="AG1491" s="52"/>
      <c r="AH1491" s="52"/>
      <c r="AI1491" s="52"/>
      <c r="AJ1491" s="52"/>
      <c r="AK1491" s="52"/>
      <c r="AL1491" s="52"/>
      <c r="AM1491" s="52"/>
      <c r="AN1491" s="52"/>
      <c r="AO1491" s="52"/>
      <c r="AP1491" s="53"/>
    </row>
  </sheetData>
  <hyperlinks>
    <hyperlink ref="D1325" r:id="rId1" xr:uid="{112FDCAF-02C8-485B-A0EE-964A7AD52554}"/>
    <hyperlink ref="C355" r:id="rId2" xr:uid="{09AE24FF-8258-48D2-BD3F-2D3F555CE2D5}"/>
    <hyperlink ref="C356" r:id="rId3" xr:uid="{AC33E680-A173-4539-A140-EA75B686A5E7}"/>
    <hyperlink ref="C359" r:id="rId4" xr:uid="{7FFEF57D-2627-401A-92E5-D6727323DCB8}"/>
    <hyperlink ref="C358" r:id="rId5" xr:uid="{35CAAE68-3507-4843-AE97-9434C0F09BA3}"/>
    <hyperlink ref="N486" r:id="rId6" location="Function_Names" xr:uid="{DEA5BEB0-E7F6-472A-B771-BE1499470692}"/>
    <hyperlink ref="N487" r:id="rId7" xr:uid="{27274DFC-42BB-4DF6-B2D5-967FC138E23D}"/>
    <hyperlink ref="D492" r:id="rId8" location="Dollar-Signs" xr:uid="{E811DB7B-EE75-4A75-B917-927C1CCC63C7}"/>
  </hyperlinks>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D2182-532D-4C73-8F67-E62942B3921F}">
  <dimension ref="A1:AX1494"/>
  <sheetViews>
    <sheetView topLeftCell="A540" zoomScaleNormal="100" workbookViewId="0">
      <selection activeCell="C552" sqref="C552:F553"/>
    </sheetView>
  </sheetViews>
  <sheetFormatPr defaultColWidth="4.77734375" defaultRowHeight="22.05" customHeight="1" x14ac:dyDescent="0.3"/>
  <cols>
    <col min="45" max="45" width="4.77734375" customWidth="1"/>
    <col min="46" max="46" width="7.44140625" bestFit="1" customWidth="1"/>
    <col min="47" max="47" width="10" bestFit="1" customWidth="1"/>
    <col min="48" max="48" width="19.21875" bestFit="1" customWidth="1"/>
  </cols>
  <sheetData>
    <row r="1" spans="1:50"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row>
    <row r="2" spans="1:50" ht="22.05" customHeight="1" x14ac:dyDescent="0.4">
      <c r="A2" s="48"/>
      <c r="B2" s="62" t="s">
        <v>2221</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row>
    <row r="3" spans="1:50" ht="22.05" customHeight="1" x14ac:dyDescent="0.4">
      <c r="A3" s="48"/>
      <c r="B3" s="48"/>
      <c r="C3" s="48" t="s">
        <v>2222</v>
      </c>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row>
    <row r="4" spans="1:50" ht="22.05" customHeight="1" x14ac:dyDescent="0.4">
      <c r="A4" s="48"/>
      <c r="B4" s="48"/>
      <c r="C4" s="48" t="s">
        <v>2223</v>
      </c>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row>
    <row r="5" spans="1:50" ht="22.05" customHeight="1" x14ac:dyDescent="0.4">
      <c r="A5" s="48"/>
      <c r="C5" s="48" t="s">
        <v>2224</v>
      </c>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row>
    <row r="6" spans="1:50" ht="22.05" customHeight="1" x14ac:dyDescent="0.4">
      <c r="A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row>
    <row r="7" spans="1:50" ht="22.05" customHeight="1" x14ac:dyDescent="0.4">
      <c r="A7" s="48"/>
      <c r="B7" s="48"/>
      <c r="C7" s="48" t="s">
        <v>2225</v>
      </c>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row>
    <row r="8" spans="1:50" ht="22.05" customHeight="1" x14ac:dyDescent="0.4">
      <c r="A8" s="48"/>
      <c r="B8" s="48"/>
      <c r="C8" s="48" t="s">
        <v>2226</v>
      </c>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row>
    <row r="9" spans="1:50" ht="22.05" customHeight="1" x14ac:dyDescent="0.4">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row>
    <row r="10" spans="1:50" ht="22.05" customHeight="1" x14ac:dyDescent="0.4">
      <c r="A10" s="48"/>
      <c r="B10" s="48"/>
      <c r="C10" s="48" t="s">
        <v>2227</v>
      </c>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row>
    <row r="11" spans="1:50" ht="22.05" customHeight="1" x14ac:dyDescent="0.4">
      <c r="A11" s="48"/>
      <c r="B11" s="48"/>
      <c r="C11" s="48" t="s">
        <v>2228</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row>
    <row r="12" spans="1:50" ht="22.05" customHeight="1" x14ac:dyDescent="0.4">
      <c r="A12" s="48"/>
      <c r="B12" s="48"/>
      <c r="C12" s="48"/>
      <c r="D12" s="48" t="s">
        <v>2229</v>
      </c>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row>
    <row r="13" spans="1:50" ht="22.05" customHeight="1" x14ac:dyDescent="0.4">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row>
    <row r="14" spans="1:50" ht="22.05" customHeight="1" x14ac:dyDescent="0.4">
      <c r="A14" s="48"/>
      <c r="B14" s="48"/>
      <c r="C14" s="48" t="s">
        <v>2230</v>
      </c>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row>
    <row r="15" spans="1:50" ht="22.05" customHeight="1" x14ac:dyDescent="0.4">
      <c r="A15" s="48"/>
      <c r="B15" s="48"/>
      <c r="C15" s="48"/>
      <c r="D15" s="48" t="s">
        <v>2231</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row>
    <row r="16" spans="1:50" ht="22.05" customHeight="1" x14ac:dyDescent="0.4">
      <c r="A16" s="48"/>
      <c r="B16" s="48"/>
      <c r="C16" s="48"/>
      <c r="D16" s="48" t="s">
        <v>2232</v>
      </c>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row>
    <row r="17" spans="1:50" ht="22.05" customHeight="1" x14ac:dyDescent="0.4">
      <c r="A17" s="48"/>
      <c r="B17" s="48"/>
      <c r="C17" s="48" t="s">
        <v>2233</v>
      </c>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row>
    <row r="18" spans="1:50" ht="22.05" customHeight="1" x14ac:dyDescent="0.4">
      <c r="A18" s="48"/>
      <c r="B18" s="48"/>
      <c r="C18" s="48" t="s">
        <v>2234</v>
      </c>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ht="22.05" customHeight="1" x14ac:dyDescent="0.4">
      <c r="A19" s="48"/>
      <c r="B19" s="48"/>
      <c r="C19" s="48" t="s">
        <v>2235</v>
      </c>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row>
    <row r="20" spans="1:50" ht="22.05" customHeight="1" x14ac:dyDescent="0.4">
      <c r="A20" s="48"/>
      <c r="B20" s="48"/>
      <c r="C20" s="48" t="s">
        <v>2236</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row>
    <row r="21" spans="1:50"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row>
    <row r="22" spans="1:50" ht="22.05" customHeight="1" x14ac:dyDescent="0.4">
      <c r="A22" s="48"/>
      <c r="B22" s="48"/>
      <c r="C22" s="48" t="s">
        <v>2237</v>
      </c>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row>
    <row r="23" spans="1:50" ht="22.05" customHeight="1" x14ac:dyDescent="0.4">
      <c r="A23" s="48"/>
      <c r="B23" s="48"/>
      <c r="C23" s="48" t="s">
        <v>2238</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row>
    <row r="24" spans="1:50"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row>
    <row r="25" spans="1:50" ht="22.05" customHeight="1" x14ac:dyDescent="0.4">
      <c r="A25" s="48"/>
      <c r="B25" s="62" t="s">
        <v>2239</v>
      </c>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row>
    <row r="26" spans="1:50" ht="22.05" customHeight="1" x14ac:dyDescent="0.4">
      <c r="A26" s="48"/>
      <c r="B26" s="48"/>
      <c r="C26" s="48" t="s">
        <v>2240</v>
      </c>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row>
    <row r="27" spans="1:50" ht="22.05" customHeight="1" x14ac:dyDescent="0.4">
      <c r="A27" s="48"/>
      <c r="B27" s="48"/>
      <c r="C27" s="48" t="s">
        <v>2241</v>
      </c>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row>
    <row r="28" spans="1:50" ht="22.05" customHeight="1" x14ac:dyDescent="0.4">
      <c r="A28" s="48"/>
      <c r="B28" s="48"/>
      <c r="C28" s="48" t="s">
        <v>2243</v>
      </c>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row>
    <row r="29" spans="1:50" ht="22.05" customHeight="1" x14ac:dyDescent="0.4">
      <c r="A29" s="48"/>
      <c r="B29" s="48"/>
      <c r="C29" s="48" t="s">
        <v>2244</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row>
    <row r="30" spans="1:50" ht="22.05" customHeight="1" x14ac:dyDescent="0.4">
      <c r="A30" s="48"/>
      <c r="B30" s="48"/>
      <c r="C30" s="48" t="s">
        <v>2245</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row>
    <row r="31" spans="1:50" ht="22.05" customHeight="1" x14ac:dyDescent="0.4">
      <c r="A31" s="48"/>
      <c r="B31" s="48"/>
      <c r="C31" s="48" t="s">
        <v>2242</v>
      </c>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row>
    <row r="32" spans="1:50" ht="22.05" customHeight="1" x14ac:dyDescent="0.4">
      <c r="A32" s="48"/>
      <c r="B32" s="48"/>
      <c r="C32" s="48" t="s">
        <v>2246</v>
      </c>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row>
    <row r="33" spans="1:50"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row>
    <row r="34" spans="1:50" ht="22.05" customHeight="1" x14ac:dyDescent="0.4">
      <c r="A34" s="48"/>
      <c r="B34" s="48"/>
      <c r="C34" s="48" t="s">
        <v>2247</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row>
    <row r="35" spans="1:50" ht="22.05" customHeight="1" x14ac:dyDescent="0.4">
      <c r="A35" s="48"/>
      <c r="B35" s="48"/>
      <c r="C35" s="48" t="s">
        <v>2249</v>
      </c>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row>
    <row r="36" spans="1:50" ht="22.05" customHeight="1" x14ac:dyDescent="0.4">
      <c r="A36" s="48"/>
      <c r="B36" s="48"/>
      <c r="D36" s="48" t="s">
        <v>2248</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row>
    <row r="37" spans="1:50"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row>
    <row r="38" spans="1:50" ht="22.05" customHeight="1" x14ac:dyDescent="0.4">
      <c r="A38" s="48"/>
      <c r="B38" s="48"/>
      <c r="C38" s="48" t="s">
        <v>2337</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row>
    <row r="39" spans="1:50" ht="22.05" customHeight="1" x14ac:dyDescent="0.4">
      <c r="A39" s="48"/>
      <c r="B39" s="48"/>
      <c r="C39" s="48" t="s">
        <v>2338</v>
      </c>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row>
    <row r="40" spans="1:50" ht="22.05" customHeight="1" x14ac:dyDescent="0.4">
      <c r="A40" s="48"/>
      <c r="B40" s="48"/>
      <c r="C40" s="48" t="s">
        <v>2339</v>
      </c>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row>
    <row r="41" spans="1:50"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22.05" customHeight="1" x14ac:dyDescent="0.4">
      <c r="A42" s="48"/>
      <c r="B42" s="48"/>
      <c r="C42" s="48" t="s">
        <v>2340</v>
      </c>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row>
    <row r="43" spans="1:50" ht="22.05" customHeight="1" x14ac:dyDescent="0.4">
      <c r="A43" s="48"/>
      <c r="B43" s="48"/>
      <c r="C43" s="48" t="s">
        <v>2341</v>
      </c>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row>
    <row r="44" spans="1:50" ht="22.05" customHeight="1" x14ac:dyDescent="0.4">
      <c r="A44" s="48"/>
      <c r="B44" s="48"/>
      <c r="C44" s="48" t="s">
        <v>2342</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row>
    <row r="45" spans="1:50" ht="22.05" customHeight="1" x14ac:dyDescent="0.4">
      <c r="A45" s="48"/>
      <c r="B45" s="48"/>
      <c r="C45" s="48" t="s">
        <v>2343</v>
      </c>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row>
    <row r="46" spans="1:50"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row>
    <row r="47" spans="1:50" ht="22.05" customHeight="1" x14ac:dyDescent="0.4">
      <c r="A47" s="48"/>
      <c r="B47" s="48"/>
      <c r="C47" s="48" t="s">
        <v>2348</v>
      </c>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row>
    <row r="48" spans="1:50" ht="22.05" customHeight="1" x14ac:dyDescent="0.4">
      <c r="A48" s="48"/>
      <c r="B48" s="48"/>
      <c r="C48" s="48" t="s">
        <v>2344</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row>
    <row r="49" spans="1:50" ht="22.05" customHeight="1" x14ac:dyDescent="0.4">
      <c r="A49" s="48"/>
      <c r="B49" s="48"/>
      <c r="C49" s="48" t="s">
        <v>2345</v>
      </c>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row>
    <row r="50" spans="1:50" ht="22.05" customHeight="1" x14ac:dyDescent="0.4">
      <c r="A50" s="48"/>
      <c r="B50" s="48"/>
      <c r="C50" s="48" t="s">
        <v>2346</v>
      </c>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row>
    <row r="51" spans="1:50" ht="22.05" customHeight="1" x14ac:dyDescent="0.4">
      <c r="A51" s="48"/>
      <c r="B51" s="48"/>
      <c r="C51" s="48" t="s">
        <v>2347</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row>
    <row r="52" spans="1:50"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row>
    <row r="53" spans="1:50" ht="22.05" customHeight="1" x14ac:dyDescent="0.4">
      <c r="A53" s="48"/>
      <c r="B53" s="48"/>
      <c r="C53" s="48" t="s">
        <v>2349</v>
      </c>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row>
    <row r="54" spans="1:50" ht="22.05" customHeight="1" x14ac:dyDescent="0.4">
      <c r="A54" s="48"/>
      <c r="B54" s="48"/>
      <c r="C54" s="48" t="s">
        <v>2350</v>
      </c>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row>
    <row r="55" spans="1:50" ht="22.05" customHeight="1" x14ac:dyDescent="0.4">
      <c r="A55" s="48"/>
      <c r="B55" s="48"/>
      <c r="C55" s="48"/>
      <c r="D55" s="48" t="s">
        <v>2351</v>
      </c>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row>
    <row r="56" spans="1:50" ht="22.05" customHeight="1" x14ac:dyDescent="0.4">
      <c r="A56" s="48"/>
      <c r="B56" s="48"/>
      <c r="C56" s="48" t="s">
        <v>2352</v>
      </c>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row>
    <row r="57" spans="1:50" ht="22.05" customHeight="1" x14ac:dyDescent="0.4">
      <c r="A57" s="48"/>
      <c r="B57" s="48"/>
      <c r="C57" s="48" t="s">
        <v>2353</v>
      </c>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row>
    <row r="58" spans="1:50" ht="22.05" customHeight="1" x14ac:dyDescent="0.4">
      <c r="A58" s="48"/>
      <c r="B58" s="48"/>
      <c r="C58" s="48"/>
      <c r="D58" s="48" t="s">
        <v>2354</v>
      </c>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row>
    <row r="59" spans="1:50" ht="22.05" customHeight="1" x14ac:dyDescent="0.4">
      <c r="A59" s="48"/>
      <c r="B59" s="48"/>
      <c r="C59" s="48"/>
      <c r="D59" s="48" t="s">
        <v>2355</v>
      </c>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row>
    <row r="60" spans="1:50" ht="22.05" customHeight="1" x14ac:dyDescent="0.4">
      <c r="A60" s="48"/>
      <c r="B60" s="48"/>
      <c r="C60" s="48" t="s">
        <v>2356</v>
      </c>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row>
    <row r="61" spans="1:50" ht="22.05" customHeight="1" x14ac:dyDescent="0.4">
      <c r="A61" s="48"/>
      <c r="B61" s="48"/>
      <c r="C61" s="48" t="s">
        <v>2357</v>
      </c>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row>
    <row r="62" spans="1:50"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row>
    <row r="63" spans="1:50" ht="22.05" customHeight="1" thickBot="1" x14ac:dyDescent="0.45">
      <c r="A63" s="48"/>
      <c r="B63" s="48"/>
      <c r="C63" s="48" t="s">
        <v>2284</v>
      </c>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row>
    <row r="64" spans="1:50" ht="21.6" customHeight="1" thickBot="1" x14ac:dyDescent="0.45">
      <c r="A64" s="48"/>
      <c r="B64" s="48"/>
      <c r="C64" s="90" t="s">
        <v>2251</v>
      </c>
      <c r="D64" s="91"/>
      <c r="E64" s="91"/>
      <c r="F64" s="91"/>
      <c r="G64" s="91"/>
      <c r="H64" s="94"/>
      <c r="I64" s="92" t="s">
        <v>2252</v>
      </c>
      <c r="J64" s="91"/>
      <c r="K64" s="91"/>
      <c r="L64" s="91"/>
      <c r="M64" s="91"/>
      <c r="N64" s="91"/>
      <c r="O64" s="90" t="s">
        <v>2253</v>
      </c>
      <c r="P64" s="91"/>
      <c r="Q64" s="91"/>
      <c r="R64" s="91"/>
      <c r="S64" s="91"/>
      <c r="T64" s="92"/>
      <c r="U64" s="91"/>
      <c r="V64" s="91"/>
      <c r="W64" s="91"/>
      <c r="X64" s="91"/>
      <c r="Y64" s="91"/>
      <c r="Z64" s="91"/>
      <c r="AA64" s="94"/>
      <c r="AB64" s="92" t="s">
        <v>2254</v>
      </c>
      <c r="AC64" s="92"/>
      <c r="AD64" s="92"/>
      <c r="AE64" s="93"/>
      <c r="AF64" s="92" t="s">
        <v>2358</v>
      </c>
      <c r="AG64" s="92"/>
      <c r="AH64" s="92"/>
      <c r="AI64" s="93"/>
      <c r="AJ64" s="92" t="s">
        <v>2359</v>
      </c>
      <c r="AK64" s="92"/>
      <c r="AL64" s="92"/>
      <c r="AM64" s="92"/>
      <c r="AN64" s="93"/>
      <c r="AO64" s="48"/>
      <c r="AP64" s="48"/>
      <c r="AQ64" s="48"/>
      <c r="AR64" s="48"/>
      <c r="AS64" s="48"/>
      <c r="AT64" s="48"/>
      <c r="AU64" s="48"/>
      <c r="AV64" s="48"/>
      <c r="AW64" s="48"/>
      <c r="AX64" s="48"/>
    </row>
    <row r="65" spans="1:50" ht="22.05" customHeight="1" x14ac:dyDescent="0.4">
      <c r="A65" s="48"/>
      <c r="B65" s="48"/>
      <c r="C65" s="49" t="s">
        <v>2277</v>
      </c>
      <c r="D65" s="88"/>
      <c r="E65" s="88"/>
      <c r="F65" s="88"/>
      <c r="G65" s="88"/>
      <c r="H65" s="95"/>
      <c r="I65" s="89" t="s">
        <v>2278</v>
      </c>
      <c r="J65" s="88"/>
      <c r="K65" s="88"/>
      <c r="L65" s="88"/>
      <c r="M65" s="88"/>
      <c r="N65" s="88"/>
      <c r="O65" s="49" t="s">
        <v>2279</v>
      </c>
      <c r="P65" s="88"/>
      <c r="Q65" s="88"/>
      <c r="R65" s="88"/>
      <c r="S65" s="88"/>
      <c r="T65" s="89"/>
      <c r="U65" s="88"/>
      <c r="V65" s="88"/>
      <c r="W65" s="88"/>
      <c r="X65" s="88"/>
      <c r="Y65" s="88"/>
      <c r="Z65" s="88"/>
      <c r="AA65" s="95"/>
      <c r="AB65" s="89" t="s">
        <v>2280</v>
      </c>
      <c r="AC65" s="89"/>
      <c r="AD65" s="89"/>
      <c r="AE65" s="50"/>
      <c r="AF65" s="89"/>
      <c r="AG65" s="89"/>
      <c r="AH65" s="89"/>
      <c r="AI65" s="50"/>
      <c r="AJ65" s="89"/>
      <c r="AK65" s="89"/>
      <c r="AL65" s="89"/>
      <c r="AM65" s="89"/>
      <c r="AN65" s="50"/>
      <c r="AO65" s="48"/>
      <c r="AP65" s="48"/>
      <c r="AQ65" s="48"/>
      <c r="AR65" s="48"/>
      <c r="AS65" s="48"/>
      <c r="AT65" s="48"/>
      <c r="AU65" s="48"/>
      <c r="AV65" s="48"/>
      <c r="AW65" s="48"/>
      <c r="AX65" s="48"/>
    </row>
    <row r="66" spans="1:50" ht="22.05" customHeight="1" x14ac:dyDescent="0.4">
      <c r="A66" s="48"/>
      <c r="B66" s="48"/>
      <c r="C66" s="96" t="s">
        <v>2260</v>
      </c>
      <c r="D66" s="97"/>
      <c r="E66" s="97"/>
      <c r="F66" s="97"/>
      <c r="G66" s="97"/>
      <c r="H66" s="98"/>
      <c r="I66" s="99" t="s">
        <v>2261</v>
      </c>
      <c r="J66" s="97"/>
      <c r="K66" s="97"/>
      <c r="L66" s="97"/>
      <c r="M66" s="97"/>
      <c r="N66" s="97"/>
      <c r="O66" s="96" t="s">
        <v>2262</v>
      </c>
      <c r="P66" s="97"/>
      <c r="Q66" s="97"/>
      <c r="R66" s="97"/>
      <c r="S66" s="97"/>
      <c r="T66" s="99"/>
      <c r="U66" s="97"/>
      <c r="V66" s="97"/>
      <c r="W66" s="97"/>
      <c r="X66" s="97"/>
      <c r="Y66" s="97"/>
      <c r="Z66" s="97"/>
      <c r="AA66" s="98"/>
      <c r="AB66" s="100" t="s">
        <v>2281</v>
      </c>
      <c r="AC66" s="99"/>
      <c r="AD66" s="99"/>
      <c r="AE66" s="101"/>
      <c r="AF66" s="100" t="s">
        <v>2360</v>
      </c>
      <c r="AG66" s="99"/>
      <c r="AH66" s="99"/>
      <c r="AI66" s="101"/>
      <c r="AJ66" s="100" t="s">
        <v>2360</v>
      </c>
      <c r="AK66" s="99"/>
      <c r="AL66" s="99"/>
      <c r="AM66" s="99"/>
      <c r="AN66" s="101"/>
      <c r="AO66" s="48"/>
      <c r="AP66" s="48"/>
      <c r="AQ66" s="48"/>
      <c r="AR66" s="48"/>
      <c r="AS66" s="48"/>
      <c r="AT66" s="48"/>
      <c r="AU66" s="48"/>
      <c r="AV66" s="48"/>
      <c r="AW66" s="48"/>
      <c r="AX66" s="48"/>
    </row>
    <row r="67" spans="1:50" ht="22.05" customHeight="1" x14ac:dyDescent="0.4">
      <c r="A67" s="48"/>
      <c r="B67" s="48"/>
      <c r="C67" s="96" t="s">
        <v>2263</v>
      </c>
      <c r="D67" s="97"/>
      <c r="E67" s="97"/>
      <c r="F67" s="97"/>
      <c r="G67" s="97"/>
      <c r="H67" s="98"/>
      <c r="I67" s="99" t="s">
        <v>2268</v>
      </c>
      <c r="J67" s="97"/>
      <c r="K67" s="97"/>
      <c r="L67" s="97"/>
      <c r="M67" s="97"/>
      <c r="N67" s="97"/>
      <c r="O67" s="96" t="s">
        <v>2269</v>
      </c>
      <c r="P67" s="97"/>
      <c r="Q67" s="97"/>
      <c r="R67" s="97"/>
      <c r="S67" s="97"/>
      <c r="T67" s="99"/>
      <c r="U67" s="97"/>
      <c r="V67" s="97"/>
      <c r="W67" s="97"/>
      <c r="X67" s="97"/>
      <c r="Y67" s="97"/>
      <c r="Z67" s="97"/>
      <c r="AA67" s="98"/>
      <c r="AB67" s="99" t="s">
        <v>2270</v>
      </c>
      <c r="AC67" s="99"/>
      <c r="AD67" s="99"/>
      <c r="AE67" s="101"/>
      <c r="AF67" s="99" t="s">
        <v>2360</v>
      </c>
      <c r="AG67" s="99"/>
      <c r="AH67" s="99"/>
      <c r="AI67" s="101"/>
      <c r="AJ67" s="99" t="s">
        <v>2360</v>
      </c>
      <c r="AK67" s="99"/>
      <c r="AL67" s="99"/>
      <c r="AM67" s="99"/>
      <c r="AN67" s="101"/>
      <c r="AO67" s="48"/>
      <c r="AP67" s="48"/>
      <c r="AQ67" s="48"/>
      <c r="AR67" s="48"/>
      <c r="AS67" s="48"/>
      <c r="AT67" s="48"/>
      <c r="AU67" s="48"/>
      <c r="AV67" s="48"/>
      <c r="AW67" s="48"/>
      <c r="AX67" s="48"/>
    </row>
    <row r="68" spans="1:50" ht="22.05" customHeight="1" x14ac:dyDescent="0.4">
      <c r="A68" s="48"/>
      <c r="B68" s="48"/>
      <c r="C68" s="49" t="s">
        <v>2264</v>
      </c>
      <c r="D68" s="88"/>
      <c r="E68" s="88"/>
      <c r="F68" s="88"/>
      <c r="G68" s="88"/>
      <c r="H68" s="95"/>
      <c r="I68" s="89"/>
      <c r="J68" s="88"/>
      <c r="K68" s="88"/>
      <c r="L68" s="88"/>
      <c r="M68" s="88"/>
      <c r="N68" s="88"/>
      <c r="O68" s="49"/>
      <c r="P68" s="88"/>
      <c r="Q68" s="88"/>
      <c r="R68" s="88"/>
      <c r="S68" s="88"/>
      <c r="T68" s="89"/>
      <c r="U68" s="88"/>
      <c r="V68" s="88"/>
      <c r="W68" s="88"/>
      <c r="X68" s="88"/>
      <c r="Y68" s="88"/>
      <c r="Z68" s="88"/>
      <c r="AA68" s="95"/>
      <c r="AB68" s="89"/>
      <c r="AC68" s="89"/>
      <c r="AD68" s="89"/>
      <c r="AE68" s="50"/>
      <c r="AF68" s="89" t="s">
        <v>2360</v>
      </c>
      <c r="AG68" s="89"/>
      <c r="AH68" s="89"/>
      <c r="AI68" s="50"/>
      <c r="AJ68" s="89" t="s">
        <v>2361</v>
      </c>
      <c r="AK68" s="89"/>
      <c r="AL68" s="89"/>
      <c r="AM68" s="89"/>
      <c r="AN68" s="50"/>
      <c r="AO68" s="48"/>
      <c r="AP68" s="48"/>
      <c r="AQ68" s="48"/>
      <c r="AR68" s="48"/>
      <c r="AS68" s="48"/>
      <c r="AT68" s="48"/>
      <c r="AU68" s="48"/>
      <c r="AV68" s="48"/>
      <c r="AW68" s="48"/>
      <c r="AX68" s="48"/>
    </row>
    <row r="69" spans="1:50" ht="22.05" customHeight="1" x14ac:dyDescent="0.4">
      <c r="A69" s="48"/>
      <c r="B69" s="48"/>
      <c r="C69" s="49" t="s">
        <v>2265</v>
      </c>
      <c r="D69" s="88"/>
      <c r="E69" s="88"/>
      <c r="F69" s="88"/>
      <c r="G69" s="88"/>
      <c r="H69" s="95"/>
      <c r="I69" s="89"/>
      <c r="J69" s="88"/>
      <c r="K69" s="88"/>
      <c r="L69" s="88"/>
      <c r="M69" s="88"/>
      <c r="N69" s="88"/>
      <c r="O69" s="49"/>
      <c r="P69" s="88"/>
      <c r="Q69" s="88"/>
      <c r="R69" s="88"/>
      <c r="S69" s="88"/>
      <c r="T69" s="89"/>
      <c r="U69" s="88"/>
      <c r="V69" s="88"/>
      <c r="W69" s="88"/>
      <c r="X69" s="88"/>
      <c r="Y69" s="88"/>
      <c r="Z69" s="88"/>
      <c r="AA69" s="95"/>
      <c r="AB69" s="89"/>
      <c r="AC69" s="89"/>
      <c r="AD69" s="89"/>
      <c r="AE69" s="50"/>
      <c r="AF69" s="89" t="s">
        <v>2360</v>
      </c>
      <c r="AG69" s="89"/>
      <c r="AH69" s="89"/>
      <c r="AI69" s="50"/>
      <c r="AJ69" s="89" t="s">
        <v>2360</v>
      </c>
      <c r="AK69" s="89"/>
      <c r="AL69" s="89"/>
      <c r="AM69" s="89"/>
      <c r="AN69" s="50"/>
      <c r="AO69" s="48"/>
      <c r="AP69" s="48"/>
      <c r="AQ69" s="48"/>
      <c r="AR69" s="48"/>
      <c r="AS69" s="48"/>
      <c r="AT69" s="48"/>
      <c r="AU69" s="48"/>
      <c r="AV69" s="48"/>
      <c r="AW69" s="48"/>
      <c r="AX69" s="48"/>
    </row>
    <row r="70" spans="1:50" ht="22.05" customHeight="1" x14ac:dyDescent="0.4">
      <c r="A70" s="48"/>
      <c r="B70" s="48"/>
      <c r="C70" s="49" t="s">
        <v>2266</v>
      </c>
      <c r="D70" s="88"/>
      <c r="E70" s="88"/>
      <c r="F70" s="88"/>
      <c r="G70" s="88"/>
      <c r="H70" s="95"/>
      <c r="I70" s="89"/>
      <c r="J70" s="88"/>
      <c r="K70" s="88"/>
      <c r="L70" s="88"/>
      <c r="M70" s="88"/>
      <c r="N70" s="88"/>
      <c r="O70" s="49"/>
      <c r="P70" s="88"/>
      <c r="Q70" s="88"/>
      <c r="R70" s="88"/>
      <c r="S70" s="88"/>
      <c r="T70" s="89"/>
      <c r="U70" s="88"/>
      <c r="V70" s="88"/>
      <c r="W70" s="88"/>
      <c r="X70" s="88"/>
      <c r="Y70" s="88"/>
      <c r="Z70" s="88"/>
      <c r="AA70" s="95"/>
      <c r="AB70" s="89"/>
      <c r="AC70" s="89"/>
      <c r="AD70" s="89"/>
      <c r="AE70" s="50"/>
      <c r="AF70" s="89" t="s">
        <v>2364</v>
      </c>
      <c r="AG70" s="89"/>
      <c r="AH70" s="89"/>
      <c r="AI70" s="50"/>
      <c r="AJ70" s="89" t="s">
        <v>2364</v>
      </c>
      <c r="AK70" s="89"/>
      <c r="AL70" s="89"/>
      <c r="AM70" s="89"/>
      <c r="AN70" s="50"/>
      <c r="AO70" s="48"/>
      <c r="AP70" s="48"/>
      <c r="AQ70" s="48"/>
      <c r="AR70" s="48"/>
      <c r="AS70" s="48"/>
      <c r="AT70" s="48"/>
      <c r="AU70" s="48"/>
      <c r="AV70" s="48"/>
      <c r="AW70" s="48"/>
      <c r="AX70" s="48"/>
    </row>
    <row r="71" spans="1:50" ht="22.05" customHeight="1" x14ac:dyDescent="0.4">
      <c r="A71" s="48"/>
      <c r="B71" s="48"/>
      <c r="C71" s="49" t="s">
        <v>2267</v>
      </c>
      <c r="D71" s="88"/>
      <c r="E71" s="88"/>
      <c r="F71" s="88"/>
      <c r="G71" s="88"/>
      <c r="H71" s="95"/>
      <c r="I71" s="89"/>
      <c r="J71" s="88"/>
      <c r="K71" s="88"/>
      <c r="L71" s="88"/>
      <c r="M71" s="88"/>
      <c r="N71" s="88"/>
      <c r="O71" s="49"/>
      <c r="P71" s="88"/>
      <c r="Q71" s="88"/>
      <c r="R71" s="88"/>
      <c r="S71" s="88"/>
      <c r="T71" s="89"/>
      <c r="U71" s="88"/>
      <c r="V71" s="88"/>
      <c r="W71" s="88"/>
      <c r="X71" s="88"/>
      <c r="Y71" s="88"/>
      <c r="Z71" s="88"/>
      <c r="AA71" s="95"/>
      <c r="AB71" s="89"/>
      <c r="AC71" s="89"/>
      <c r="AD71" s="89"/>
      <c r="AE71" s="50"/>
      <c r="AF71" s="89" t="s">
        <v>2365</v>
      </c>
      <c r="AG71" s="89"/>
      <c r="AH71" s="89"/>
      <c r="AI71" s="50"/>
      <c r="AJ71" s="89" t="s">
        <v>2365</v>
      </c>
      <c r="AK71" s="89"/>
      <c r="AL71" s="89"/>
      <c r="AM71" s="89"/>
      <c r="AN71" s="50"/>
      <c r="AO71" s="48"/>
      <c r="AP71" s="48"/>
      <c r="AQ71" s="48"/>
      <c r="AR71" s="48"/>
      <c r="AS71" s="48"/>
      <c r="AT71" s="48"/>
      <c r="AU71" s="48"/>
      <c r="AV71" s="48"/>
      <c r="AW71" s="48"/>
      <c r="AX71" s="48"/>
    </row>
    <row r="72" spans="1:50" ht="22.05" customHeight="1" x14ac:dyDescent="0.4">
      <c r="A72" s="48"/>
      <c r="B72" s="48"/>
      <c r="C72" s="96" t="s">
        <v>2007</v>
      </c>
      <c r="D72" s="97"/>
      <c r="E72" s="97"/>
      <c r="F72" s="97"/>
      <c r="G72" s="97"/>
      <c r="H72" s="98"/>
      <c r="I72" s="99" t="s">
        <v>2271</v>
      </c>
      <c r="J72" s="97"/>
      <c r="K72" s="97"/>
      <c r="L72" s="97"/>
      <c r="M72" s="97"/>
      <c r="N72" s="97"/>
      <c r="O72" s="96" t="s">
        <v>2272</v>
      </c>
      <c r="P72" s="97"/>
      <c r="Q72" s="97"/>
      <c r="R72" s="97"/>
      <c r="S72" s="97"/>
      <c r="T72" s="99"/>
      <c r="U72" s="97"/>
      <c r="V72" s="97"/>
      <c r="W72" s="97"/>
      <c r="X72" s="97"/>
      <c r="Y72" s="97"/>
      <c r="Z72" s="97"/>
      <c r="AA72" s="98"/>
      <c r="AB72" s="99">
        <v>64</v>
      </c>
      <c r="AC72" s="99"/>
      <c r="AD72" s="99"/>
      <c r="AE72" s="101"/>
      <c r="AF72" s="99" t="s">
        <v>2364</v>
      </c>
      <c r="AG72" s="99"/>
      <c r="AH72" s="99"/>
      <c r="AI72" s="101"/>
      <c r="AJ72" s="99" t="s">
        <v>2364</v>
      </c>
      <c r="AK72" s="99"/>
      <c r="AL72" s="99"/>
      <c r="AM72" s="99"/>
      <c r="AN72" s="101"/>
      <c r="AO72" s="48"/>
      <c r="AP72" s="48"/>
      <c r="AQ72" s="48"/>
      <c r="AR72" s="48"/>
      <c r="AS72" s="48"/>
      <c r="AT72" s="48"/>
      <c r="AU72" s="48"/>
      <c r="AV72" s="48"/>
      <c r="AW72" s="48"/>
      <c r="AX72" s="48"/>
    </row>
    <row r="73" spans="1:50" ht="22.05" customHeight="1" x14ac:dyDescent="0.4">
      <c r="A73" s="48"/>
      <c r="B73" s="48"/>
      <c r="C73" s="49" t="s">
        <v>2009</v>
      </c>
      <c r="D73" s="88"/>
      <c r="E73" s="88"/>
      <c r="F73" s="88"/>
      <c r="G73" s="88"/>
      <c r="H73" s="95"/>
      <c r="I73" s="89"/>
      <c r="J73" s="88"/>
      <c r="K73" s="88"/>
      <c r="L73" s="88"/>
      <c r="M73" s="88"/>
      <c r="N73" s="88"/>
      <c r="O73" s="49"/>
      <c r="P73" s="88"/>
      <c r="Q73" s="88"/>
      <c r="R73" s="88"/>
      <c r="S73" s="88"/>
      <c r="T73" s="89"/>
      <c r="U73" s="88"/>
      <c r="V73" s="88"/>
      <c r="W73" s="88"/>
      <c r="X73" s="88"/>
      <c r="Y73" s="88"/>
      <c r="Z73" s="88"/>
      <c r="AA73" s="95"/>
      <c r="AB73" s="89"/>
      <c r="AC73" s="89"/>
      <c r="AD73" s="89"/>
      <c r="AE73" s="50"/>
      <c r="AF73" s="89" t="s">
        <v>2364</v>
      </c>
      <c r="AG73" s="89"/>
      <c r="AH73" s="89"/>
      <c r="AI73" s="50"/>
      <c r="AJ73" s="89" t="s">
        <v>2365</v>
      </c>
      <c r="AK73" s="89"/>
      <c r="AL73" s="89"/>
      <c r="AM73" s="89"/>
      <c r="AN73" s="50"/>
      <c r="AO73" s="48"/>
      <c r="AP73" s="48"/>
      <c r="AQ73" s="48"/>
      <c r="AR73" s="48"/>
      <c r="AS73" s="48"/>
      <c r="AT73" s="48"/>
      <c r="AU73" s="48"/>
      <c r="AV73" s="48"/>
      <c r="AW73" s="48"/>
      <c r="AX73" s="48"/>
    </row>
    <row r="74" spans="1:50" ht="22.05" customHeight="1" x14ac:dyDescent="0.4">
      <c r="A74" s="48"/>
      <c r="B74" s="48"/>
      <c r="C74" s="49" t="s">
        <v>2362</v>
      </c>
      <c r="D74" s="88"/>
      <c r="E74" s="88"/>
      <c r="F74" s="88"/>
      <c r="G74" s="88"/>
      <c r="H74" s="95"/>
      <c r="I74" s="89"/>
      <c r="J74" s="88"/>
      <c r="K74" s="88"/>
      <c r="L74" s="88"/>
      <c r="M74" s="88"/>
      <c r="N74" s="88"/>
      <c r="O74" s="49"/>
      <c r="P74" s="88"/>
      <c r="Q74" s="88"/>
      <c r="R74" s="88"/>
      <c r="S74" s="88"/>
      <c r="T74" s="89"/>
      <c r="U74" s="88"/>
      <c r="V74" s="88"/>
      <c r="W74" s="88"/>
      <c r="X74" s="88"/>
      <c r="Y74" s="88"/>
      <c r="Z74" s="88"/>
      <c r="AA74" s="95"/>
      <c r="AB74" s="89"/>
      <c r="AC74" s="89"/>
      <c r="AD74" s="89"/>
      <c r="AE74" s="50"/>
      <c r="AF74" s="89" t="s">
        <v>2365</v>
      </c>
      <c r="AG74" s="89"/>
      <c r="AH74" s="89"/>
      <c r="AI74" s="50"/>
      <c r="AJ74" s="89" t="s">
        <v>2367</v>
      </c>
      <c r="AK74" s="89"/>
      <c r="AL74" s="89"/>
      <c r="AM74" s="89"/>
      <c r="AN74" s="50"/>
      <c r="AO74" s="48"/>
      <c r="AP74" s="48"/>
      <c r="AQ74" s="48"/>
      <c r="AR74" s="48"/>
      <c r="AS74" s="48"/>
      <c r="AT74" s="48"/>
      <c r="AU74" s="48"/>
      <c r="AV74" s="48"/>
      <c r="AW74" s="48"/>
      <c r="AX74" s="48"/>
    </row>
    <row r="75" spans="1:50" ht="22.05" customHeight="1" x14ac:dyDescent="0.4">
      <c r="A75" s="48"/>
      <c r="B75" s="48"/>
      <c r="C75" s="49" t="s">
        <v>2363</v>
      </c>
      <c r="D75" s="88"/>
      <c r="E75" s="88"/>
      <c r="F75" s="88"/>
      <c r="G75" s="88"/>
      <c r="H75" s="95"/>
      <c r="I75" s="89"/>
      <c r="J75" s="88"/>
      <c r="K75" s="88"/>
      <c r="L75" s="88"/>
      <c r="M75" s="88"/>
      <c r="N75" s="88"/>
      <c r="O75" s="49"/>
      <c r="P75" s="88"/>
      <c r="Q75" s="88"/>
      <c r="R75" s="88"/>
      <c r="S75" s="88"/>
      <c r="T75" s="89"/>
      <c r="U75" s="88"/>
      <c r="V75" s="88"/>
      <c r="W75" s="88"/>
      <c r="X75" s="88"/>
      <c r="Y75" s="88"/>
      <c r="Z75" s="88"/>
      <c r="AA75" s="95"/>
      <c r="AB75" s="89"/>
      <c r="AC75" s="89"/>
      <c r="AD75" s="89"/>
      <c r="AE75" s="50"/>
      <c r="AF75" s="89" t="s">
        <v>2366</v>
      </c>
      <c r="AG75" s="89"/>
      <c r="AH75" s="89"/>
      <c r="AI75" s="50"/>
      <c r="AJ75" s="89" t="s">
        <v>2366</v>
      </c>
      <c r="AK75" s="89"/>
      <c r="AL75" s="89"/>
      <c r="AM75" s="89"/>
      <c r="AN75" s="50"/>
      <c r="AO75" s="48"/>
      <c r="AP75" s="48"/>
      <c r="AQ75" s="48"/>
      <c r="AR75" s="48"/>
      <c r="AS75" s="48"/>
      <c r="AT75" s="48"/>
      <c r="AU75" s="48"/>
      <c r="AV75" s="48"/>
      <c r="AW75" s="48"/>
      <c r="AX75" s="48"/>
    </row>
    <row r="76" spans="1:50" ht="22.05" customHeight="1" x14ac:dyDescent="0.4">
      <c r="A76" s="48"/>
      <c r="B76" s="48"/>
      <c r="C76" s="49" t="s">
        <v>2011</v>
      </c>
      <c r="D76" s="88"/>
      <c r="E76" s="88"/>
      <c r="F76" s="88"/>
      <c r="G76" s="88"/>
      <c r="H76" s="95"/>
      <c r="I76" s="89"/>
      <c r="J76" s="88"/>
      <c r="K76" s="88"/>
      <c r="L76" s="88"/>
      <c r="M76" s="88"/>
      <c r="N76" s="88"/>
      <c r="O76" s="49"/>
      <c r="P76" s="88"/>
      <c r="Q76" s="88"/>
      <c r="R76" s="88"/>
      <c r="S76" s="88"/>
      <c r="T76" s="89"/>
      <c r="U76" s="88"/>
      <c r="V76" s="88"/>
      <c r="W76" s="88"/>
      <c r="X76" s="88"/>
      <c r="Y76" s="88"/>
      <c r="Z76" s="88"/>
      <c r="AA76" s="95"/>
      <c r="AB76" s="89"/>
      <c r="AC76" s="89"/>
      <c r="AD76" s="89"/>
      <c r="AE76" s="50"/>
      <c r="AF76" s="89"/>
      <c r="AG76" s="89"/>
      <c r="AH76" s="89"/>
      <c r="AI76" s="50"/>
      <c r="AJ76" s="89"/>
      <c r="AK76" s="89"/>
      <c r="AL76" s="89"/>
      <c r="AM76" s="89"/>
      <c r="AN76" s="50"/>
      <c r="AO76" s="48"/>
      <c r="AP76" s="48"/>
      <c r="AQ76" s="48"/>
      <c r="AR76" s="48"/>
      <c r="AS76" s="48"/>
      <c r="AT76" s="48"/>
      <c r="AU76" s="48"/>
      <c r="AV76" s="48"/>
      <c r="AW76" s="48"/>
      <c r="AX76" s="48"/>
    </row>
    <row r="77" spans="1:50" ht="22.05" customHeight="1" x14ac:dyDescent="0.4">
      <c r="A77" s="48"/>
      <c r="B77" s="48"/>
      <c r="C77" s="49" t="s">
        <v>2250</v>
      </c>
      <c r="D77" s="88"/>
      <c r="E77" s="88"/>
      <c r="F77" s="88"/>
      <c r="G77" s="88"/>
      <c r="H77" s="95"/>
      <c r="I77" s="89"/>
      <c r="J77" s="88"/>
      <c r="K77" s="88"/>
      <c r="L77" s="88"/>
      <c r="M77" s="88"/>
      <c r="N77" s="88"/>
      <c r="O77" s="49"/>
      <c r="P77" s="88"/>
      <c r="Q77" s="88"/>
      <c r="R77" s="88"/>
      <c r="S77" s="88"/>
      <c r="T77" s="89"/>
      <c r="U77" s="88"/>
      <c r="V77" s="88"/>
      <c r="W77" s="88"/>
      <c r="X77" s="88"/>
      <c r="Y77" s="88"/>
      <c r="Z77" s="88"/>
      <c r="AA77" s="95"/>
      <c r="AB77" s="89"/>
      <c r="AC77" s="89"/>
      <c r="AD77" s="89"/>
      <c r="AE77" s="50"/>
      <c r="AF77" s="89"/>
      <c r="AG77" s="89"/>
      <c r="AH77" s="89"/>
      <c r="AI77" s="50"/>
      <c r="AJ77" s="89"/>
      <c r="AK77" s="89"/>
      <c r="AL77" s="89"/>
      <c r="AM77" s="89"/>
      <c r="AN77" s="50"/>
      <c r="AO77" s="48"/>
      <c r="AP77" s="48"/>
      <c r="AQ77" s="48"/>
      <c r="AR77" s="48"/>
      <c r="AS77" s="48"/>
      <c r="AT77" s="48"/>
      <c r="AU77" s="48"/>
      <c r="AV77" s="48"/>
      <c r="AW77" s="48"/>
      <c r="AX77" s="48"/>
    </row>
    <row r="78" spans="1:50" ht="22.05" customHeight="1" x14ac:dyDescent="0.4">
      <c r="A78" s="48"/>
      <c r="B78" s="48"/>
      <c r="C78" s="96" t="s">
        <v>2255</v>
      </c>
      <c r="D78" s="97"/>
      <c r="E78" s="97"/>
      <c r="F78" s="97"/>
      <c r="G78" s="97"/>
      <c r="H78" s="98"/>
      <c r="I78" s="99" t="s">
        <v>2258</v>
      </c>
      <c r="J78" s="97"/>
      <c r="K78" s="97"/>
      <c r="L78" s="97"/>
      <c r="M78" s="97"/>
      <c r="N78" s="97"/>
      <c r="O78" s="96" t="s">
        <v>2259</v>
      </c>
      <c r="P78" s="97"/>
      <c r="Q78" s="97"/>
      <c r="R78" s="97"/>
      <c r="S78" s="97"/>
      <c r="T78" s="99"/>
      <c r="U78" s="97"/>
      <c r="V78" s="97"/>
      <c r="W78" s="97"/>
      <c r="X78" s="97"/>
      <c r="Y78" s="97"/>
      <c r="Z78" s="97"/>
      <c r="AA78" s="98"/>
      <c r="AB78" s="100" t="s">
        <v>2282</v>
      </c>
      <c r="AC78" s="99"/>
      <c r="AD78" s="99"/>
      <c r="AE78" s="101"/>
      <c r="AF78" s="100" t="s">
        <v>2365</v>
      </c>
      <c r="AG78" s="99"/>
      <c r="AH78" s="99"/>
      <c r="AI78" s="101"/>
      <c r="AJ78" s="100" t="s">
        <v>2365</v>
      </c>
      <c r="AK78" s="99"/>
      <c r="AL78" s="99"/>
      <c r="AM78" s="99"/>
      <c r="AN78" s="101"/>
      <c r="AO78" s="48"/>
      <c r="AP78" s="48"/>
      <c r="AQ78" s="48"/>
      <c r="AR78" s="48"/>
      <c r="AS78" s="48"/>
      <c r="AT78" s="48"/>
      <c r="AU78" s="48"/>
      <c r="AV78" s="48"/>
      <c r="AW78" s="48"/>
      <c r="AX78" s="48"/>
    </row>
    <row r="79" spans="1:50" ht="19.8" customHeight="1" x14ac:dyDescent="0.4">
      <c r="A79" s="48"/>
      <c r="B79" s="48"/>
      <c r="C79" s="49" t="s">
        <v>2256</v>
      </c>
      <c r="D79" s="88"/>
      <c r="E79" s="88"/>
      <c r="F79" s="88"/>
      <c r="G79" s="88"/>
      <c r="H79" s="95"/>
      <c r="I79" s="89"/>
      <c r="J79" s="88"/>
      <c r="K79" s="88"/>
      <c r="L79" s="88"/>
      <c r="M79" s="88"/>
      <c r="N79" s="88"/>
      <c r="O79" s="49"/>
      <c r="P79" s="88"/>
      <c r="Q79" s="88"/>
      <c r="R79" s="88"/>
      <c r="S79" s="88"/>
      <c r="T79" s="89"/>
      <c r="U79" s="88"/>
      <c r="V79" s="88"/>
      <c r="W79" s="88"/>
      <c r="X79" s="88"/>
      <c r="Y79" s="88"/>
      <c r="Z79" s="88"/>
      <c r="AA79" s="95"/>
      <c r="AB79" s="89"/>
      <c r="AC79" s="89"/>
      <c r="AD79" s="89"/>
      <c r="AE79" s="50"/>
      <c r="AF79" s="89" t="s">
        <v>2366</v>
      </c>
      <c r="AG79" s="89"/>
      <c r="AH79" s="89"/>
      <c r="AI79" s="50"/>
      <c r="AJ79" s="89" t="s">
        <v>2366</v>
      </c>
      <c r="AK79" s="89"/>
      <c r="AL79" s="89"/>
      <c r="AM79" s="89"/>
      <c r="AN79" s="50"/>
      <c r="AO79" s="48"/>
      <c r="AP79" s="48"/>
      <c r="AQ79" s="48"/>
      <c r="AR79" s="48"/>
      <c r="AS79" s="48"/>
      <c r="AT79" s="48"/>
      <c r="AU79" s="48"/>
      <c r="AV79" s="48"/>
      <c r="AW79" s="48"/>
      <c r="AX79" s="48"/>
    </row>
    <row r="80" spans="1:50" ht="22.05" customHeight="1" x14ac:dyDescent="0.4">
      <c r="A80" s="48"/>
      <c r="B80" s="48"/>
      <c r="C80" s="49" t="s">
        <v>2257</v>
      </c>
      <c r="D80" s="88"/>
      <c r="E80" s="88"/>
      <c r="F80" s="88"/>
      <c r="G80" s="88"/>
      <c r="H80" s="95"/>
      <c r="I80" s="89"/>
      <c r="J80" s="88"/>
      <c r="K80" s="88"/>
      <c r="L80" s="88"/>
      <c r="M80" s="88"/>
      <c r="N80" s="88"/>
      <c r="O80" s="49"/>
      <c r="P80" s="88"/>
      <c r="Q80" s="88"/>
      <c r="R80" s="88"/>
      <c r="S80" s="88"/>
      <c r="T80" s="89"/>
      <c r="U80" s="88"/>
      <c r="V80" s="88"/>
      <c r="W80" s="88"/>
      <c r="X80" s="88"/>
      <c r="Y80" s="88"/>
      <c r="Z80" s="88"/>
      <c r="AA80" s="95"/>
      <c r="AB80" s="89"/>
      <c r="AC80" s="89"/>
      <c r="AD80" s="89"/>
      <c r="AE80" s="50"/>
      <c r="AF80" s="89" t="s">
        <v>2366</v>
      </c>
      <c r="AG80" s="89"/>
      <c r="AH80" s="89"/>
      <c r="AI80" s="50"/>
      <c r="AJ80" s="89" t="s">
        <v>2368</v>
      </c>
      <c r="AK80" s="89"/>
      <c r="AL80" s="89"/>
      <c r="AM80" s="89"/>
      <c r="AN80" s="50"/>
      <c r="AO80" s="48"/>
      <c r="AP80" s="48"/>
      <c r="AQ80" s="48"/>
      <c r="AR80" s="48"/>
      <c r="AS80" s="48"/>
      <c r="AT80" s="48"/>
      <c r="AU80" s="48"/>
      <c r="AV80" s="48"/>
      <c r="AW80" s="48"/>
      <c r="AX80" s="48"/>
    </row>
    <row r="81" spans="1:50" ht="22.05" customHeight="1" thickBot="1" x14ac:dyDescent="0.45">
      <c r="A81" s="48"/>
      <c r="B81" s="48"/>
      <c r="C81" s="102" t="s">
        <v>2273</v>
      </c>
      <c r="D81" s="103"/>
      <c r="E81" s="103"/>
      <c r="F81" s="103"/>
      <c r="G81" s="103"/>
      <c r="H81" s="104"/>
      <c r="I81" s="105" t="s">
        <v>2274</v>
      </c>
      <c r="J81" s="103"/>
      <c r="K81" s="103"/>
      <c r="L81" s="103"/>
      <c r="M81" s="103"/>
      <c r="N81" s="103"/>
      <c r="O81" s="102" t="s">
        <v>2275</v>
      </c>
      <c r="P81" s="103"/>
      <c r="Q81" s="103"/>
      <c r="R81" s="103"/>
      <c r="S81" s="103"/>
      <c r="T81" s="105"/>
      <c r="U81" s="103"/>
      <c r="V81" s="103"/>
      <c r="W81" s="103"/>
      <c r="X81" s="103"/>
      <c r="Y81" s="103"/>
      <c r="Z81" s="103"/>
      <c r="AA81" s="104"/>
      <c r="AB81" s="105" t="s">
        <v>2276</v>
      </c>
      <c r="AC81" s="105"/>
      <c r="AD81" s="105"/>
      <c r="AE81" s="106"/>
      <c r="AF81" s="105" t="s">
        <v>2365</v>
      </c>
      <c r="AG81" s="105"/>
      <c r="AH81" s="105"/>
      <c r="AI81" s="106"/>
      <c r="AJ81" s="105" t="s">
        <v>2367</v>
      </c>
      <c r="AK81" s="105"/>
      <c r="AL81" s="105"/>
      <c r="AM81" s="105"/>
      <c r="AN81" s="106"/>
      <c r="AO81" s="48"/>
      <c r="AP81" s="48"/>
      <c r="AQ81" s="48"/>
      <c r="AR81" s="48"/>
      <c r="AS81" s="48"/>
      <c r="AT81" s="48"/>
      <c r="AU81" s="48"/>
      <c r="AV81" s="48"/>
      <c r="AW81" s="48"/>
      <c r="AX81" s="48"/>
    </row>
    <row r="82" spans="1:50" ht="22.05" customHeight="1" x14ac:dyDescent="0.4">
      <c r="A82" s="48"/>
      <c r="B82" s="48"/>
      <c r="C82" s="48" t="s">
        <v>2283</v>
      </c>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row>
    <row r="83" spans="1:50" ht="22.05" customHeight="1" x14ac:dyDescent="0.4">
      <c r="A83" s="48"/>
      <c r="B83" s="48"/>
      <c r="C83" s="48" t="s">
        <v>2289</v>
      </c>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row>
    <row r="84" spans="1:50" ht="22.05" customHeight="1" x14ac:dyDescent="0.4">
      <c r="A84" s="48"/>
      <c r="B84" s="48"/>
      <c r="C84" s="48" t="s">
        <v>2285</v>
      </c>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row>
    <row r="85" spans="1:50" ht="22.05" customHeight="1" x14ac:dyDescent="0.4">
      <c r="A85" s="48"/>
      <c r="B85" s="48"/>
      <c r="D85" s="48" t="s">
        <v>2288</v>
      </c>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row>
    <row r="86" spans="1:50" ht="22.05" customHeight="1" x14ac:dyDescent="0.4">
      <c r="A86" s="48"/>
      <c r="B86" s="48"/>
      <c r="C86" s="48" t="s">
        <v>2286</v>
      </c>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row>
    <row r="87" spans="1:50" ht="22.05" customHeight="1" x14ac:dyDescent="0.4">
      <c r="A87" s="48"/>
      <c r="B87" s="48"/>
      <c r="C87" s="48"/>
      <c r="D87" s="48" t="s">
        <v>2287</v>
      </c>
      <c r="E87" s="48"/>
      <c r="F87" s="48"/>
      <c r="G87" s="48"/>
      <c r="H87" s="48"/>
      <c r="I87" s="48"/>
      <c r="J87" s="48"/>
      <c r="K87" s="48"/>
      <c r="L87" s="48"/>
      <c r="M87" s="48"/>
      <c r="N87" s="48"/>
      <c r="O87" s="48"/>
      <c r="P87" s="48"/>
      <c r="Q87" s="48"/>
      <c r="R87" s="48"/>
      <c r="S87" s="48"/>
      <c r="T87" s="48"/>
      <c r="U87" s="48"/>
      <c r="V87" s="48"/>
      <c r="W87" s="48"/>
      <c r="X87" s="48"/>
      <c r="Y87" s="48"/>
      <c r="Z87" s="48"/>
      <c r="AD87" s="48"/>
      <c r="AE87" s="48"/>
      <c r="AF87" s="48"/>
      <c r="AG87" s="48"/>
      <c r="AH87" s="48"/>
      <c r="AJ87" s="48"/>
      <c r="AO87" s="48"/>
      <c r="AP87" s="48"/>
      <c r="AQ87" s="48"/>
      <c r="AR87" s="48"/>
      <c r="AS87" s="48"/>
      <c r="AT87" s="48"/>
      <c r="AU87" s="48"/>
      <c r="AV87" s="48"/>
      <c r="AW87" s="48"/>
      <c r="AX87" s="48"/>
    </row>
    <row r="88" spans="1:50" ht="22.05" customHeight="1" x14ac:dyDescent="0.4">
      <c r="A88" s="48"/>
      <c r="B88" s="48"/>
      <c r="C88" s="48" t="s">
        <v>2369</v>
      </c>
      <c r="D88" s="48"/>
      <c r="E88" s="48"/>
      <c r="F88" s="48"/>
      <c r="G88" s="48"/>
      <c r="H88" s="48"/>
      <c r="I88" s="48"/>
      <c r="J88" s="48"/>
      <c r="K88" s="48"/>
      <c r="L88" s="48"/>
      <c r="M88" s="48"/>
      <c r="N88" s="48"/>
      <c r="O88" s="48"/>
      <c r="P88" s="48"/>
      <c r="Q88" s="48"/>
      <c r="R88" s="48"/>
      <c r="S88" s="48"/>
      <c r="T88" s="48"/>
      <c r="U88" s="48"/>
      <c r="V88" s="48"/>
      <c r="W88" s="48"/>
      <c r="X88" s="48"/>
      <c r="Y88" s="48"/>
      <c r="Z88" s="48"/>
      <c r="AD88" s="48"/>
      <c r="AE88" s="48"/>
      <c r="AF88" s="48"/>
      <c r="AG88" s="48"/>
      <c r="AH88" s="48"/>
      <c r="AJ88" s="48"/>
      <c r="AO88" s="48"/>
      <c r="AP88" s="48"/>
      <c r="AQ88" s="48"/>
      <c r="AR88" s="48"/>
      <c r="AS88" s="48"/>
      <c r="AT88" s="48"/>
      <c r="AU88" s="48"/>
      <c r="AV88" s="48"/>
      <c r="AW88" s="48"/>
      <c r="AX88" s="48"/>
    </row>
    <row r="89" spans="1:50" ht="22.05" customHeight="1" x14ac:dyDescent="0.4">
      <c r="A89" s="48"/>
      <c r="B89" s="48"/>
      <c r="C89" s="48" t="s">
        <v>2370</v>
      </c>
      <c r="D89" s="48"/>
      <c r="E89" s="48"/>
      <c r="F89" s="48"/>
      <c r="G89" s="48"/>
      <c r="H89" s="48"/>
      <c r="I89" s="48"/>
      <c r="J89" s="48"/>
      <c r="K89" s="48"/>
      <c r="L89" s="48"/>
      <c r="M89" s="48"/>
      <c r="N89" s="48"/>
      <c r="O89" s="48"/>
      <c r="P89" s="48"/>
      <c r="Q89" s="48"/>
      <c r="R89" s="48"/>
      <c r="S89" s="48"/>
      <c r="T89" s="48"/>
      <c r="U89" s="48"/>
      <c r="V89" s="48"/>
      <c r="W89" s="48"/>
      <c r="X89" s="48"/>
      <c r="Y89" s="48"/>
      <c r="Z89" s="48"/>
      <c r="AD89" s="48"/>
      <c r="AE89" s="48"/>
      <c r="AF89" s="48"/>
      <c r="AG89" s="48"/>
      <c r="AH89" s="48"/>
      <c r="AJ89" s="48"/>
      <c r="AO89" s="48"/>
      <c r="AP89" s="48"/>
      <c r="AQ89" s="48"/>
      <c r="AR89" s="48"/>
      <c r="AS89" s="48"/>
      <c r="AT89" s="48"/>
      <c r="AU89" s="48"/>
      <c r="AV89" s="48"/>
      <c r="AW89" s="48"/>
      <c r="AX89" s="48"/>
    </row>
    <row r="90" spans="1:50" ht="22.05" customHeight="1" x14ac:dyDescent="0.4">
      <c r="A90" s="48"/>
      <c r="B90" s="48"/>
      <c r="C90" s="48" t="s">
        <v>2374</v>
      </c>
      <c r="D90" s="48"/>
      <c r="E90" s="48"/>
      <c r="F90" s="48"/>
      <c r="G90" s="48"/>
      <c r="H90" s="48"/>
      <c r="I90" s="48"/>
      <c r="J90" s="48"/>
      <c r="K90" s="48"/>
      <c r="L90" s="48"/>
      <c r="M90" s="48"/>
      <c r="N90" s="48"/>
      <c r="O90" s="48"/>
      <c r="P90" s="48"/>
      <c r="Q90" s="48"/>
      <c r="R90" s="48"/>
      <c r="S90" s="48"/>
      <c r="T90" s="48"/>
      <c r="U90" s="48"/>
      <c r="V90" s="48"/>
      <c r="W90" s="48"/>
      <c r="X90" s="48"/>
      <c r="Y90" s="48"/>
      <c r="Z90" s="48"/>
      <c r="AD90" s="48"/>
      <c r="AE90" s="48"/>
      <c r="AF90" s="48"/>
      <c r="AG90" s="48"/>
      <c r="AH90" s="48"/>
      <c r="AJ90" s="48"/>
      <c r="AO90" s="48"/>
      <c r="AP90" s="48"/>
      <c r="AQ90" s="48"/>
      <c r="AR90" s="48"/>
      <c r="AS90" s="48"/>
      <c r="AT90" s="48"/>
      <c r="AU90" s="48"/>
      <c r="AV90" s="48"/>
      <c r="AW90" s="48"/>
      <c r="AX90" s="48"/>
    </row>
    <row r="91" spans="1:50" ht="22.05" customHeight="1" x14ac:dyDescent="0.4">
      <c r="A91" s="48"/>
      <c r="B91" s="48"/>
      <c r="C91" s="48"/>
      <c r="D91" s="48" t="s">
        <v>2375</v>
      </c>
      <c r="E91" s="48"/>
      <c r="F91" s="48"/>
      <c r="G91" s="48"/>
      <c r="H91" s="48"/>
      <c r="I91" s="48"/>
      <c r="J91" s="48"/>
      <c r="K91" s="48"/>
      <c r="L91" s="48"/>
      <c r="M91" s="48"/>
      <c r="N91" s="48"/>
      <c r="O91" s="48"/>
      <c r="P91" s="48"/>
      <c r="Q91" s="48"/>
      <c r="R91" s="48"/>
      <c r="S91" s="48"/>
      <c r="T91" s="48"/>
      <c r="U91" s="48"/>
      <c r="V91" s="48"/>
      <c r="W91" s="48"/>
      <c r="X91" s="48"/>
      <c r="Y91" s="48"/>
      <c r="Z91" s="48"/>
      <c r="AD91" s="48"/>
      <c r="AE91" s="48"/>
      <c r="AF91" s="48"/>
      <c r="AG91" s="48"/>
      <c r="AH91" s="48"/>
      <c r="AJ91" s="48"/>
      <c r="AO91" s="48"/>
      <c r="AP91" s="48"/>
      <c r="AQ91" s="48"/>
      <c r="AR91" s="48"/>
      <c r="AS91" s="48"/>
      <c r="AT91" s="48"/>
      <c r="AU91" s="48"/>
      <c r="AV91" s="48"/>
      <c r="AW91" s="48"/>
      <c r="AX91" s="48"/>
    </row>
    <row r="92" spans="1:50" ht="22.05" customHeight="1" x14ac:dyDescent="0.4">
      <c r="A92" s="48"/>
      <c r="B92" s="48"/>
      <c r="C92" s="48"/>
      <c r="D92" s="48" t="s">
        <v>2371</v>
      </c>
      <c r="E92" s="48"/>
      <c r="F92" s="48"/>
      <c r="G92" s="48"/>
      <c r="H92" s="48"/>
      <c r="I92" s="48"/>
      <c r="J92" s="48"/>
      <c r="K92" s="48"/>
      <c r="L92" s="48"/>
      <c r="M92" s="48"/>
      <c r="N92" s="48"/>
      <c r="O92" s="48"/>
      <c r="P92" s="48"/>
      <c r="Q92" s="48"/>
      <c r="R92" s="48"/>
      <c r="S92" s="48"/>
      <c r="T92" s="48"/>
      <c r="U92" s="48"/>
      <c r="V92" s="48"/>
      <c r="W92" s="48"/>
      <c r="X92" s="48"/>
      <c r="Y92" s="48"/>
      <c r="Z92" s="48"/>
      <c r="AD92" s="48"/>
      <c r="AE92" s="48"/>
      <c r="AF92" s="48"/>
      <c r="AG92" s="48"/>
      <c r="AH92" s="48"/>
      <c r="AJ92" s="48"/>
      <c r="AO92" s="48"/>
      <c r="AP92" s="48"/>
      <c r="AQ92" s="48"/>
      <c r="AR92" s="48"/>
      <c r="AS92" s="48"/>
      <c r="AT92" s="48"/>
      <c r="AU92" s="48"/>
      <c r="AV92" s="48"/>
      <c r="AW92" s="48"/>
      <c r="AX92" s="48"/>
    </row>
    <row r="93" spans="1:50" ht="22.05" customHeight="1" x14ac:dyDescent="0.4">
      <c r="A93" s="48"/>
      <c r="B93" s="48"/>
      <c r="C93" s="48" t="s">
        <v>2372</v>
      </c>
      <c r="D93" s="48"/>
      <c r="E93" s="48"/>
      <c r="F93" s="48"/>
      <c r="G93" s="48"/>
      <c r="H93" s="48"/>
      <c r="I93" s="48"/>
      <c r="J93" s="48"/>
      <c r="K93" s="48"/>
      <c r="L93" s="48"/>
      <c r="M93" s="48"/>
      <c r="N93" s="48"/>
      <c r="O93" s="48"/>
      <c r="P93" s="48"/>
      <c r="Q93" s="48"/>
      <c r="R93" s="48"/>
      <c r="S93" s="48"/>
      <c r="T93" s="48"/>
      <c r="U93" s="48"/>
      <c r="V93" s="48"/>
      <c r="W93" s="48"/>
      <c r="X93" s="48"/>
      <c r="Y93" s="48"/>
      <c r="Z93" s="48"/>
      <c r="AD93" s="48"/>
      <c r="AE93" s="48"/>
      <c r="AF93" s="48"/>
      <c r="AG93" s="48"/>
      <c r="AH93" s="48"/>
      <c r="AJ93" s="48"/>
      <c r="AO93" s="48"/>
      <c r="AP93" s="48"/>
      <c r="AQ93" s="48"/>
      <c r="AR93" s="48"/>
      <c r="AS93" s="48"/>
      <c r="AT93" s="48"/>
      <c r="AU93" s="48"/>
      <c r="AV93" s="48"/>
      <c r="AW93" s="48"/>
      <c r="AX93" s="48"/>
    </row>
    <row r="94" spans="1:50" ht="22.05" customHeight="1" x14ac:dyDescent="0.4">
      <c r="A94" s="48"/>
      <c r="B94" s="48"/>
      <c r="C94" s="48" t="s">
        <v>2373</v>
      </c>
      <c r="D94" s="48"/>
      <c r="E94" s="48"/>
      <c r="F94" s="48"/>
      <c r="G94" s="48"/>
      <c r="H94" s="48"/>
      <c r="I94" s="48"/>
      <c r="J94" s="48"/>
      <c r="K94" s="48"/>
      <c r="L94" s="48"/>
      <c r="M94" s="48"/>
      <c r="N94" s="48"/>
      <c r="O94" s="48"/>
      <c r="P94" s="48"/>
      <c r="Q94" s="48"/>
      <c r="R94" s="48"/>
      <c r="S94" s="48"/>
      <c r="T94" s="48"/>
      <c r="U94" s="48"/>
      <c r="V94" s="48"/>
      <c r="W94" s="48"/>
      <c r="X94" s="48"/>
      <c r="Y94" s="48"/>
      <c r="Z94" s="48"/>
      <c r="AD94" s="48"/>
      <c r="AE94" s="48"/>
      <c r="AF94" s="48"/>
      <c r="AG94" s="48"/>
      <c r="AH94" s="48"/>
      <c r="AJ94" s="48"/>
      <c r="AO94" s="48"/>
      <c r="AP94" s="48"/>
      <c r="AQ94" s="48"/>
      <c r="AR94" s="48"/>
      <c r="AS94" s="48"/>
      <c r="AT94" s="48"/>
      <c r="AU94" s="48"/>
      <c r="AV94" s="48"/>
      <c r="AW94" s="48"/>
      <c r="AX94" s="48"/>
    </row>
    <row r="95" spans="1:50" ht="22.05" customHeight="1" x14ac:dyDescent="0.4">
      <c r="A95" s="48"/>
      <c r="B95" s="48"/>
      <c r="C95" s="48" t="s">
        <v>2376</v>
      </c>
      <c r="D95" s="48"/>
      <c r="E95" s="48"/>
      <c r="F95" s="48"/>
      <c r="G95" s="48"/>
      <c r="H95" s="48"/>
      <c r="I95" s="48"/>
      <c r="J95" s="48"/>
      <c r="K95" s="48"/>
      <c r="L95" s="48"/>
      <c r="M95" s="48"/>
      <c r="N95" s="48"/>
      <c r="O95" s="48"/>
      <c r="P95" s="48"/>
      <c r="Q95" s="48"/>
      <c r="R95" s="48"/>
      <c r="S95" s="48"/>
      <c r="T95" s="48"/>
      <c r="U95" s="48"/>
      <c r="V95" s="48"/>
      <c r="W95" s="48"/>
      <c r="X95" s="48"/>
      <c r="Y95" s="48"/>
      <c r="Z95" s="48"/>
      <c r="AD95" s="48"/>
      <c r="AE95" s="48"/>
      <c r="AF95" s="48"/>
      <c r="AG95" s="48"/>
      <c r="AH95" s="48"/>
      <c r="AJ95" s="48"/>
      <c r="AO95" s="48"/>
      <c r="AP95" s="48"/>
      <c r="AQ95" s="48"/>
      <c r="AR95" s="48"/>
      <c r="AS95" s="48"/>
      <c r="AT95" s="48"/>
      <c r="AU95" s="48"/>
      <c r="AV95" s="48"/>
      <c r="AW95" s="48"/>
      <c r="AX95" s="48"/>
    </row>
    <row r="96" spans="1:50" ht="22.05" customHeight="1" x14ac:dyDescent="0.4">
      <c r="A96" s="48"/>
      <c r="B96" s="48"/>
      <c r="C96" s="48"/>
      <c r="D96" s="48" t="s">
        <v>2377</v>
      </c>
      <c r="E96" s="48"/>
      <c r="F96" s="48"/>
      <c r="G96" s="48"/>
      <c r="H96" s="48"/>
      <c r="I96" s="48"/>
      <c r="J96" s="48"/>
      <c r="K96" s="48"/>
      <c r="L96" s="48"/>
      <c r="M96" s="48"/>
      <c r="N96" s="48"/>
      <c r="O96" s="48"/>
      <c r="P96" s="48"/>
      <c r="Q96" s="48"/>
      <c r="R96" s="48"/>
      <c r="S96" s="48"/>
      <c r="T96" s="48"/>
      <c r="U96" s="48"/>
      <c r="V96" s="48"/>
      <c r="W96" s="48"/>
      <c r="X96" s="48"/>
      <c r="Y96" s="48"/>
      <c r="Z96" s="48"/>
      <c r="AD96" s="48"/>
      <c r="AE96" s="48"/>
      <c r="AF96" s="48"/>
      <c r="AG96" s="48"/>
      <c r="AH96" s="48"/>
      <c r="AJ96" s="48"/>
      <c r="AO96" s="48"/>
      <c r="AP96" s="48"/>
      <c r="AQ96" s="48"/>
      <c r="AR96" s="48"/>
      <c r="AS96" s="48"/>
      <c r="AT96" s="48"/>
      <c r="AU96" s="48"/>
      <c r="AV96" s="48"/>
      <c r="AW96" s="48"/>
      <c r="AX96" s="48"/>
    </row>
    <row r="97" spans="1:50" ht="22.05" customHeight="1" x14ac:dyDescent="0.4">
      <c r="A97" s="48"/>
      <c r="B97" s="48"/>
      <c r="C97" s="48" t="s">
        <v>2378</v>
      </c>
      <c r="D97" s="48"/>
      <c r="E97" s="48"/>
      <c r="F97" s="48"/>
      <c r="G97" s="48"/>
      <c r="H97" s="48"/>
      <c r="I97" s="48"/>
      <c r="J97" s="48"/>
      <c r="K97" s="48"/>
      <c r="L97" s="48"/>
      <c r="M97" s="48"/>
      <c r="N97" s="48"/>
      <c r="O97" s="48"/>
      <c r="P97" s="48"/>
      <c r="Q97" s="48"/>
      <c r="R97" s="48"/>
      <c r="S97" s="48"/>
      <c r="T97" s="48"/>
      <c r="U97" s="48"/>
      <c r="V97" s="48"/>
      <c r="W97" s="48"/>
      <c r="X97" s="48"/>
      <c r="Y97" s="48"/>
      <c r="Z97" s="48"/>
      <c r="AD97" s="48"/>
      <c r="AE97" s="48"/>
      <c r="AF97" s="48"/>
      <c r="AG97" s="48"/>
      <c r="AH97" s="48"/>
      <c r="AJ97" s="48"/>
      <c r="AO97" s="48"/>
      <c r="AP97" s="48"/>
      <c r="AQ97" s="48"/>
      <c r="AR97" s="48"/>
      <c r="AS97" s="48"/>
      <c r="AT97" s="48"/>
      <c r="AU97" s="48"/>
      <c r="AV97" s="48"/>
      <c r="AW97" s="48"/>
      <c r="AX97" s="48"/>
    </row>
    <row r="98" spans="1:50"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AD98" s="48"/>
      <c r="AE98" s="48"/>
      <c r="AF98" s="48"/>
      <c r="AG98" s="48"/>
      <c r="AH98" s="48"/>
      <c r="AO98" s="48"/>
      <c r="AP98" s="48"/>
      <c r="AQ98" s="48"/>
      <c r="AR98" s="48"/>
      <c r="AS98" s="48"/>
      <c r="AT98" s="48"/>
      <c r="AU98" s="48"/>
      <c r="AV98" s="48"/>
      <c r="AW98" s="48"/>
      <c r="AX98" s="48"/>
    </row>
    <row r="99" spans="1:50" ht="22.05" customHeight="1" x14ac:dyDescent="0.4">
      <c r="A99" s="48"/>
      <c r="B99" s="62" t="s">
        <v>2297</v>
      </c>
      <c r="C99" s="48"/>
      <c r="D99" s="48"/>
      <c r="E99" s="48"/>
      <c r="F99" s="48"/>
      <c r="G99" s="48"/>
      <c r="H99" s="48"/>
      <c r="I99" s="48"/>
      <c r="J99" s="48"/>
      <c r="K99" s="48"/>
      <c r="L99" s="48"/>
      <c r="M99" s="48"/>
      <c r="N99" s="48"/>
      <c r="O99" s="48"/>
      <c r="P99" s="48"/>
      <c r="Q99" s="48"/>
      <c r="R99" s="48"/>
      <c r="S99" s="48"/>
      <c r="T99" s="48"/>
      <c r="AC99" s="48"/>
      <c r="AE99" s="48"/>
      <c r="AF99" s="48"/>
      <c r="AG99" s="48"/>
      <c r="AP99" s="48"/>
      <c r="AQ99" s="48"/>
      <c r="AR99" s="48"/>
      <c r="AS99" s="48"/>
      <c r="AT99" s="48"/>
      <c r="AU99" s="48"/>
      <c r="AV99" s="48"/>
      <c r="AW99" s="48"/>
      <c r="AX99" s="48"/>
    </row>
    <row r="100" spans="1:50" ht="22.05" customHeight="1" x14ac:dyDescent="0.4">
      <c r="A100" s="48"/>
      <c r="B100" s="48"/>
      <c r="C100" s="48" t="s">
        <v>2290</v>
      </c>
      <c r="D100" s="48"/>
      <c r="E100" s="48"/>
      <c r="F100" s="48"/>
      <c r="G100" s="48"/>
      <c r="H100" s="48"/>
      <c r="I100" s="48"/>
      <c r="J100" s="48"/>
      <c r="K100" s="48"/>
      <c r="L100" s="48"/>
      <c r="M100" s="48"/>
      <c r="N100" s="48"/>
      <c r="O100" s="48"/>
      <c r="P100" s="48"/>
      <c r="Q100" s="48"/>
      <c r="R100" s="48"/>
      <c r="S100" s="48"/>
      <c r="T100" s="48"/>
      <c r="AC100" s="48"/>
      <c r="AE100" s="48"/>
      <c r="AF100" s="48"/>
      <c r="AG100" s="48"/>
      <c r="AP100" s="48"/>
      <c r="AQ100" s="48"/>
      <c r="AR100" s="48"/>
      <c r="AS100" s="48"/>
      <c r="AT100" s="48"/>
      <c r="AU100" s="48"/>
      <c r="AV100" s="48"/>
      <c r="AW100" s="48"/>
      <c r="AX100" s="48"/>
    </row>
    <row r="101" spans="1:50" ht="22.05" customHeight="1" x14ac:dyDescent="0.4">
      <c r="A101" s="48"/>
      <c r="B101" s="48"/>
      <c r="C101" s="48"/>
      <c r="D101" s="48" t="s">
        <v>2291</v>
      </c>
      <c r="E101" s="48"/>
      <c r="F101" s="48"/>
      <c r="G101" s="48"/>
      <c r="H101" s="48"/>
      <c r="I101" s="48"/>
      <c r="J101" s="48"/>
      <c r="K101" s="48"/>
      <c r="L101" s="48"/>
      <c r="M101" s="48"/>
      <c r="N101" s="48"/>
      <c r="O101" s="48"/>
      <c r="P101" s="48"/>
      <c r="Q101" s="48"/>
      <c r="R101" s="48"/>
      <c r="S101" s="48"/>
      <c r="T101" s="48"/>
      <c r="AC101" s="48"/>
      <c r="AE101" s="48"/>
      <c r="AF101" s="48"/>
      <c r="AG101" s="48"/>
      <c r="AP101" s="48"/>
      <c r="AQ101" s="48"/>
      <c r="AR101" s="48"/>
      <c r="AS101" s="48"/>
      <c r="AT101" s="48"/>
      <c r="AU101" s="48"/>
      <c r="AV101" s="48"/>
      <c r="AW101" s="48"/>
      <c r="AX101" s="48"/>
    </row>
    <row r="102" spans="1:50" ht="22.05" customHeight="1" x14ac:dyDescent="0.4">
      <c r="A102" s="48"/>
      <c r="B102" s="48"/>
      <c r="C102" s="48"/>
      <c r="D102" s="48" t="s">
        <v>2292</v>
      </c>
      <c r="E102" s="48"/>
      <c r="F102" s="48"/>
      <c r="G102" s="48"/>
      <c r="H102" s="48"/>
      <c r="I102" s="48"/>
      <c r="J102" s="48"/>
      <c r="K102" s="48"/>
      <c r="L102" s="48"/>
      <c r="M102" s="48"/>
      <c r="N102" s="48"/>
      <c r="O102" s="48"/>
      <c r="P102" s="48"/>
      <c r="Q102" s="48"/>
      <c r="R102" s="48"/>
      <c r="S102" s="48"/>
      <c r="T102" s="48"/>
      <c r="AC102" s="48"/>
      <c r="AE102" s="48"/>
      <c r="AF102" s="48"/>
      <c r="AG102" s="48"/>
      <c r="AP102" s="48"/>
      <c r="AQ102" s="48"/>
      <c r="AR102" s="48"/>
      <c r="AS102" s="48"/>
      <c r="AT102" s="48"/>
      <c r="AU102" s="48"/>
      <c r="AV102" s="48"/>
      <c r="AW102" s="48"/>
      <c r="AX102" s="48"/>
    </row>
    <row r="103" spans="1:50" ht="22.05" customHeight="1" x14ac:dyDescent="0.4">
      <c r="A103" s="48"/>
      <c r="B103" s="48"/>
      <c r="C103" s="48" t="s">
        <v>2293</v>
      </c>
      <c r="D103" s="48"/>
      <c r="E103" s="48"/>
      <c r="F103" s="48"/>
      <c r="G103" s="48"/>
      <c r="H103" s="48"/>
      <c r="I103" s="48"/>
      <c r="J103" s="48"/>
      <c r="K103" s="48"/>
      <c r="L103" s="48"/>
      <c r="M103" s="48"/>
      <c r="N103" s="48"/>
      <c r="O103" s="48"/>
      <c r="P103" s="48"/>
      <c r="Q103" s="48"/>
      <c r="R103" s="48"/>
      <c r="S103" s="48"/>
      <c r="T103" s="48"/>
      <c r="AC103" s="48"/>
      <c r="AE103" s="48"/>
      <c r="AF103" s="48"/>
      <c r="AG103" s="48"/>
      <c r="AP103" s="48"/>
      <c r="AQ103" s="48"/>
      <c r="AR103" s="48"/>
      <c r="AS103" s="48"/>
      <c r="AT103" s="48"/>
      <c r="AU103" s="48"/>
      <c r="AV103" s="48"/>
      <c r="AW103" s="48"/>
      <c r="AX103" s="48"/>
    </row>
    <row r="104" spans="1:50" ht="22.05" customHeight="1" x14ac:dyDescent="0.4">
      <c r="A104" s="48"/>
      <c r="B104" s="48"/>
      <c r="C104" s="48"/>
      <c r="D104" s="48" t="s">
        <v>2294</v>
      </c>
      <c r="E104" s="48"/>
      <c r="F104" s="48"/>
      <c r="G104" s="48"/>
      <c r="H104" s="48"/>
      <c r="I104" s="48"/>
      <c r="J104" s="48"/>
      <c r="K104" s="48"/>
      <c r="L104" s="48"/>
      <c r="M104" s="48"/>
      <c r="N104" s="48"/>
      <c r="O104" s="48"/>
      <c r="P104" s="48"/>
      <c r="Q104" s="48"/>
      <c r="R104" s="48"/>
      <c r="S104" s="48"/>
      <c r="T104" s="48"/>
      <c r="AC104" s="48"/>
      <c r="AE104" s="48"/>
      <c r="AF104" s="48"/>
      <c r="AG104" s="48"/>
      <c r="AP104" s="48"/>
      <c r="AQ104" s="48"/>
      <c r="AR104" s="48"/>
      <c r="AS104" s="48"/>
      <c r="AT104" s="48"/>
      <c r="AU104" s="48"/>
      <c r="AV104" s="48"/>
      <c r="AW104" s="48"/>
      <c r="AX104" s="48"/>
    </row>
    <row r="105" spans="1:50" ht="22.05" customHeight="1" x14ac:dyDescent="0.4">
      <c r="A105" s="48"/>
      <c r="B105" s="48"/>
      <c r="C105" s="48"/>
      <c r="D105" s="48" t="s">
        <v>2295</v>
      </c>
      <c r="E105" s="48"/>
      <c r="F105" s="48"/>
      <c r="G105" s="48"/>
      <c r="H105" s="48"/>
      <c r="I105" s="48"/>
      <c r="J105" s="48"/>
      <c r="K105" s="48"/>
      <c r="L105" s="48"/>
      <c r="M105" s="48"/>
      <c r="N105" s="48"/>
      <c r="O105" s="48"/>
      <c r="P105" s="48"/>
      <c r="Q105" s="48"/>
      <c r="R105" s="48"/>
      <c r="S105" s="48"/>
      <c r="T105" s="48"/>
      <c r="AC105" s="48"/>
      <c r="AE105" s="48"/>
      <c r="AF105" s="48"/>
      <c r="AG105" s="48"/>
      <c r="AP105" s="48"/>
      <c r="AQ105" s="48"/>
      <c r="AR105" s="48"/>
      <c r="AS105" s="48"/>
      <c r="AT105" s="48"/>
      <c r="AU105" s="48"/>
      <c r="AV105" s="48"/>
      <c r="AW105" s="48"/>
      <c r="AX105" s="48"/>
    </row>
    <row r="106" spans="1:50" ht="22.05" customHeight="1" x14ac:dyDescent="0.4">
      <c r="A106" s="48"/>
      <c r="B106" s="48"/>
      <c r="C106" s="48"/>
      <c r="D106" s="48" t="s">
        <v>2296</v>
      </c>
      <c r="E106" s="48"/>
      <c r="F106" s="48"/>
      <c r="G106" s="48"/>
      <c r="H106" s="48"/>
      <c r="I106" s="48"/>
      <c r="J106" s="48"/>
      <c r="K106" s="48"/>
      <c r="L106" s="48"/>
      <c r="M106" s="48"/>
      <c r="N106" s="48"/>
      <c r="O106" s="48"/>
      <c r="P106" s="48"/>
      <c r="Q106" s="48"/>
      <c r="R106" s="48"/>
      <c r="S106" s="48"/>
      <c r="T106" s="48"/>
      <c r="AC106" s="48"/>
      <c r="AE106" s="48"/>
      <c r="AF106" s="48"/>
      <c r="AG106" s="48"/>
      <c r="AP106" s="48"/>
      <c r="AQ106" s="48"/>
      <c r="AR106" s="48"/>
      <c r="AS106" s="48"/>
      <c r="AT106" s="48"/>
      <c r="AU106" s="48"/>
      <c r="AV106" s="48"/>
      <c r="AW106" s="48"/>
      <c r="AX106" s="48"/>
    </row>
    <row r="107" spans="1:50" ht="22.05" customHeight="1" x14ac:dyDescent="0.4">
      <c r="A107" s="48"/>
      <c r="B107" s="48"/>
      <c r="C107" s="48" t="s">
        <v>2300</v>
      </c>
      <c r="D107" s="48"/>
      <c r="E107" s="48"/>
      <c r="F107" s="48"/>
      <c r="G107" s="48"/>
      <c r="H107" s="48"/>
      <c r="I107" s="48"/>
      <c r="J107" s="48"/>
      <c r="K107" s="48"/>
      <c r="L107" s="48"/>
      <c r="M107" s="48"/>
      <c r="N107" s="48"/>
      <c r="O107" s="48"/>
      <c r="P107" s="48"/>
      <c r="Q107" s="48"/>
      <c r="R107" s="48"/>
      <c r="S107" s="48"/>
      <c r="T107" s="48"/>
      <c r="AC107" s="48"/>
      <c r="AE107" s="48"/>
      <c r="AF107" s="48"/>
      <c r="AG107" s="48"/>
      <c r="AP107" s="48"/>
      <c r="AQ107" s="48"/>
      <c r="AR107" s="48"/>
      <c r="AS107" s="48"/>
      <c r="AT107" s="48"/>
      <c r="AU107" s="48"/>
      <c r="AV107" s="48"/>
      <c r="AW107" s="48"/>
      <c r="AX107" s="48"/>
    </row>
    <row r="108" spans="1:50" ht="22.05" customHeight="1" x14ac:dyDescent="0.4">
      <c r="A108" s="48"/>
      <c r="B108" s="48"/>
      <c r="C108" s="48"/>
      <c r="D108" s="48" t="s">
        <v>2301</v>
      </c>
      <c r="E108" s="48"/>
      <c r="F108" s="48"/>
      <c r="G108" s="48"/>
      <c r="H108" s="48"/>
      <c r="I108" s="48"/>
      <c r="J108" s="48"/>
      <c r="K108" s="48"/>
      <c r="L108" s="48"/>
      <c r="M108" s="48"/>
      <c r="N108" s="48"/>
      <c r="O108" s="48"/>
      <c r="P108" s="48"/>
      <c r="Q108" s="48"/>
      <c r="R108" s="48"/>
      <c r="S108" s="48"/>
      <c r="T108" s="48"/>
      <c r="AC108" s="48"/>
      <c r="AE108" s="48"/>
      <c r="AF108" s="48"/>
      <c r="AG108" s="48"/>
      <c r="AP108" s="48"/>
      <c r="AQ108" s="48"/>
      <c r="AR108" s="48"/>
      <c r="AS108" s="48"/>
      <c r="AT108" s="48"/>
      <c r="AU108" s="48"/>
      <c r="AV108" s="48"/>
      <c r="AW108" s="48"/>
      <c r="AX108" s="48"/>
    </row>
    <row r="109" spans="1:50" ht="22.05" customHeight="1" x14ac:dyDescent="0.4">
      <c r="A109" s="48"/>
      <c r="B109" s="48"/>
      <c r="C109" s="48"/>
      <c r="D109" s="48" t="s">
        <v>2302</v>
      </c>
      <c r="E109" s="48"/>
      <c r="F109" s="48"/>
      <c r="G109" s="48"/>
      <c r="H109" s="48"/>
      <c r="I109" s="48"/>
      <c r="J109" s="48"/>
      <c r="K109" s="48"/>
      <c r="L109" s="48"/>
      <c r="M109" s="48"/>
      <c r="N109" s="48"/>
      <c r="O109" s="48"/>
      <c r="P109" s="48"/>
      <c r="Q109" s="48"/>
      <c r="R109" s="48"/>
      <c r="S109" s="48"/>
      <c r="T109" s="48"/>
      <c r="AE109" s="48"/>
      <c r="AF109" s="48"/>
      <c r="AG109" s="48"/>
      <c r="AP109" s="48"/>
      <c r="AQ109" s="48"/>
      <c r="AR109" s="48"/>
      <c r="AS109" s="48"/>
      <c r="AT109" s="48"/>
      <c r="AU109" s="48"/>
      <c r="AV109" s="48"/>
      <c r="AW109" s="48"/>
      <c r="AX109" s="48"/>
    </row>
    <row r="110" spans="1:50" ht="22.05" customHeight="1" x14ac:dyDescent="0.4">
      <c r="A110" s="48"/>
      <c r="B110" s="48"/>
      <c r="C110" s="48" t="s">
        <v>2303</v>
      </c>
      <c r="D110" s="48"/>
      <c r="E110" s="48"/>
      <c r="F110" s="48"/>
      <c r="G110" s="48"/>
      <c r="H110" s="48"/>
      <c r="I110" s="48"/>
      <c r="J110" s="48"/>
      <c r="K110" s="48"/>
      <c r="L110" s="48"/>
      <c r="M110" s="48"/>
      <c r="N110" s="48"/>
      <c r="O110" s="48"/>
      <c r="P110" s="48"/>
      <c r="Q110" s="48"/>
      <c r="R110" s="48"/>
      <c r="S110" s="48"/>
      <c r="T110" s="48"/>
      <c r="AE110" s="48"/>
      <c r="AF110" s="48"/>
      <c r="AG110" s="48"/>
      <c r="AP110" s="48"/>
      <c r="AQ110" s="48"/>
      <c r="AR110" s="48"/>
      <c r="AS110" s="48"/>
      <c r="AT110" s="48"/>
      <c r="AU110" s="48"/>
      <c r="AV110" s="48"/>
      <c r="AW110" s="48"/>
      <c r="AX110" s="48"/>
    </row>
    <row r="111" spans="1:50" ht="22.05" customHeight="1" x14ac:dyDescent="0.4">
      <c r="A111" s="48"/>
      <c r="B111" s="48"/>
      <c r="C111" s="48"/>
      <c r="D111" s="48"/>
      <c r="E111" s="48"/>
      <c r="F111" s="48"/>
      <c r="J111" s="48"/>
      <c r="K111" s="48"/>
      <c r="L111" s="48"/>
      <c r="M111" s="48"/>
      <c r="N111" s="48"/>
      <c r="O111" s="48"/>
      <c r="P111" s="48"/>
      <c r="Q111" s="48"/>
      <c r="R111" s="48"/>
      <c r="S111" s="48"/>
      <c r="T111" s="48"/>
      <c r="U111" s="48"/>
      <c r="V111" s="48"/>
      <c r="W111" s="48"/>
      <c r="X111" s="48"/>
      <c r="Y111" s="48"/>
      <c r="AE111" s="48"/>
      <c r="AF111" s="48"/>
      <c r="AG111" s="48"/>
      <c r="AP111" s="48"/>
      <c r="AQ111" s="48"/>
      <c r="AR111" s="48"/>
      <c r="AS111" s="48"/>
      <c r="AT111" s="48"/>
      <c r="AU111" s="48"/>
      <c r="AV111" s="48"/>
      <c r="AW111" s="48"/>
      <c r="AX111" s="48"/>
    </row>
    <row r="112" spans="1:50" ht="22.05" customHeight="1" x14ac:dyDescent="0.4">
      <c r="A112" s="48"/>
      <c r="B112" s="48"/>
      <c r="C112" s="48" t="s">
        <v>2307</v>
      </c>
      <c r="D112" s="48"/>
      <c r="E112" s="48"/>
      <c r="F112" s="48"/>
      <c r="J112" s="48"/>
      <c r="K112" s="48"/>
      <c r="L112" s="48"/>
      <c r="M112" s="48"/>
      <c r="N112" s="48"/>
      <c r="O112" s="48"/>
      <c r="P112" s="48"/>
      <c r="Q112" s="48"/>
      <c r="R112" s="48"/>
      <c r="S112" s="48"/>
      <c r="T112" s="48"/>
      <c r="U112" s="48"/>
      <c r="V112" s="48"/>
      <c r="W112" s="48"/>
      <c r="X112" s="48"/>
      <c r="Y112" s="48"/>
      <c r="AE112" s="48"/>
      <c r="AF112" s="48"/>
      <c r="AG112" s="48"/>
      <c r="AP112" s="48"/>
      <c r="AQ112" s="48"/>
      <c r="AR112" s="48"/>
      <c r="AS112" s="48"/>
      <c r="AT112" s="48"/>
      <c r="AU112" s="48"/>
      <c r="AV112" s="48"/>
      <c r="AW112" s="48"/>
      <c r="AX112" s="48"/>
    </row>
    <row r="113" spans="1:50" ht="22.05" customHeight="1" x14ac:dyDescent="0.4">
      <c r="A113" s="48"/>
      <c r="B113" s="48"/>
      <c r="C113" s="48" t="s">
        <v>2308</v>
      </c>
      <c r="D113" s="48"/>
      <c r="E113" s="48"/>
      <c r="F113" s="48"/>
      <c r="J113" s="48"/>
      <c r="K113" s="48"/>
      <c r="L113" s="48"/>
      <c r="M113" s="48"/>
      <c r="N113" s="48"/>
      <c r="O113" s="48"/>
      <c r="P113" s="48"/>
      <c r="Q113" s="48"/>
      <c r="R113" s="48"/>
      <c r="S113" s="48"/>
      <c r="T113" s="48"/>
      <c r="U113" s="48"/>
      <c r="V113" s="48"/>
      <c r="W113" s="48"/>
      <c r="X113" s="48"/>
      <c r="Y113" s="48"/>
      <c r="AE113" s="48"/>
      <c r="AF113" s="48"/>
      <c r="AG113" s="48"/>
      <c r="AP113" s="48"/>
      <c r="AQ113" s="48"/>
      <c r="AR113" s="48"/>
      <c r="AS113" s="48"/>
      <c r="AT113" s="48"/>
      <c r="AU113" s="48"/>
      <c r="AV113" s="48"/>
      <c r="AW113" s="48"/>
      <c r="AX113" s="48"/>
    </row>
    <row r="114" spans="1:50" ht="22.05" customHeight="1" x14ac:dyDescent="0.4">
      <c r="A114" s="48"/>
      <c r="B114" s="48"/>
      <c r="C114" s="48"/>
      <c r="D114" s="48" t="s">
        <v>2309</v>
      </c>
      <c r="E114" s="48"/>
      <c r="F114" s="48"/>
      <c r="J114" s="48"/>
      <c r="K114" s="48"/>
      <c r="L114" s="48"/>
      <c r="M114" s="48"/>
      <c r="N114" s="48"/>
      <c r="O114" s="48"/>
      <c r="P114" s="48"/>
      <c r="Q114" s="48"/>
      <c r="R114" s="48"/>
      <c r="S114" s="48"/>
      <c r="T114" s="48"/>
      <c r="U114" s="48"/>
      <c r="V114" s="48"/>
      <c r="W114" s="48"/>
      <c r="X114" s="48"/>
      <c r="Y114" s="48"/>
      <c r="AE114" s="48"/>
      <c r="AF114" s="48"/>
      <c r="AG114" s="48"/>
      <c r="AP114" s="48"/>
      <c r="AQ114" s="48"/>
      <c r="AR114" s="48"/>
      <c r="AS114" s="48"/>
      <c r="AT114" s="48"/>
      <c r="AU114" s="48"/>
      <c r="AV114" s="48"/>
      <c r="AW114" s="48"/>
      <c r="AX114" s="48"/>
    </row>
    <row r="115" spans="1:50" ht="22.05" customHeight="1" x14ac:dyDescent="0.4">
      <c r="A115" s="48"/>
      <c r="B115" s="48"/>
      <c r="C115" s="48"/>
      <c r="D115" s="48" t="s">
        <v>2310</v>
      </c>
      <c r="E115" s="48"/>
      <c r="F115" s="48"/>
      <c r="J115" s="48"/>
      <c r="K115" s="48"/>
      <c r="L115" s="48"/>
      <c r="M115" s="48"/>
      <c r="N115" s="48"/>
      <c r="O115" s="48"/>
      <c r="P115" s="48"/>
      <c r="Q115" s="48"/>
      <c r="R115" s="48"/>
      <c r="S115" s="48"/>
      <c r="T115" s="48"/>
      <c r="U115" s="48"/>
      <c r="V115" s="48"/>
      <c r="W115" s="48"/>
      <c r="X115" s="48"/>
      <c r="Y115" s="48"/>
      <c r="AE115" s="48"/>
      <c r="AF115" s="48"/>
      <c r="AG115" s="48"/>
      <c r="AP115" s="48"/>
      <c r="AQ115" s="48"/>
      <c r="AR115" s="48"/>
      <c r="AS115" s="48"/>
      <c r="AT115" s="48"/>
      <c r="AU115" s="48"/>
      <c r="AV115" s="48"/>
      <c r="AW115" s="48"/>
      <c r="AX115" s="48"/>
    </row>
    <row r="116" spans="1:50" ht="22.05" customHeight="1" x14ac:dyDescent="0.4">
      <c r="A116" s="48"/>
      <c r="B116" s="48"/>
      <c r="C116" s="48"/>
      <c r="D116" s="48" t="s">
        <v>2311</v>
      </c>
      <c r="E116" s="48"/>
      <c r="F116" s="48"/>
      <c r="J116" s="48"/>
      <c r="K116" s="48"/>
      <c r="L116" s="48"/>
      <c r="M116" s="48"/>
      <c r="N116" s="48"/>
      <c r="O116" s="48"/>
      <c r="P116" s="48"/>
      <c r="Q116" s="48"/>
      <c r="R116" s="48"/>
      <c r="S116" s="48"/>
      <c r="T116" s="48"/>
      <c r="U116" s="48"/>
      <c r="V116" s="48"/>
      <c r="W116" s="48"/>
      <c r="X116" s="48"/>
      <c r="Y116" s="48"/>
      <c r="AE116" s="48"/>
      <c r="AF116" s="48"/>
      <c r="AG116" s="48"/>
      <c r="AP116" s="48"/>
      <c r="AQ116" s="48"/>
      <c r="AR116" s="48"/>
      <c r="AS116" s="48"/>
      <c r="AT116" s="48"/>
      <c r="AU116" s="48"/>
      <c r="AV116" s="48"/>
      <c r="AW116" s="48"/>
      <c r="AX116" s="48"/>
    </row>
    <row r="117" spans="1:50" ht="22.05" customHeight="1" x14ac:dyDescent="0.4">
      <c r="A117" s="48"/>
      <c r="B117" s="48"/>
      <c r="C117" s="48"/>
      <c r="D117" s="48"/>
      <c r="E117" s="48" t="s">
        <v>2312</v>
      </c>
      <c r="F117" s="48"/>
      <c r="J117" s="48"/>
      <c r="K117" s="48"/>
      <c r="L117" s="48"/>
      <c r="M117" s="48"/>
      <c r="N117" s="48"/>
      <c r="O117" s="48"/>
      <c r="P117" s="48"/>
      <c r="Q117" s="48"/>
      <c r="R117" s="48"/>
      <c r="S117" s="48"/>
      <c r="T117" s="48"/>
      <c r="U117" s="48"/>
      <c r="V117" s="48"/>
      <c r="W117" s="48"/>
      <c r="X117" s="48"/>
      <c r="Y117" s="48"/>
      <c r="AE117" s="48"/>
      <c r="AF117" s="48"/>
      <c r="AG117" s="48"/>
      <c r="AP117" s="48"/>
      <c r="AQ117" s="48"/>
      <c r="AR117" s="48"/>
      <c r="AS117" s="48"/>
      <c r="AT117" s="48"/>
      <c r="AU117" s="48"/>
      <c r="AV117" s="48"/>
      <c r="AW117" s="48"/>
      <c r="AX117" s="48"/>
    </row>
    <row r="118" spans="1:50" ht="22.05" customHeight="1" x14ac:dyDescent="0.4">
      <c r="A118" s="48"/>
      <c r="B118" s="48"/>
      <c r="C118" s="48"/>
      <c r="D118" s="48"/>
      <c r="E118" s="48" t="s">
        <v>2313</v>
      </c>
      <c r="F118" s="48"/>
      <c r="J118" s="48"/>
      <c r="K118" s="48"/>
      <c r="L118" s="48"/>
      <c r="M118" s="48"/>
      <c r="N118" s="48"/>
      <c r="O118" s="48"/>
      <c r="P118" s="48"/>
      <c r="Q118" s="48"/>
      <c r="R118" s="48"/>
      <c r="S118" s="48"/>
      <c r="T118" s="48"/>
      <c r="U118" s="48"/>
      <c r="V118" s="48"/>
      <c r="W118" s="48"/>
      <c r="X118" s="48"/>
      <c r="Y118" s="48"/>
      <c r="AE118" s="48"/>
      <c r="AF118" s="48"/>
      <c r="AG118" s="48"/>
      <c r="AP118" s="48"/>
      <c r="AQ118" s="48"/>
      <c r="AR118" s="48"/>
      <c r="AS118" s="48"/>
      <c r="AT118" s="48"/>
      <c r="AU118" s="48"/>
      <c r="AV118" s="48"/>
      <c r="AW118" s="48"/>
      <c r="AX118" s="48"/>
    </row>
    <row r="119" spans="1:50" ht="22.05" customHeight="1" x14ac:dyDescent="0.4">
      <c r="A119" s="48"/>
      <c r="B119" s="48"/>
      <c r="C119" s="48"/>
      <c r="D119" s="48"/>
      <c r="E119" s="48"/>
      <c r="F119" s="48"/>
      <c r="J119" s="48"/>
      <c r="K119" s="48"/>
      <c r="L119" s="48"/>
      <c r="M119" s="48"/>
      <c r="N119" s="48"/>
      <c r="O119" s="48"/>
      <c r="P119" s="48"/>
      <c r="Q119" s="48"/>
      <c r="R119" s="48"/>
      <c r="S119" s="48"/>
      <c r="T119" s="48"/>
      <c r="U119" s="48"/>
      <c r="V119" s="48"/>
      <c r="W119" s="48"/>
      <c r="X119" s="48"/>
      <c r="Y119" s="48"/>
      <c r="AE119" s="48"/>
      <c r="AF119" s="48"/>
      <c r="AG119" s="48"/>
      <c r="AP119" s="48"/>
      <c r="AQ119" s="48"/>
      <c r="AR119" s="48"/>
      <c r="AS119" s="48"/>
      <c r="AT119" s="48"/>
      <c r="AU119" s="48"/>
      <c r="AV119" s="48"/>
      <c r="AW119" s="48"/>
      <c r="AX119" s="48"/>
    </row>
    <row r="120" spans="1:50" ht="22.05" customHeight="1" x14ac:dyDescent="0.4">
      <c r="A120" s="48"/>
      <c r="B120" s="62" t="s">
        <v>2304</v>
      </c>
      <c r="J120" s="48"/>
      <c r="K120" s="48"/>
      <c r="L120" s="48"/>
      <c r="M120" s="48"/>
      <c r="N120" s="48"/>
      <c r="O120" s="48"/>
      <c r="P120" s="48"/>
      <c r="Q120" s="48"/>
      <c r="R120" s="48"/>
      <c r="S120" s="48"/>
      <c r="T120" s="48"/>
      <c r="U120" s="48"/>
      <c r="V120" s="48"/>
      <c r="W120" s="48"/>
      <c r="X120" s="48"/>
      <c r="Y120" s="48"/>
      <c r="AE120" s="48"/>
      <c r="AF120" s="48"/>
      <c r="AG120" s="48"/>
      <c r="AP120" s="48"/>
      <c r="AQ120" s="48"/>
      <c r="AR120" s="48"/>
      <c r="AS120" s="48"/>
      <c r="AT120" s="48"/>
      <c r="AU120" s="48"/>
      <c r="AV120" s="48"/>
      <c r="AW120" s="48"/>
      <c r="AX120" s="48"/>
    </row>
    <row r="121" spans="1:50" ht="22.05" customHeight="1" x14ac:dyDescent="0.4">
      <c r="A121" s="48"/>
      <c r="B121" s="48"/>
      <c r="C121" s="48" t="s">
        <v>2305</v>
      </c>
      <c r="J121" s="48"/>
      <c r="K121" s="48"/>
      <c r="L121" s="48"/>
      <c r="P121" s="48"/>
      <c r="Q121" s="48"/>
      <c r="R121" s="48"/>
      <c r="S121" s="48"/>
      <c r="T121" s="48"/>
      <c r="U121" s="48"/>
      <c r="V121" s="48"/>
      <c r="W121" s="48"/>
      <c r="X121" s="48"/>
      <c r="Y121" s="48"/>
      <c r="AE121" s="48"/>
      <c r="AF121" s="48"/>
      <c r="AG121" s="48"/>
      <c r="AP121" s="48"/>
      <c r="AQ121" s="48"/>
      <c r="AR121" s="48"/>
      <c r="AS121" s="48"/>
      <c r="AT121" s="48"/>
      <c r="AU121" s="48"/>
      <c r="AV121" s="48"/>
      <c r="AW121" s="48"/>
      <c r="AX121" s="48"/>
    </row>
    <row r="122" spans="1:50" ht="22.05" customHeight="1" x14ac:dyDescent="0.4">
      <c r="A122" s="48"/>
      <c r="B122" s="48"/>
      <c r="C122" s="48" t="s">
        <v>2306</v>
      </c>
      <c r="J122" s="48"/>
      <c r="K122" s="48"/>
      <c r="L122" s="48"/>
      <c r="P122" s="48"/>
      <c r="Q122" s="48"/>
      <c r="R122" s="48"/>
      <c r="S122" s="48"/>
      <c r="T122" s="48"/>
      <c r="U122" s="48"/>
      <c r="V122" s="48"/>
      <c r="W122" s="48"/>
      <c r="X122" s="48"/>
      <c r="Y122" s="48"/>
      <c r="AE122" s="48"/>
      <c r="AF122" s="48"/>
      <c r="AG122" s="48"/>
      <c r="AP122" s="48"/>
      <c r="AQ122" s="48"/>
      <c r="AR122" s="48"/>
      <c r="AS122" s="48"/>
      <c r="AT122" s="48"/>
      <c r="AU122" s="48"/>
      <c r="AV122" s="48"/>
      <c r="AW122" s="48"/>
      <c r="AX122" s="48"/>
    </row>
    <row r="123" spans="1:50" ht="22.05" customHeight="1" x14ac:dyDescent="0.4">
      <c r="A123" s="48"/>
      <c r="B123" s="48"/>
      <c r="C123" s="48" t="s">
        <v>2314</v>
      </c>
      <c r="J123" s="48"/>
      <c r="K123" s="48"/>
      <c r="L123" s="48"/>
      <c r="P123" s="48"/>
      <c r="Q123" s="48"/>
      <c r="R123" s="48"/>
      <c r="S123" s="48"/>
      <c r="T123" s="48"/>
      <c r="U123" s="48"/>
      <c r="V123" s="48"/>
      <c r="W123" s="48"/>
      <c r="X123" s="48"/>
      <c r="Y123" s="48"/>
      <c r="AB123" s="48"/>
      <c r="AC123" s="48"/>
      <c r="AD123" s="48"/>
      <c r="AE123" s="48"/>
      <c r="AF123" s="48"/>
      <c r="AG123" s="48"/>
      <c r="AP123" s="48"/>
      <c r="AQ123" s="48"/>
      <c r="AR123" s="48"/>
      <c r="AS123" s="48"/>
      <c r="AT123" s="48"/>
      <c r="AU123" s="48"/>
      <c r="AV123" s="48"/>
      <c r="AW123" s="48"/>
      <c r="AX123" s="48"/>
    </row>
    <row r="124" spans="1:50" ht="22.05" customHeight="1" x14ac:dyDescent="0.4">
      <c r="A124" s="48"/>
      <c r="B124" s="48"/>
      <c r="C124" s="48" t="s">
        <v>2329</v>
      </c>
      <c r="J124" s="48"/>
      <c r="K124" s="48"/>
      <c r="L124" s="48"/>
      <c r="P124" s="48"/>
      <c r="Q124" s="48"/>
      <c r="R124" s="48"/>
      <c r="S124" s="48"/>
      <c r="T124" s="48"/>
      <c r="U124" s="48"/>
      <c r="V124" s="48"/>
      <c r="W124" s="48"/>
      <c r="X124" s="48"/>
      <c r="Y124" s="48"/>
      <c r="AB124" s="48"/>
      <c r="AC124" s="48"/>
      <c r="AD124" s="48"/>
      <c r="AE124" s="48"/>
      <c r="AF124" s="48"/>
      <c r="AG124" s="48"/>
      <c r="AP124" s="48"/>
      <c r="AQ124" s="48"/>
      <c r="AR124" s="48"/>
      <c r="AS124" s="48"/>
      <c r="AT124" s="48"/>
      <c r="AU124" s="48"/>
      <c r="AV124" s="48"/>
      <c r="AW124" s="48"/>
      <c r="AX124" s="48"/>
    </row>
    <row r="125" spans="1:50" ht="22.05" customHeight="1" x14ac:dyDescent="0.4">
      <c r="A125" s="48"/>
      <c r="B125" s="48"/>
      <c r="J125" s="48"/>
      <c r="K125" s="48"/>
      <c r="L125" s="48"/>
      <c r="P125" s="48"/>
      <c r="Q125" s="48"/>
      <c r="R125" s="48"/>
      <c r="S125" s="48"/>
      <c r="T125" s="48"/>
      <c r="U125" s="48"/>
      <c r="V125" s="48"/>
      <c r="W125" s="48"/>
      <c r="X125" s="48"/>
      <c r="Y125" s="48"/>
      <c r="AB125" s="48"/>
      <c r="AC125" s="48"/>
      <c r="AD125" s="48"/>
      <c r="AE125" s="48"/>
      <c r="AF125" s="48"/>
      <c r="AG125" s="48"/>
      <c r="AK125" s="48"/>
      <c r="AL125" s="48"/>
      <c r="AP125" s="48"/>
      <c r="AQ125" s="48"/>
      <c r="AR125" s="48"/>
      <c r="AS125" s="48"/>
      <c r="AT125" s="48"/>
      <c r="AU125" s="48"/>
      <c r="AV125" s="48"/>
      <c r="AW125" s="48"/>
      <c r="AX125" s="48"/>
    </row>
    <row r="126" spans="1:50" ht="22.05" customHeight="1" x14ac:dyDescent="0.4">
      <c r="A126" s="48"/>
      <c r="B126" s="48" t="s">
        <v>2316</v>
      </c>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K126" s="48"/>
      <c r="AL126" s="48"/>
      <c r="AP126" s="48"/>
      <c r="AQ126" s="48"/>
      <c r="AR126" s="48"/>
      <c r="AS126" s="48"/>
      <c r="AT126" s="48"/>
      <c r="AU126" s="48"/>
      <c r="AV126" s="48"/>
      <c r="AW126" s="48"/>
      <c r="AX126" s="48"/>
    </row>
    <row r="127" spans="1:50" ht="22.05" customHeight="1" x14ac:dyDescent="0.4">
      <c r="A127" s="48"/>
      <c r="B127" s="48"/>
      <c r="C127" s="48" t="s">
        <v>2319</v>
      </c>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K127" s="48"/>
      <c r="AL127" s="48"/>
      <c r="AP127" s="48"/>
      <c r="AQ127" s="48"/>
      <c r="AR127" s="48"/>
      <c r="AS127" s="48"/>
      <c r="AT127" s="48"/>
      <c r="AU127" s="48"/>
      <c r="AV127" s="48"/>
      <c r="AW127" s="48"/>
      <c r="AX127" s="48"/>
    </row>
    <row r="128" spans="1:50" ht="22.05" customHeight="1" x14ac:dyDescent="0.4">
      <c r="A128" s="48"/>
      <c r="B128" s="48"/>
      <c r="C128" s="48" t="s">
        <v>2320</v>
      </c>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P128" s="48"/>
      <c r="AQ128" s="48"/>
      <c r="AR128" s="48"/>
      <c r="AS128" s="48"/>
      <c r="AT128" s="48"/>
      <c r="AU128" s="48"/>
      <c r="AV128" s="48"/>
      <c r="AW128" s="48"/>
      <c r="AX128" s="48"/>
    </row>
    <row r="129" spans="1:50" ht="22.05" customHeight="1" x14ac:dyDescent="0.4">
      <c r="A129" s="48"/>
      <c r="B129" s="48"/>
      <c r="C129" s="48" t="s">
        <v>2321</v>
      </c>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P129" s="48"/>
      <c r="AQ129" s="48"/>
      <c r="AR129" s="48"/>
      <c r="AS129" s="48"/>
      <c r="AT129" s="48"/>
      <c r="AU129" s="48"/>
      <c r="AV129" s="48"/>
      <c r="AW129" s="48"/>
      <c r="AX129" s="48"/>
    </row>
    <row r="130" spans="1:50" ht="22.05" customHeight="1" x14ac:dyDescent="0.4">
      <c r="A130" s="48"/>
      <c r="B130" s="48"/>
      <c r="D130" s="48" t="s">
        <v>2317</v>
      </c>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P130" s="48"/>
      <c r="AQ130" s="48"/>
      <c r="AR130" s="48"/>
      <c r="AS130" s="48"/>
      <c r="AT130" s="48"/>
      <c r="AU130" s="48"/>
      <c r="AV130" s="48"/>
      <c r="AW130" s="48"/>
      <c r="AX130" s="48"/>
    </row>
    <row r="131" spans="1:50" ht="22.05" customHeight="1" x14ac:dyDescent="0.4">
      <c r="A131" s="48"/>
      <c r="B131" s="48"/>
      <c r="D131" s="48" t="s">
        <v>2318</v>
      </c>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P131" s="48"/>
      <c r="AQ131" s="48"/>
      <c r="AR131" s="48"/>
      <c r="AS131" s="48"/>
      <c r="AT131" s="48"/>
      <c r="AU131" s="48"/>
      <c r="AV131" s="48"/>
      <c r="AW131" s="48"/>
      <c r="AX131" s="48"/>
    </row>
    <row r="132" spans="1:50" ht="22.05" customHeight="1" x14ac:dyDescent="0.4">
      <c r="A132" s="48"/>
      <c r="B132" s="48"/>
      <c r="C132" s="48"/>
      <c r="D132" s="48" t="s">
        <v>2322</v>
      </c>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c r="AX132" s="48"/>
    </row>
    <row r="133" spans="1:50" ht="22.05" customHeight="1" x14ac:dyDescent="0.4">
      <c r="A133" s="48"/>
      <c r="B133" s="48"/>
      <c r="D133" s="48"/>
      <c r="E133" s="48" t="s">
        <v>2323</v>
      </c>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row>
    <row r="134" spans="1:50" ht="22.05" customHeight="1" x14ac:dyDescent="0.4">
      <c r="A134" s="48"/>
      <c r="B134" s="48"/>
      <c r="C134" s="48" t="s">
        <v>2324</v>
      </c>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row>
    <row r="135" spans="1:50" ht="22.05" customHeight="1" x14ac:dyDescent="0.4">
      <c r="A135" s="48"/>
      <c r="B135" s="48"/>
      <c r="D135" s="48" t="s">
        <v>2325</v>
      </c>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c r="AX135" s="48"/>
    </row>
    <row r="136" spans="1:50"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c r="AX136" s="48"/>
    </row>
    <row r="137" spans="1:50" ht="22.05" customHeight="1" x14ac:dyDescent="0.4">
      <c r="A137" s="48"/>
      <c r="B137" s="62" t="s">
        <v>2379</v>
      </c>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c r="AX137" s="48"/>
    </row>
    <row r="138" spans="1:50" ht="22.05" customHeight="1" x14ac:dyDescent="0.4">
      <c r="A138" s="48"/>
      <c r="B138" s="48"/>
      <c r="C138" s="48" t="s">
        <v>2380</v>
      </c>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row>
    <row r="139" spans="1:50" ht="22.05" customHeight="1" x14ac:dyDescent="0.4">
      <c r="A139" s="48"/>
      <c r="B139" s="48"/>
      <c r="C139" s="48" t="s">
        <v>2381</v>
      </c>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c r="AX139" s="48"/>
    </row>
    <row r="140" spans="1:50" ht="22.05" customHeight="1" x14ac:dyDescent="0.4">
      <c r="A140" s="48"/>
      <c r="B140" s="48"/>
      <c r="C140" s="48"/>
      <c r="D140" s="48" t="s">
        <v>2382</v>
      </c>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c r="AX140" s="48"/>
    </row>
    <row r="141" spans="1:50"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row>
    <row r="142" spans="1:50" ht="22.05" customHeight="1" x14ac:dyDescent="0.4">
      <c r="A142" s="48"/>
      <c r="B142" s="48"/>
      <c r="C142" s="13" t="s">
        <v>85</v>
      </c>
      <c r="D142" s="13"/>
      <c r="E142" s="13"/>
      <c r="F142" s="13"/>
      <c r="G142" s="13"/>
      <c r="H142" s="13"/>
      <c r="I142" s="13"/>
      <c r="J142" s="13"/>
      <c r="K142" s="13"/>
      <c r="L142" s="13"/>
      <c r="M142" s="13"/>
      <c r="N142" s="13"/>
      <c r="O142" s="13"/>
      <c r="P142" s="13"/>
      <c r="Q142" s="13"/>
      <c r="R142" s="13"/>
      <c r="S142" s="13"/>
      <c r="T142" s="13"/>
      <c r="U142" s="13"/>
      <c r="V142" s="13"/>
      <c r="W142" s="13"/>
      <c r="X142" s="13"/>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row>
    <row r="143" spans="1:50" ht="22.05" customHeight="1" x14ac:dyDescent="0.4">
      <c r="A143" s="48"/>
      <c r="B143" s="48"/>
      <c r="C143" s="13" t="s">
        <v>2383</v>
      </c>
      <c r="D143" s="13"/>
      <c r="E143" s="13"/>
      <c r="F143" s="13"/>
      <c r="G143" s="13"/>
      <c r="H143" s="13"/>
      <c r="I143" s="13"/>
      <c r="J143" s="13"/>
      <c r="K143" s="13"/>
      <c r="L143" s="13"/>
      <c r="M143" s="13"/>
      <c r="N143" s="13"/>
      <c r="O143" s="13"/>
      <c r="P143" s="13"/>
      <c r="Q143" s="13"/>
      <c r="R143" s="13"/>
      <c r="S143" s="13"/>
      <c r="T143" s="13"/>
      <c r="U143" s="13"/>
      <c r="V143" s="13"/>
      <c r="W143" s="13"/>
      <c r="X143" s="13"/>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c r="AX143" s="48"/>
    </row>
    <row r="144" spans="1:50" ht="22.05" customHeight="1" x14ac:dyDescent="0.4">
      <c r="A144" s="48"/>
      <c r="B144" s="48"/>
      <c r="C144" s="13" t="s">
        <v>2384</v>
      </c>
      <c r="D144" s="13"/>
      <c r="E144" s="13"/>
      <c r="F144" s="13"/>
      <c r="G144" s="13"/>
      <c r="H144" s="13"/>
      <c r="I144" s="13"/>
      <c r="J144" s="13"/>
      <c r="K144" s="13"/>
      <c r="L144" s="13"/>
      <c r="M144" s="13"/>
      <c r="N144" s="13"/>
      <c r="O144" s="13"/>
      <c r="P144" s="13"/>
      <c r="Q144" s="13"/>
      <c r="R144" s="13"/>
      <c r="S144" s="13"/>
      <c r="T144" s="13"/>
      <c r="U144" s="13"/>
      <c r="V144" s="13"/>
      <c r="W144" s="13"/>
      <c r="X144" s="13"/>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c r="AX144" s="48"/>
    </row>
    <row r="145" spans="1:50" ht="22.05" customHeight="1" x14ac:dyDescent="0.4">
      <c r="A145" s="48"/>
      <c r="B145" s="48"/>
      <c r="C145" s="13"/>
      <c r="D145" s="13"/>
      <c r="E145" s="13"/>
      <c r="F145" s="13"/>
      <c r="G145" s="13"/>
      <c r="H145" s="13"/>
      <c r="I145" s="13"/>
      <c r="J145" s="13"/>
      <c r="K145" s="13"/>
      <c r="L145" s="13"/>
      <c r="M145" s="13"/>
      <c r="N145" s="13"/>
      <c r="O145" s="13"/>
      <c r="P145" s="13"/>
      <c r="Q145" s="13"/>
      <c r="R145" s="13"/>
      <c r="S145" s="13"/>
      <c r="T145" s="13"/>
      <c r="U145" s="13"/>
      <c r="V145" s="13"/>
      <c r="W145" s="13"/>
      <c r="X145" s="13"/>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row>
    <row r="146" spans="1:50" ht="22.05" customHeight="1" x14ac:dyDescent="0.4">
      <c r="A146" s="48"/>
      <c r="B146" s="48"/>
      <c r="C146" s="13" t="s">
        <v>1346</v>
      </c>
      <c r="D146" s="13"/>
      <c r="E146" s="13"/>
      <c r="F146" s="13"/>
      <c r="G146" s="13"/>
      <c r="H146" s="13"/>
      <c r="I146" s="13"/>
      <c r="J146" s="13"/>
      <c r="K146" s="13"/>
      <c r="L146" s="13"/>
      <c r="M146" s="13"/>
      <c r="N146" s="13"/>
      <c r="O146" s="13"/>
      <c r="P146" s="13"/>
      <c r="Q146" s="13"/>
      <c r="R146" s="13"/>
      <c r="S146" s="13"/>
      <c r="T146" s="13"/>
      <c r="U146" s="13"/>
      <c r="V146" s="13"/>
      <c r="W146" s="13"/>
      <c r="X146" s="13"/>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c r="AX146" s="48"/>
    </row>
    <row r="147" spans="1:50" ht="22.05" customHeight="1" x14ac:dyDescent="0.4">
      <c r="A147" s="48"/>
      <c r="B147" s="48"/>
      <c r="C147" s="13" t="s">
        <v>1347</v>
      </c>
      <c r="D147" s="13"/>
      <c r="E147" s="13"/>
      <c r="F147" s="13"/>
      <c r="G147" s="13"/>
      <c r="H147" s="13"/>
      <c r="I147" s="13"/>
      <c r="J147" s="13"/>
      <c r="K147" s="13"/>
      <c r="L147" s="13"/>
      <c r="M147" s="13"/>
      <c r="N147" s="13"/>
      <c r="O147" s="13"/>
      <c r="P147" s="13"/>
      <c r="Q147" s="13"/>
      <c r="R147" s="13"/>
      <c r="S147" s="13"/>
      <c r="T147" s="13"/>
      <c r="U147" s="13"/>
      <c r="V147" s="13"/>
      <c r="W147" s="13"/>
      <c r="X147" s="13"/>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row>
    <row r="148" spans="1:50" ht="22.05" customHeight="1" x14ac:dyDescent="0.4">
      <c r="A148" s="48"/>
      <c r="B148" s="48"/>
      <c r="C148" s="13" t="s">
        <v>2385</v>
      </c>
      <c r="D148" s="13"/>
      <c r="E148" s="13"/>
      <c r="F148" s="13"/>
      <c r="G148" s="13"/>
      <c r="H148" s="13"/>
      <c r="I148" s="13"/>
      <c r="J148" s="13"/>
      <c r="K148" s="13"/>
      <c r="L148" s="13"/>
      <c r="M148" s="13"/>
      <c r="N148" s="13"/>
      <c r="O148" s="13"/>
      <c r="P148" s="13"/>
      <c r="Q148" s="13"/>
      <c r="R148" s="13"/>
      <c r="S148" s="13"/>
      <c r="T148" s="13"/>
      <c r="U148" s="13"/>
      <c r="V148" s="13"/>
      <c r="W148" s="13"/>
      <c r="X148" s="13"/>
      <c r="Y148" s="48"/>
      <c r="Z148" s="48" t="s">
        <v>2399</v>
      </c>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c r="AX148" s="48"/>
    </row>
    <row r="149" spans="1:50" ht="22.05" customHeight="1" x14ac:dyDescent="0.4">
      <c r="A149" s="48"/>
      <c r="B149" s="48"/>
      <c r="C149" s="13"/>
      <c r="D149" s="13"/>
      <c r="E149" s="13"/>
      <c r="F149" s="13"/>
      <c r="G149" s="13"/>
      <c r="H149" s="13"/>
      <c r="I149" s="13"/>
      <c r="J149" s="13"/>
      <c r="K149" s="13"/>
      <c r="L149" s="13"/>
      <c r="M149" s="13"/>
      <c r="N149" s="13"/>
      <c r="O149" s="13"/>
      <c r="P149" s="13"/>
      <c r="Q149" s="13"/>
      <c r="R149" s="13"/>
      <c r="S149" s="13"/>
      <c r="T149" s="13"/>
      <c r="U149" s="13"/>
      <c r="V149" s="13"/>
      <c r="W149" s="13"/>
      <c r="X149" s="13"/>
      <c r="Y149" s="48"/>
      <c r="Z149" s="48"/>
      <c r="AA149" s="48" t="s">
        <v>2400</v>
      </c>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row>
    <row r="150" spans="1:50" ht="22.05" customHeight="1" x14ac:dyDescent="0.4">
      <c r="A150" s="48"/>
      <c r="B150" s="48"/>
      <c r="C150" s="13" t="s">
        <v>2386</v>
      </c>
      <c r="D150" s="13"/>
      <c r="E150" s="13"/>
      <c r="F150" s="13"/>
      <c r="G150" s="13"/>
      <c r="H150" s="13"/>
      <c r="I150" s="13"/>
      <c r="J150" s="13"/>
      <c r="K150" s="13"/>
      <c r="L150" s="13"/>
      <c r="M150" s="13"/>
      <c r="N150" s="13"/>
      <c r="O150" s="13"/>
      <c r="P150" s="13"/>
      <c r="Q150" s="13"/>
      <c r="R150" s="13"/>
      <c r="S150" s="13"/>
      <c r="T150" s="13"/>
      <c r="U150" s="13"/>
      <c r="V150" s="13"/>
      <c r="W150" s="13"/>
      <c r="X150" s="13"/>
      <c r="Y150" s="48"/>
      <c r="Z150" s="48" t="s">
        <v>2401</v>
      </c>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c r="AX150" s="48"/>
    </row>
    <row r="151" spans="1:50" ht="22.05" customHeight="1" x14ac:dyDescent="0.4">
      <c r="A151" s="48"/>
      <c r="B151" s="48"/>
      <c r="C151" s="13" t="s">
        <v>2387</v>
      </c>
      <c r="D151" s="13"/>
      <c r="E151" s="13"/>
      <c r="F151" s="13"/>
      <c r="G151" s="13"/>
      <c r="H151" s="13"/>
      <c r="I151" s="13"/>
      <c r="J151" s="13"/>
      <c r="K151" s="13"/>
      <c r="L151" s="13"/>
      <c r="M151" s="13"/>
      <c r="N151" s="13"/>
      <c r="O151" s="13"/>
      <c r="P151" s="13"/>
      <c r="Q151" s="13"/>
      <c r="R151" s="13"/>
      <c r="S151" s="13"/>
      <c r="T151" s="13"/>
      <c r="U151" s="13"/>
      <c r="V151" s="13"/>
      <c r="W151" s="13"/>
      <c r="X151" s="13"/>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c r="AX151" s="48"/>
    </row>
    <row r="152" spans="1:50" ht="22.05" customHeight="1" x14ac:dyDescent="0.4">
      <c r="A152" s="48"/>
      <c r="B152" s="48"/>
      <c r="C152" s="13" t="s">
        <v>2388</v>
      </c>
      <c r="D152" s="13"/>
      <c r="E152" s="13"/>
      <c r="F152" s="13"/>
      <c r="G152" s="13"/>
      <c r="H152" s="13"/>
      <c r="I152" s="13"/>
      <c r="J152" s="13"/>
      <c r="K152" s="13"/>
      <c r="L152" s="13"/>
      <c r="M152" s="13"/>
      <c r="N152" s="13"/>
      <c r="O152" s="13"/>
      <c r="P152" s="13"/>
      <c r="Q152" s="13"/>
      <c r="R152" s="13"/>
      <c r="S152" s="13"/>
      <c r="T152" s="13"/>
      <c r="U152" s="13"/>
      <c r="V152" s="13"/>
      <c r="W152" s="13"/>
      <c r="X152" s="13"/>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row>
    <row r="153" spans="1:50" ht="22.05" customHeight="1" x14ac:dyDescent="0.4">
      <c r="A153" s="48"/>
      <c r="B153" s="48"/>
      <c r="C153" s="13" t="s">
        <v>2389</v>
      </c>
      <c r="D153" s="13"/>
      <c r="E153" s="13"/>
      <c r="F153" s="13"/>
      <c r="G153" s="13"/>
      <c r="H153" s="13"/>
      <c r="I153" s="13"/>
      <c r="J153" s="13"/>
      <c r="K153" s="13"/>
      <c r="L153" s="13"/>
      <c r="M153" s="13"/>
      <c r="N153" s="13"/>
      <c r="O153" s="13"/>
      <c r="P153" s="13"/>
      <c r="Q153" s="13"/>
      <c r="R153" s="13"/>
      <c r="S153" s="13"/>
      <c r="T153" s="13"/>
      <c r="U153" s="13"/>
      <c r="V153" s="13"/>
      <c r="W153" s="13"/>
      <c r="X153" s="13"/>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c r="AX153" s="48"/>
    </row>
    <row r="154" spans="1:50" ht="22.05" customHeight="1" x14ac:dyDescent="0.4">
      <c r="A154" s="48"/>
      <c r="B154" s="48"/>
      <c r="C154" s="13" t="s">
        <v>2390</v>
      </c>
      <c r="D154" s="13"/>
      <c r="E154" s="13"/>
      <c r="F154" s="13"/>
      <c r="G154" s="13"/>
      <c r="H154" s="13"/>
      <c r="I154" s="13"/>
      <c r="J154" s="13"/>
      <c r="K154" s="13"/>
      <c r="L154" s="13"/>
      <c r="M154" s="13"/>
      <c r="N154" s="13"/>
      <c r="O154" s="13"/>
      <c r="P154" s="13"/>
      <c r="Q154" s="13"/>
      <c r="R154" s="13"/>
      <c r="S154" s="13"/>
      <c r="T154" s="13"/>
      <c r="U154" s="13"/>
      <c r="V154" s="13"/>
      <c r="W154" s="13"/>
      <c r="X154" s="13"/>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c r="AX154" s="48"/>
    </row>
    <row r="155" spans="1:50" ht="22.05" customHeight="1" x14ac:dyDescent="0.4">
      <c r="A155" s="48"/>
      <c r="B155" s="48"/>
      <c r="C155" s="13" t="s">
        <v>2391</v>
      </c>
      <c r="D155" s="13"/>
      <c r="E155" s="13"/>
      <c r="F155" s="13"/>
      <c r="G155" s="13"/>
      <c r="H155" s="13"/>
      <c r="I155" s="13"/>
      <c r="J155" s="13"/>
      <c r="K155" s="13"/>
      <c r="L155" s="13"/>
      <c r="M155" s="13"/>
      <c r="N155" s="13"/>
      <c r="O155" s="13"/>
      <c r="P155" s="13"/>
      <c r="Q155" s="13"/>
      <c r="R155" s="13"/>
      <c r="S155" s="13"/>
      <c r="T155" s="13"/>
      <c r="U155" s="13"/>
      <c r="V155" s="13"/>
      <c r="W155" s="13"/>
      <c r="X155" s="13"/>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row>
    <row r="156" spans="1:50" ht="22.05" customHeight="1" x14ac:dyDescent="0.4">
      <c r="A156" s="48"/>
      <c r="B156" s="48"/>
      <c r="C156" s="13" t="s">
        <v>2392</v>
      </c>
      <c r="D156" s="13"/>
      <c r="E156" s="13"/>
      <c r="F156" s="13"/>
      <c r="G156" s="13"/>
      <c r="H156" s="13"/>
      <c r="I156" s="13"/>
      <c r="J156" s="13"/>
      <c r="K156" s="13"/>
      <c r="L156" s="13"/>
      <c r="M156" s="13"/>
      <c r="N156" s="13"/>
      <c r="O156" s="13"/>
      <c r="P156" s="13"/>
      <c r="Q156" s="13"/>
      <c r="R156" s="13"/>
      <c r="S156" s="13"/>
      <c r="T156" s="13"/>
      <c r="U156" s="13"/>
      <c r="V156" s="13"/>
      <c r="W156" s="13"/>
      <c r="X156" s="13"/>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c r="AX156" s="48"/>
    </row>
    <row r="157" spans="1:50" ht="22.05" customHeight="1" x14ac:dyDescent="0.4">
      <c r="A157" s="48"/>
      <c r="B157" s="48"/>
      <c r="C157" s="13" t="s">
        <v>2393</v>
      </c>
      <c r="D157" s="13"/>
      <c r="E157" s="13"/>
      <c r="F157" s="13"/>
      <c r="G157" s="13"/>
      <c r="H157" s="13"/>
      <c r="I157" s="13"/>
      <c r="J157" s="13"/>
      <c r="K157" s="13"/>
      <c r="L157" s="13"/>
      <c r="M157" s="13"/>
      <c r="N157" s="13"/>
      <c r="O157" s="13"/>
      <c r="P157" s="13"/>
      <c r="Q157" s="13"/>
      <c r="R157" s="13"/>
      <c r="S157" s="13"/>
      <c r="T157" s="13"/>
      <c r="U157" s="13"/>
      <c r="V157" s="13"/>
      <c r="W157" s="13"/>
      <c r="X157" s="13"/>
      <c r="Y157" s="48"/>
      <c r="Z157" s="48" t="s">
        <v>2402</v>
      </c>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row>
    <row r="158" spans="1:50" ht="22.05" customHeight="1" x14ac:dyDescent="0.4">
      <c r="A158" s="48"/>
      <c r="B158" s="48"/>
      <c r="C158" s="13" t="s">
        <v>2394</v>
      </c>
      <c r="D158" s="13"/>
      <c r="E158" s="13"/>
      <c r="F158" s="13"/>
      <c r="G158" s="13"/>
      <c r="H158" s="13"/>
      <c r="I158" s="13"/>
      <c r="J158" s="13"/>
      <c r="K158" s="13"/>
      <c r="L158" s="13"/>
      <c r="M158" s="13"/>
      <c r="N158" s="13"/>
      <c r="O158" s="13"/>
      <c r="P158" s="13"/>
      <c r="Q158" s="13"/>
      <c r="R158" s="13"/>
      <c r="S158" s="13"/>
      <c r="T158" s="13"/>
      <c r="U158" s="13"/>
      <c r="V158" s="13"/>
      <c r="W158" s="13"/>
      <c r="X158" s="13"/>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c r="AX158" s="48"/>
    </row>
    <row r="159" spans="1:50" ht="22.05" customHeight="1" x14ac:dyDescent="0.4">
      <c r="A159" s="48"/>
      <c r="B159" s="48"/>
      <c r="C159" s="13" t="s">
        <v>2395</v>
      </c>
      <c r="D159" s="13"/>
      <c r="E159" s="13"/>
      <c r="F159" s="13"/>
      <c r="G159" s="13"/>
      <c r="H159" s="13"/>
      <c r="I159" s="13"/>
      <c r="J159" s="13"/>
      <c r="K159" s="13"/>
      <c r="L159" s="13"/>
      <c r="M159" s="13"/>
      <c r="N159" s="13"/>
      <c r="O159" s="13"/>
      <c r="P159" s="13"/>
      <c r="Q159" s="13"/>
      <c r="R159" s="13"/>
      <c r="S159" s="13"/>
      <c r="T159" s="13"/>
      <c r="U159" s="13"/>
      <c r="V159" s="13"/>
      <c r="W159" s="13"/>
      <c r="X159" s="13"/>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c r="AX159" s="48"/>
    </row>
    <row r="160" spans="1:50" ht="22.05" customHeight="1" x14ac:dyDescent="0.4">
      <c r="A160" s="48"/>
      <c r="B160" s="48"/>
      <c r="C160" s="13" t="s">
        <v>2396</v>
      </c>
      <c r="D160" s="13"/>
      <c r="E160" s="13"/>
      <c r="F160" s="13"/>
      <c r="G160" s="13"/>
      <c r="H160" s="13"/>
      <c r="I160" s="13"/>
      <c r="J160" s="13"/>
      <c r="K160" s="13"/>
      <c r="L160" s="13"/>
      <c r="M160" s="13"/>
      <c r="N160" s="13"/>
      <c r="O160" s="13"/>
      <c r="P160" s="13"/>
      <c r="Q160" s="13"/>
      <c r="R160" s="13"/>
      <c r="S160" s="13"/>
      <c r="T160" s="13"/>
      <c r="U160" s="13"/>
      <c r="V160" s="13"/>
      <c r="W160" s="13"/>
      <c r="X160" s="13"/>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row>
    <row r="161" spans="1:50" ht="22.05" customHeight="1" x14ac:dyDescent="0.4">
      <c r="A161" s="48"/>
      <c r="B161" s="48"/>
      <c r="C161" s="13" t="s">
        <v>2397</v>
      </c>
      <c r="D161" s="13"/>
      <c r="E161" s="13"/>
      <c r="F161" s="13"/>
      <c r="G161" s="13"/>
      <c r="H161" s="13"/>
      <c r="I161" s="13"/>
      <c r="J161" s="13"/>
      <c r="K161" s="13"/>
      <c r="L161" s="13"/>
      <c r="M161" s="13"/>
      <c r="N161" s="13"/>
      <c r="O161" s="13"/>
      <c r="P161" s="13"/>
      <c r="Q161" s="13"/>
      <c r="R161" s="13"/>
      <c r="S161" s="13"/>
      <c r="T161" s="13"/>
      <c r="U161" s="13"/>
      <c r="V161" s="13"/>
      <c r="W161" s="13"/>
      <c r="X161" s="13"/>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row>
    <row r="162" spans="1:50" ht="22.05" customHeight="1" x14ac:dyDescent="0.4">
      <c r="A162" s="48"/>
      <c r="B162" s="48"/>
      <c r="C162" s="13" t="s">
        <v>2398</v>
      </c>
      <c r="D162" s="13"/>
      <c r="E162" s="13"/>
      <c r="F162" s="13"/>
      <c r="G162" s="13"/>
      <c r="H162" s="13"/>
      <c r="I162" s="13"/>
      <c r="J162" s="13"/>
      <c r="K162" s="13"/>
      <c r="L162" s="13"/>
      <c r="M162" s="13"/>
      <c r="N162" s="13"/>
      <c r="O162" s="13"/>
      <c r="P162" s="13"/>
      <c r="Q162" s="13"/>
      <c r="R162" s="13"/>
      <c r="S162" s="13"/>
      <c r="T162" s="13"/>
      <c r="U162" s="13"/>
      <c r="V162" s="13"/>
      <c r="W162" s="13"/>
      <c r="X162" s="13"/>
      <c r="Y162" s="48"/>
      <c r="Z162" s="48" t="s">
        <v>2403</v>
      </c>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c r="AX162" s="48"/>
    </row>
    <row r="163" spans="1:50" ht="22.05" customHeight="1" x14ac:dyDescent="0.4">
      <c r="A163" s="48"/>
      <c r="B163" s="48"/>
      <c r="C163" s="13"/>
      <c r="D163" s="13"/>
      <c r="E163" s="13"/>
      <c r="F163" s="13"/>
      <c r="G163" s="13"/>
      <c r="H163" s="13"/>
      <c r="I163" s="13"/>
      <c r="J163" s="13"/>
      <c r="K163" s="13"/>
      <c r="L163" s="13"/>
      <c r="M163" s="13"/>
      <c r="N163" s="13"/>
      <c r="O163" s="13"/>
      <c r="P163" s="13"/>
      <c r="Q163" s="13"/>
      <c r="R163" s="13"/>
      <c r="S163" s="13"/>
      <c r="T163" s="13"/>
      <c r="U163" s="13"/>
      <c r="V163" s="13"/>
      <c r="W163" s="13"/>
      <c r="X163" s="13"/>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c r="AX163" s="48"/>
    </row>
    <row r="164" spans="1:50" ht="22.05" customHeight="1" x14ac:dyDescent="0.4">
      <c r="A164" s="48"/>
      <c r="B164" s="48"/>
      <c r="C164" s="13" t="s">
        <v>402</v>
      </c>
      <c r="D164" s="13"/>
      <c r="E164" s="13"/>
      <c r="F164" s="13"/>
      <c r="G164" s="13"/>
      <c r="H164" s="13"/>
      <c r="I164" s="13"/>
      <c r="J164" s="13"/>
      <c r="K164" s="13"/>
      <c r="L164" s="13"/>
      <c r="M164" s="13"/>
      <c r="N164" s="13"/>
      <c r="O164" s="13"/>
      <c r="P164" s="13"/>
      <c r="Q164" s="13"/>
      <c r="R164" s="13"/>
      <c r="S164" s="13"/>
      <c r="T164" s="13"/>
      <c r="U164" s="13"/>
      <c r="V164" s="13"/>
      <c r="W164" s="13"/>
      <c r="X164" s="13"/>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row>
    <row r="165" spans="1:50" ht="22.05" customHeight="1" x14ac:dyDescent="0.4">
      <c r="A165" s="48"/>
      <c r="B165" s="48"/>
      <c r="C165" s="13" t="s">
        <v>89</v>
      </c>
      <c r="D165" s="13"/>
      <c r="E165" s="13"/>
      <c r="F165" s="13"/>
      <c r="G165" s="13"/>
      <c r="H165" s="13"/>
      <c r="I165" s="13"/>
      <c r="J165" s="13"/>
      <c r="K165" s="13"/>
      <c r="L165" s="13"/>
      <c r="M165" s="13"/>
      <c r="N165" s="13"/>
      <c r="O165" s="13"/>
      <c r="P165" s="13"/>
      <c r="Q165" s="13"/>
      <c r="R165" s="13"/>
      <c r="S165" s="13"/>
      <c r="T165" s="13"/>
      <c r="U165" s="13"/>
      <c r="V165" s="13"/>
      <c r="W165" s="13"/>
      <c r="X165" s="13"/>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c r="AX165" s="48"/>
    </row>
    <row r="166" spans="1:50" ht="22.05" customHeight="1" x14ac:dyDescent="0.4">
      <c r="A166" s="48"/>
      <c r="B166" s="48"/>
      <c r="C166" s="23" t="s">
        <v>2404</v>
      </c>
      <c r="D166" s="23"/>
      <c r="E166" s="23"/>
      <c r="F166" s="23"/>
      <c r="G166" s="23"/>
      <c r="H166" s="23"/>
      <c r="I166" s="23"/>
      <c r="J166" s="23"/>
      <c r="K166" s="23"/>
      <c r="L166" s="23"/>
      <c r="M166" s="23"/>
      <c r="N166" s="23"/>
      <c r="O166" s="23"/>
      <c r="P166" s="23"/>
      <c r="Q166" s="23"/>
      <c r="R166" s="23"/>
      <c r="S166" s="23"/>
      <c r="T166" s="23"/>
      <c r="U166" s="23"/>
      <c r="V166" s="23"/>
      <c r="W166" s="23"/>
      <c r="X166" s="23"/>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row>
    <row r="167" spans="1:50" ht="22.05" customHeight="1" x14ac:dyDescent="0.4">
      <c r="A167" s="48"/>
      <c r="B167" s="48"/>
      <c r="C167" s="23" t="s">
        <v>2413</v>
      </c>
      <c r="D167" s="23"/>
      <c r="E167" s="23"/>
      <c r="F167" s="23"/>
      <c r="G167" s="23"/>
      <c r="H167" s="23"/>
      <c r="I167" s="23"/>
      <c r="J167" s="23"/>
      <c r="K167" s="23"/>
      <c r="L167" s="8" t="s">
        <v>2415</v>
      </c>
      <c r="M167" s="8"/>
      <c r="N167" s="8"/>
      <c r="O167" s="23"/>
      <c r="P167" s="23"/>
      <c r="Q167" s="23"/>
      <c r="R167" s="23"/>
      <c r="S167" s="23"/>
      <c r="T167" s="23"/>
      <c r="U167" s="23"/>
      <c r="V167" s="23"/>
      <c r="W167" s="23"/>
      <c r="X167" s="23"/>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row>
    <row r="168" spans="1:50" ht="22.05" customHeight="1" x14ac:dyDescent="0.4">
      <c r="A168" s="48"/>
      <c r="B168" s="48"/>
      <c r="C168" s="23" t="s">
        <v>2412</v>
      </c>
      <c r="D168" s="23"/>
      <c r="E168" s="23"/>
      <c r="F168" s="23"/>
      <c r="G168" s="23"/>
      <c r="H168" s="23"/>
      <c r="I168" s="23"/>
      <c r="J168" s="23"/>
      <c r="K168" s="23"/>
      <c r="L168" s="8" t="s">
        <v>2416</v>
      </c>
      <c r="M168" s="8"/>
      <c r="N168" s="8"/>
      <c r="O168" s="23"/>
      <c r="P168" s="23"/>
      <c r="Q168" s="23"/>
      <c r="R168" s="23"/>
      <c r="S168" s="23"/>
      <c r="T168" s="23"/>
      <c r="U168" s="23"/>
      <c r="V168" s="23"/>
      <c r="W168" s="23"/>
      <c r="X168" s="23"/>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row>
    <row r="169" spans="1:50" ht="22.05" customHeight="1" x14ac:dyDescent="0.4">
      <c r="A169" s="48"/>
      <c r="B169" s="48"/>
      <c r="C169" s="23" t="s">
        <v>2411</v>
      </c>
      <c r="D169" s="23"/>
      <c r="E169" s="23"/>
      <c r="F169" s="23"/>
      <c r="G169" s="23"/>
      <c r="H169" s="23"/>
      <c r="I169" s="23"/>
      <c r="J169" s="23"/>
      <c r="K169" s="23"/>
      <c r="L169" s="8"/>
      <c r="M169" s="8" t="s">
        <v>2417</v>
      </c>
      <c r="N169" s="8"/>
      <c r="O169" s="23"/>
      <c r="P169" s="23"/>
      <c r="Q169" s="23"/>
      <c r="R169" s="23"/>
      <c r="S169" s="23"/>
      <c r="T169" s="23"/>
      <c r="U169" s="23"/>
      <c r="V169" s="23"/>
      <c r="W169" s="23"/>
      <c r="X169" s="23"/>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row>
    <row r="170" spans="1:50" ht="22.05" customHeight="1" x14ac:dyDescent="0.4">
      <c r="A170" s="48"/>
      <c r="B170" s="48"/>
      <c r="C170" s="23" t="s">
        <v>2410</v>
      </c>
      <c r="D170" s="23"/>
      <c r="E170" s="23"/>
      <c r="F170" s="23"/>
      <c r="G170" s="23"/>
      <c r="H170" s="23"/>
      <c r="I170" s="23"/>
      <c r="J170" s="23"/>
      <c r="K170" s="23"/>
      <c r="L170" s="8"/>
      <c r="M170" s="8"/>
      <c r="N170" s="8"/>
      <c r="O170" s="23"/>
      <c r="P170" s="23"/>
      <c r="Q170" s="23"/>
      <c r="R170" s="23"/>
      <c r="S170" s="23"/>
      <c r="T170" s="23"/>
      <c r="U170" s="23"/>
      <c r="V170" s="23"/>
      <c r="W170" s="23"/>
      <c r="X170" s="23"/>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48"/>
    </row>
    <row r="171" spans="1:50" ht="22.05" customHeight="1" x14ac:dyDescent="0.4">
      <c r="A171" s="48"/>
      <c r="B171" s="48"/>
      <c r="C171" s="23" t="s">
        <v>2409</v>
      </c>
      <c r="D171" s="23"/>
      <c r="E171" s="23"/>
      <c r="F171" s="23"/>
      <c r="G171" s="23"/>
      <c r="H171" s="23"/>
      <c r="I171" s="23"/>
      <c r="J171" s="23"/>
      <c r="K171" s="23"/>
      <c r="L171" s="8"/>
      <c r="M171" s="8"/>
      <c r="N171" s="8"/>
      <c r="O171" s="23"/>
      <c r="P171" s="23"/>
      <c r="Q171" s="23"/>
      <c r="R171" s="23"/>
      <c r="S171" s="23"/>
      <c r="T171" s="23"/>
      <c r="U171" s="23"/>
      <c r="V171" s="23"/>
      <c r="W171" s="23"/>
      <c r="X171" s="23"/>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48"/>
    </row>
    <row r="172" spans="1:50" ht="22.05" customHeight="1" x14ac:dyDescent="0.4">
      <c r="A172" s="48"/>
      <c r="B172" s="48"/>
      <c r="C172" s="23" t="s">
        <v>2406</v>
      </c>
      <c r="D172" s="23"/>
      <c r="E172" s="23"/>
      <c r="F172" s="23"/>
      <c r="G172" s="23"/>
      <c r="H172" s="23"/>
      <c r="I172" s="23"/>
      <c r="J172" s="23"/>
      <c r="K172" s="23"/>
      <c r="L172" s="8"/>
      <c r="M172" s="8"/>
      <c r="N172" s="8"/>
      <c r="O172" s="23"/>
      <c r="P172" s="23"/>
      <c r="Q172" s="23"/>
      <c r="R172" s="23"/>
      <c r="S172" s="23"/>
      <c r="T172" s="23"/>
      <c r="U172" s="23"/>
      <c r="V172" s="23"/>
      <c r="W172" s="23"/>
      <c r="X172" s="23"/>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48"/>
    </row>
    <row r="173" spans="1:50" ht="22.05" customHeight="1" x14ac:dyDescent="0.4">
      <c r="A173" s="48"/>
      <c r="B173" s="48"/>
      <c r="C173" s="23" t="s">
        <v>2408</v>
      </c>
      <c r="D173" s="23"/>
      <c r="E173" s="23"/>
      <c r="F173" s="23"/>
      <c r="G173" s="23"/>
      <c r="H173" s="23"/>
      <c r="I173" s="23"/>
      <c r="J173" s="23"/>
      <c r="K173" s="23"/>
      <c r="L173" s="8" t="s">
        <v>2418</v>
      </c>
      <c r="M173" s="8"/>
      <c r="N173" s="8"/>
      <c r="O173" s="23"/>
      <c r="P173" s="23"/>
      <c r="Q173" s="23"/>
      <c r="R173" s="23"/>
      <c r="S173" s="23"/>
      <c r="T173" s="23"/>
      <c r="U173" s="23"/>
      <c r="V173" s="23"/>
      <c r="W173" s="23"/>
      <c r="X173" s="23"/>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row>
    <row r="174" spans="1:50" ht="22.05" customHeight="1" x14ac:dyDescent="0.4">
      <c r="A174" s="48"/>
      <c r="B174" s="48"/>
      <c r="C174" s="23" t="s">
        <v>2407</v>
      </c>
      <c r="D174" s="23"/>
      <c r="E174" s="23"/>
      <c r="F174" s="23"/>
      <c r="G174" s="23"/>
      <c r="H174" s="23"/>
      <c r="I174" s="23"/>
      <c r="J174" s="23"/>
      <c r="K174" s="23"/>
      <c r="L174" s="23"/>
      <c r="M174" s="23"/>
      <c r="N174" s="23"/>
      <c r="O174" s="23"/>
      <c r="P174" s="23"/>
      <c r="Q174" s="23"/>
      <c r="R174" s="23"/>
      <c r="S174" s="23"/>
      <c r="T174" s="23"/>
      <c r="U174" s="23"/>
      <c r="V174" s="23"/>
      <c r="W174" s="23"/>
      <c r="X174" s="23"/>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row>
    <row r="175" spans="1:50" ht="22.05" customHeight="1" x14ac:dyDescent="0.4">
      <c r="A175" s="48"/>
      <c r="B175" s="48"/>
      <c r="C175" s="23" t="s">
        <v>2405</v>
      </c>
      <c r="D175" s="23"/>
      <c r="E175" s="23"/>
      <c r="F175" s="23"/>
      <c r="G175" s="23"/>
      <c r="H175" s="23"/>
      <c r="I175" s="23"/>
      <c r="J175" s="23"/>
      <c r="K175" s="23"/>
      <c r="L175" s="23"/>
      <c r="M175" s="23"/>
      <c r="N175" s="23"/>
      <c r="O175" s="23"/>
      <c r="P175" s="23"/>
      <c r="Q175" s="23"/>
      <c r="R175" s="23"/>
      <c r="S175" s="23"/>
      <c r="T175" s="23"/>
      <c r="U175" s="23"/>
      <c r="V175" s="23"/>
      <c r="W175" s="23"/>
      <c r="X175" s="23"/>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c r="AX175" s="48"/>
    </row>
    <row r="176" spans="1:50" ht="22.05" customHeight="1" x14ac:dyDescent="0.4">
      <c r="A176" s="48"/>
      <c r="B176" s="48"/>
      <c r="C176" s="23" t="s">
        <v>2414</v>
      </c>
      <c r="D176" s="23"/>
      <c r="E176" s="23"/>
      <c r="F176" s="23"/>
      <c r="G176" s="23"/>
      <c r="H176" s="23"/>
      <c r="I176" s="23"/>
      <c r="J176" s="23"/>
      <c r="K176" s="23"/>
      <c r="L176" s="23"/>
      <c r="M176" s="23"/>
      <c r="N176" s="23"/>
      <c r="O176" s="23"/>
      <c r="P176" s="23"/>
      <c r="Q176" s="23"/>
      <c r="R176" s="23"/>
      <c r="S176" s="23"/>
      <c r="T176" s="23"/>
      <c r="U176" s="23"/>
      <c r="V176" s="23"/>
      <c r="W176" s="23"/>
      <c r="X176" s="23"/>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row>
    <row r="177" spans="1:50"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c r="AX177" s="48"/>
    </row>
    <row r="178" spans="1:50" ht="22.05" customHeight="1" x14ac:dyDescent="0.4">
      <c r="A178" s="48"/>
      <c r="B178" s="48"/>
      <c r="C178" s="48" t="s">
        <v>2419</v>
      </c>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c r="AX178" s="48"/>
    </row>
    <row r="179" spans="1:50" ht="22.05" customHeight="1" x14ac:dyDescent="0.4">
      <c r="A179" s="48"/>
      <c r="B179" s="48"/>
      <c r="C179" s="48"/>
      <c r="D179" s="48" t="s">
        <v>2420</v>
      </c>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c r="AX179" s="48"/>
    </row>
    <row r="180" spans="1:50"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row>
    <row r="181" spans="1:50" ht="22.05" customHeight="1" x14ac:dyDescent="0.4">
      <c r="A181" s="48"/>
      <c r="B181" s="107" t="s">
        <v>30</v>
      </c>
      <c r="C181" s="107"/>
      <c r="D181" s="107"/>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48"/>
      <c r="AE181" s="48"/>
      <c r="AF181" s="48"/>
      <c r="AG181" s="48"/>
      <c r="AH181" s="48"/>
      <c r="AI181" s="48"/>
      <c r="AJ181" s="48"/>
      <c r="AK181" s="48"/>
      <c r="AL181" s="48"/>
      <c r="AM181" s="48"/>
      <c r="AN181" s="48"/>
      <c r="AO181" s="48"/>
      <c r="AP181" s="48"/>
      <c r="AQ181" s="48"/>
      <c r="AR181" s="48"/>
      <c r="AS181" s="48"/>
      <c r="AT181" s="48"/>
      <c r="AU181" s="48"/>
      <c r="AV181" s="48"/>
      <c r="AW181" s="48"/>
      <c r="AX181" s="48"/>
    </row>
    <row r="182" spans="1:50" ht="22.05" customHeight="1" x14ac:dyDescent="0.4">
      <c r="A182" s="48"/>
      <c r="B182" s="107"/>
      <c r="C182" s="107" t="s">
        <v>2422</v>
      </c>
      <c r="D182" s="107"/>
      <c r="E182" s="25" t="s">
        <v>2423</v>
      </c>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48"/>
      <c r="AE182" s="48"/>
      <c r="AF182" s="48"/>
      <c r="AG182" s="48"/>
      <c r="AH182" s="48"/>
      <c r="AI182" s="48"/>
      <c r="AJ182" s="48"/>
      <c r="AK182" s="48"/>
      <c r="AL182" s="48"/>
      <c r="AM182" s="48"/>
      <c r="AN182" s="48"/>
      <c r="AO182" s="48"/>
      <c r="AP182" s="48"/>
      <c r="AQ182" s="48"/>
      <c r="AR182" s="48"/>
      <c r="AS182" s="48"/>
      <c r="AT182" s="48"/>
      <c r="AU182" s="48"/>
      <c r="AV182" s="48"/>
      <c r="AW182" s="48"/>
      <c r="AX182" s="48"/>
    </row>
    <row r="183" spans="1:50" ht="22.05" customHeight="1" x14ac:dyDescent="0.4">
      <c r="A183" s="48"/>
      <c r="B183" s="107"/>
      <c r="C183" s="107"/>
      <c r="D183" s="107"/>
      <c r="E183" s="107"/>
      <c r="F183" s="25" t="s">
        <v>2424</v>
      </c>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48"/>
      <c r="AE183" s="48"/>
      <c r="AF183" s="48"/>
      <c r="AG183" s="48"/>
      <c r="AH183" s="48"/>
      <c r="AI183" s="48"/>
      <c r="AJ183" s="48"/>
      <c r="AK183" s="48"/>
      <c r="AL183" s="48"/>
      <c r="AM183" s="48"/>
      <c r="AN183" s="48"/>
      <c r="AO183" s="48"/>
      <c r="AP183" s="48"/>
      <c r="AQ183" s="48"/>
      <c r="AR183" s="48"/>
      <c r="AS183" s="48"/>
      <c r="AT183" s="48"/>
      <c r="AU183" s="48"/>
      <c r="AV183" s="48"/>
      <c r="AW183" s="48"/>
      <c r="AX183" s="48"/>
    </row>
    <row r="184" spans="1:50" ht="22.05" customHeight="1" x14ac:dyDescent="0.4">
      <c r="A184" s="48"/>
      <c r="B184" s="107"/>
      <c r="C184" s="107" t="s">
        <v>2425</v>
      </c>
      <c r="D184" s="107"/>
      <c r="E184" s="25" t="s">
        <v>2426</v>
      </c>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48"/>
      <c r="AE184" s="48"/>
      <c r="AF184" s="48"/>
      <c r="AG184" s="48"/>
      <c r="AH184" s="48"/>
      <c r="AI184" s="48"/>
      <c r="AJ184" s="48"/>
      <c r="AK184" s="48"/>
      <c r="AL184" s="48"/>
      <c r="AM184" s="48"/>
      <c r="AN184" s="48"/>
      <c r="AO184" s="48"/>
      <c r="AP184" s="48"/>
      <c r="AQ184" s="48"/>
      <c r="AR184" s="48"/>
      <c r="AS184" s="48"/>
      <c r="AT184" s="48"/>
      <c r="AU184" s="48"/>
      <c r="AV184" s="48"/>
      <c r="AW184" s="48"/>
      <c r="AX184" s="48"/>
    </row>
    <row r="185" spans="1:50" ht="22.05" customHeight="1" x14ac:dyDescent="0.4">
      <c r="A185" s="48"/>
      <c r="B185" s="25"/>
      <c r="C185" s="25"/>
      <c r="D185" s="25"/>
      <c r="E185" s="25" t="s">
        <v>2428</v>
      </c>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48"/>
      <c r="AE185" s="48"/>
      <c r="AF185" s="48"/>
      <c r="AG185" s="48"/>
      <c r="AH185" s="48"/>
      <c r="AI185" s="48"/>
      <c r="AJ185" s="48"/>
      <c r="AK185" s="48"/>
      <c r="AL185" s="48"/>
      <c r="AM185" s="48"/>
      <c r="AN185" s="48"/>
      <c r="AO185" s="48"/>
      <c r="AP185" s="48"/>
      <c r="AQ185" s="48"/>
      <c r="AR185" s="48"/>
      <c r="AS185" s="48"/>
      <c r="AT185" s="48"/>
      <c r="AU185" s="48"/>
      <c r="AV185" s="48"/>
      <c r="AW185" s="48"/>
      <c r="AX185" s="48"/>
    </row>
    <row r="186" spans="1:50" ht="22.05" customHeight="1" x14ac:dyDescent="0.4">
      <c r="A186" s="48"/>
      <c r="B186" s="25"/>
      <c r="C186" s="25"/>
      <c r="D186" s="25"/>
      <c r="E186" s="25"/>
      <c r="F186" s="25" t="s">
        <v>2427</v>
      </c>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48"/>
      <c r="AE186" s="48"/>
      <c r="AF186" s="48"/>
      <c r="AG186" s="48"/>
      <c r="AH186" s="48"/>
      <c r="AI186" s="48"/>
      <c r="AJ186" s="48"/>
      <c r="AK186" s="48"/>
      <c r="AL186" s="48"/>
      <c r="AM186" s="48"/>
      <c r="AN186" s="48"/>
      <c r="AO186" s="48"/>
      <c r="AP186" s="48"/>
      <c r="AQ186" s="48"/>
      <c r="AR186" s="48"/>
      <c r="AS186" s="48"/>
      <c r="AT186" s="48"/>
      <c r="AU186" s="48"/>
      <c r="AV186" s="48"/>
      <c r="AW186" s="48"/>
      <c r="AX186" s="48"/>
    </row>
    <row r="187" spans="1:50"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c r="AX187" s="48"/>
    </row>
    <row r="188" spans="1:50" ht="22.05" customHeight="1" x14ac:dyDescent="0.4">
      <c r="A188" s="48"/>
      <c r="B188" s="48" t="s">
        <v>2436</v>
      </c>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c r="AX188" s="48"/>
    </row>
    <row r="189" spans="1:50" ht="22.05" customHeight="1" x14ac:dyDescent="0.4">
      <c r="A189" s="48"/>
      <c r="B189" s="48"/>
      <c r="C189" s="48" t="s">
        <v>2437</v>
      </c>
      <c r="D189" s="48"/>
      <c r="E189" s="48"/>
      <c r="F189" s="61" t="s">
        <v>2439</v>
      </c>
      <c r="G189" s="48"/>
      <c r="H189" s="48"/>
      <c r="I189" s="48"/>
      <c r="J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row>
    <row r="190" spans="1:50" ht="22.05" customHeight="1" x14ac:dyDescent="0.4">
      <c r="A190" s="48"/>
      <c r="B190" s="48"/>
      <c r="C190" s="48" t="s">
        <v>2438</v>
      </c>
      <c r="D190" s="48"/>
      <c r="E190" s="48"/>
      <c r="F190" s="48" t="s">
        <v>2440</v>
      </c>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row>
    <row r="191" spans="1:50"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row>
    <row r="192" spans="1:50" ht="22.05" customHeight="1" x14ac:dyDescent="0.4">
      <c r="A192" s="48"/>
      <c r="B192" s="48" t="s">
        <v>2429</v>
      </c>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row>
    <row r="193" spans="1:50" ht="22.05" customHeight="1" x14ac:dyDescent="0.4">
      <c r="A193" s="48"/>
      <c r="B193" s="48"/>
      <c r="C193" s="48" t="s">
        <v>2432</v>
      </c>
      <c r="D193" s="48"/>
      <c r="E193" s="48"/>
      <c r="F193" s="48"/>
      <c r="G193" s="48" t="s">
        <v>2433</v>
      </c>
      <c r="H193" s="48"/>
      <c r="I193" s="48"/>
      <c r="J193" s="48"/>
      <c r="K193" s="48" t="s">
        <v>2434</v>
      </c>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row>
    <row r="194" spans="1:50" ht="22.05" customHeight="1" x14ac:dyDescent="0.4">
      <c r="A194" s="48"/>
      <c r="B194" s="48"/>
      <c r="C194" s="48" t="s">
        <v>2430</v>
      </c>
      <c r="D194" s="48"/>
      <c r="E194" s="48"/>
      <c r="F194" s="48"/>
      <c r="G194" s="48" t="s">
        <v>2431</v>
      </c>
      <c r="H194" s="48"/>
      <c r="I194" s="48"/>
      <c r="J194" s="48"/>
      <c r="K194" s="48">
        <v>16</v>
      </c>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row>
    <row r="195" spans="1:50" ht="22.05" customHeight="1" x14ac:dyDescent="0.4">
      <c r="A195" s="48"/>
      <c r="B195" s="48"/>
      <c r="C195" s="48" t="s">
        <v>2009</v>
      </c>
      <c r="D195" s="48"/>
      <c r="E195" s="48"/>
      <c r="F195" s="48"/>
      <c r="G195" s="48" t="s">
        <v>2009</v>
      </c>
      <c r="H195" s="48"/>
      <c r="I195" s="48"/>
      <c r="J195" s="48"/>
      <c r="K195" s="48" t="s">
        <v>2435</v>
      </c>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row>
    <row r="196" spans="1:50" ht="22.05" customHeight="1" x14ac:dyDescent="0.4">
      <c r="A196" s="48"/>
      <c r="B196" s="48"/>
      <c r="C196" s="48" t="s">
        <v>2011</v>
      </c>
      <c r="D196" s="48"/>
      <c r="E196" s="48"/>
      <c r="F196" s="48"/>
      <c r="G196" s="48" t="s">
        <v>2362</v>
      </c>
      <c r="H196" s="48"/>
      <c r="I196" s="48"/>
      <c r="J196" s="48"/>
      <c r="K196" s="48">
        <v>32</v>
      </c>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row>
    <row r="197" spans="1:50" ht="22.05" customHeight="1" x14ac:dyDescent="0.4">
      <c r="A197" s="48"/>
      <c r="B197" s="48"/>
      <c r="C197" s="48" t="s">
        <v>2013</v>
      </c>
      <c r="D197" s="48"/>
      <c r="E197" s="48"/>
      <c r="F197" s="48"/>
      <c r="G197" s="48" t="s">
        <v>2363</v>
      </c>
      <c r="H197" s="48"/>
      <c r="I197" s="48"/>
      <c r="J197" s="48"/>
      <c r="K197" s="48">
        <v>64</v>
      </c>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row>
    <row r="198" spans="1:50" ht="22.05" customHeight="1" x14ac:dyDescent="0.4">
      <c r="A198" s="48"/>
      <c r="B198" s="48" t="s">
        <v>2443</v>
      </c>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row>
    <row r="199" spans="1:50" ht="22.05" customHeight="1" x14ac:dyDescent="0.4">
      <c r="A199" s="48"/>
      <c r="B199" s="48"/>
      <c r="C199" s="48" t="s">
        <v>2444</v>
      </c>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c r="AX199" s="48"/>
    </row>
    <row r="200" spans="1:50" ht="22.05" customHeight="1" x14ac:dyDescent="0.4">
      <c r="A200" s="48"/>
      <c r="B200" s="48" t="s">
        <v>2442</v>
      </c>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c r="AX200" s="48"/>
    </row>
    <row r="201" spans="1:50" ht="22.05" customHeight="1" x14ac:dyDescent="0.4">
      <c r="A201" s="48"/>
      <c r="B201" s="48" t="s">
        <v>2441</v>
      </c>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c r="AX201" s="48"/>
    </row>
    <row r="202" spans="1:50" ht="22.05" customHeight="1" x14ac:dyDescent="0.4">
      <c r="A202" s="48"/>
      <c r="B202" s="48"/>
      <c r="C202" s="48" t="s">
        <v>2445</v>
      </c>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c r="AX202" s="48"/>
    </row>
    <row r="203" spans="1:50" ht="22.05" customHeight="1" x14ac:dyDescent="0.4">
      <c r="A203" s="48"/>
      <c r="B203" s="48"/>
      <c r="C203" s="48" t="s">
        <v>2446</v>
      </c>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48"/>
    </row>
    <row r="204" spans="1:50" ht="22.05" customHeight="1" x14ac:dyDescent="0.4">
      <c r="A204" s="48"/>
      <c r="B204" s="48" t="s">
        <v>2447</v>
      </c>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c r="AX204" s="48"/>
    </row>
    <row r="205" spans="1:50"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c r="AX205" s="48"/>
    </row>
    <row r="206" spans="1:50" ht="22.05" customHeight="1" x14ac:dyDescent="0.4">
      <c r="A206" s="48"/>
      <c r="B206" s="48" t="s">
        <v>2448</v>
      </c>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c r="AX206" s="48"/>
    </row>
    <row r="207" spans="1:50" ht="22.05" customHeight="1" x14ac:dyDescent="0.4">
      <c r="A207" s="48"/>
      <c r="B207" s="48" t="s">
        <v>2449</v>
      </c>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row>
    <row r="208" spans="1:50" ht="22.05" customHeight="1" x14ac:dyDescent="0.4">
      <c r="A208" s="48"/>
      <c r="B208" s="48"/>
      <c r="C208" s="48" t="s">
        <v>2450</v>
      </c>
      <c r="D208" s="48"/>
      <c r="E208" s="48"/>
      <c r="F208" s="48"/>
      <c r="G208" s="48"/>
      <c r="H208" s="48" t="s">
        <v>2451</v>
      </c>
      <c r="I208" s="48"/>
      <c r="J208" s="48"/>
      <c r="K208" s="48"/>
      <c r="L208" s="48"/>
      <c r="M208" s="48"/>
      <c r="N208" s="48"/>
      <c r="O208" s="48"/>
      <c r="P208" s="48"/>
      <c r="Q208" s="48"/>
      <c r="R208" s="48"/>
      <c r="S208" s="48"/>
      <c r="T208" s="48"/>
      <c r="U208" s="48"/>
      <c r="V208" s="48"/>
      <c r="W208" s="48"/>
      <c r="X208" s="48"/>
      <c r="Y208" s="48"/>
      <c r="Z208" s="48" t="s">
        <v>2456</v>
      </c>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row>
    <row r="209" spans="1:50" ht="22.05" customHeight="1" x14ac:dyDescent="0.4">
      <c r="A209" s="48"/>
      <c r="B209" s="48"/>
      <c r="C209" s="48">
        <v>8</v>
      </c>
      <c r="D209" s="48"/>
      <c r="E209" s="48"/>
      <c r="F209" s="48"/>
      <c r="G209" s="48"/>
      <c r="H209" s="61" t="s">
        <v>2452</v>
      </c>
      <c r="I209" s="48"/>
      <c r="J209" s="48"/>
      <c r="K209" s="48"/>
      <c r="L209" s="48"/>
      <c r="M209" s="48"/>
      <c r="N209" s="48"/>
      <c r="O209" s="48"/>
      <c r="P209" s="48"/>
      <c r="Q209" s="48"/>
      <c r="R209" s="48"/>
      <c r="S209" s="48"/>
      <c r="T209" s="48"/>
      <c r="U209" s="48"/>
      <c r="V209" s="48"/>
      <c r="W209" s="48"/>
      <c r="X209" s="48"/>
      <c r="Y209" s="48"/>
      <c r="Z209" s="48" t="s">
        <v>2457</v>
      </c>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c r="AX209" s="48"/>
    </row>
    <row r="210" spans="1:50" ht="22.05" customHeight="1" x14ac:dyDescent="0.4">
      <c r="A210" s="48"/>
      <c r="B210" s="48"/>
      <c r="C210" s="48">
        <v>16</v>
      </c>
      <c r="D210" s="48"/>
      <c r="E210" s="48"/>
      <c r="F210" s="48"/>
      <c r="G210" s="48"/>
      <c r="H210" s="61" t="s">
        <v>2453</v>
      </c>
      <c r="I210" s="48"/>
      <c r="J210" s="48"/>
      <c r="K210" s="48"/>
      <c r="L210" s="48"/>
      <c r="M210" s="48"/>
      <c r="N210" s="48"/>
      <c r="O210" s="48"/>
      <c r="P210" s="48"/>
      <c r="Q210" s="48"/>
      <c r="R210" s="48"/>
      <c r="S210" s="48"/>
      <c r="T210" s="48"/>
      <c r="U210" s="48"/>
      <c r="V210" s="48"/>
      <c r="W210" s="48"/>
      <c r="X210" s="48"/>
      <c r="Y210" s="48"/>
      <c r="Z210" s="48" t="s">
        <v>2458</v>
      </c>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row>
    <row r="211" spans="1:50" ht="22.05" customHeight="1" x14ac:dyDescent="0.4">
      <c r="A211" s="48"/>
      <c r="B211" s="48"/>
      <c r="C211" s="48">
        <v>32</v>
      </c>
      <c r="D211" s="48"/>
      <c r="E211" s="48"/>
      <c r="F211" s="48"/>
      <c r="G211" s="48"/>
      <c r="H211" s="61" t="s">
        <v>2454</v>
      </c>
      <c r="I211" s="48"/>
      <c r="J211" s="48"/>
      <c r="K211" s="48"/>
      <c r="L211" s="48"/>
      <c r="M211" s="48"/>
      <c r="N211" s="48"/>
      <c r="O211" s="48"/>
      <c r="P211" s="48"/>
      <c r="Q211" s="48"/>
      <c r="R211" s="48"/>
      <c r="S211" s="48"/>
      <c r="T211" s="48"/>
      <c r="U211" s="48"/>
      <c r="V211" s="48"/>
      <c r="W211" s="48"/>
      <c r="X211" s="48"/>
      <c r="Y211" s="48"/>
      <c r="Z211" s="48" t="s">
        <v>2459</v>
      </c>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row>
    <row r="212" spans="1:50" ht="22.05" customHeight="1" x14ac:dyDescent="0.4">
      <c r="A212" s="48"/>
      <c r="B212" s="48"/>
      <c r="C212" s="48">
        <v>64</v>
      </c>
      <c r="D212" s="48"/>
      <c r="E212" s="48"/>
      <c r="F212" s="48"/>
      <c r="G212" s="48"/>
      <c r="H212" s="61" t="s">
        <v>2455</v>
      </c>
      <c r="I212" s="48"/>
      <c r="J212" s="48"/>
      <c r="K212" s="48"/>
      <c r="L212" s="48"/>
      <c r="M212" s="48"/>
      <c r="N212" s="48"/>
      <c r="O212" s="48"/>
      <c r="P212" s="48"/>
      <c r="Q212" s="48"/>
      <c r="R212" s="48"/>
      <c r="S212" s="48"/>
      <c r="T212" s="48"/>
      <c r="U212" s="48"/>
      <c r="V212" s="48"/>
      <c r="W212" s="48"/>
      <c r="X212" s="48"/>
      <c r="Y212" s="48"/>
      <c r="Z212" s="48" t="s">
        <v>2460</v>
      </c>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c r="AX212" s="48"/>
    </row>
    <row r="213" spans="1:50"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c r="AX213" s="48"/>
    </row>
    <row r="214" spans="1:50" ht="22.05" customHeight="1" x14ac:dyDescent="0.4">
      <c r="A214" s="48"/>
      <c r="B214" s="48" t="s">
        <v>2461</v>
      </c>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row>
    <row r="215" spans="1:50" ht="22.05" customHeight="1" x14ac:dyDescent="0.4">
      <c r="A215" s="48"/>
      <c r="B215" s="48"/>
      <c r="C215" s="48" t="s">
        <v>2462</v>
      </c>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row>
    <row r="216" spans="1:50" ht="22.05" customHeight="1" x14ac:dyDescent="0.4">
      <c r="A216" s="48"/>
      <c r="B216" s="48"/>
      <c r="D216" s="48" t="s">
        <v>2463</v>
      </c>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row>
    <row r="217" spans="1:50" ht="22.05" customHeight="1" x14ac:dyDescent="0.4">
      <c r="A217" s="48"/>
      <c r="B217" s="48"/>
      <c r="D217" s="48" t="s">
        <v>2464</v>
      </c>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c r="AX217" s="48"/>
    </row>
    <row r="218" spans="1:50" ht="22.05" customHeight="1" x14ac:dyDescent="0.4">
      <c r="A218" s="48"/>
      <c r="B218" s="48"/>
      <c r="C218" s="48" t="s">
        <v>2465</v>
      </c>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c r="AX218" s="48"/>
    </row>
    <row r="219" spans="1:50" ht="22.05" customHeight="1" x14ac:dyDescent="0.4">
      <c r="A219" s="48"/>
      <c r="B219" s="48"/>
      <c r="C219" s="48"/>
      <c r="D219" s="48" t="s">
        <v>2466</v>
      </c>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row>
    <row r="220" spans="1:50" ht="22.05" customHeight="1" x14ac:dyDescent="0.4">
      <c r="A220" s="48"/>
      <c r="B220" s="48" t="s">
        <v>2467</v>
      </c>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c r="AX220" s="48"/>
    </row>
    <row r="221" spans="1:50" ht="22.05" customHeight="1" x14ac:dyDescent="0.4">
      <c r="A221" s="48"/>
      <c r="B221" s="48"/>
      <c r="C221" s="48" t="s">
        <v>2468</v>
      </c>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c r="AX221" s="48"/>
    </row>
    <row r="222" spans="1:50" ht="22.05" customHeight="1" x14ac:dyDescent="0.4">
      <c r="A222" s="48"/>
      <c r="B222" s="48"/>
      <c r="C222" s="48" t="s">
        <v>2469</v>
      </c>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c r="AX222" s="48"/>
    </row>
    <row r="223" spans="1:50" ht="22.05" customHeight="1" x14ac:dyDescent="0.4">
      <c r="A223" s="48"/>
      <c r="B223" s="48"/>
      <c r="C223" s="48"/>
      <c r="D223" s="48" t="s">
        <v>2470</v>
      </c>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c r="AX223" s="48"/>
    </row>
    <row r="224" spans="1:50" ht="22.05" customHeight="1" x14ac:dyDescent="0.4">
      <c r="A224" s="48"/>
      <c r="B224" s="48" t="s">
        <v>2497</v>
      </c>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row>
    <row r="225" spans="1:50" ht="22.05" customHeight="1" x14ac:dyDescent="0.4">
      <c r="A225" s="48"/>
      <c r="B225" s="48"/>
      <c r="C225" s="48" t="s">
        <v>2498</v>
      </c>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row>
    <row r="226" spans="1:50" ht="22.05" customHeight="1" x14ac:dyDescent="0.4">
      <c r="A226" s="48"/>
      <c r="B226" s="48"/>
      <c r="C226" s="48" t="s">
        <v>2499</v>
      </c>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row>
    <row r="227" spans="1:50" ht="22.05" customHeight="1" x14ac:dyDescent="0.4">
      <c r="A227" s="48"/>
      <c r="B227" s="64" t="s">
        <v>2471</v>
      </c>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row>
    <row r="228" spans="1:50" ht="22.05" customHeight="1" x14ac:dyDescent="0.4">
      <c r="A228" s="48"/>
      <c r="B228" s="48" t="s">
        <v>2500</v>
      </c>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c r="AX228" s="48"/>
    </row>
    <row r="229" spans="1:50" ht="22.05" customHeight="1" x14ac:dyDescent="0.4">
      <c r="A229" s="48"/>
      <c r="B229" s="64"/>
      <c r="C229" s="48" t="s">
        <v>2501</v>
      </c>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c r="AX229" s="48"/>
    </row>
    <row r="230" spans="1:50" ht="22.05" customHeight="1" x14ac:dyDescent="0.4">
      <c r="A230" s="48"/>
      <c r="B230" s="64"/>
      <c r="C230" s="48" t="s">
        <v>2502</v>
      </c>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c r="AX230" s="48"/>
    </row>
    <row r="231" spans="1:50" ht="22.05" customHeight="1" x14ac:dyDescent="0.4">
      <c r="A231" s="48"/>
      <c r="B231" s="64"/>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row>
    <row r="232" spans="1:50" ht="22.05" customHeight="1" x14ac:dyDescent="0.4">
      <c r="A232" s="48"/>
      <c r="B232" s="62" t="s">
        <v>2472</v>
      </c>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row>
    <row r="233" spans="1:50" ht="22.05" customHeight="1" x14ac:dyDescent="0.4">
      <c r="A233" s="48"/>
      <c r="B233" s="48" t="s">
        <v>2473</v>
      </c>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row>
    <row r="234" spans="1:50" ht="22.05" customHeight="1" x14ac:dyDescent="0.4">
      <c r="A234" s="48"/>
      <c r="B234" s="48" t="s">
        <v>2474</v>
      </c>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c r="AX234" s="48"/>
    </row>
    <row r="235" spans="1:50" ht="22.05" customHeight="1" x14ac:dyDescent="0.4">
      <c r="A235" s="48"/>
      <c r="B235" s="48"/>
      <c r="C235" s="48" t="s">
        <v>2475</v>
      </c>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c r="AX235" s="48"/>
    </row>
    <row r="236" spans="1:50" ht="22.05" customHeight="1" x14ac:dyDescent="0.4">
      <c r="A236" s="48"/>
      <c r="B236" s="48"/>
      <c r="C236" s="48" t="s">
        <v>2476</v>
      </c>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c r="AX236" s="48"/>
    </row>
    <row r="237" spans="1:50" ht="22.05" customHeight="1" x14ac:dyDescent="0.4">
      <c r="A237" s="48"/>
      <c r="B237" s="48" t="s">
        <v>2477</v>
      </c>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c r="AX237" s="48"/>
    </row>
    <row r="238" spans="1:50" ht="22.05" customHeight="1" x14ac:dyDescent="0.4">
      <c r="A238" s="48"/>
      <c r="B238" s="48" t="s">
        <v>2479</v>
      </c>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c r="AX238" s="48"/>
    </row>
    <row r="239" spans="1:50" ht="22.05" customHeight="1" x14ac:dyDescent="0.4">
      <c r="A239" s="48"/>
      <c r="B239" s="48" t="s">
        <v>2478</v>
      </c>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c r="AX239" s="48"/>
    </row>
    <row r="240" spans="1:50" ht="22.05" customHeight="1" x14ac:dyDescent="0.4">
      <c r="A240" s="48"/>
      <c r="B240" s="48" t="s">
        <v>2480</v>
      </c>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c r="AX240" s="48"/>
    </row>
    <row r="241" spans="1:50"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row>
    <row r="242" spans="1:50" ht="22.05" customHeight="1" x14ac:dyDescent="0.4">
      <c r="A242" s="48"/>
      <c r="B242" s="48" t="s">
        <v>85</v>
      </c>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row>
    <row r="243" spans="1:50"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c r="AX243" s="48"/>
    </row>
    <row r="244" spans="1:50" ht="22.05" customHeight="1" x14ac:dyDescent="0.4">
      <c r="A244" s="48"/>
      <c r="B244" s="13" t="s">
        <v>1346</v>
      </c>
      <c r="C244" s="13"/>
      <c r="D244" s="13"/>
      <c r="E244" s="13"/>
      <c r="F244" s="13"/>
      <c r="G244" s="13"/>
      <c r="H244" s="13"/>
      <c r="I244" s="13"/>
      <c r="J244" s="13"/>
      <c r="K244" s="13"/>
      <c r="L244" s="13"/>
      <c r="M244" s="13"/>
      <c r="N244" s="13"/>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c r="AX244" s="48"/>
    </row>
    <row r="245" spans="1:50" ht="22.05" customHeight="1" x14ac:dyDescent="0.4">
      <c r="A245" s="48"/>
      <c r="B245" s="13" t="s">
        <v>1347</v>
      </c>
      <c r="C245" s="13"/>
      <c r="D245" s="13"/>
      <c r="E245" s="13"/>
      <c r="F245" s="13"/>
      <c r="G245" s="13"/>
      <c r="H245" s="13"/>
      <c r="I245" s="13"/>
      <c r="J245" s="13"/>
      <c r="K245" s="13"/>
      <c r="L245" s="13"/>
      <c r="M245" s="13"/>
      <c r="N245" s="13"/>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row>
    <row r="246" spans="1:50" ht="22.05" customHeight="1" x14ac:dyDescent="0.4">
      <c r="A246" s="48"/>
      <c r="B246" s="13" t="s">
        <v>2481</v>
      </c>
      <c r="C246" s="13"/>
      <c r="D246" s="13"/>
      <c r="E246" s="13"/>
      <c r="F246" s="13"/>
      <c r="G246" s="13"/>
      <c r="H246" s="13"/>
      <c r="I246" s="13"/>
      <c r="J246" s="13"/>
      <c r="K246" s="13"/>
      <c r="L246" s="13"/>
      <c r="M246" s="13"/>
      <c r="N246" s="13"/>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row>
    <row r="247" spans="1:50" ht="22.05" customHeight="1" x14ac:dyDescent="0.4">
      <c r="A247" s="48"/>
      <c r="B247" s="13" t="s">
        <v>2482</v>
      </c>
      <c r="C247" s="13"/>
      <c r="D247" s="13"/>
      <c r="E247" s="13"/>
      <c r="F247" s="13"/>
      <c r="G247" s="13"/>
      <c r="H247" s="13"/>
      <c r="I247" s="13"/>
      <c r="J247" s="13"/>
      <c r="K247" s="13"/>
      <c r="L247" s="13"/>
      <c r="M247" s="13"/>
      <c r="N247" s="13"/>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row>
    <row r="248" spans="1:50" ht="22.05" customHeight="1" x14ac:dyDescent="0.4">
      <c r="A248" s="48"/>
      <c r="B248" s="13" t="s">
        <v>2483</v>
      </c>
      <c r="C248" s="13"/>
      <c r="D248" s="13"/>
      <c r="E248" s="13"/>
      <c r="F248" s="13"/>
      <c r="G248" s="13"/>
      <c r="H248" s="13"/>
      <c r="I248" s="13"/>
      <c r="J248" s="13"/>
      <c r="K248" s="13"/>
      <c r="L248" s="13"/>
      <c r="M248" s="13"/>
      <c r="N248" s="13"/>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row>
    <row r="249" spans="1:50" ht="22.05" customHeight="1" x14ac:dyDescent="0.4">
      <c r="A249" s="48"/>
      <c r="B249" s="13" t="s">
        <v>2484</v>
      </c>
      <c r="C249" s="13"/>
      <c r="D249" s="13"/>
      <c r="E249" s="13"/>
      <c r="F249" s="13"/>
      <c r="G249" s="13"/>
      <c r="H249" s="13"/>
      <c r="I249" s="13"/>
      <c r="J249" s="13"/>
      <c r="K249" s="13"/>
      <c r="L249" s="13"/>
      <c r="M249" s="13"/>
      <c r="N249" s="13"/>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c r="AX249" s="48"/>
    </row>
    <row r="250" spans="1:50" ht="22.05" customHeight="1" x14ac:dyDescent="0.4">
      <c r="A250" s="48"/>
      <c r="B250" s="13"/>
      <c r="C250" s="13"/>
      <c r="D250" s="13"/>
      <c r="E250" s="13"/>
      <c r="F250" s="13"/>
      <c r="G250" s="13"/>
      <c r="H250" s="13"/>
      <c r="I250" s="13"/>
      <c r="J250" s="13"/>
      <c r="K250" s="13"/>
      <c r="L250" s="13"/>
      <c r="M250" s="13"/>
      <c r="N250" s="13"/>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c r="AX250" s="48"/>
    </row>
    <row r="251" spans="1:50" ht="22.05" customHeight="1" x14ac:dyDescent="0.4">
      <c r="A251" s="48"/>
      <c r="B251" s="13" t="s">
        <v>402</v>
      </c>
      <c r="C251" s="13"/>
      <c r="D251" s="13"/>
      <c r="E251" s="13"/>
      <c r="F251" s="13"/>
      <c r="G251" s="13"/>
      <c r="H251" s="13"/>
      <c r="I251" s="13"/>
      <c r="J251" s="13"/>
      <c r="K251" s="13"/>
      <c r="L251" s="13"/>
      <c r="M251" s="13"/>
      <c r="N251" s="13"/>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c r="AX251" s="48"/>
    </row>
    <row r="252" spans="1:50" ht="22.05" customHeight="1" x14ac:dyDescent="0.4">
      <c r="A252" s="48"/>
      <c r="B252" s="13" t="s">
        <v>89</v>
      </c>
      <c r="C252" s="13"/>
      <c r="D252" s="13"/>
      <c r="E252" s="13"/>
      <c r="F252" s="13"/>
      <c r="G252" s="13"/>
      <c r="H252" s="13"/>
      <c r="I252" s="13"/>
      <c r="J252" s="13"/>
      <c r="K252" s="13"/>
      <c r="L252" s="13"/>
      <c r="M252" s="13"/>
      <c r="N252" s="13"/>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c r="AX252" s="48"/>
    </row>
    <row r="253" spans="1:50" ht="22.05" customHeight="1" x14ac:dyDescent="0.4">
      <c r="A253" s="48"/>
      <c r="B253" s="23" t="s">
        <v>2485</v>
      </c>
      <c r="C253" s="23"/>
      <c r="D253" s="23"/>
      <c r="E253" s="23"/>
      <c r="F253" s="23"/>
      <c r="G253" s="23"/>
      <c r="H253" s="23"/>
      <c r="I253" s="23"/>
      <c r="J253" s="23"/>
      <c r="K253" s="23"/>
      <c r="L253" s="23"/>
      <c r="M253" s="23"/>
      <c r="N253" s="23"/>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c r="AX253" s="48"/>
    </row>
    <row r="254" spans="1:50" ht="22.05" customHeight="1" x14ac:dyDescent="0.4">
      <c r="A254" s="48"/>
      <c r="B254" s="23" t="s">
        <v>2486</v>
      </c>
      <c r="C254" s="23"/>
      <c r="D254" s="23"/>
      <c r="E254" s="23"/>
      <c r="F254" s="23"/>
      <c r="G254" s="23"/>
      <c r="H254" s="23"/>
      <c r="I254" s="23"/>
      <c r="J254" s="23"/>
      <c r="K254" s="23"/>
      <c r="L254" s="23"/>
      <c r="M254" s="23"/>
      <c r="N254" s="23"/>
      <c r="O254" s="48" t="s">
        <v>2487</v>
      </c>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c r="AX254" s="48"/>
    </row>
    <row r="255" spans="1:50" ht="22.05" customHeight="1" x14ac:dyDescent="0.4">
      <c r="A255" s="48"/>
      <c r="B255" s="48"/>
      <c r="C255" s="48"/>
      <c r="D255" s="48"/>
      <c r="E255" s="48"/>
      <c r="F255" s="48"/>
      <c r="G255" s="48"/>
      <c r="H255" s="48"/>
      <c r="I255" s="48"/>
      <c r="J255" s="48"/>
      <c r="K255" s="48"/>
      <c r="L255" s="48"/>
      <c r="M255" s="48"/>
      <c r="N255" s="48"/>
      <c r="O255" s="48" t="s">
        <v>2488</v>
      </c>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c r="AX255" s="48"/>
    </row>
    <row r="256" spans="1:50" ht="22.05" customHeight="1" x14ac:dyDescent="0.4">
      <c r="A256" s="48"/>
      <c r="B256" s="48"/>
      <c r="C256" s="48"/>
      <c r="D256" s="48"/>
      <c r="E256" s="48"/>
      <c r="F256" s="48"/>
      <c r="G256" s="48"/>
      <c r="H256" s="48"/>
      <c r="I256" s="48"/>
      <c r="J256" s="48"/>
      <c r="K256" s="48"/>
      <c r="L256" s="48"/>
      <c r="M256" s="48"/>
      <c r="N256" s="48"/>
      <c r="O256" s="48" t="s">
        <v>2489</v>
      </c>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c r="AX256" s="48"/>
    </row>
    <row r="257" spans="1:50"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c r="AX257" s="48"/>
    </row>
    <row r="258" spans="1:50" ht="22.05" customHeight="1" x14ac:dyDescent="0.4">
      <c r="A258" s="48"/>
      <c r="B258" s="48" t="s">
        <v>2490</v>
      </c>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c r="AX258" s="48"/>
    </row>
    <row r="259" spans="1:50" ht="22.05" customHeight="1" x14ac:dyDescent="0.4">
      <c r="A259" s="48"/>
      <c r="B259" s="48" t="s">
        <v>2491</v>
      </c>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c r="AX259" s="48"/>
    </row>
    <row r="260" spans="1:50" ht="22.05" customHeight="1" x14ac:dyDescent="0.4">
      <c r="A260" s="48"/>
      <c r="B260" s="48" t="s">
        <v>2492</v>
      </c>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c r="AX260" s="48"/>
    </row>
    <row r="261" spans="1:50" ht="22.05" customHeight="1" x14ac:dyDescent="0.4">
      <c r="A261" s="48"/>
      <c r="B261" s="48" t="s">
        <v>2493</v>
      </c>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c r="AX261" s="48"/>
    </row>
    <row r="262" spans="1:50" ht="22.05" customHeight="1" x14ac:dyDescent="0.4">
      <c r="A262" s="48"/>
      <c r="B262" s="48" t="s">
        <v>2494</v>
      </c>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c r="AX262" s="48"/>
    </row>
    <row r="263" spans="1:50" ht="22.05" customHeight="1" x14ac:dyDescent="0.4">
      <c r="A263" s="48"/>
      <c r="B263" s="48" t="s">
        <v>2495</v>
      </c>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c r="AX263" s="48"/>
    </row>
    <row r="264" spans="1:50" ht="22.05" customHeight="1" x14ac:dyDescent="0.4">
      <c r="A264" s="48"/>
      <c r="B264" s="48" t="s">
        <v>2496</v>
      </c>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c r="AX264" s="48"/>
    </row>
    <row r="265" spans="1:50"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c r="AX265" s="48"/>
    </row>
    <row r="266" spans="1:50"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c r="AX266" s="48"/>
    </row>
    <row r="267" spans="1:50" ht="22.05" customHeight="1" x14ac:dyDescent="0.4">
      <c r="A267" s="48"/>
      <c r="B267" s="48" t="s">
        <v>2503</v>
      </c>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c r="AX267" s="48"/>
    </row>
    <row r="268" spans="1:50" ht="22.05" customHeight="1" x14ac:dyDescent="0.4">
      <c r="A268" s="48"/>
      <c r="B268" s="48" t="s">
        <v>2504</v>
      </c>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c r="AX268" s="48"/>
    </row>
    <row r="269" spans="1:50" ht="22.05" customHeight="1" x14ac:dyDescent="0.4">
      <c r="A269" s="48"/>
      <c r="B269" s="48"/>
      <c r="C269" s="48" t="s">
        <v>2505</v>
      </c>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c r="AX269" s="48"/>
    </row>
    <row r="270" spans="1:50" ht="22.05" customHeight="1" x14ac:dyDescent="0.4">
      <c r="A270" s="48"/>
      <c r="B270" s="48" t="s">
        <v>2506</v>
      </c>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c r="AX270" s="48"/>
    </row>
    <row r="271" spans="1:50" ht="22.05" customHeight="1" x14ac:dyDescent="0.4">
      <c r="A271" s="48"/>
      <c r="B271" s="48"/>
      <c r="C271" s="48" t="s">
        <v>2507</v>
      </c>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c r="AX271" s="48"/>
    </row>
    <row r="272" spans="1:50" ht="22.05" customHeight="1" x14ac:dyDescent="0.4">
      <c r="A272" s="48"/>
      <c r="B272" s="48"/>
      <c r="C272" s="48" t="s">
        <v>2508</v>
      </c>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c r="AX272" s="48"/>
    </row>
    <row r="273" spans="1:50" ht="22.05" customHeight="1" x14ac:dyDescent="0.4">
      <c r="A273" s="48"/>
      <c r="B273" s="48"/>
      <c r="C273" s="48" t="s">
        <v>2509</v>
      </c>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c r="AX273" s="48"/>
    </row>
    <row r="274" spans="1:50" ht="22.05" customHeight="1" x14ac:dyDescent="0.4">
      <c r="A274" s="48"/>
      <c r="B274" s="48" t="s">
        <v>2510</v>
      </c>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c r="AX274" s="48"/>
    </row>
    <row r="275" spans="1:50" ht="22.05" customHeight="1" x14ac:dyDescent="0.4">
      <c r="A275" s="48"/>
      <c r="B275" s="48" t="s">
        <v>2511</v>
      </c>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c r="AX275" s="48"/>
    </row>
    <row r="276" spans="1:50"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c r="AX276" s="48"/>
    </row>
    <row r="277" spans="1:50" ht="22.05" customHeight="1" x14ac:dyDescent="0.4">
      <c r="A277" s="48"/>
      <c r="B277" s="13" t="s">
        <v>85</v>
      </c>
      <c r="C277" s="13"/>
      <c r="D277" s="13"/>
      <c r="E277" s="13"/>
      <c r="F277" s="13"/>
      <c r="G277" s="13"/>
      <c r="H277" s="13"/>
      <c r="I277" s="13"/>
      <c r="J277" s="13"/>
      <c r="K277" s="13"/>
      <c r="L277" s="13"/>
      <c r="M277" s="13"/>
      <c r="N277" s="13"/>
      <c r="O277" s="13"/>
      <c r="P277" s="23"/>
      <c r="Q277" s="23"/>
      <c r="R277" s="23"/>
      <c r="S277" s="23"/>
      <c r="T277" s="23"/>
      <c r="U277" s="23"/>
      <c r="V277" s="23"/>
      <c r="W277" s="23"/>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c r="AX277" s="48"/>
    </row>
    <row r="278" spans="1:50" ht="22.05" customHeight="1" x14ac:dyDescent="0.4">
      <c r="A278" s="48"/>
      <c r="B278" s="13"/>
      <c r="C278" s="13"/>
      <c r="D278" s="13"/>
      <c r="E278" s="13"/>
      <c r="F278" s="13"/>
      <c r="G278" s="13"/>
      <c r="H278" s="13"/>
      <c r="I278" s="13"/>
      <c r="J278" s="13"/>
      <c r="K278" s="13"/>
      <c r="L278" s="13"/>
      <c r="M278" s="13"/>
      <c r="N278" s="13"/>
      <c r="O278" s="13"/>
      <c r="P278" s="23"/>
      <c r="Q278" s="23"/>
      <c r="R278" s="23"/>
      <c r="S278" s="23"/>
      <c r="T278" s="23"/>
      <c r="U278" s="23"/>
      <c r="V278" s="23"/>
      <c r="W278" s="23"/>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c r="AX278" s="48"/>
    </row>
    <row r="279" spans="1:50" ht="22.05" customHeight="1" x14ac:dyDescent="0.4">
      <c r="A279" s="48"/>
      <c r="B279" s="13" t="s">
        <v>1346</v>
      </c>
      <c r="C279" s="13"/>
      <c r="D279" s="13"/>
      <c r="E279" s="13"/>
      <c r="F279" s="13"/>
      <c r="G279" s="13"/>
      <c r="H279" s="13"/>
      <c r="I279" s="13"/>
      <c r="J279" s="13"/>
      <c r="K279" s="13"/>
      <c r="L279" s="13"/>
      <c r="M279" s="13"/>
      <c r="N279" s="13"/>
      <c r="O279" s="13"/>
      <c r="P279" s="23"/>
      <c r="Q279" s="23"/>
      <c r="R279" s="23"/>
      <c r="S279" s="23"/>
      <c r="T279" s="23"/>
      <c r="U279" s="23"/>
      <c r="V279" s="23"/>
      <c r="W279" s="23"/>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c r="AX279" s="48"/>
    </row>
    <row r="280" spans="1:50" ht="22.05" customHeight="1" x14ac:dyDescent="0.4">
      <c r="A280" s="48"/>
      <c r="B280" s="13" t="s">
        <v>1347</v>
      </c>
      <c r="C280" s="13"/>
      <c r="D280" s="13"/>
      <c r="E280" s="13"/>
      <c r="F280" s="13"/>
      <c r="G280" s="13"/>
      <c r="H280" s="13"/>
      <c r="I280" s="13"/>
      <c r="J280" s="13"/>
      <c r="K280" s="13"/>
      <c r="L280" s="13"/>
      <c r="M280" s="13"/>
      <c r="N280" s="13"/>
      <c r="O280" s="13"/>
      <c r="P280" s="23"/>
      <c r="Q280" s="23"/>
      <c r="R280" s="23"/>
      <c r="S280" s="23"/>
      <c r="T280" s="23"/>
      <c r="U280" s="23"/>
      <c r="V280" s="23"/>
      <c r="W280" s="23"/>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c r="AX280" s="48"/>
    </row>
    <row r="281" spans="1:50" ht="22.05" customHeight="1" x14ac:dyDescent="0.4">
      <c r="A281" s="48"/>
      <c r="B281" s="13" t="s">
        <v>2512</v>
      </c>
      <c r="C281" s="13"/>
      <c r="D281" s="13"/>
      <c r="E281" s="13"/>
      <c r="F281" s="13"/>
      <c r="G281" s="13"/>
      <c r="H281" s="13"/>
      <c r="I281" s="13"/>
      <c r="J281" s="13"/>
      <c r="K281" s="13"/>
      <c r="L281" s="13"/>
      <c r="M281" s="13"/>
      <c r="N281" s="13"/>
      <c r="O281" s="13"/>
      <c r="P281" s="23"/>
      <c r="Q281" s="23"/>
      <c r="R281" s="23"/>
      <c r="S281" s="23"/>
      <c r="T281" s="23"/>
      <c r="U281" s="23"/>
      <c r="V281" s="23"/>
      <c r="W281" s="23"/>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c r="AX281" s="48"/>
    </row>
    <row r="282" spans="1:50" ht="22.05" customHeight="1" x14ac:dyDescent="0.4">
      <c r="A282" s="48"/>
      <c r="B282" s="13" t="s">
        <v>2513</v>
      </c>
      <c r="C282" s="13"/>
      <c r="D282" s="13"/>
      <c r="E282" s="13"/>
      <c r="F282" s="13"/>
      <c r="G282" s="13"/>
      <c r="H282" s="13"/>
      <c r="I282" s="13"/>
      <c r="J282" s="13"/>
      <c r="K282" s="13"/>
      <c r="L282" s="13"/>
      <c r="M282" s="13"/>
      <c r="N282" s="13"/>
      <c r="O282" s="13"/>
      <c r="P282" s="23" t="s">
        <v>2519</v>
      </c>
      <c r="Q282" s="23"/>
      <c r="R282" s="23"/>
      <c r="S282" s="23"/>
      <c r="T282" s="23"/>
      <c r="U282" s="23"/>
      <c r="V282" s="23"/>
      <c r="W282" s="23"/>
      <c r="X282" s="48"/>
      <c r="Y282" s="48"/>
      <c r="Z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c r="AX282" s="48"/>
    </row>
    <row r="283" spans="1:50" ht="22.05" customHeight="1" x14ac:dyDescent="0.4">
      <c r="A283" s="48"/>
      <c r="B283" s="13" t="s">
        <v>2483</v>
      </c>
      <c r="C283" s="13"/>
      <c r="D283" s="13"/>
      <c r="E283" s="13"/>
      <c r="F283" s="13"/>
      <c r="G283" s="13"/>
      <c r="H283" s="13"/>
      <c r="I283" s="13"/>
      <c r="J283" s="13"/>
      <c r="K283" s="13"/>
      <c r="L283" s="13"/>
      <c r="M283" s="13"/>
      <c r="N283" s="13"/>
      <c r="O283" s="13"/>
      <c r="P283" s="23"/>
      <c r="Q283" s="23"/>
      <c r="R283" s="23"/>
      <c r="S283" s="23"/>
      <c r="T283" s="23"/>
      <c r="U283" s="23"/>
      <c r="V283" s="23"/>
      <c r="W283" s="23"/>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c r="AX283" s="48"/>
    </row>
    <row r="284" spans="1:50" ht="22.05" customHeight="1" x14ac:dyDescent="0.4">
      <c r="A284" s="48"/>
      <c r="B284" s="13" t="s">
        <v>2514</v>
      </c>
      <c r="C284" s="13"/>
      <c r="D284" s="13"/>
      <c r="E284" s="13"/>
      <c r="F284" s="13"/>
      <c r="G284" s="13"/>
      <c r="H284" s="13"/>
      <c r="I284" s="13"/>
      <c r="J284" s="13"/>
      <c r="K284" s="13"/>
      <c r="L284" s="13"/>
      <c r="M284" s="13"/>
      <c r="N284" s="13"/>
      <c r="O284" s="13"/>
      <c r="P284" s="23" t="s">
        <v>2520</v>
      </c>
      <c r="Q284" s="23"/>
      <c r="R284" s="23"/>
      <c r="S284" s="23"/>
      <c r="T284" s="23"/>
      <c r="U284" s="23"/>
      <c r="V284" s="23"/>
      <c r="W284" s="23"/>
      <c r="X284" s="48" t="s">
        <v>2523</v>
      </c>
      <c r="Y284" s="48"/>
      <c r="Z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c r="AX284" s="48"/>
    </row>
    <row r="285" spans="1:50" ht="22.05" customHeight="1" x14ac:dyDescent="0.4">
      <c r="A285" s="48"/>
      <c r="B285" s="13"/>
      <c r="C285" s="13"/>
      <c r="D285" s="13"/>
      <c r="E285" s="13"/>
      <c r="F285" s="13"/>
      <c r="G285" s="13"/>
      <c r="H285" s="13"/>
      <c r="I285" s="13"/>
      <c r="J285" s="13"/>
      <c r="K285" s="13"/>
      <c r="L285" s="13"/>
      <c r="M285" s="13"/>
      <c r="N285" s="13"/>
      <c r="O285" s="13"/>
      <c r="P285" s="23"/>
      <c r="Q285" s="23"/>
      <c r="R285" s="23"/>
      <c r="S285" s="23"/>
      <c r="T285" s="23"/>
      <c r="U285" s="23"/>
      <c r="V285" s="23"/>
      <c r="W285" s="23"/>
      <c r="X285" s="48"/>
      <c r="Y285" s="48"/>
      <c r="Z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c r="AX285" s="48"/>
    </row>
    <row r="286" spans="1:50" ht="22.05" customHeight="1" x14ac:dyDescent="0.4">
      <c r="A286" s="48"/>
      <c r="B286" s="13" t="s">
        <v>2515</v>
      </c>
      <c r="C286" s="13"/>
      <c r="D286" s="13"/>
      <c r="E286" s="13"/>
      <c r="F286" s="13"/>
      <c r="G286" s="13"/>
      <c r="H286" s="13"/>
      <c r="I286" s="13"/>
      <c r="J286" s="13"/>
      <c r="K286" s="13"/>
      <c r="L286" s="13"/>
      <c r="M286" s="13"/>
      <c r="N286" s="13"/>
      <c r="O286" s="13"/>
      <c r="P286" s="23"/>
      <c r="Q286" s="23"/>
      <c r="R286" s="23"/>
      <c r="S286" s="23"/>
      <c r="T286" s="23"/>
      <c r="U286" s="23"/>
      <c r="V286" s="23"/>
      <c r="W286" s="23"/>
      <c r="X286" s="48"/>
      <c r="Y286" s="48"/>
      <c r="Z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c r="AX286" s="48"/>
    </row>
    <row r="287" spans="1:50" ht="22.05" customHeight="1" x14ac:dyDescent="0.4">
      <c r="A287" s="48"/>
      <c r="B287" s="13" t="s">
        <v>2516</v>
      </c>
      <c r="C287" s="13"/>
      <c r="D287" s="13"/>
      <c r="E287" s="13"/>
      <c r="F287" s="13"/>
      <c r="G287" s="13"/>
      <c r="H287" s="13"/>
      <c r="I287" s="13"/>
      <c r="J287" s="13"/>
      <c r="K287" s="13"/>
      <c r="L287" s="13"/>
      <c r="M287" s="13"/>
      <c r="N287" s="13"/>
      <c r="O287" s="13"/>
      <c r="P287" s="23" t="s">
        <v>2521</v>
      </c>
      <c r="Q287" s="23"/>
      <c r="R287" s="23"/>
      <c r="S287" s="23"/>
      <c r="T287" s="23"/>
      <c r="U287" s="23"/>
      <c r="V287" s="23"/>
      <c r="W287" s="23"/>
      <c r="X287" s="48" t="s">
        <v>2524</v>
      </c>
      <c r="Y287" s="48"/>
      <c r="Z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c r="AX287" s="48"/>
    </row>
    <row r="288" spans="1:50" ht="22.05" customHeight="1" x14ac:dyDescent="0.4">
      <c r="A288" s="48"/>
      <c r="B288" s="13" t="s">
        <v>2517</v>
      </c>
      <c r="C288" s="13"/>
      <c r="D288" s="13"/>
      <c r="E288" s="13"/>
      <c r="F288" s="13"/>
      <c r="G288" s="13"/>
      <c r="H288" s="13"/>
      <c r="I288" s="13"/>
      <c r="J288" s="13"/>
      <c r="K288" s="13"/>
      <c r="L288" s="13"/>
      <c r="M288" s="13"/>
      <c r="N288" s="13"/>
      <c r="O288" s="13"/>
      <c r="P288" s="23"/>
      <c r="Q288" s="23"/>
      <c r="R288" s="23"/>
      <c r="S288" s="23"/>
      <c r="T288" s="23"/>
      <c r="U288" s="23"/>
      <c r="V288" s="23"/>
      <c r="W288" s="23"/>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c r="AX288" s="48"/>
    </row>
    <row r="289" spans="1:50" ht="22.05" customHeight="1" x14ac:dyDescent="0.4">
      <c r="A289" s="48"/>
      <c r="B289" s="13" t="s">
        <v>2518</v>
      </c>
      <c r="C289" s="13"/>
      <c r="D289" s="13"/>
      <c r="E289" s="13"/>
      <c r="F289" s="13"/>
      <c r="G289" s="13"/>
      <c r="H289" s="13"/>
      <c r="I289" s="13"/>
      <c r="J289" s="13"/>
      <c r="K289" s="13"/>
      <c r="L289" s="13"/>
      <c r="M289" s="13"/>
      <c r="N289" s="13"/>
      <c r="O289" s="13"/>
      <c r="P289" s="23" t="s">
        <v>2522</v>
      </c>
      <c r="Q289" s="23"/>
      <c r="R289" s="23"/>
      <c r="S289" s="23"/>
      <c r="T289" s="23"/>
      <c r="U289" s="23"/>
      <c r="V289" s="23"/>
      <c r="W289" s="23"/>
      <c r="X289" s="48" t="s">
        <v>2525</v>
      </c>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c r="AX289" s="48"/>
    </row>
    <row r="290" spans="1:50" ht="22.05" customHeight="1" x14ac:dyDescent="0.4">
      <c r="A290" s="48"/>
      <c r="B290" s="13"/>
      <c r="C290" s="13"/>
      <c r="D290" s="13"/>
      <c r="E290" s="13"/>
      <c r="F290" s="13"/>
      <c r="G290" s="13"/>
      <c r="H290" s="13"/>
      <c r="I290" s="13"/>
      <c r="J290" s="13"/>
      <c r="K290" s="13"/>
      <c r="L290" s="13"/>
      <c r="M290" s="13"/>
      <c r="N290" s="13"/>
      <c r="O290" s="13"/>
      <c r="P290" s="23"/>
      <c r="Q290" s="23"/>
      <c r="R290" s="23"/>
      <c r="S290" s="23"/>
      <c r="T290" s="23"/>
      <c r="U290" s="23"/>
      <c r="V290" s="23"/>
      <c r="W290" s="23"/>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c r="AX290" s="48"/>
    </row>
    <row r="291" spans="1:50" ht="22.05" customHeight="1" x14ac:dyDescent="0.4">
      <c r="A291" s="48"/>
      <c r="B291" s="13" t="s">
        <v>402</v>
      </c>
      <c r="C291" s="13"/>
      <c r="D291" s="13"/>
      <c r="E291" s="13"/>
      <c r="F291" s="13"/>
      <c r="G291" s="13"/>
      <c r="H291" s="13"/>
      <c r="I291" s="13"/>
      <c r="J291" s="13"/>
      <c r="K291" s="13"/>
      <c r="L291" s="13"/>
      <c r="M291" s="13"/>
      <c r="N291" s="13"/>
      <c r="O291" s="13"/>
      <c r="P291" s="23"/>
      <c r="Q291" s="23"/>
      <c r="R291" s="23"/>
      <c r="S291" s="23"/>
      <c r="T291" s="23"/>
      <c r="U291" s="23"/>
      <c r="V291" s="23"/>
      <c r="W291" s="23"/>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c r="AX291" s="48"/>
    </row>
    <row r="292" spans="1:50" ht="22.05" customHeight="1" x14ac:dyDescent="0.4">
      <c r="A292" s="48"/>
      <c r="B292" s="13" t="s">
        <v>89</v>
      </c>
      <c r="C292" s="13"/>
      <c r="D292" s="13"/>
      <c r="E292" s="13"/>
      <c r="F292" s="13"/>
      <c r="G292" s="13"/>
      <c r="H292" s="13"/>
      <c r="I292" s="13"/>
      <c r="J292" s="13"/>
      <c r="K292" s="13"/>
      <c r="L292" s="13"/>
      <c r="M292" s="13"/>
      <c r="N292" s="13"/>
      <c r="O292" s="13"/>
      <c r="P292" s="23"/>
      <c r="Q292" s="23"/>
      <c r="R292" s="23"/>
      <c r="S292" s="23"/>
      <c r="T292" s="23"/>
      <c r="U292" s="23"/>
      <c r="V292" s="23"/>
      <c r="W292" s="23"/>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c r="AX292" s="48"/>
    </row>
    <row r="293" spans="1:50"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c r="AX293" s="48"/>
    </row>
    <row r="294" spans="1:50" ht="22.05" customHeight="1" x14ac:dyDescent="0.4">
      <c r="A294" s="48"/>
      <c r="B294" s="48" t="s">
        <v>2526</v>
      </c>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c r="AX294" s="48"/>
    </row>
    <row r="295" spans="1:50" ht="22.05" customHeight="1" x14ac:dyDescent="0.4">
      <c r="A295" s="48"/>
      <c r="B295" s="48"/>
      <c r="C295" s="48" t="s">
        <v>2527</v>
      </c>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c r="AX295" s="48"/>
    </row>
    <row r="296" spans="1:50" ht="22.05" customHeight="1" x14ac:dyDescent="0.4">
      <c r="A296" s="48"/>
      <c r="B296" s="48" t="s">
        <v>2528</v>
      </c>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c r="AX296" s="48"/>
    </row>
    <row r="297" spans="1:50" ht="22.05" customHeight="1" x14ac:dyDescent="0.4">
      <c r="A297" s="48"/>
      <c r="B297" s="48" t="s">
        <v>2533</v>
      </c>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c r="AX297" s="48"/>
    </row>
    <row r="298" spans="1:50"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c r="AX298" s="48"/>
    </row>
    <row r="299" spans="1:50" ht="22.05" customHeight="1" x14ac:dyDescent="0.4">
      <c r="A299" s="48"/>
      <c r="B299" s="48" t="s">
        <v>2529</v>
      </c>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c r="AX299" s="48"/>
    </row>
    <row r="300" spans="1:50" ht="22.05" customHeight="1" x14ac:dyDescent="0.4">
      <c r="A300" s="48"/>
      <c r="B300" s="48"/>
      <c r="C300" s="48" t="s">
        <v>2530</v>
      </c>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c r="AX300" s="48"/>
    </row>
    <row r="301" spans="1:50" ht="22.05" customHeight="1" x14ac:dyDescent="0.4">
      <c r="A301" s="48"/>
      <c r="B301" s="48" t="s">
        <v>2531</v>
      </c>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c r="AX301" s="48"/>
    </row>
    <row r="302" spans="1:50" ht="22.05" customHeight="1" x14ac:dyDescent="0.4">
      <c r="A302" s="48"/>
      <c r="B302" s="48" t="s">
        <v>2532</v>
      </c>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c r="AX302" s="48"/>
    </row>
    <row r="303" spans="1:50"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c r="AX303" s="48"/>
    </row>
    <row r="304" spans="1:50" ht="22.05" customHeight="1" x14ac:dyDescent="0.4">
      <c r="A304" s="48"/>
      <c r="B304" s="48" t="s">
        <v>2534</v>
      </c>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c r="AX304" s="48"/>
    </row>
    <row r="305" spans="1:50"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c r="AX305" s="48"/>
    </row>
    <row r="306" spans="1:50" ht="22.05" customHeight="1" x14ac:dyDescent="0.4">
      <c r="A306" s="48"/>
      <c r="B306" s="48" t="s">
        <v>2535</v>
      </c>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c r="AX306" s="48"/>
    </row>
    <row r="307" spans="1:50" ht="22.05" customHeight="1" x14ac:dyDescent="0.4">
      <c r="A307" s="48"/>
      <c r="B307" s="48" t="s">
        <v>2536</v>
      </c>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c r="AX307" s="48"/>
    </row>
    <row r="308" spans="1:50"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c r="AX308" s="48"/>
    </row>
    <row r="309" spans="1:50" ht="22.05" customHeight="1" x14ac:dyDescent="0.4">
      <c r="A309" s="48"/>
      <c r="B309" s="62" t="s">
        <v>2537</v>
      </c>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c r="AX309" s="48"/>
    </row>
    <row r="310" spans="1:50" ht="22.05" customHeight="1" x14ac:dyDescent="0.4">
      <c r="A310" s="48"/>
      <c r="B310" s="48"/>
      <c r="C310" s="48" t="s">
        <v>2538</v>
      </c>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c r="AX310" s="48"/>
    </row>
    <row r="311" spans="1:50" ht="22.05" customHeight="1" x14ac:dyDescent="0.4">
      <c r="A311" s="48"/>
      <c r="B311" s="48"/>
      <c r="C311" s="34">
        <v>1</v>
      </c>
      <c r="D311" s="48" t="s">
        <v>2539</v>
      </c>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c r="AX311" s="48"/>
    </row>
    <row r="312" spans="1:50" ht="22.05" customHeight="1" x14ac:dyDescent="0.4">
      <c r="A312" s="48"/>
      <c r="B312" s="48"/>
      <c r="D312" s="48" t="s">
        <v>2540</v>
      </c>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c r="AX312" s="48"/>
    </row>
    <row r="313" spans="1:50" ht="22.05" customHeight="1" x14ac:dyDescent="0.4">
      <c r="A313" s="48"/>
      <c r="B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c r="AX313" s="48"/>
    </row>
    <row r="314" spans="1:50" ht="22.05" customHeight="1" x14ac:dyDescent="0.4">
      <c r="A314" s="48"/>
      <c r="B314" s="48"/>
      <c r="C314" s="34">
        <v>2</v>
      </c>
      <c r="D314" s="48" t="s">
        <v>2541</v>
      </c>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c r="AX314" s="48"/>
    </row>
    <row r="315" spans="1:50"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c r="AX315" s="48"/>
    </row>
    <row r="316" spans="1:50" ht="22.05" customHeight="1" x14ac:dyDescent="0.4">
      <c r="A316" s="48"/>
      <c r="B316" s="48"/>
      <c r="C316" s="34">
        <v>3</v>
      </c>
      <c r="D316" s="48" t="s">
        <v>2542</v>
      </c>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c r="AX316" s="48"/>
    </row>
    <row r="317" spans="1:50" ht="22.05" customHeight="1" x14ac:dyDescent="0.4">
      <c r="A317" s="48"/>
      <c r="B317" s="48"/>
      <c r="C317" s="48"/>
      <c r="D317" s="48"/>
      <c r="E317" s="48" t="s">
        <v>2543</v>
      </c>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c r="AX317" s="48"/>
    </row>
    <row r="318" spans="1:50"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c r="AX318" s="48"/>
    </row>
    <row r="319" spans="1:50" ht="22.05" customHeight="1" x14ac:dyDescent="0.4">
      <c r="A319" s="48"/>
      <c r="B319" s="62" t="s">
        <v>2572</v>
      </c>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c r="AX319" s="48"/>
    </row>
    <row r="320" spans="1:50" ht="22.05" customHeight="1" x14ac:dyDescent="0.4">
      <c r="A320" s="48"/>
      <c r="B320" s="48"/>
      <c r="C320" s="48" t="s">
        <v>2544</v>
      </c>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c r="AX320" s="48"/>
    </row>
    <row r="321" spans="1:50" ht="22.05" customHeight="1" x14ac:dyDescent="0.4">
      <c r="A321" s="48"/>
      <c r="B321" s="48"/>
      <c r="C321" s="48"/>
      <c r="D321" s="48" t="s">
        <v>2545</v>
      </c>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c r="AX321" s="48"/>
    </row>
    <row r="322" spans="1:50" ht="22.05" customHeight="1" x14ac:dyDescent="0.4">
      <c r="A322" s="48"/>
      <c r="B322" s="48"/>
      <c r="C322" s="48"/>
      <c r="D322" s="48" t="s">
        <v>2546</v>
      </c>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c r="AX322" s="48"/>
    </row>
    <row r="323" spans="1:50" ht="22.05" customHeight="1" x14ac:dyDescent="0.4">
      <c r="A323" s="48"/>
      <c r="B323" s="48"/>
      <c r="C323" s="48"/>
      <c r="D323" s="48" t="s">
        <v>2547</v>
      </c>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c r="AX323" s="48"/>
    </row>
    <row r="324" spans="1:50" ht="22.05" customHeight="1" x14ac:dyDescent="0.4">
      <c r="A324" s="48"/>
      <c r="B324" s="48"/>
      <c r="C324" s="48" t="s">
        <v>2548</v>
      </c>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c r="AX324" s="48"/>
    </row>
    <row r="325" spans="1:50" ht="22.05" customHeight="1" x14ac:dyDescent="0.4">
      <c r="A325" s="48"/>
      <c r="B325" s="48"/>
      <c r="C325" s="48" t="s">
        <v>2549</v>
      </c>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c r="AX325" s="48"/>
    </row>
    <row r="326" spans="1:50" ht="22.05" customHeight="1" x14ac:dyDescent="0.4">
      <c r="A326" s="48"/>
      <c r="B326" s="48"/>
      <c r="C326" s="48"/>
      <c r="D326" s="48" t="s">
        <v>2550</v>
      </c>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c r="AX326" s="48"/>
    </row>
    <row r="327" spans="1:50"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c r="AX327" s="48"/>
    </row>
    <row r="328" spans="1:50" ht="22.05" customHeight="1" x14ac:dyDescent="0.4">
      <c r="A328" s="48"/>
      <c r="B328" s="62"/>
      <c r="C328" s="48" t="s">
        <v>2573</v>
      </c>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c r="AX328" s="48"/>
    </row>
    <row r="329" spans="1:50" ht="22.05" customHeight="1" x14ac:dyDescent="0.4">
      <c r="A329" s="48"/>
      <c r="B329" s="62"/>
      <c r="C329" s="48"/>
      <c r="D329" s="48" t="s">
        <v>2574</v>
      </c>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c r="AX329" s="48"/>
    </row>
    <row r="330" spans="1:50" ht="22.05" customHeight="1" x14ac:dyDescent="0.4">
      <c r="A330" s="48"/>
      <c r="B330" s="62"/>
      <c r="C330" s="48" t="s">
        <v>2575</v>
      </c>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c r="AX330" s="48"/>
    </row>
    <row r="331" spans="1:50" ht="22.05" customHeight="1" x14ac:dyDescent="0.4">
      <c r="A331" s="48"/>
      <c r="B331" s="62"/>
      <c r="C331" s="48"/>
      <c r="D331" s="48" t="s">
        <v>2576</v>
      </c>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c r="AX331" s="48"/>
    </row>
    <row r="332" spans="1:50" ht="22.05" customHeight="1" x14ac:dyDescent="0.4">
      <c r="A332" s="48"/>
      <c r="B332" s="62"/>
      <c r="C332" s="48" t="s">
        <v>2577</v>
      </c>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c r="AX332" s="48"/>
    </row>
    <row r="333" spans="1:50" ht="22.05" customHeight="1" x14ac:dyDescent="0.4">
      <c r="A333" s="48"/>
      <c r="B333" s="62"/>
      <c r="C333" s="48"/>
      <c r="D333" s="48" t="s">
        <v>2578</v>
      </c>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c r="AX333" s="48"/>
    </row>
    <row r="334" spans="1:50" ht="22.05" customHeight="1" x14ac:dyDescent="0.4">
      <c r="A334" s="48"/>
      <c r="B334" s="62"/>
      <c r="C334" s="48"/>
      <c r="D334" s="48" t="s">
        <v>2579</v>
      </c>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c r="AX334" s="48"/>
    </row>
    <row r="335" spans="1:50" ht="22.05" customHeight="1" x14ac:dyDescent="0.4">
      <c r="A335" s="48"/>
      <c r="B335" s="62"/>
      <c r="C335" s="48" t="s">
        <v>2580</v>
      </c>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c r="AX335" s="48"/>
    </row>
    <row r="336" spans="1:50" ht="22.05" customHeight="1" x14ac:dyDescent="0.4">
      <c r="A336" s="48"/>
      <c r="B336" s="62"/>
      <c r="C336" s="48"/>
      <c r="D336" s="48" t="s">
        <v>2581</v>
      </c>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c r="AX336" s="48"/>
    </row>
    <row r="337" spans="1:50" ht="22.05" customHeight="1" x14ac:dyDescent="0.4">
      <c r="A337" s="48"/>
      <c r="B337" s="62"/>
      <c r="C337" s="48"/>
      <c r="D337" s="48" t="s">
        <v>2582</v>
      </c>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c r="AX337" s="48"/>
    </row>
    <row r="338" spans="1:50" ht="22.05" customHeight="1" x14ac:dyDescent="0.4">
      <c r="A338" s="48"/>
      <c r="B338" s="62"/>
      <c r="C338" s="48" t="s">
        <v>2583</v>
      </c>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c r="AX338" s="48"/>
    </row>
    <row r="339" spans="1:50" ht="22.05" customHeight="1" x14ac:dyDescent="0.4">
      <c r="A339" s="48"/>
      <c r="B339" s="62"/>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c r="AX339" s="48"/>
    </row>
    <row r="340" spans="1:50" ht="22.05" customHeight="1" x14ac:dyDescent="0.4">
      <c r="A340" s="48"/>
      <c r="B340" s="48"/>
      <c r="C340" s="48" t="s">
        <v>2551</v>
      </c>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c r="AX340" s="48"/>
    </row>
    <row r="341" spans="1:50" ht="22.05" customHeight="1" x14ac:dyDescent="0.4">
      <c r="A341" s="48"/>
      <c r="B341" s="48"/>
      <c r="C341" s="48" t="s">
        <v>2552</v>
      </c>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c r="AX341" s="48"/>
    </row>
    <row r="342" spans="1:50" ht="22.05" customHeight="1" x14ac:dyDescent="0.4">
      <c r="A342" s="48"/>
      <c r="B342" s="48"/>
      <c r="C342" s="48"/>
      <c r="D342" s="48" t="s">
        <v>2553</v>
      </c>
      <c r="H342" s="48" t="s">
        <v>2554</v>
      </c>
      <c r="J342" s="48"/>
      <c r="K342" s="48"/>
      <c r="L342" s="48"/>
      <c r="M342" s="48"/>
      <c r="N342" s="48" t="s">
        <v>2555</v>
      </c>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c r="AX342" s="48"/>
    </row>
    <row r="343" spans="1:50" ht="22.05" customHeight="1" x14ac:dyDescent="0.4">
      <c r="A343" s="48"/>
      <c r="B343" s="48"/>
      <c r="C343" s="48"/>
      <c r="D343" s="48" t="s">
        <v>2556</v>
      </c>
      <c r="H343" s="48" t="s">
        <v>2557</v>
      </c>
      <c r="J343" s="48"/>
      <c r="K343" s="48"/>
      <c r="L343" s="48"/>
      <c r="M343" s="48"/>
      <c r="N343" s="48" t="s">
        <v>2452</v>
      </c>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c r="AX343" s="48"/>
    </row>
    <row r="344" spans="1:50" ht="22.05" customHeight="1" x14ac:dyDescent="0.4">
      <c r="A344" s="48"/>
      <c r="B344" s="48"/>
      <c r="C344" s="48"/>
      <c r="D344" s="48" t="s">
        <v>2558</v>
      </c>
      <c r="H344" s="48" t="s">
        <v>2559</v>
      </c>
      <c r="J344" s="48"/>
      <c r="K344" s="48"/>
      <c r="L344" s="48"/>
      <c r="M344" s="48"/>
      <c r="N344" s="48" t="s">
        <v>2457</v>
      </c>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c r="AX344" s="48"/>
    </row>
    <row r="345" spans="1:50" ht="22.05" customHeight="1" x14ac:dyDescent="0.4">
      <c r="A345" s="48"/>
      <c r="B345" s="48"/>
      <c r="C345" s="48"/>
      <c r="D345" s="48" t="s">
        <v>2560</v>
      </c>
      <c r="H345" s="48" t="s">
        <v>2561</v>
      </c>
      <c r="J345" s="48"/>
      <c r="K345" s="48"/>
      <c r="L345" s="48"/>
      <c r="M345" s="48"/>
      <c r="N345" s="48" t="s">
        <v>2453</v>
      </c>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c r="AX345" s="48"/>
    </row>
    <row r="346" spans="1:50" ht="22.05" customHeight="1" x14ac:dyDescent="0.4">
      <c r="A346" s="48"/>
      <c r="B346" s="48"/>
      <c r="C346" s="48"/>
      <c r="D346" s="48" t="s">
        <v>2562</v>
      </c>
      <c r="H346" s="48" t="s">
        <v>2563</v>
      </c>
      <c r="J346" s="48"/>
      <c r="K346" s="48"/>
      <c r="L346" s="48"/>
      <c r="M346" s="48"/>
      <c r="N346" s="48" t="s">
        <v>2458</v>
      </c>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c r="AX346" s="48"/>
    </row>
    <row r="347" spans="1:50" ht="22.05" customHeight="1" x14ac:dyDescent="0.4">
      <c r="A347" s="48"/>
      <c r="B347" s="48"/>
      <c r="C347" s="48"/>
      <c r="D347" s="48" t="s">
        <v>2564</v>
      </c>
      <c r="H347" s="48" t="s">
        <v>2565</v>
      </c>
      <c r="J347" s="48"/>
      <c r="K347" s="48"/>
      <c r="L347" s="48"/>
      <c r="M347" s="48"/>
      <c r="N347" s="48" t="s">
        <v>2454</v>
      </c>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c r="AX347" s="48"/>
    </row>
    <row r="348" spans="1:50" ht="22.05" customHeight="1" x14ac:dyDescent="0.4">
      <c r="A348" s="48"/>
      <c r="B348" s="48"/>
      <c r="C348" s="48"/>
      <c r="D348" s="48" t="s">
        <v>2566</v>
      </c>
      <c r="H348" s="48" t="s">
        <v>2567</v>
      </c>
      <c r="J348" s="48"/>
      <c r="K348" s="48"/>
      <c r="L348" s="48"/>
      <c r="M348" s="48"/>
      <c r="N348" s="48" t="s">
        <v>2459</v>
      </c>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c r="AX348" s="48"/>
    </row>
    <row r="349" spans="1:50" ht="22.05" customHeight="1" x14ac:dyDescent="0.4">
      <c r="A349" s="48"/>
      <c r="B349" s="48"/>
      <c r="C349" s="48"/>
      <c r="D349" s="48" t="s">
        <v>2568</v>
      </c>
      <c r="H349" s="48" t="s">
        <v>2569</v>
      </c>
      <c r="J349" s="48"/>
      <c r="K349" s="48"/>
      <c r="L349" s="48"/>
      <c r="M349" s="48"/>
      <c r="N349" s="48" t="s">
        <v>2455</v>
      </c>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c r="AX349" s="48"/>
    </row>
    <row r="350" spans="1:50" ht="22.05" customHeight="1" x14ac:dyDescent="0.4">
      <c r="A350" s="48"/>
      <c r="B350" s="48"/>
      <c r="C350" s="48"/>
      <c r="D350" s="48" t="s">
        <v>2570</v>
      </c>
      <c r="H350" s="48" t="s">
        <v>2571</v>
      </c>
      <c r="J350" s="48"/>
      <c r="K350" s="48"/>
      <c r="L350" s="48"/>
      <c r="M350" s="48"/>
      <c r="N350" s="48" t="s">
        <v>2460</v>
      </c>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c r="AX350" s="48"/>
    </row>
    <row r="351" spans="1:50"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c r="AX351" s="48"/>
    </row>
    <row r="352" spans="1:50" ht="22.05" customHeight="1" x14ac:dyDescent="0.4">
      <c r="A352" s="48"/>
      <c r="B352" s="48"/>
      <c r="C352" s="48" t="s">
        <v>2584</v>
      </c>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c r="AX352" s="48"/>
    </row>
    <row r="353" spans="1:50" ht="22.05" customHeight="1" x14ac:dyDescent="0.4">
      <c r="A353" s="48"/>
      <c r="B353" s="48"/>
      <c r="C353" s="48" t="s">
        <v>2585</v>
      </c>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c r="AX353" s="48"/>
    </row>
    <row r="354" spans="1:50"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c r="AX354" s="48"/>
    </row>
    <row r="355" spans="1:50" ht="22.05" customHeight="1" x14ac:dyDescent="0.4">
      <c r="A355" s="48"/>
      <c r="B355" s="48"/>
      <c r="C355" s="48" t="s">
        <v>2586</v>
      </c>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c r="AX355" s="48"/>
    </row>
    <row r="356" spans="1:50"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c r="AX356" s="48"/>
    </row>
    <row r="357" spans="1:50" ht="22.05" customHeight="1" x14ac:dyDescent="0.4">
      <c r="A357" s="48"/>
      <c r="B357" s="48"/>
      <c r="C357" s="48" t="s">
        <v>2587</v>
      </c>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c r="AX357" s="48"/>
    </row>
    <row r="358" spans="1:50" ht="22.05" customHeight="1" x14ac:dyDescent="0.4">
      <c r="A358" s="48"/>
      <c r="B358" s="48"/>
      <c r="C358" s="62">
        <v>1</v>
      </c>
      <c r="D358" s="48" t="s">
        <v>2588</v>
      </c>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c r="AX358" s="48"/>
    </row>
    <row r="359" spans="1:50" ht="22.05" customHeight="1" x14ac:dyDescent="0.4">
      <c r="A359" s="48"/>
      <c r="B359" s="48"/>
      <c r="C359" s="48"/>
      <c r="D359" s="48" t="s">
        <v>2589</v>
      </c>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c r="AX359" s="48"/>
    </row>
    <row r="360" spans="1:50" ht="22.05" customHeight="1" x14ac:dyDescent="0.4">
      <c r="A360" s="48"/>
      <c r="B360" s="48"/>
      <c r="C360" s="48"/>
      <c r="D360" s="48" t="s">
        <v>2590</v>
      </c>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c r="AX360" s="48"/>
    </row>
    <row r="361" spans="1:50" ht="22.05" customHeight="1" x14ac:dyDescent="0.4">
      <c r="A361" s="48"/>
      <c r="B361" s="48"/>
      <c r="C361" s="62">
        <v>2</v>
      </c>
      <c r="D361" s="48" t="s">
        <v>2592</v>
      </c>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c r="AX361" s="48"/>
    </row>
    <row r="362" spans="1:50"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c r="AX362" s="48"/>
    </row>
    <row r="363" spans="1:50" ht="22.05" customHeight="1" x14ac:dyDescent="0.4">
      <c r="A363" s="48"/>
      <c r="B363" s="62" t="s">
        <v>2593</v>
      </c>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c r="AX363" s="48"/>
    </row>
    <row r="364" spans="1:50" ht="22.05" customHeight="1" x14ac:dyDescent="0.4">
      <c r="A364" s="48"/>
      <c r="B364" s="48"/>
      <c r="C364" s="48" t="s">
        <v>2594</v>
      </c>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c r="AX364" s="48"/>
    </row>
    <row r="365" spans="1:50" ht="22.05" customHeight="1" x14ac:dyDescent="0.4">
      <c r="A365" s="48"/>
      <c r="B365" s="48"/>
      <c r="C365" s="48" t="s">
        <v>2595</v>
      </c>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c r="AX365" s="48"/>
    </row>
    <row r="366" spans="1:50" ht="22.05" customHeight="1" x14ac:dyDescent="0.4">
      <c r="A366" s="48"/>
      <c r="B366" s="48"/>
      <c r="C366" s="48"/>
      <c r="D366" s="48" t="s">
        <v>2596</v>
      </c>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c r="AX366" s="48"/>
    </row>
    <row r="367" spans="1:50" ht="22.05" customHeight="1" x14ac:dyDescent="0.4">
      <c r="A367" s="48"/>
      <c r="B367" s="48"/>
      <c r="C367" s="48"/>
      <c r="D367" s="48" t="s">
        <v>2597</v>
      </c>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c r="AX367" s="48"/>
    </row>
    <row r="368" spans="1:50" ht="22.05" customHeight="1" x14ac:dyDescent="0.4">
      <c r="A368" s="48"/>
      <c r="B368" s="48"/>
      <c r="C368" s="48" t="s">
        <v>2598</v>
      </c>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c r="AX368" s="48"/>
    </row>
    <row r="369" spans="1:50" ht="22.05" customHeight="1" x14ac:dyDescent="0.4">
      <c r="A369" s="48"/>
      <c r="B369" s="48"/>
      <c r="C369" s="48"/>
      <c r="D369" s="48" t="s">
        <v>2599</v>
      </c>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c r="AX369" s="48"/>
    </row>
    <row r="370" spans="1:50" ht="22.05" customHeight="1" x14ac:dyDescent="0.4">
      <c r="A370" s="48"/>
      <c r="B370" s="48"/>
      <c r="C370" s="48"/>
      <c r="D370" s="48" t="s">
        <v>2597</v>
      </c>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c r="AX370" s="48"/>
    </row>
    <row r="371" spans="1:50" ht="22.05" customHeight="1" x14ac:dyDescent="0.4">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c r="AX371" s="48"/>
    </row>
    <row r="372" spans="1:50" ht="22.05" customHeight="1" x14ac:dyDescent="0.4">
      <c r="A372" s="48"/>
      <c r="B372" s="48"/>
      <c r="C372" s="48" t="s">
        <v>2600</v>
      </c>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c r="AX372" s="48"/>
    </row>
    <row r="373" spans="1:50" ht="22.05" customHeight="1" x14ac:dyDescent="0.4">
      <c r="A373" s="48"/>
      <c r="B373" s="48"/>
      <c r="C373" s="48"/>
      <c r="D373" s="48" t="s">
        <v>2601</v>
      </c>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c r="AX373" s="48"/>
    </row>
    <row r="374" spans="1:50" ht="22.05" customHeight="1" x14ac:dyDescent="0.4">
      <c r="A374" s="48"/>
      <c r="B374" s="48"/>
      <c r="C374" s="48"/>
      <c r="D374" s="48" t="s">
        <v>2602</v>
      </c>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c r="AX374" s="48"/>
    </row>
    <row r="375" spans="1:50" ht="22.05" customHeight="1" x14ac:dyDescent="0.4">
      <c r="A375" s="48"/>
      <c r="B375" s="48"/>
      <c r="C375" s="48"/>
      <c r="D375" s="48" t="s">
        <v>2603</v>
      </c>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c r="AX375" s="48"/>
    </row>
    <row r="376" spans="1:50" ht="22.05" customHeight="1" x14ac:dyDescent="0.4">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c r="AX376" s="48"/>
    </row>
    <row r="377" spans="1:50" ht="22.05" customHeight="1" x14ac:dyDescent="0.4">
      <c r="A377" s="48"/>
      <c r="B377" s="62" t="s">
        <v>2604</v>
      </c>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c r="AX377" s="48"/>
    </row>
    <row r="378" spans="1:50" ht="22.05" customHeight="1" x14ac:dyDescent="0.4">
      <c r="A378" s="48"/>
      <c r="B378" s="48"/>
      <c r="C378" s="48" t="s">
        <v>2605</v>
      </c>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c r="AX378" s="48"/>
    </row>
    <row r="379" spans="1:50" ht="22.05" customHeight="1" x14ac:dyDescent="0.4">
      <c r="A379" s="48"/>
      <c r="B379" s="48"/>
      <c r="C379" s="48" t="s">
        <v>2606</v>
      </c>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c r="AX379" s="48"/>
    </row>
    <row r="380" spans="1:50" ht="22.05" customHeight="1" x14ac:dyDescent="0.4">
      <c r="A380" s="48"/>
      <c r="B380" s="48"/>
      <c r="C380" s="48" t="s">
        <v>2607</v>
      </c>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c r="AX380" s="48"/>
    </row>
    <row r="381" spans="1:50" ht="22.05" customHeight="1" x14ac:dyDescent="0.4">
      <c r="A381" s="48"/>
      <c r="B381" s="48"/>
      <c r="C381" s="48"/>
      <c r="D381" s="48" t="s">
        <v>2608</v>
      </c>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c r="AX381" s="48"/>
    </row>
    <row r="382" spans="1:50" ht="22.05" customHeight="1" x14ac:dyDescent="0.4">
      <c r="A382" s="48"/>
      <c r="B382" s="48"/>
      <c r="C382" s="48" t="s">
        <v>2023</v>
      </c>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c r="AX382" s="48"/>
    </row>
    <row r="383" spans="1:50" ht="22.05" customHeight="1" x14ac:dyDescent="0.4">
      <c r="A383" s="48"/>
      <c r="B383" s="48"/>
      <c r="C383" s="48"/>
      <c r="D383" s="48" t="s">
        <v>2609</v>
      </c>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c r="AX383" s="48"/>
    </row>
    <row r="384" spans="1:50" ht="22.05" customHeight="1" x14ac:dyDescent="0.4">
      <c r="A384" s="48"/>
      <c r="B384" s="48"/>
      <c r="D384" s="48" t="s">
        <v>2610</v>
      </c>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c r="AX384" s="48"/>
    </row>
    <row r="385" spans="1:50" ht="22.05" customHeight="1" x14ac:dyDescent="0.4">
      <c r="A385" s="48"/>
      <c r="B385" s="48"/>
      <c r="D385" s="48" t="s">
        <v>2611</v>
      </c>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c r="AX385" s="48"/>
    </row>
    <row r="386" spans="1:50" ht="22.05" customHeight="1" x14ac:dyDescent="0.4">
      <c r="A386" s="48"/>
      <c r="B386" s="48"/>
      <c r="D386" s="48" t="s">
        <v>2612</v>
      </c>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c r="AX386" s="48"/>
    </row>
    <row r="387" spans="1:50" ht="22.05" customHeight="1" x14ac:dyDescent="0.4">
      <c r="A387" s="48"/>
      <c r="B387" s="48"/>
      <c r="D387" s="48" t="s">
        <v>2613</v>
      </c>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c r="AX387" s="48"/>
    </row>
    <row r="388" spans="1:50" ht="22.05" customHeight="1" x14ac:dyDescent="0.4">
      <c r="A388" s="48"/>
      <c r="B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c r="AX388" s="48"/>
    </row>
    <row r="389" spans="1:50" ht="22.05" customHeight="1" x14ac:dyDescent="0.4">
      <c r="A389" s="48"/>
      <c r="B389" s="62" t="s">
        <v>2614</v>
      </c>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c r="AF389" s="48"/>
      <c r="AG389" s="48"/>
      <c r="AH389" s="48"/>
      <c r="AI389" s="48"/>
      <c r="AJ389" s="48"/>
      <c r="AK389" s="48"/>
      <c r="AL389" s="48"/>
      <c r="AM389" s="48"/>
      <c r="AN389" s="48"/>
      <c r="AO389" s="48"/>
      <c r="AP389" s="48"/>
      <c r="AQ389" s="48"/>
      <c r="AR389" s="48"/>
      <c r="AS389" s="48"/>
      <c r="AT389" s="48"/>
      <c r="AU389" s="48"/>
      <c r="AV389" s="48"/>
      <c r="AW389" s="48"/>
      <c r="AX389" s="48"/>
    </row>
    <row r="390" spans="1:50" ht="22.05" customHeight="1" x14ac:dyDescent="0.4">
      <c r="A390" s="48"/>
      <c r="B390" s="48"/>
      <c r="C390" s="13" t="s">
        <v>85</v>
      </c>
      <c r="D390" s="13"/>
      <c r="E390" s="13"/>
      <c r="F390" s="13"/>
      <c r="G390" s="13"/>
      <c r="H390" s="13"/>
      <c r="I390" s="13"/>
      <c r="J390" s="13"/>
      <c r="K390" s="13"/>
      <c r="L390" s="48"/>
      <c r="M390" s="48"/>
      <c r="N390" s="48"/>
      <c r="O390" s="48"/>
      <c r="P390" s="48"/>
      <c r="Q390" s="48"/>
      <c r="R390" s="48"/>
      <c r="S390" s="48"/>
      <c r="T390" s="48"/>
      <c r="U390" s="48"/>
      <c r="V390" s="48"/>
      <c r="W390" s="48"/>
      <c r="X390" s="48"/>
      <c r="Y390" s="48"/>
      <c r="Z390" s="48"/>
      <c r="AA390" s="48"/>
      <c r="AB390" s="48"/>
      <c r="AC390" s="48"/>
      <c r="AD390" s="48"/>
      <c r="AE390" s="48"/>
      <c r="AF390" s="48"/>
      <c r="AG390" s="48"/>
      <c r="AH390" s="48"/>
      <c r="AI390" s="48"/>
      <c r="AJ390" s="48"/>
      <c r="AK390" s="48"/>
      <c r="AL390" s="48"/>
      <c r="AM390" s="48"/>
      <c r="AN390" s="48"/>
      <c r="AO390" s="48"/>
      <c r="AP390" s="48"/>
      <c r="AQ390" s="48"/>
      <c r="AR390" s="48"/>
      <c r="AS390" s="48"/>
      <c r="AT390" s="48"/>
      <c r="AU390" s="48"/>
      <c r="AV390" s="48"/>
      <c r="AW390" s="48"/>
      <c r="AX390" s="48"/>
    </row>
    <row r="391" spans="1:50" ht="22.05" customHeight="1" x14ac:dyDescent="0.4">
      <c r="A391" s="48"/>
      <c r="B391" s="48"/>
      <c r="C391" s="13"/>
      <c r="D391" s="13"/>
      <c r="E391" s="13"/>
      <c r="F391" s="13"/>
      <c r="G391" s="13"/>
      <c r="H391" s="13"/>
      <c r="I391" s="13"/>
      <c r="J391" s="13"/>
      <c r="K391" s="13"/>
      <c r="L391" s="48"/>
      <c r="M391" s="48"/>
      <c r="N391" s="48"/>
      <c r="O391" s="48"/>
      <c r="P391" s="48"/>
      <c r="Q391" s="48"/>
      <c r="R391" s="48"/>
      <c r="S391" s="48"/>
      <c r="T391" s="48"/>
      <c r="U391" s="48"/>
      <c r="V391" s="48"/>
      <c r="W391" s="48"/>
      <c r="X391" s="48"/>
      <c r="Y391" s="48"/>
      <c r="Z391" s="48"/>
      <c r="AA391" s="48"/>
      <c r="AB391" s="48"/>
      <c r="AC391" s="48"/>
      <c r="AD391" s="48"/>
      <c r="AE391" s="48"/>
      <c r="AF391" s="48"/>
      <c r="AG391" s="48"/>
      <c r="AH391" s="48"/>
      <c r="AI391" s="48"/>
      <c r="AJ391" s="48"/>
      <c r="AK391" s="48"/>
      <c r="AL391" s="48"/>
      <c r="AM391" s="48"/>
      <c r="AN391" s="48"/>
      <c r="AO391" s="48"/>
      <c r="AP391" s="48"/>
      <c r="AQ391" s="48"/>
      <c r="AR391" s="48"/>
      <c r="AS391" s="48"/>
      <c r="AT391" s="48"/>
      <c r="AU391" s="48"/>
      <c r="AV391" s="48"/>
      <c r="AW391" s="48"/>
      <c r="AX391" s="48"/>
    </row>
    <row r="392" spans="1:50" ht="22.05" customHeight="1" x14ac:dyDescent="0.4">
      <c r="A392" s="48"/>
      <c r="B392" s="48"/>
      <c r="C392" s="13" t="s">
        <v>1346</v>
      </c>
      <c r="D392" s="13"/>
      <c r="E392" s="13"/>
      <c r="F392" s="13"/>
      <c r="G392" s="13"/>
      <c r="H392" s="13"/>
      <c r="I392" s="13"/>
      <c r="J392" s="13"/>
      <c r="K392" s="13"/>
      <c r="L392" s="48"/>
      <c r="M392" s="48"/>
      <c r="N392" s="48"/>
      <c r="O392" s="48"/>
      <c r="P392" s="48"/>
      <c r="Q392" s="48"/>
      <c r="R392" s="48"/>
      <c r="S392" s="48"/>
      <c r="T392" s="48"/>
      <c r="U392" s="48"/>
      <c r="V392" s="48"/>
      <c r="W392" s="48"/>
      <c r="X392" s="48"/>
      <c r="Y392" s="48"/>
      <c r="Z392" s="48"/>
      <c r="AA392" s="48"/>
      <c r="AB392" s="48"/>
      <c r="AC392" s="48"/>
      <c r="AD392" s="48"/>
      <c r="AE392" s="48"/>
      <c r="AF392" s="48"/>
      <c r="AG392" s="48"/>
      <c r="AH392" s="48"/>
      <c r="AI392" s="48"/>
      <c r="AJ392" s="48"/>
      <c r="AK392" s="48"/>
      <c r="AL392" s="48"/>
      <c r="AM392" s="48"/>
      <c r="AN392" s="48"/>
      <c r="AO392" s="48"/>
      <c r="AP392" s="48"/>
      <c r="AQ392" s="48"/>
      <c r="AR392" s="48"/>
      <c r="AS392" s="48"/>
      <c r="AT392" s="48"/>
      <c r="AU392" s="48"/>
      <c r="AV392" s="48"/>
      <c r="AW392" s="48"/>
      <c r="AX392" s="48"/>
    </row>
    <row r="393" spans="1:50" ht="22.05" customHeight="1" x14ac:dyDescent="0.4">
      <c r="A393" s="48"/>
      <c r="B393" s="48"/>
      <c r="C393" s="13" t="s">
        <v>1347</v>
      </c>
      <c r="D393" s="13"/>
      <c r="E393" s="13"/>
      <c r="F393" s="13"/>
      <c r="G393" s="13"/>
      <c r="H393" s="13"/>
      <c r="I393" s="13"/>
      <c r="J393" s="13"/>
      <c r="K393" s="13"/>
      <c r="L393" s="48"/>
      <c r="M393" s="48"/>
      <c r="N393" s="48"/>
      <c r="O393" s="48"/>
      <c r="P393" s="48"/>
      <c r="Q393" s="48"/>
      <c r="R393" s="48"/>
      <c r="S393" s="48"/>
      <c r="T393" s="48"/>
      <c r="U393" s="48"/>
      <c r="V393" s="48"/>
      <c r="W393" s="48"/>
      <c r="X393" s="48"/>
      <c r="Y393" s="48"/>
      <c r="Z393" s="48"/>
      <c r="AA393" s="48"/>
      <c r="AB393" s="48"/>
      <c r="AC393" s="48"/>
      <c r="AD393" s="48"/>
      <c r="AE393" s="48"/>
      <c r="AF393" s="48"/>
      <c r="AG393" s="48"/>
      <c r="AH393" s="48"/>
      <c r="AI393" s="48"/>
      <c r="AJ393" s="48"/>
      <c r="AK393" s="48"/>
      <c r="AL393" s="48"/>
      <c r="AM393" s="48"/>
      <c r="AN393" s="48"/>
      <c r="AO393" s="48"/>
      <c r="AP393" s="48"/>
      <c r="AQ393" s="48"/>
      <c r="AR393" s="48"/>
      <c r="AS393" s="48"/>
      <c r="AT393" s="48"/>
      <c r="AU393" s="48"/>
      <c r="AV393" s="48"/>
      <c r="AW393" s="48"/>
      <c r="AX393" s="48"/>
    </row>
    <row r="394" spans="1:50" ht="22.05" customHeight="1" x14ac:dyDescent="0.4">
      <c r="A394" s="48"/>
      <c r="B394" s="48"/>
      <c r="C394" s="13" t="s">
        <v>2615</v>
      </c>
      <c r="D394" s="13"/>
      <c r="E394" s="13"/>
      <c r="F394" s="13"/>
      <c r="G394" s="13"/>
      <c r="H394" s="13"/>
      <c r="I394" s="13"/>
      <c r="J394" s="13"/>
      <c r="K394" s="13"/>
      <c r="L394" s="48"/>
      <c r="M394" s="48"/>
      <c r="N394" s="48"/>
      <c r="O394" s="48"/>
      <c r="P394" s="48"/>
      <c r="Q394" s="48"/>
      <c r="R394" s="48"/>
      <c r="S394" s="48"/>
      <c r="T394" s="48"/>
      <c r="U394" s="48"/>
      <c r="V394" s="48"/>
      <c r="W394" s="48"/>
      <c r="X394" s="48"/>
      <c r="Y394" s="48"/>
      <c r="Z394" s="48"/>
      <c r="AA394" s="48"/>
      <c r="AB394" s="48"/>
      <c r="AC394" s="48"/>
      <c r="AD394" s="48"/>
      <c r="AE394" s="48"/>
      <c r="AF394" s="48"/>
      <c r="AG394" s="48"/>
      <c r="AH394" s="48"/>
      <c r="AI394" s="48"/>
      <c r="AJ394" s="48"/>
      <c r="AK394" s="48"/>
      <c r="AL394" s="48"/>
      <c r="AM394" s="48"/>
      <c r="AN394" s="48"/>
      <c r="AO394" s="48"/>
      <c r="AP394" s="48"/>
      <c r="AQ394" s="48"/>
      <c r="AR394" s="48"/>
      <c r="AS394" s="48"/>
      <c r="AT394" s="48"/>
      <c r="AU394" s="48"/>
      <c r="AV394" s="48"/>
      <c r="AW394" s="48"/>
      <c r="AX394" s="48"/>
    </row>
    <row r="395" spans="1:50" ht="22.05" customHeight="1" x14ac:dyDescent="0.4">
      <c r="A395" s="48"/>
      <c r="B395" s="48"/>
      <c r="C395" s="13" t="s">
        <v>402</v>
      </c>
      <c r="D395" s="13"/>
      <c r="E395" s="13"/>
      <c r="F395" s="13"/>
      <c r="G395" s="13"/>
      <c r="H395" s="13"/>
      <c r="I395" s="13"/>
      <c r="J395" s="13"/>
      <c r="K395" s="13"/>
      <c r="L395" s="48"/>
      <c r="M395" s="48"/>
      <c r="N395" s="48"/>
      <c r="O395" s="48"/>
      <c r="P395" s="48"/>
      <c r="Q395" s="48"/>
      <c r="R395" s="48"/>
      <c r="S395" s="48"/>
      <c r="T395" s="48"/>
      <c r="U395" s="48"/>
      <c r="V395" s="48"/>
      <c r="W395" s="48"/>
      <c r="X395" s="48"/>
      <c r="Y395" s="48"/>
      <c r="Z395" s="48"/>
      <c r="AA395" s="48"/>
      <c r="AB395" s="48"/>
      <c r="AC395" s="48"/>
      <c r="AD395" s="48"/>
      <c r="AE395" s="48"/>
      <c r="AF395" s="48"/>
      <c r="AG395" s="48"/>
      <c r="AH395" s="48"/>
      <c r="AI395" s="48"/>
      <c r="AJ395" s="48"/>
      <c r="AK395" s="48"/>
      <c r="AL395" s="48"/>
      <c r="AM395" s="48"/>
      <c r="AN395" s="48"/>
      <c r="AO395" s="48"/>
      <c r="AP395" s="48"/>
      <c r="AQ395" s="48"/>
      <c r="AR395" s="48"/>
      <c r="AS395" s="48"/>
      <c r="AT395" s="48"/>
      <c r="AU395" s="48"/>
      <c r="AV395" s="48"/>
      <c r="AW395" s="48"/>
      <c r="AX395" s="48"/>
    </row>
    <row r="396" spans="1:50" ht="22.05" customHeight="1" x14ac:dyDescent="0.4">
      <c r="A396" s="48"/>
      <c r="B396" s="48"/>
      <c r="C396" s="13" t="s">
        <v>89</v>
      </c>
      <c r="D396" s="13"/>
      <c r="E396" s="13"/>
      <c r="F396" s="13"/>
      <c r="G396" s="13"/>
      <c r="H396" s="13"/>
      <c r="I396" s="13"/>
      <c r="J396" s="13"/>
      <c r="K396" s="13"/>
      <c r="L396" s="48"/>
      <c r="M396" s="48"/>
      <c r="N396" s="48"/>
      <c r="O396" s="48"/>
      <c r="P396" s="48"/>
      <c r="Q396" s="48"/>
      <c r="R396" s="48"/>
      <c r="S396" s="48"/>
      <c r="T396" s="48"/>
      <c r="U396" s="48"/>
      <c r="V396" s="48"/>
      <c r="W396" s="48"/>
      <c r="X396" s="48"/>
      <c r="Y396" s="48"/>
      <c r="Z396" s="48"/>
      <c r="AA396" s="48"/>
      <c r="AB396" s="48"/>
      <c r="AC396" s="48"/>
      <c r="AD396" s="48"/>
      <c r="AE396" s="48"/>
      <c r="AF396" s="48"/>
      <c r="AG396" s="48"/>
      <c r="AH396" s="48"/>
      <c r="AI396" s="48"/>
      <c r="AJ396" s="48"/>
      <c r="AK396" s="48"/>
      <c r="AL396" s="48"/>
      <c r="AM396" s="48"/>
      <c r="AN396" s="48"/>
      <c r="AO396" s="48"/>
      <c r="AP396" s="48"/>
      <c r="AQ396" s="48"/>
      <c r="AR396" s="48"/>
      <c r="AS396" s="48"/>
      <c r="AT396" s="48"/>
      <c r="AU396" s="48"/>
      <c r="AV396" s="48"/>
      <c r="AW396" s="48"/>
      <c r="AX396" s="48"/>
    </row>
    <row r="397" spans="1:50" ht="22.05" customHeight="1" x14ac:dyDescent="0.4">
      <c r="A397" s="48"/>
      <c r="B397" s="48"/>
      <c r="C397" s="23">
        <v>4</v>
      </c>
      <c r="D397" s="23"/>
      <c r="E397" s="23"/>
      <c r="F397" s="23"/>
      <c r="G397" s="23"/>
      <c r="H397" s="23"/>
      <c r="I397" s="23"/>
      <c r="J397" s="23"/>
      <c r="K397" s="23"/>
      <c r="L397" s="48"/>
      <c r="M397" s="48" t="s">
        <v>2616</v>
      </c>
      <c r="N397" s="48"/>
      <c r="O397" s="48"/>
      <c r="P397" s="48"/>
      <c r="Q397" s="48"/>
      <c r="R397" s="48"/>
      <c r="S397" s="48"/>
      <c r="T397" s="48"/>
      <c r="U397" s="48"/>
      <c r="V397" s="48"/>
      <c r="W397" s="48"/>
      <c r="X397" s="48"/>
      <c r="Y397" s="48"/>
      <c r="Z397" s="48"/>
      <c r="AA397" s="48"/>
      <c r="AB397" s="48"/>
      <c r="AC397" s="48"/>
      <c r="AD397" s="48"/>
      <c r="AE397" s="48"/>
      <c r="AF397" s="48"/>
      <c r="AG397" s="48"/>
      <c r="AH397" s="48"/>
      <c r="AI397" s="48"/>
      <c r="AJ397" s="48"/>
      <c r="AK397" s="48"/>
      <c r="AL397" s="48"/>
      <c r="AM397" s="48"/>
      <c r="AN397" s="48"/>
      <c r="AO397" s="48"/>
      <c r="AP397" s="48"/>
      <c r="AQ397" s="48"/>
      <c r="AR397" s="48"/>
      <c r="AS397" s="48"/>
      <c r="AT397" s="48"/>
      <c r="AU397" s="48"/>
      <c r="AV397" s="48"/>
      <c r="AW397" s="48"/>
      <c r="AX397" s="48"/>
    </row>
    <row r="398" spans="1:50" ht="22.05" customHeight="1" x14ac:dyDescent="0.4">
      <c r="A398" s="48"/>
      <c r="B398" s="48"/>
      <c r="C398" s="48"/>
      <c r="D398" s="48"/>
      <c r="E398" s="48"/>
      <c r="F398" s="48"/>
      <c r="G398" s="48"/>
      <c r="H398" s="48"/>
      <c r="I398" s="48"/>
      <c r="J398" s="48"/>
      <c r="K398" s="48"/>
      <c r="L398" s="48"/>
      <c r="M398" s="48" t="s">
        <v>2617</v>
      </c>
      <c r="N398" s="48"/>
      <c r="O398" s="48"/>
      <c r="P398" s="48"/>
      <c r="Q398" s="48"/>
      <c r="R398" s="48"/>
      <c r="S398" s="48"/>
      <c r="T398" s="48"/>
      <c r="U398" s="48"/>
      <c r="V398" s="48"/>
      <c r="W398" s="48"/>
      <c r="X398" s="48"/>
      <c r="Y398" s="48"/>
      <c r="Z398" s="48"/>
      <c r="AA398" s="48"/>
      <c r="AB398" s="48"/>
      <c r="AC398" s="48"/>
      <c r="AD398" s="48"/>
      <c r="AE398" s="48"/>
      <c r="AF398" s="48"/>
      <c r="AG398" s="48"/>
      <c r="AH398" s="48"/>
      <c r="AI398" s="48"/>
      <c r="AJ398" s="48"/>
      <c r="AK398" s="48"/>
      <c r="AL398" s="48"/>
      <c r="AM398" s="48"/>
      <c r="AN398" s="48"/>
      <c r="AO398" s="48"/>
      <c r="AP398" s="48"/>
      <c r="AQ398" s="48"/>
      <c r="AR398" s="48"/>
      <c r="AS398" s="48"/>
      <c r="AT398" s="48"/>
      <c r="AU398" s="48"/>
      <c r="AV398" s="48"/>
      <c r="AW398" s="48"/>
      <c r="AX398" s="48"/>
    </row>
    <row r="399" spans="1:50" ht="22.05" customHeight="1" x14ac:dyDescent="0.4">
      <c r="A399" s="48"/>
      <c r="B399" s="48"/>
      <c r="C399" s="48"/>
      <c r="D399" s="48"/>
      <c r="E399" s="48"/>
      <c r="F399" s="48"/>
      <c r="G399" s="48"/>
      <c r="H399" s="48"/>
      <c r="I399" s="48"/>
      <c r="J399" s="48"/>
      <c r="K399" s="48"/>
      <c r="L399" s="48"/>
      <c r="M399" s="48"/>
      <c r="N399" s="48" t="s">
        <v>2618</v>
      </c>
      <c r="O399" s="48"/>
      <c r="P399" s="48"/>
      <c r="Q399" s="48"/>
      <c r="R399" s="48"/>
      <c r="S399" s="48"/>
      <c r="T399" s="48"/>
      <c r="U399" s="48"/>
      <c r="V399" s="48"/>
      <c r="W399" s="48"/>
      <c r="X399" s="48"/>
      <c r="Y399" s="48"/>
      <c r="Z399" s="48"/>
      <c r="AA399" s="48"/>
      <c r="AB399" s="48"/>
      <c r="AC399" s="48"/>
      <c r="AD399" s="48"/>
      <c r="AE399" s="48"/>
      <c r="AF399" s="48"/>
      <c r="AG399" s="48"/>
      <c r="AH399" s="48"/>
      <c r="AI399" s="48"/>
      <c r="AJ399" s="48"/>
      <c r="AK399" s="48"/>
      <c r="AL399" s="48"/>
      <c r="AM399" s="48"/>
      <c r="AN399" s="48"/>
      <c r="AO399" s="48"/>
      <c r="AP399" s="48"/>
      <c r="AQ399" s="48"/>
      <c r="AR399" s="48"/>
      <c r="AS399" s="48"/>
      <c r="AT399" s="48"/>
      <c r="AU399" s="48"/>
      <c r="AV399" s="48"/>
      <c r="AW399" s="48"/>
      <c r="AX399" s="48"/>
    </row>
    <row r="400" spans="1:50" ht="22.05" customHeight="1" x14ac:dyDescent="0.4">
      <c r="A400" s="48"/>
      <c r="B400" s="48"/>
      <c r="C400" s="48"/>
      <c r="D400" s="48"/>
      <c r="E400" s="48"/>
      <c r="F400" s="48"/>
      <c r="G400" s="48"/>
      <c r="H400" s="48"/>
      <c r="I400" s="48"/>
      <c r="J400" s="48"/>
      <c r="K400" s="48"/>
      <c r="L400" s="48"/>
      <c r="M400" s="48"/>
      <c r="N400" s="48" t="s">
        <v>2619</v>
      </c>
      <c r="O400" s="48"/>
      <c r="P400" s="48"/>
      <c r="Q400" s="48"/>
      <c r="R400" s="48"/>
      <c r="S400" s="48"/>
      <c r="T400" s="48"/>
      <c r="U400" s="48"/>
      <c r="V400" s="48"/>
      <c r="W400" s="48"/>
      <c r="X400" s="48"/>
      <c r="Y400" s="48"/>
      <c r="Z400" s="48"/>
      <c r="AA400" s="48"/>
      <c r="AB400" s="48"/>
      <c r="AC400" s="48"/>
      <c r="AD400" s="48"/>
      <c r="AE400" s="48"/>
      <c r="AF400" s="48"/>
      <c r="AG400" s="48"/>
      <c r="AH400" s="48"/>
      <c r="AI400" s="48"/>
      <c r="AJ400" s="48"/>
      <c r="AK400" s="48"/>
      <c r="AL400" s="48"/>
      <c r="AM400" s="48"/>
      <c r="AN400" s="48"/>
      <c r="AO400" s="48"/>
      <c r="AP400" s="48"/>
      <c r="AQ400" s="48"/>
      <c r="AR400" s="48"/>
      <c r="AS400" s="48"/>
      <c r="AT400" s="48"/>
      <c r="AU400" s="48"/>
      <c r="AV400" s="48"/>
      <c r="AW400" s="48"/>
      <c r="AX400" s="48"/>
    </row>
    <row r="401" spans="1:50" ht="22.05" customHeight="1" x14ac:dyDescent="0.4">
      <c r="A401" s="48"/>
      <c r="B401" s="48"/>
      <c r="C401" s="48"/>
      <c r="D401" s="48"/>
      <c r="E401" s="48"/>
      <c r="F401" s="48"/>
      <c r="G401" s="48"/>
      <c r="H401" s="48"/>
      <c r="I401" s="48"/>
      <c r="J401" s="48"/>
      <c r="K401" s="48"/>
      <c r="L401" s="48"/>
      <c r="M401" s="48" t="s">
        <v>2620</v>
      </c>
      <c r="N401" s="48"/>
      <c r="O401" s="48"/>
      <c r="P401" s="48"/>
      <c r="Q401" s="48"/>
      <c r="R401" s="48"/>
      <c r="S401" s="48"/>
      <c r="T401" s="48"/>
      <c r="U401" s="48"/>
      <c r="V401" s="48"/>
      <c r="W401" s="48"/>
      <c r="X401" s="48"/>
      <c r="Y401" s="48"/>
      <c r="Z401" s="48"/>
      <c r="AA401" s="48"/>
      <c r="AB401" s="48"/>
      <c r="AC401" s="48"/>
      <c r="AD401" s="48"/>
      <c r="AE401" s="48"/>
      <c r="AF401" s="48"/>
      <c r="AG401" s="48"/>
      <c r="AH401" s="48"/>
      <c r="AI401" s="48"/>
      <c r="AJ401" s="48"/>
      <c r="AK401" s="48"/>
      <c r="AL401" s="48"/>
      <c r="AM401" s="48"/>
      <c r="AN401" s="48"/>
      <c r="AO401" s="48"/>
      <c r="AP401" s="48"/>
      <c r="AQ401" s="48"/>
      <c r="AR401" s="48"/>
      <c r="AS401" s="48"/>
      <c r="AT401" s="48"/>
      <c r="AU401" s="48"/>
      <c r="AV401" s="48"/>
      <c r="AW401" s="48"/>
      <c r="AX401" s="48"/>
    </row>
    <row r="402" spans="1:50" ht="22.05" customHeight="1" x14ac:dyDescent="0.4">
      <c r="A402" s="48"/>
      <c r="B402" s="48"/>
      <c r="C402" s="48"/>
      <c r="D402" s="48"/>
      <c r="E402" s="48"/>
      <c r="F402" s="48"/>
      <c r="G402" s="48"/>
      <c r="H402" s="48"/>
      <c r="I402" s="48"/>
      <c r="J402" s="48"/>
      <c r="K402" s="48"/>
      <c r="L402" s="48"/>
      <c r="M402" s="48" t="s">
        <v>2621</v>
      </c>
      <c r="N402" s="48"/>
      <c r="O402" s="48"/>
      <c r="P402" s="48"/>
      <c r="Q402" s="48"/>
      <c r="R402" s="48"/>
      <c r="S402" s="48"/>
      <c r="T402" s="48"/>
      <c r="U402" s="48"/>
      <c r="V402" s="48"/>
      <c r="W402" s="48"/>
      <c r="X402" s="48"/>
      <c r="Y402" s="48"/>
      <c r="Z402" s="48"/>
      <c r="AA402" s="48"/>
      <c r="AB402" s="48"/>
      <c r="AC402" s="48"/>
      <c r="AD402" s="48"/>
      <c r="AE402" s="48"/>
      <c r="AF402" s="48"/>
      <c r="AG402" s="48"/>
      <c r="AH402" s="48"/>
      <c r="AI402" s="48"/>
      <c r="AJ402" s="48"/>
      <c r="AK402" s="48"/>
      <c r="AL402" s="48"/>
      <c r="AM402" s="48"/>
      <c r="AN402" s="48"/>
      <c r="AO402" s="48"/>
      <c r="AP402" s="48"/>
      <c r="AQ402" s="48"/>
      <c r="AR402" s="48"/>
      <c r="AS402" s="48"/>
      <c r="AT402" s="48"/>
      <c r="AU402" s="48"/>
      <c r="AV402" s="48"/>
      <c r="AW402" s="48"/>
      <c r="AX402" s="48"/>
    </row>
    <row r="403" spans="1:50" ht="22.05" customHeight="1" x14ac:dyDescent="0.4">
      <c r="A403" s="48"/>
      <c r="B403" s="48"/>
      <c r="C403" s="48"/>
      <c r="D403" s="48"/>
      <c r="E403" s="48"/>
      <c r="F403" s="48"/>
      <c r="G403" s="48"/>
      <c r="H403" s="48"/>
      <c r="I403" s="48"/>
      <c r="J403" s="48"/>
      <c r="K403" s="48"/>
      <c r="L403" s="48"/>
      <c r="M403" s="48"/>
      <c r="N403" s="48" t="s">
        <v>2622</v>
      </c>
      <c r="O403" s="48"/>
      <c r="P403" s="48"/>
      <c r="Q403" s="48"/>
      <c r="R403" s="48"/>
      <c r="S403" s="48"/>
      <c r="T403" s="48"/>
      <c r="U403" s="48"/>
      <c r="V403" s="48"/>
      <c r="W403" s="48"/>
      <c r="X403" s="48"/>
      <c r="Y403" s="48"/>
      <c r="Z403" s="48"/>
      <c r="AA403" s="48"/>
      <c r="AB403" s="48"/>
      <c r="AC403" s="48"/>
      <c r="AD403" s="48"/>
      <c r="AE403" s="48"/>
      <c r="AF403" s="48"/>
      <c r="AG403" s="48"/>
      <c r="AH403" s="48"/>
      <c r="AI403" s="48"/>
      <c r="AJ403" s="48"/>
      <c r="AK403" s="48"/>
      <c r="AL403" s="48"/>
      <c r="AM403" s="48"/>
      <c r="AN403" s="48"/>
      <c r="AO403" s="48"/>
      <c r="AP403" s="48"/>
      <c r="AQ403" s="48"/>
      <c r="AR403" s="48"/>
      <c r="AS403" s="48"/>
      <c r="AT403" s="48"/>
      <c r="AU403" s="48"/>
      <c r="AV403" s="48"/>
      <c r="AW403" s="48"/>
      <c r="AX403" s="48"/>
    </row>
    <row r="404" spans="1:50" ht="22.05" customHeight="1" x14ac:dyDescent="0.4">
      <c r="A404" s="48"/>
      <c r="B404" s="48"/>
      <c r="C404" s="48"/>
      <c r="D404" s="48"/>
      <c r="E404" s="48"/>
      <c r="F404" s="48"/>
      <c r="G404" s="48"/>
      <c r="H404" s="48"/>
      <c r="I404" s="48"/>
      <c r="J404" s="48"/>
      <c r="K404" s="48"/>
      <c r="L404" s="48"/>
      <c r="M404" s="48" t="s">
        <v>2624</v>
      </c>
      <c r="N404" s="48"/>
      <c r="O404" s="48"/>
      <c r="P404" s="48"/>
      <c r="Q404" s="48"/>
      <c r="R404" s="48"/>
      <c r="S404" s="48"/>
      <c r="T404" s="48"/>
      <c r="U404" s="48"/>
      <c r="V404" s="48"/>
      <c r="W404" s="48"/>
      <c r="X404" s="48"/>
      <c r="Y404" s="48"/>
      <c r="Z404" s="48"/>
      <c r="AA404" s="48"/>
      <c r="AB404" s="48"/>
      <c r="AC404" s="48"/>
      <c r="AD404" s="48"/>
      <c r="AE404" s="48"/>
      <c r="AF404" s="48"/>
      <c r="AG404" s="48"/>
      <c r="AH404" s="48"/>
      <c r="AI404" s="48"/>
      <c r="AJ404" s="48"/>
      <c r="AK404" s="48"/>
      <c r="AL404" s="48"/>
      <c r="AM404" s="48"/>
      <c r="AN404" s="48"/>
      <c r="AO404" s="48"/>
      <c r="AP404" s="48"/>
      <c r="AQ404" s="48"/>
      <c r="AR404" s="48"/>
      <c r="AS404" s="48"/>
      <c r="AT404" s="48"/>
      <c r="AU404" s="48"/>
      <c r="AV404" s="48"/>
      <c r="AW404" s="48"/>
      <c r="AX404" s="48"/>
    </row>
    <row r="405" spans="1:50" ht="22.05" customHeight="1" x14ac:dyDescent="0.4">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c r="AF405" s="48"/>
      <c r="AG405" s="48"/>
      <c r="AH405" s="48"/>
      <c r="AI405" s="48"/>
      <c r="AJ405" s="48"/>
      <c r="AK405" s="48"/>
      <c r="AL405" s="48"/>
      <c r="AM405" s="48"/>
      <c r="AN405" s="48"/>
      <c r="AO405" s="48"/>
      <c r="AP405" s="48"/>
      <c r="AQ405" s="48"/>
      <c r="AR405" s="48"/>
      <c r="AS405" s="48"/>
      <c r="AT405" s="48"/>
      <c r="AU405" s="48"/>
      <c r="AV405" s="48"/>
      <c r="AW405" s="48"/>
      <c r="AX405" s="48"/>
    </row>
    <row r="406" spans="1:50" ht="22.05" customHeight="1" x14ac:dyDescent="0.4">
      <c r="A406" s="48"/>
      <c r="B406" s="62" t="s">
        <v>2625</v>
      </c>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c r="AF406" s="48"/>
      <c r="AG406" s="48"/>
      <c r="AH406" s="48"/>
      <c r="AI406" s="48"/>
      <c r="AJ406" s="48"/>
      <c r="AK406" s="48"/>
      <c r="AL406" s="48"/>
      <c r="AM406" s="48"/>
      <c r="AN406" s="48"/>
      <c r="AO406" s="48"/>
      <c r="AP406" s="48"/>
      <c r="AQ406" s="48"/>
      <c r="AR406" s="48"/>
      <c r="AS406" s="48"/>
      <c r="AT406" s="48"/>
      <c r="AU406" s="48"/>
      <c r="AV406" s="48"/>
      <c r="AW406" s="48"/>
      <c r="AX406" s="48"/>
    </row>
    <row r="407" spans="1:50" ht="22.05" customHeight="1" x14ac:dyDescent="0.4">
      <c r="A407" s="48"/>
      <c r="B407" s="48"/>
      <c r="C407" s="48" t="s">
        <v>2626</v>
      </c>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c r="AF407" s="48"/>
      <c r="AG407" s="48"/>
      <c r="AH407" s="48"/>
      <c r="AI407" s="48"/>
      <c r="AJ407" s="48"/>
      <c r="AK407" s="48"/>
      <c r="AL407" s="48"/>
      <c r="AM407" s="48"/>
      <c r="AN407" s="48"/>
      <c r="AO407" s="48"/>
      <c r="AP407" s="48"/>
      <c r="AQ407" s="48"/>
      <c r="AR407" s="48"/>
      <c r="AS407" s="48"/>
      <c r="AT407" s="48"/>
      <c r="AU407" s="48"/>
      <c r="AV407" s="48"/>
      <c r="AW407" s="48"/>
      <c r="AX407" s="48"/>
    </row>
    <row r="408" spans="1:50" ht="22.05" customHeight="1" x14ac:dyDescent="0.4">
      <c r="A408" s="48"/>
      <c r="B408" s="48"/>
      <c r="C408" s="48" t="s">
        <v>2627</v>
      </c>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c r="AF408" s="48"/>
      <c r="AG408" s="48"/>
      <c r="AH408" s="48"/>
      <c r="AI408" s="48"/>
      <c r="AJ408" s="48"/>
      <c r="AK408" s="48"/>
      <c r="AL408" s="48"/>
      <c r="AM408" s="48"/>
      <c r="AN408" s="48"/>
      <c r="AO408" s="48"/>
      <c r="AP408" s="48"/>
      <c r="AQ408" s="48"/>
      <c r="AR408" s="48"/>
      <c r="AS408" s="48"/>
      <c r="AT408" s="48"/>
      <c r="AU408" s="48"/>
      <c r="AV408" s="48"/>
      <c r="AW408" s="48"/>
      <c r="AX408" s="48"/>
    </row>
    <row r="409" spans="1:50" ht="22.05" customHeight="1" x14ac:dyDescent="0.4">
      <c r="A409" s="48"/>
      <c r="B409" s="48"/>
      <c r="C409" s="48" t="s">
        <v>2628</v>
      </c>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c r="AF409" s="48"/>
      <c r="AG409" s="48"/>
      <c r="AH409" s="48"/>
      <c r="AI409" s="48"/>
      <c r="AJ409" s="48"/>
      <c r="AK409" s="48"/>
      <c r="AL409" s="48"/>
      <c r="AM409" s="48"/>
      <c r="AN409" s="48"/>
      <c r="AO409" s="48"/>
      <c r="AP409" s="48"/>
      <c r="AQ409" s="48"/>
      <c r="AR409" s="48"/>
      <c r="AS409" s="48"/>
      <c r="AT409" s="48"/>
      <c r="AU409" s="48"/>
      <c r="AV409" s="48"/>
      <c r="AW409" s="48"/>
      <c r="AX409" s="48"/>
    </row>
    <row r="410" spans="1:50" ht="22.05" customHeight="1" x14ac:dyDescent="0.4">
      <c r="A410" s="48"/>
      <c r="B410" s="48"/>
      <c r="C410" s="48" t="s">
        <v>2629</v>
      </c>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c r="AF410" s="48"/>
      <c r="AG410" s="48"/>
      <c r="AH410" s="48"/>
      <c r="AI410" s="48"/>
      <c r="AJ410" s="48"/>
      <c r="AK410" s="48"/>
      <c r="AL410" s="48"/>
      <c r="AM410" s="48"/>
      <c r="AN410" s="48"/>
      <c r="AO410" s="48"/>
      <c r="AP410" s="48"/>
      <c r="AQ410" s="48"/>
      <c r="AR410" s="48"/>
      <c r="AS410" s="48"/>
      <c r="AT410" s="48"/>
      <c r="AU410" s="48"/>
      <c r="AV410" s="48"/>
      <c r="AW410" s="48"/>
      <c r="AX410" s="48"/>
    </row>
    <row r="411" spans="1:50" ht="22.05" customHeight="1" x14ac:dyDescent="0.4">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c r="AF411" s="48"/>
      <c r="AG411" s="48"/>
      <c r="AH411" s="48"/>
      <c r="AI411" s="48"/>
      <c r="AJ411" s="48"/>
      <c r="AK411" s="48"/>
      <c r="AL411" s="48"/>
      <c r="AM411" s="48"/>
      <c r="AN411" s="48"/>
      <c r="AO411" s="48"/>
      <c r="AP411" s="48"/>
      <c r="AQ411" s="48"/>
      <c r="AR411" s="48"/>
      <c r="AS411" s="48"/>
      <c r="AT411" s="48"/>
      <c r="AU411" s="48"/>
      <c r="AV411" s="48"/>
      <c r="AW411" s="48"/>
      <c r="AX411" s="48"/>
    </row>
    <row r="412" spans="1:50" ht="22.05" customHeight="1" x14ac:dyDescent="0.4">
      <c r="A412" s="48"/>
      <c r="B412" s="48"/>
      <c r="C412" s="48" t="s">
        <v>2630</v>
      </c>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c r="AF412" s="48"/>
      <c r="AG412" s="48"/>
      <c r="AH412" s="48"/>
      <c r="AI412" s="48"/>
      <c r="AJ412" s="48"/>
      <c r="AK412" s="48"/>
      <c r="AL412" s="48"/>
      <c r="AM412" s="48"/>
      <c r="AN412" s="48"/>
      <c r="AO412" s="48"/>
      <c r="AP412" s="48"/>
      <c r="AQ412" s="48"/>
      <c r="AR412" s="48"/>
      <c r="AS412" s="48"/>
      <c r="AT412" s="48"/>
      <c r="AU412" s="48"/>
      <c r="AV412" s="48"/>
      <c r="AW412" s="48"/>
      <c r="AX412" s="48"/>
    </row>
    <row r="413" spans="1:50" ht="22.05" customHeight="1" x14ac:dyDescent="0.4">
      <c r="A413" s="48"/>
      <c r="B413" s="48"/>
      <c r="C413" s="48"/>
      <c r="D413" s="48" t="s">
        <v>2631</v>
      </c>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c r="AF413" s="48"/>
      <c r="AG413" s="48"/>
      <c r="AH413" s="48"/>
      <c r="AI413" s="48"/>
      <c r="AJ413" s="48"/>
      <c r="AK413" s="48"/>
      <c r="AL413" s="48"/>
      <c r="AM413" s="48"/>
      <c r="AN413" s="48"/>
      <c r="AO413" s="48"/>
      <c r="AP413" s="48"/>
      <c r="AQ413" s="48"/>
      <c r="AR413" s="48"/>
      <c r="AS413" s="48"/>
      <c r="AT413" s="48"/>
      <c r="AU413" s="48"/>
      <c r="AV413" s="48"/>
      <c r="AW413" s="48"/>
      <c r="AX413" s="48"/>
    </row>
    <row r="414" spans="1:50" ht="22.05" customHeight="1" x14ac:dyDescent="0.4">
      <c r="A414" s="48"/>
      <c r="B414" s="48"/>
      <c r="C414" s="48" t="s">
        <v>2632</v>
      </c>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c r="AF414" s="48"/>
      <c r="AG414" s="48"/>
      <c r="AH414" s="48"/>
      <c r="AI414" s="48"/>
      <c r="AJ414" s="48"/>
      <c r="AK414" s="48"/>
      <c r="AL414" s="48"/>
      <c r="AM414" s="48"/>
      <c r="AN414" s="48"/>
      <c r="AO414" s="48"/>
      <c r="AP414" s="48"/>
      <c r="AQ414" s="48"/>
      <c r="AR414" s="48"/>
      <c r="AS414" s="48"/>
      <c r="AT414" s="48"/>
      <c r="AU414" s="48"/>
      <c r="AV414" s="48"/>
      <c r="AW414" s="48"/>
      <c r="AX414" s="48"/>
    </row>
    <row r="415" spans="1:50" ht="22.05" customHeight="1" x14ac:dyDescent="0.4">
      <c r="A415" s="48"/>
      <c r="B415" s="48"/>
      <c r="C415" s="48"/>
      <c r="D415" s="48" t="s">
        <v>2633</v>
      </c>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c r="AF415" s="48"/>
      <c r="AG415" s="48"/>
      <c r="AH415" s="48"/>
      <c r="AI415" s="48"/>
      <c r="AJ415" s="48"/>
      <c r="AK415" s="48"/>
      <c r="AL415" s="48"/>
      <c r="AM415" s="48"/>
      <c r="AN415" s="48"/>
      <c r="AO415" s="48"/>
      <c r="AP415" s="48"/>
      <c r="AQ415" s="48"/>
      <c r="AR415" s="48"/>
      <c r="AS415" s="48"/>
      <c r="AT415" s="48"/>
      <c r="AU415" s="48"/>
      <c r="AV415" s="48"/>
      <c r="AW415" s="48"/>
      <c r="AX415" s="48"/>
    </row>
    <row r="416" spans="1:50" ht="22.05" customHeight="1" x14ac:dyDescent="0.4">
      <c r="A416" s="48"/>
      <c r="B416" s="48"/>
      <c r="C416" s="48" t="s">
        <v>2634</v>
      </c>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c r="AF416" s="48"/>
      <c r="AG416" s="48"/>
      <c r="AH416" s="48"/>
      <c r="AI416" s="48"/>
      <c r="AJ416" s="48"/>
      <c r="AK416" s="48"/>
      <c r="AL416" s="48"/>
      <c r="AM416" s="48"/>
      <c r="AN416" s="48"/>
      <c r="AO416" s="48"/>
      <c r="AP416" s="48"/>
      <c r="AQ416" s="48"/>
      <c r="AR416" s="48"/>
      <c r="AS416" s="48"/>
      <c r="AT416" s="48"/>
      <c r="AU416" s="48"/>
      <c r="AV416" s="48"/>
      <c r="AW416" s="48"/>
      <c r="AX416" s="48"/>
    </row>
    <row r="417" spans="1:50" ht="22.05" customHeight="1" x14ac:dyDescent="0.4">
      <c r="A417" s="48"/>
      <c r="B417" s="48"/>
      <c r="C417" s="48"/>
      <c r="D417" s="48" t="s">
        <v>2635</v>
      </c>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c r="AF417" s="48"/>
      <c r="AG417" s="48"/>
      <c r="AH417" s="48"/>
      <c r="AI417" s="48"/>
      <c r="AJ417" s="48"/>
      <c r="AK417" s="48"/>
      <c r="AL417" s="48"/>
      <c r="AM417" s="48"/>
      <c r="AN417" s="48"/>
      <c r="AO417" s="48"/>
      <c r="AP417" s="48"/>
      <c r="AQ417" s="48"/>
      <c r="AR417" s="48"/>
      <c r="AS417" s="48"/>
      <c r="AT417" s="48"/>
      <c r="AU417" s="48"/>
      <c r="AV417" s="48"/>
      <c r="AW417" s="48"/>
      <c r="AX417" s="48"/>
    </row>
    <row r="418" spans="1:50" ht="22.05" customHeight="1" x14ac:dyDescent="0.4">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c r="AF418" s="48"/>
      <c r="AG418" s="48"/>
      <c r="AH418" s="48"/>
      <c r="AI418" s="48"/>
      <c r="AJ418" s="48"/>
      <c r="AK418" s="48"/>
      <c r="AL418" s="48"/>
      <c r="AM418" s="48"/>
      <c r="AN418" s="48"/>
      <c r="AO418" s="48"/>
      <c r="AP418" s="48"/>
      <c r="AQ418" s="48"/>
      <c r="AR418" s="48"/>
      <c r="AS418" s="48"/>
      <c r="AT418" s="48"/>
      <c r="AU418" s="48"/>
      <c r="AV418" s="48"/>
      <c r="AW418" s="48"/>
      <c r="AX418" s="48"/>
    </row>
    <row r="419" spans="1:50" ht="22.05" customHeight="1" x14ac:dyDescent="0.4">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c r="AF419" s="48"/>
      <c r="AG419" s="48"/>
      <c r="AH419" s="48"/>
      <c r="AI419" s="48"/>
      <c r="AJ419" s="48"/>
      <c r="AK419" s="48"/>
      <c r="AL419" s="48"/>
      <c r="AM419" s="48"/>
      <c r="AN419" s="48"/>
      <c r="AO419" s="48"/>
      <c r="AP419" s="48"/>
      <c r="AQ419" s="48"/>
      <c r="AR419" s="48"/>
      <c r="AS419" s="48"/>
      <c r="AT419" s="48"/>
      <c r="AU419" s="48"/>
      <c r="AV419" s="48"/>
      <c r="AW419" s="48"/>
      <c r="AX419" s="48"/>
    </row>
    <row r="420" spans="1:50" ht="22.05" customHeight="1" x14ac:dyDescent="0.4">
      <c r="A420" s="48"/>
      <c r="B420" s="62" t="s">
        <v>2636</v>
      </c>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c r="AF420" s="48"/>
      <c r="AG420" s="48"/>
      <c r="AH420" s="48"/>
      <c r="AI420" s="48"/>
      <c r="AJ420" s="48"/>
      <c r="AK420" s="48"/>
      <c r="AL420" s="48"/>
      <c r="AM420" s="48"/>
      <c r="AN420" s="48"/>
      <c r="AO420" s="48"/>
      <c r="AP420" s="48"/>
      <c r="AQ420" s="48"/>
      <c r="AR420" s="48"/>
      <c r="AS420" s="48"/>
      <c r="AT420" s="48"/>
      <c r="AU420" s="48"/>
      <c r="AV420" s="48"/>
      <c r="AW420" s="48"/>
      <c r="AX420" s="48"/>
    </row>
    <row r="421" spans="1:50" ht="22.05" customHeight="1" x14ac:dyDescent="0.4">
      <c r="A421" s="48"/>
      <c r="B421" s="48"/>
      <c r="C421" s="48" t="s">
        <v>2637</v>
      </c>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c r="AF421" s="48"/>
      <c r="AG421" s="48"/>
      <c r="AH421" s="48"/>
      <c r="AI421" s="48"/>
      <c r="AJ421" s="48"/>
      <c r="AK421" s="48"/>
      <c r="AL421" s="48"/>
      <c r="AM421" s="48"/>
      <c r="AN421" s="48"/>
      <c r="AO421" s="48"/>
      <c r="AP421" s="48"/>
      <c r="AQ421" s="48"/>
      <c r="AR421" s="48"/>
      <c r="AS421" s="48"/>
      <c r="AT421" s="48"/>
      <c r="AU421" s="48"/>
      <c r="AV421" s="48"/>
      <c r="AW421" s="48"/>
      <c r="AX421" s="48"/>
    </row>
    <row r="422" spans="1:50" ht="22.05" customHeight="1" x14ac:dyDescent="0.4">
      <c r="A422" s="48"/>
      <c r="B422" s="48"/>
      <c r="C422" s="48"/>
      <c r="D422" s="48" t="s">
        <v>2638</v>
      </c>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c r="AF422" s="48"/>
      <c r="AG422" s="48"/>
      <c r="AH422" s="48"/>
      <c r="AI422" s="48"/>
      <c r="AJ422" s="48"/>
      <c r="AK422" s="48"/>
      <c r="AL422" s="48"/>
      <c r="AM422" s="48"/>
      <c r="AN422" s="48"/>
      <c r="AO422" s="48"/>
      <c r="AP422" s="48"/>
      <c r="AQ422" s="48"/>
      <c r="AR422" s="48"/>
      <c r="AS422" s="48"/>
      <c r="AT422" s="48"/>
      <c r="AU422" s="48"/>
      <c r="AV422" s="48"/>
      <c r="AW422" s="48"/>
      <c r="AX422" s="48"/>
    </row>
    <row r="423" spans="1:50" ht="22.05" customHeight="1" x14ac:dyDescent="0.4">
      <c r="A423" s="48"/>
      <c r="B423" s="48"/>
      <c r="C423" s="48" t="s">
        <v>2639</v>
      </c>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c r="AF423" s="48"/>
      <c r="AG423" s="48"/>
      <c r="AH423" s="48"/>
      <c r="AI423" s="48"/>
      <c r="AJ423" s="48"/>
      <c r="AK423" s="48"/>
      <c r="AL423" s="48"/>
      <c r="AM423" s="48"/>
      <c r="AN423" s="48"/>
      <c r="AO423" s="48"/>
      <c r="AP423" s="48"/>
      <c r="AQ423" s="48"/>
      <c r="AR423" s="48"/>
      <c r="AS423" s="48"/>
      <c r="AT423" s="48"/>
      <c r="AU423" s="48"/>
      <c r="AV423" s="48"/>
      <c r="AW423" s="48"/>
      <c r="AX423" s="48"/>
    </row>
    <row r="424" spans="1:50" ht="22.05" customHeight="1" x14ac:dyDescent="0.4">
      <c r="A424" s="48"/>
      <c r="B424" s="48"/>
      <c r="C424" s="48" t="s">
        <v>2640</v>
      </c>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c r="AF424" s="48"/>
      <c r="AG424" s="48"/>
      <c r="AH424" s="48"/>
      <c r="AI424" s="48"/>
      <c r="AJ424" s="48"/>
      <c r="AK424" s="48"/>
      <c r="AL424" s="48"/>
      <c r="AM424" s="48"/>
      <c r="AN424" s="48"/>
      <c r="AO424" s="48"/>
      <c r="AP424" s="48"/>
      <c r="AQ424" s="48"/>
      <c r="AR424" s="48"/>
      <c r="AS424" s="48"/>
      <c r="AT424" s="48"/>
      <c r="AU424" s="48"/>
      <c r="AV424" s="48"/>
      <c r="AW424" s="48"/>
      <c r="AX424" s="48"/>
    </row>
    <row r="425" spans="1:50" ht="22.05" customHeight="1" x14ac:dyDescent="0.4">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c r="AF425" s="48"/>
      <c r="AG425" s="48"/>
      <c r="AH425" s="48"/>
      <c r="AI425" s="48"/>
      <c r="AJ425" s="48"/>
      <c r="AK425" s="48"/>
      <c r="AL425" s="48"/>
      <c r="AM425" s="48"/>
      <c r="AN425" s="48"/>
      <c r="AO425" s="48"/>
      <c r="AP425" s="48"/>
      <c r="AQ425" s="48"/>
      <c r="AR425" s="48"/>
      <c r="AS425" s="48"/>
      <c r="AT425" s="48"/>
      <c r="AU425" s="48"/>
      <c r="AV425" s="48"/>
      <c r="AW425" s="48"/>
      <c r="AX425" s="48"/>
    </row>
    <row r="426" spans="1:50" ht="22.05" customHeight="1" x14ac:dyDescent="0.4">
      <c r="A426" s="48"/>
      <c r="B426" s="48"/>
      <c r="C426" s="48" t="s">
        <v>2641</v>
      </c>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c r="AF426" s="48"/>
      <c r="AG426" s="48"/>
      <c r="AH426" s="48"/>
      <c r="AI426" s="48"/>
      <c r="AJ426" s="48"/>
      <c r="AK426" s="48"/>
      <c r="AL426" s="48"/>
      <c r="AM426" s="48"/>
      <c r="AN426" s="48"/>
      <c r="AO426" s="48"/>
      <c r="AP426" s="48"/>
      <c r="AQ426" s="48"/>
      <c r="AR426" s="48"/>
      <c r="AS426" s="48"/>
      <c r="AT426" s="48"/>
      <c r="AU426" s="48"/>
      <c r="AV426" s="48"/>
      <c r="AW426" s="48"/>
      <c r="AX426" s="48"/>
    </row>
    <row r="427" spans="1:50" ht="22.05" customHeight="1" x14ac:dyDescent="0.4">
      <c r="A427" s="48"/>
      <c r="B427" s="48"/>
      <c r="C427" s="48"/>
      <c r="D427" s="48" t="s">
        <v>2642</v>
      </c>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c r="AF427" s="48"/>
      <c r="AG427" s="48"/>
      <c r="AH427" s="48"/>
      <c r="AI427" s="48"/>
      <c r="AJ427" s="48"/>
      <c r="AK427" s="48"/>
      <c r="AL427" s="48"/>
      <c r="AM427" s="48"/>
      <c r="AN427" s="48"/>
      <c r="AO427" s="48"/>
      <c r="AP427" s="48"/>
      <c r="AQ427" s="48"/>
      <c r="AR427" s="48"/>
      <c r="AS427" s="48"/>
      <c r="AT427" s="48"/>
      <c r="AU427" s="48"/>
      <c r="AV427" s="48"/>
      <c r="AW427" s="48"/>
      <c r="AX427" s="48"/>
    </row>
    <row r="428" spans="1:50" ht="22.05" customHeight="1" x14ac:dyDescent="0.4">
      <c r="A428" s="48"/>
      <c r="B428" s="48"/>
      <c r="C428" s="48" t="s">
        <v>2643</v>
      </c>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c r="AF428" s="48"/>
      <c r="AG428" s="48"/>
      <c r="AH428" s="48"/>
      <c r="AI428" s="48"/>
      <c r="AJ428" s="48"/>
      <c r="AK428" s="48"/>
      <c r="AL428" s="48"/>
      <c r="AM428" s="48"/>
      <c r="AN428" s="48"/>
      <c r="AO428" s="48"/>
      <c r="AP428" s="48"/>
      <c r="AQ428" s="48"/>
      <c r="AR428" s="48"/>
      <c r="AS428" s="48"/>
      <c r="AT428" s="48"/>
      <c r="AU428" s="48"/>
      <c r="AV428" s="48"/>
      <c r="AW428" s="48"/>
      <c r="AX428" s="48"/>
    </row>
    <row r="429" spans="1:50" ht="22.05" customHeight="1" x14ac:dyDescent="0.4">
      <c r="A429" s="48"/>
      <c r="B429" s="48"/>
      <c r="C429" s="48"/>
      <c r="D429" s="48" t="s">
        <v>2644</v>
      </c>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c r="AF429" s="48"/>
      <c r="AG429" s="48"/>
      <c r="AH429" s="48"/>
      <c r="AI429" s="48"/>
      <c r="AJ429" s="48"/>
      <c r="AK429" s="48"/>
      <c r="AL429" s="48"/>
      <c r="AM429" s="48"/>
      <c r="AN429" s="48"/>
      <c r="AO429" s="48"/>
      <c r="AP429" s="48"/>
      <c r="AQ429" s="48"/>
      <c r="AR429" s="48"/>
      <c r="AS429" s="48"/>
      <c r="AT429" s="48"/>
      <c r="AU429" s="48"/>
      <c r="AV429" s="48"/>
      <c r="AW429" s="48"/>
      <c r="AX429" s="48"/>
    </row>
    <row r="430" spans="1:50" ht="22.05" customHeight="1" x14ac:dyDescent="0.4">
      <c r="A430" s="48"/>
      <c r="B430" s="48"/>
      <c r="C430" s="48"/>
      <c r="D430" s="48" t="s">
        <v>2645</v>
      </c>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c r="AF430" s="48"/>
      <c r="AG430" s="48"/>
      <c r="AH430" s="48"/>
      <c r="AI430" s="48"/>
      <c r="AJ430" s="48"/>
      <c r="AK430" s="48"/>
      <c r="AL430" s="48"/>
      <c r="AM430" s="48"/>
      <c r="AN430" s="48"/>
      <c r="AO430" s="48"/>
      <c r="AP430" s="48"/>
      <c r="AQ430" s="48"/>
      <c r="AR430" s="48"/>
      <c r="AS430" s="48"/>
      <c r="AT430" s="48"/>
      <c r="AU430" s="48"/>
      <c r="AV430" s="48"/>
      <c r="AW430" s="48"/>
      <c r="AX430" s="48"/>
    </row>
    <row r="431" spans="1:50" ht="22.05" customHeight="1" x14ac:dyDescent="0.4">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c r="AF431" s="48"/>
      <c r="AG431" s="48"/>
      <c r="AH431" s="48"/>
      <c r="AI431" s="48"/>
      <c r="AJ431" s="48"/>
      <c r="AK431" s="48"/>
      <c r="AL431" s="48"/>
      <c r="AM431" s="48"/>
      <c r="AN431" s="48"/>
      <c r="AO431" s="48"/>
      <c r="AP431" s="48"/>
      <c r="AQ431" s="48"/>
      <c r="AR431" s="48"/>
      <c r="AS431" s="48"/>
      <c r="AT431" s="48"/>
      <c r="AU431" s="48"/>
      <c r="AV431" s="48"/>
      <c r="AW431" s="48"/>
      <c r="AX431" s="48"/>
    </row>
    <row r="432" spans="1:50" ht="22.05" customHeight="1" x14ac:dyDescent="0.4">
      <c r="A432" s="48"/>
      <c r="B432" s="48"/>
      <c r="C432" s="48" t="s">
        <v>2659</v>
      </c>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c r="AF432" s="48"/>
      <c r="AG432" s="48"/>
      <c r="AH432" s="48"/>
      <c r="AI432" s="48"/>
      <c r="AJ432" s="48"/>
      <c r="AK432" s="48"/>
      <c r="AL432" s="48"/>
      <c r="AM432" s="48"/>
      <c r="AN432" s="48"/>
      <c r="AO432" s="48"/>
      <c r="AP432" s="48"/>
      <c r="AQ432" s="48"/>
      <c r="AR432" s="48"/>
      <c r="AS432" s="48"/>
      <c r="AT432" s="48"/>
      <c r="AU432" s="48"/>
      <c r="AV432" s="48"/>
      <c r="AW432" s="48"/>
      <c r="AX432" s="48"/>
    </row>
    <row r="433" spans="1:50" ht="22.05" customHeight="1" x14ac:dyDescent="0.4">
      <c r="C433" s="48" t="s">
        <v>2658</v>
      </c>
    </row>
    <row r="434" spans="1:50" ht="22.05" customHeight="1" x14ac:dyDescent="0.4">
      <c r="A434" s="48"/>
      <c r="B434" s="48"/>
      <c r="C434" s="13" t="s">
        <v>2647</v>
      </c>
      <c r="D434" s="13"/>
      <c r="E434" s="13"/>
      <c r="F434" s="13"/>
      <c r="G434" s="13"/>
      <c r="H434" s="48" t="s">
        <v>2652</v>
      </c>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48"/>
      <c r="AJ434" s="48"/>
      <c r="AK434" s="48"/>
      <c r="AL434" s="48"/>
      <c r="AM434" s="48"/>
      <c r="AN434" s="48"/>
      <c r="AO434" s="48"/>
      <c r="AP434" s="48"/>
      <c r="AQ434" s="48"/>
      <c r="AR434" s="48"/>
      <c r="AS434" s="48"/>
      <c r="AT434" s="48"/>
      <c r="AU434" s="48"/>
      <c r="AV434" s="48"/>
      <c r="AW434" s="48"/>
      <c r="AX434" s="48"/>
    </row>
    <row r="435" spans="1:50" ht="22.05" customHeight="1" x14ac:dyDescent="0.4">
      <c r="A435" s="48"/>
      <c r="B435" s="48"/>
      <c r="C435" s="13" t="s">
        <v>2646</v>
      </c>
      <c r="D435" s="13"/>
      <c r="E435" s="13"/>
      <c r="F435" s="13"/>
      <c r="G435" s="13"/>
      <c r="H435" s="48" t="s">
        <v>2653</v>
      </c>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48"/>
      <c r="AJ435" s="48"/>
      <c r="AK435" s="48"/>
      <c r="AL435" s="48"/>
      <c r="AM435" s="48"/>
      <c r="AN435" s="48"/>
      <c r="AO435" s="48"/>
      <c r="AP435" s="48"/>
      <c r="AQ435" s="48"/>
      <c r="AR435" s="48"/>
      <c r="AS435" s="48"/>
      <c r="AT435" s="48"/>
      <c r="AU435" s="48"/>
      <c r="AV435" s="48"/>
      <c r="AW435" s="48"/>
      <c r="AX435" s="48"/>
    </row>
    <row r="436" spans="1:50" ht="22.05" customHeight="1" x14ac:dyDescent="0.4">
      <c r="A436" s="48"/>
      <c r="B436" s="48"/>
      <c r="C436" s="13" t="s">
        <v>2648</v>
      </c>
      <c r="D436" s="13"/>
      <c r="E436" s="13"/>
      <c r="F436" s="13"/>
      <c r="G436" s="13"/>
      <c r="H436" s="48" t="s">
        <v>2649</v>
      </c>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48"/>
      <c r="AJ436" s="48"/>
      <c r="AK436" s="48"/>
      <c r="AL436" s="48"/>
      <c r="AM436" s="48"/>
      <c r="AN436" s="48"/>
      <c r="AO436" s="48"/>
      <c r="AP436" s="48"/>
      <c r="AQ436" s="48"/>
      <c r="AR436" s="48"/>
      <c r="AS436" s="48"/>
      <c r="AT436" s="48"/>
      <c r="AU436" s="48"/>
      <c r="AV436" s="48"/>
      <c r="AW436" s="48"/>
      <c r="AX436" s="48"/>
    </row>
    <row r="437" spans="1:50" ht="22.05" customHeight="1" x14ac:dyDescent="0.4">
      <c r="A437" s="48"/>
      <c r="B437" s="48"/>
      <c r="C437" s="13" t="s">
        <v>2650</v>
      </c>
      <c r="D437" s="13"/>
      <c r="E437" s="13"/>
      <c r="F437" s="13"/>
      <c r="G437" s="13"/>
      <c r="H437" s="48" t="s">
        <v>2651</v>
      </c>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48"/>
      <c r="AJ437" s="48"/>
      <c r="AK437" s="48"/>
      <c r="AL437" s="48"/>
      <c r="AM437" s="48"/>
      <c r="AN437" s="48"/>
      <c r="AO437" s="48"/>
      <c r="AP437" s="48"/>
      <c r="AQ437" s="48"/>
      <c r="AR437" s="48"/>
      <c r="AS437" s="48"/>
      <c r="AT437" s="48"/>
      <c r="AU437" s="48"/>
      <c r="AV437" s="48"/>
      <c r="AW437" s="48"/>
      <c r="AX437" s="48"/>
    </row>
    <row r="438" spans="1:50" ht="22.05" customHeight="1" x14ac:dyDescent="0.4">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48"/>
      <c r="AJ438" s="48"/>
      <c r="AK438" s="48"/>
      <c r="AL438" s="48"/>
      <c r="AM438" s="48"/>
      <c r="AN438" s="48"/>
      <c r="AO438" s="48"/>
      <c r="AP438" s="48"/>
      <c r="AQ438" s="48"/>
      <c r="AR438" s="48"/>
      <c r="AS438" s="48"/>
      <c r="AT438" s="48"/>
      <c r="AU438" s="48"/>
      <c r="AV438" s="48"/>
      <c r="AW438" s="48"/>
      <c r="AX438" s="48"/>
    </row>
    <row r="439" spans="1:50" ht="22.05" customHeight="1" x14ac:dyDescent="0.4">
      <c r="A439" s="48"/>
      <c r="B439" s="48"/>
      <c r="C439" s="48" t="s">
        <v>2654</v>
      </c>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48"/>
      <c r="AJ439" s="48"/>
      <c r="AK439" s="48"/>
      <c r="AL439" s="48"/>
      <c r="AM439" s="48"/>
      <c r="AN439" s="48"/>
      <c r="AO439" s="48"/>
      <c r="AP439" s="48"/>
      <c r="AQ439" s="48"/>
      <c r="AR439" s="48"/>
      <c r="AS439" s="48"/>
      <c r="AT439" s="48"/>
      <c r="AU439" s="48"/>
      <c r="AV439" s="48"/>
      <c r="AW439" s="48"/>
      <c r="AX439" s="48"/>
    </row>
    <row r="440" spans="1:50" ht="22.05" customHeight="1" x14ac:dyDescent="0.4">
      <c r="A440" s="48"/>
      <c r="B440" s="48"/>
      <c r="C440" s="48"/>
      <c r="D440" s="13" t="s">
        <v>2646</v>
      </c>
      <c r="E440" s="13"/>
      <c r="F440" s="13"/>
      <c r="G440" s="13"/>
      <c r="H440" s="48"/>
      <c r="I440" s="48"/>
      <c r="J440" s="13" t="s">
        <v>2650</v>
      </c>
      <c r="K440" s="13"/>
      <c r="L440" s="13"/>
      <c r="M440" s="13"/>
      <c r="N440" s="48"/>
      <c r="O440" s="48"/>
      <c r="P440" s="48"/>
      <c r="Q440" s="48"/>
      <c r="R440" s="48"/>
      <c r="S440" s="48"/>
      <c r="T440" s="48"/>
      <c r="U440" s="48"/>
      <c r="V440" s="48"/>
      <c r="W440" s="48"/>
      <c r="X440" s="48"/>
      <c r="Y440" s="48"/>
      <c r="Z440" s="48"/>
      <c r="AA440" s="48"/>
      <c r="AB440" s="48"/>
      <c r="AC440" s="48"/>
      <c r="AD440" s="48"/>
      <c r="AE440" s="48"/>
      <c r="AF440" s="48"/>
      <c r="AG440" s="48"/>
      <c r="AH440" s="48"/>
      <c r="AI440" s="48"/>
      <c r="AJ440" s="48"/>
      <c r="AK440" s="48"/>
      <c r="AL440" s="48"/>
      <c r="AM440" s="48"/>
      <c r="AN440" s="48"/>
      <c r="AO440" s="48"/>
      <c r="AP440" s="48"/>
      <c r="AQ440" s="48"/>
      <c r="AR440" s="48"/>
      <c r="AS440" s="48"/>
      <c r="AT440" s="48"/>
      <c r="AU440" s="48"/>
      <c r="AV440" s="48"/>
      <c r="AW440" s="48"/>
      <c r="AX440" s="48"/>
    </row>
    <row r="441" spans="1:50" ht="22.05" customHeight="1" x14ac:dyDescent="0.4">
      <c r="A441" s="48"/>
      <c r="B441" s="48"/>
      <c r="C441" s="48"/>
      <c r="D441" s="13" t="s">
        <v>2655</v>
      </c>
      <c r="E441" s="13"/>
      <c r="F441" s="13"/>
      <c r="G441" s="13"/>
      <c r="H441" s="48"/>
      <c r="I441" s="48"/>
      <c r="J441" s="13" t="s">
        <v>2656</v>
      </c>
      <c r="K441" s="13"/>
      <c r="L441" s="13"/>
      <c r="M441" s="13"/>
      <c r="N441" s="48"/>
      <c r="O441" s="48"/>
      <c r="P441" s="48"/>
      <c r="Q441" s="48"/>
      <c r="R441" s="48"/>
      <c r="S441" s="48"/>
      <c r="T441" s="48"/>
      <c r="U441" s="48"/>
      <c r="V441" s="48"/>
      <c r="W441" s="48"/>
      <c r="X441" s="48"/>
      <c r="Y441" s="48"/>
      <c r="Z441" s="48"/>
      <c r="AA441" s="48"/>
      <c r="AB441" s="48"/>
      <c r="AC441" s="48"/>
      <c r="AD441" s="48"/>
      <c r="AE441" s="48"/>
      <c r="AF441" s="48"/>
      <c r="AG441" s="48"/>
      <c r="AH441" s="48"/>
      <c r="AI441" s="48"/>
      <c r="AJ441" s="48"/>
      <c r="AK441" s="48"/>
      <c r="AL441" s="48"/>
      <c r="AM441" s="48"/>
      <c r="AN441" s="48"/>
      <c r="AO441" s="48"/>
      <c r="AP441" s="48"/>
      <c r="AQ441" s="48"/>
      <c r="AR441" s="48"/>
      <c r="AS441" s="48"/>
      <c r="AT441" s="48"/>
      <c r="AU441" s="48"/>
      <c r="AV441" s="48"/>
      <c r="AW441" s="48"/>
      <c r="AX441" s="48"/>
    </row>
    <row r="442" spans="1:50" ht="22.05" customHeight="1" x14ac:dyDescent="0.4">
      <c r="A442" s="48"/>
      <c r="B442" s="48"/>
      <c r="C442" s="48" t="s">
        <v>2657</v>
      </c>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48"/>
      <c r="AJ442" s="48"/>
      <c r="AK442" s="48"/>
      <c r="AL442" s="48"/>
      <c r="AM442" s="48"/>
      <c r="AN442" s="48"/>
      <c r="AO442" s="48"/>
      <c r="AP442" s="48"/>
      <c r="AQ442" s="48"/>
      <c r="AR442" s="48"/>
      <c r="AS442" s="48"/>
      <c r="AT442" s="48"/>
      <c r="AU442" s="48"/>
      <c r="AV442" s="48"/>
      <c r="AW442" s="48"/>
      <c r="AX442" s="48"/>
    </row>
    <row r="443" spans="1:50" ht="22.05" customHeight="1" x14ac:dyDescent="0.4">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48"/>
      <c r="AJ443" s="48"/>
      <c r="AK443" s="48"/>
      <c r="AL443" s="48"/>
      <c r="AM443" s="48"/>
      <c r="AN443" s="48"/>
      <c r="AO443" s="48"/>
      <c r="AP443" s="48"/>
    </row>
    <row r="444" spans="1:50" ht="22.05" customHeight="1" x14ac:dyDescent="0.4">
      <c r="A444" s="48"/>
      <c r="B444" s="48"/>
      <c r="C444" s="48" t="s">
        <v>2660</v>
      </c>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48"/>
      <c r="AJ444" s="48"/>
      <c r="AK444" s="48"/>
      <c r="AL444" s="48"/>
      <c r="AM444" s="48"/>
      <c r="AN444" s="48"/>
      <c r="AO444" s="48"/>
      <c r="AP444" s="48"/>
    </row>
    <row r="445" spans="1:50" ht="22.05" customHeight="1" x14ac:dyDescent="0.4">
      <c r="A445" s="48"/>
      <c r="B445" s="48"/>
      <c r="C445" s="48"/>
      <c r="D445" s="48" t="s">
        <v>2661</v>
      </c>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c r="AF445" s="48"/>
      <c r="AG445" s="48"/>
      <c r="AH445" s="48"/>
      <c r="AI445" s="48"/>
      <c r="AJ445" s="48"/>
      <c r="AK445" s="48"/>
      <c r="AL445" s="48"/>
      <c r="AM445" s="48"/>
      <c r="AN445" s="48"/>
      <c r="AO445" s="48"/>
      <c r="AP445" s="48"/>
    </row>
    <row r="446" spans="1:50" ht="22.05" customHeight="1" x14ac:dyDescent="0.4">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c r="AF446" s="48"/>
      <c r="AG446" s="48"/>
      <c r="AH446" s="48"/>
      <c r="AI446" s="48"/>
      <c r="AJ446" s="48"/>
      <c r="AK446" s="48"/>
      <c r="AL446" s="48"/>
      <c r="AM446" s="48"/>
      <c r="AN446" s="48"/>
      <c r="AO446" s="48"/>
      <c r="AP446" s="48"/>
    </row>
    <row r="447" spans="1:50" ht="22.05" customHeight="1" x14ac:dyDescent="0.4">
      <c r="A447" s="48"/>
      <c r="B447" s="48"/>
      <c r="C447" s="48" t="s">
        <v>2662</v>
      </c>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c r="AF447" s="48"/>
      <c r="AG447" s="48"/>
      <c r="AH447" s="48"/>
      <c r="AI447" s="48"/>
      <c r="AJ447" s="48"/>
      <c r="AK447" s="48"/>
      <c r="AL447" s="48"/>
      <c r="AM447" s="48"/>
      <c r="AN447" s="48"/>
      <c r="AO447" s="48"/>
      <c r="AP447" s="48"/>
    </row>
    <row r="448" spans="1:50" ht="22.05" customHeight="1" x14ac:dyDescent="0.3">
      <c r="C448" s="13" t="s">
        <v>85</v>
      </c>
      <c r="D448" s="13"/>
      <c r="E448" s="13"/>
      <c r="F448" s="13"/>
      <c r="G448" s="13"/>
      <c r="H448" s="13"/>
      <c r="I448" s="13"/>
      <c r="J448" s="13"/>
      <c r="K448" s="13"/>
      <c r="L448" s="13"/>
      <c r="M448" s="23"/>
      <c r="N448" s="23"/>
      <c r="O448" s="23"/>
      <c r="P448" s="23"/>
    </row>
    <row r="449" spans="3:23" ht="22.05" customHeight="1" x14ac:dyDescent="0.3">
      <c r="C449" s="13"/>
      <c r="D449" s="13"/>
      <c r="E449" s="13"/>
      <c r="F449" s="13"/>
      <c r="G449" s="13"/>
      <c r="H449" s="13"/>
      <c r="I449" s="13"/>
      <c r="J449" s="13"/>
      <c r="K449" s="13"/>
      <c r="L449" s="13"/>
      <c r="M449" s="23"/>
      <c r="N449" s="23"/>
      <c r="O449" s="23"/>
      <c r="P449" s="23"/>
    </row>
    <row r="450" spans="3:23" ht="22.05" customHeight="1" x14ac:dyDescent="0.3">
      <c r="C450" s="13" t="s">
        <v>1346</v>
      </c>
      <c r="D450" s="13"/>
      <c r="E450" s="13"/>
      <c r="F450" s="13"/>
      <c r="G450" s="13"/>
      <c r="H450" s="13"/>
      <c r="I450" s="13"/>
      <c r="J450" s="13"/>
      <c r="K450" s="13"/>
      <c r="L450" s="13"/>
      <c r="M450" s="23"/>
      <c r="N450" s="23"/>
      <c r="O450" s="23"/>
      <c r="P450" s="23"/>
    </row>
    <row r="451" spans="3:23" ht="22.05" customHeight="1" x14ac:dyDescent="0.3">
      <c r="C451" s="13" t="s">
        <v>1347</v>
      </c>
      <c r="D451" s="13"/>
      <c r="E451" s="13"/>
      <c r="F451" s="13"/>
      <c r="G451" s="13"/>
      <c r="H451" s="13"/>
      <c r="I451" s="13"/>
      <c r="J451" s="13"/>
      <c r="K451" s="13"/>
      <c r="L451" s="13"/>
      <c r="M451" s="23"/>
      <c r="N451" s="23"/>
      <c r="O451" s="23"/>
      <c r="P451" s="23"/>
    </row>
    <row r="452" spans="3:23" ht="22.05" customHeight="1" x14ac:dyDescent="0.4">
      <c r="C452" s="13" t="s">
        <v>2663</v>
      </c>
      <c r="D452" s="13"/>
      <c r="E452" s="13"/>
      <c r="F452" s="13"/>
      <c r="G452" s="13"/>
      <c r="H452" s="13"/>
      <c r="I452" s="13"/>
      <c r="J452" s="13"/>
      <c r="K452" s="13"/>
      <c r="L452" s="13"/>
      <c r="M452" s="23" t="s">
        <v>2666</v>
      </c>
      <c r="N452" s="23"/>
      <c r="O452" s="23"/>
      <c r="P452" s="23"/>
      <c r="Q452" s="48" t="s">
        <v>2669</v>
      </c>
    </row>
    <row r="453" spans="3:23" ht="22.05" customHeight="1" x14ac:dyDescent="0.4">
      <c r="C453" s="13" t="s">
        <v>2664</v>
      </c>
      <c r="D453" s="13"/>
      <c r="E453" s="13"/>
      <c r="F453" s="13"/>
      <c r="G453" s="13"/>
      <c r="H453" s="13"/>
      <c r="I453" s="13"/>
      <c r="J453" s="13"/>
      <c r="K453" s="13"/>
      <c r="L453" s="13"/>
      <c r="M453" s="23" t="s">
        <v>2667</v>
      </c>
      <c r="N453" s="23"/>
      <c r="O453" s="23"/>
      <c r="P453" s="23"/>
      <c r="Q453" s="48" t="s">
        <v>2670</v>
      </c>
    </row>
    <row r="454" spans="3:23" ht="22.05" customHeight="1" x14ac:dyDescent="0.4">
      <c r="C454" s="13" t="s">
        <v>2665</v>
      </c>
      <c r="D454" s="13"/>
      <c r="E454" s="13"/>
      <c r="F454" s="13"/>
      <c r="G454" s="13"/>
      <c r="H454" s="13"/>
      <c r="I454" s="13"/>
      <c r="J454" s="13"/>
      <c r="K454" s="13"/>
      <c r="L454" s="13"/>
      <c r="M454" s="23" t="s">
        <v>2668</v>
      </c>
      <c r="N454" s="23"/>
      <c r="O454" s="23"/>
      <c r="P454" s="23"/>
      <c r="Q454" s="48" t="s">
        <v>2671</v>
      </c>
    </row>
    <row r="455" spans="3:23" ht="22.05" customHeight="1" x14ac:dyDescent="0.3">
      <c r="C455" s="13"/>
      <c r="D455" s="13"/>
      <c r="E455" s="13"/>
      <c r="F455" s="13"/>
      <c r="G455" s="13"/>
      <c r="H455" s="13"/>
      <c r="I455" s="13"/>
      <c r="J455" s="13"/>
      <c r="K455" s="13"/>
      <c r="L455" s="13"/>
      <c r="M455" s="23"/>
      <c r="N455" s="23"/>
      <c r="O455" s="23"/>
      <c r="P455" s="23"/>
    </row>
    <row r="456" spans="3:23" ht="22.05" customHeight="1" x14ac:dyDescent="0.3">
      <c r="C456" s="13" t="s">
        <v>402</v>
      </c>
      <c r="D456" s="13"/>
      <c r="E456" s="13"/>
      <c r="F456" s="13"/>
      <c r="G456" s="13"/>
      <c r="H456" s="13"/>
      <c r="I456" s="13"/>
      <c r="J456" s="13"/>
      <c r="K456" s="13"/>
      <c r="L456" s="13"/>
      <c r="M456" s="23"/>
      <c r="N456" s="23"/>
      <c r="O456" s="23"/>
      <c r="P456" s="23"/>
    </row>
    <row r="457" spans="3:23" ht="22.05" customHeight="1" x14ac:dyDescent="0.3">
      <c r="C457" s="13" t="s">
        <v>89</v>
      </c>
      <c r="D457" s="13"/>
      <c r="E457" s="13"/>
      <c r="F457" s="13"/>
      <c r="G457" s="13"/>
      <c r="H457" s="13"/>
      <c r="I457" s="13"/>
      <c r="J457" s="13"/>
      <c r="K457" s="13"/>
      <c r="L457" s="13"/>
      <c r="M457" s="23"/>
      <c r="N457" s="23"/>
      <c r="O457" s="23"/>
      <c r="P457" s="23"/>
    </row>
    <row r="459" spans="3:23" ht="22.05" customHeight="1" x14ac:dyDescent="0.3">
      <c r="C459" s="13" t="s">
        <v>85</v>
      </c>
      <c r="D459" s="13"/>
      <c r="E459" s="13"/>
      <c r="F459" s="13"/>
      <c r="G459" s="13"/>
      <c r="H459" s="13"/>
      <c r="I459" s="13"/>
      <c r="J459" s="13"/>
      <c r="K459" s="13"/>
      <c r="L459" s="13"/>
      <c r="M459" s="13"/>
      <c r="N459" s="13"/>
      <c r="O459" s="13"/>
      <c r="P459" s="13"/>
      <c r="Q459" s="23"/>
      <c r="R459" s="23"/>
      <c r="S459" s="23"/>
      <c r="T459" s="23"/>
    </row>
    <row r="460" spans="3:23" ht="22.05" customHeight="1" x14ac:dyDescent="0.3">
      <c r="C460" s="13"/>
      <c r="D460" s="13"/>
      <c r="E460" s="13"/>
      <c r="F460" s="13"/>
      <c r="G460" s="13"/>
      <c r="H460" s="13"/>
      <c r="I460" s="13"/>
      <c r="J460" s="13"/>
      <c r="K460" s="13"/>
      <c r="L460" s="13"/>
      <c r="M460" s="13"/>
      <c r="N460" s="13"/>
      <c r="O460" s="13"/>
      <c r="P460" s="13"/>
      <c r="Q460" s="23"/>
      <c r="R460" s="23"/>
      <c r="S460" s="23"/>
      <c r="T460" s="23"/>
    </row>
    <row r="461" spans="3:23" ht="22.05" customHeight="1" x14ac:dyDescent="0.3">
      <c r="C461" s="13" t="s">
        <v>1346</v>
      </c>
      <c r="D461" s="13"/>
      <c r="E461" s="13"/>
      <c r="F461" s="13"/>
      <c r="G461" s="13"/>
      <c r="H461" s="13"/>
      <c r="I461" s="13"/>
      <c r="J461" s="13"/>
      <c r="K461" s="13"/>
      <c r="L461" s="13"/>
      <c r="M461" s="13"/>
      <c r="N461" s="13"/>
      <c r="O461" s="13"/>
      <c r="P461" s="13"/>
      <c r="Q461" s="23"/>
      <c r="R461" s="23"/>
      <c r="S461" s="23"/>
      <c r="T461" s="23"/>
    </row>
    <row r="462" spans="3:23" ht="22.05" customHeight="1" x14ac:dyDescent="0.3">
      <c r="C462" s="13" t="s">
        <v>1347</v>
      </c>
      <c r="D462" s="13"/>
      <c r="E462" s="13"/>
      <c r="F462" s="13"/>
      <c r="G462" s="13"/>
      <c r="H462" s="13"/>
      <c r="I462" s="13"/>
      <c r="J462" s="13"/>
      <c r="K462" s="13"/>
      <c r="L462" s="13"/>
      <c r="M462" s="13"/>
      <c r="N462" s="13"/>
      <c r="O462" s="13"/>
      <c r="P462" s="13"/>
      <c r="Q462" s="23"/>
      <c r="R462" s="23"/>
      <c r="S462" s="23"/>
      <c r="T462" s="23"/>
    </row>
    <row r="463" spans="3:23" ht="22.05" customHeight="1" x14ac:dyDescent="0.4">
      <c r="C463" s="13" t="s">
        <v>2672</v>
      </c>
      <c r="D463" s="13"/>
      <c r="E463" s="13"/>
      <c r="F463" s="13"/>
      <c r="G463" s="13"/>
      <c r="H463" s="13"/>
      <c r="I463" s="13"/>
      <c r="J463" s="13"/>
      <c r="K463" s="13"/>
      <c r="L463" s="13"/>
      <c r="M463" s="13"/>
      <c r="N463" s="13"/>
      <c r="O463" s="13"/>
      <c r="P463" s="13"/>
      <c r="Q463" s="23" t="s">
        <v>2677</v>
      </c>
      <c r="R463" s="23"/>
      <c r="S463" s="23"/>
      <c r="T463" s="23"/>
      <c r="U463" s="48" t="s">
        <v>2684</v>
      </c>
      <c r="V463" s="48"/>
      <c r="W463" s="48"/>
    </row>
    <row r="464" spans="3:23" ht="22.05" customHeight="1" x14ac:dyDescent="0.4">
      <c r="C464" s="13" t="s">
        <v>2673</v>
      </c>
      <c r="D464" s="13"/>
      <c r="E464" s="13"/>
      <c r="F464" s="13"/>
      <c r="G464" s="13"/>
      <c r="H464" s="13"/>
      <c r="I464" s="13"/>
      <c r="J464" s="13"/>
      <c r="K464" s="13"/>
      <c r="L464" s="13"/>
      <c r="M464" s="13"/>
      <c r="N464" s="13"/>
      <c r="O464" s="13"/>
      <c r="P464" s="13"/>
      <c r="Q464" s="23" t="s">
        <v>2678</v>
      </c>
      <c r="R464" s="23"/>
      <c r="S464" s="23"/>
      <c r="T464" s="23"/>
      <c r="U464" s="48" t="s">
        <v>2682</v>
      </c>
      <c r="V464" s="48"/>
      <c r="W464" s="48"/>
    </row>
    <row r="465" spans="3:36" ht="22.05" customHeight="1" x14ac:dyDescent="0.4">
      <c r="C465" s="13" t="s">
        <v>2674</v>
      </c>
      <c r="D465" s="13"/>
      <c r="E465" s="13"/>
      <c r="F465" s="13"/>
      <c r="G465" s="13"/>
      <c r="H465" s="13"/>
      <c r="I465" s="13"/>
      <c r="J465" s="13"/>
      <c r="K465" s="13"/>
      <c r="L465" s="13"/>
      <c r="M465" s="13"/>
      <c r="N465" s="13"/>
      <c r="O465" s="13"/>
      <c r="P465" s="13"/>
      <c r="Q465" s="23" t="s">
        <v>2679</v>
      </c>
      <c r="R465" s="23"/>
      <c r="S465" s="23"/>
      <c r="T465" s="23"/>
      <c r="U465" s="48"/>
      <c r="V465" s="48" t="s">
        <v>2683</v>
      </c>
      <c r="W465" s="48"/>
    </row>
    <row r="466" spans="3:36" ht="22.05" customHeight="1" x14ac:dyDescent="0.4">
      <c r="C466" s="13" t="s">
        <v>2675</v>
      </c>
      <c r="D466" s="13"/>
      <c r="E466" s="13"/>
      <c r="F466" s="13"/>
      <c r="G466" s="13"/>
      <c r="H466" s="13"/>
      <c r="I466" s="13"/>
      <c r="J466" s="13"/>
      <c r="K466" s="13"/>
      <c r="L466" s="13"/>
      <c r="M466" s="13"/>
      <c r="N466" s="13"/>
      <c r="O466" s="13"/>
      <c r="P466" s="13"/>
      <c r="Q466" s="23" t="s">
        <v>2680</v>
      </c>
      <c r="R466" s="23"/>
      <c r="S466" s="23"/>
      <c r="T466" s="23"/>
      <c r="U466" s="48" t="s">
        <v>2685</v>
      </c>
      <c r="V466" s="48"/>
      <c r="W466" s="48"/>
    </row>
    <row r="467" spans="3:36" ht="22.05" customHeight="1" x14ac:dyDescent="0.3">
      <c r="C467" s="13" t="s">
        <v>2676</v>
      </c>
      <c r="D467" s="13"/>
      <c r="E467" s="13"/>
      <c r="F467" s="13"/>
      <c r="G467" s="13"/>
      <c r="H467" s="13"/>
      <c r="I467" s="13"/>
      <c r="J467" s="13"/>
      <c r="K467" s="13"/>
      <c r="L467" s="13"/>
      <c r="M467" s="13"/>
      <c r="N467" s="13"/>
      <c r="O467" s="13"/>
      <c r="P467" s="13"/>
      <c r="Q467" s="23" t="s">
        <v>2681</v>
      </c>
      <c r="R467" s="23"/>
      <c r="S467" s="23"/>
      <c r="T467" s="23"/>
    </row>
    <row r="468" spans="3:36" ht="22.05" customHeight="1" x14ac:dyDescent="0.3">
      <c r="C468" s="13"/>
      <c r="D468" s="13"/>
      <c r="E468" s="13"/>
      <c r="F468" s="13"/>
      <c r="G468" s="13"/>
      <c r="H468" s="13"/>
      <c r="I468" s="13"/>
      <c r="J468" s="13"/>
      <c r="K468" s="13"/>
      <c r="L468" s="13"/>
      <c r="M468" s="13"/>
      <c r="N468" s="13"/>
      <c r="O468" s="13"/>
      <c r="P468" s="13"/>
      <c r="Q468" s="23"/>
      <c r="R468" s="23"/>
      <c r="S468" s="23"/>
      <c r="T468" s="23"/>
    </row>
    <row r="469" spans="3:36" ht="22.05" customHeight="1" x14ac:dyDescent="0.3">
      <c r="C469" s="13" t="s">
        <v>402</v>
      </c>
      <c r="D469" s="13"/>
      <c r="E469" s="13"/>
      <c r="F469" s="13"/>
      <c r="G469" s="13"/>
      <c r="H469" s="13"/>
      <c r="I469" s="13"/>
      <c r="J469" s="13"/>
      <c r="K469" s="13"/>
      <c r="L469" s="13"/>
      <c r="M469" s="13"/>
      <c r="N469" s="13"/>
      <c r="O469" s="13"/>
      <c r="P469" s="13"/>
      <c r="Q469" s="23"/>
      <c r="R469" s="23"/>
      <c r="S469" s="23"/>
      <c r="T469" s="23"/>
    </row>
    <row r="470" spans="3:36" ht="22.05" customHeight="1" x14ac:dyDescent="0.3">
      <c r="C470" s="13" t="s">
        <v>89</v>
      </c>
      <c r="D470" s="13"/>
      <c r="E470" s="13"/>
      <c r="F470" s="13"/>
      <c r="G470" s="13"/>
      <c r="H470" s="13"/>
      <c r="I470" s="13"/>
      <c r="J470" s="13"/>
      <c r="K470" s="13"/>
      <c r="L470" s="13"/>
      <c r="M470" s="13"/>
      <c r="N470" s="13"/>
      <c r="O470" s="13"/>
      <c r="P470" s="13"/>
      <c r="Q470" s="23"/>
      <c r="R470" s="23"/>
      <c r="S470" s="23"/>
      <c r="T470" s="23"/>
    </row>
    <row r="472" spans="3:36" ht="22.05" customHeight="1" x14ac:dyDescent="0.3">
      <c r="C472" s="13" t="s">
        <v>2686</v>
      </c>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23"/>
      <c r="AD472" s="23"/>
      <c r="AE472" s="23"/>
      <c r="AF472" s="23"/>
      <c r="AG472" s="23"/>
      <c r="AH472" s="23"/>
    </row>
    <row r="473" spans="3:36" ht="22.05" customHeight="1" x14ac:dyDescent="0.3">
      <c r="C473" s="13" t="s">
        <v>85</v>
      </c>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23"/>
      <c r="AD473" s="23"/>
      <c r="AE473" s="23"/>
      <c r="AF473" s="23"/>
      <c r="AG473" s="23"/>
      <c r="AH473" s="23"/>
    </row>
    <row r="474" spans="3:36" ht="22.05" customHeight="1" x14ac:dyDescent="0.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23"/>
      <c r="AD474" s="23"/>
      <c r="AE474" s="23"/>
      <c r="AF474" s="23"/>
      <c r="AG474" s="23"/>
      <c r="AH474" s="23"/>
    </row>
    <row r="475" spans="3:36" ht="22.05" customHeight="1" x14ac:dyDescent="0.3">
      <c r="C475" s="13" t="s">
        <v>1346</v>
      </c>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23"/>
      <c r="AD475" s="23"/>
      <c r="AE475" s="23"/>
      <c r="AF475" s="23"/>
      <c r="AG475" s="23"/>
      <c r="AH475" s="23"/>
    </row>
    <row r="476" spans="3:36" ht="22.05" customHeight="1" x14ac:dyDescent="0.4">
      <c r="C476" s="13" t="s">
        <v>1347</v>
      </c>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23"/>
      <c r="AD476" s="23"/>
      <c r="AE476" s="23"/>
      <c r="AF476" s="23"/>
      <c r="AG476" s="23"/>
      <c r="AH476" s="23"/>
      <c r="AI476" s="48" t="s">
        <v>2692</v>
      </c>
      <c r="AJ476" s="48"/>
    </row>
    <row r="477" spans="3:36" ht="22.05" customHeight="1" x14ac:dyDescent="0.4">
      <c r="C477" s="13" t="s">
        <v>2687</v>
      </c>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23"/>
      <c r="AD477" s="23"/>
      <c r="AE477" s="23"/>
      <c r="AF477" s="23"/>
      <c r="AG477" s="23"/>
      <c r="AH477" s="23"/>
      <c r="AI477" s="48"/>
      <c r="AJ477" s="48" t="s">
        <v>2693</v>
      </c>
    </row>
    <row r="478" spans="3:36" ht="22.05" customHeight="1" x14ac:dyDescent="0.4">
      <c r="C478" s="13" t="s">
        <v>2688</v>
      </c>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69" t="s">
        <v>2690</v>
      </c>
      <c r="AD478" s="23"/>
      <c r="AE478" s="23"/>
      <c r="AF478" s="23"/>
      <c r="AG478" s="23"/>
      <c r="AH478" s="23"/>
      <c r="AI478" s="48" t="s">
        <v>2694</v>
      </c>
    </row>
    <row r="479" spans="3:36" ht="22.05" customHeight="1" x14ac:dyDescent="0.3">
      <c r="C479" s="13" t="s">
        <v>2689</v>
      </c>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69" t="s">
        <v>2691</v>
      </c>
      <c r="AD479" s="23"/>
      <c r="AE479" s="23"/>
      <c r="AF479" s="23"/>
      <c r="AG479" s="23"/>
      <c r="AH479" s="23"/>
    </row>
    <row r="480" spans="3:36" ht="22.05" customHeight="1" x14ac:dyDescent="0.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23"/>
      <c r="AD480" s="23"/>
      <c r="AE480" s="23"/>
      <c r="AF480" s="23"/>
      <c r="AG480" s="23"/>
      <c r="AH480" s="23"/>
    </row>
    <row r="481" spans="2:34" ht="22.05" customHeight="1" x14ac:dyDescent="0.3">
      <c r="C481" s="13" t="s">
        <v>402</v>
      </c>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23"/>
      <c r="AD481" s="23"/>
      <c r="AE481" s="23"/>
      <c r="AF481" s="23"/>
      <c r="AG481" s="23"/>
      <c r="AH481" s="23"/>
    </row>
    <row r="482" spans="2:34" ht="22.05" customHeight="1" x14ac:dyDescent="0.3">
      <c r="C482" s="13" t="s">
        <v>89</v>
      </c>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23"/>
      <c r="AD482" s="23"/>
      <c r="AE482" s="23"/>
      <c r="AF482" s="23"/>
      <c r="AG482" s="23"/>
      <c r="AH482" s="23"/>
    </row>
    <row r="484" spans="2:34" ht="22.05" customHeight="1" x14ac:dyDescent="0.4">
      <c r="C484" s="48" t="s">
        <v>2695</v>
      </c>
    </row>
    <row r="485" spans="2:34" s="48" customFormat="1" ht="22.05" customHeight="1" x14ac:dyDescent="0.4"/>
    <row r="486" spans="2:34" s="48" customFormat="1" ht="22.05" customHeight="1" x14ac:dyDescent="0.4">
      <c r="B486" s="62" t="s">
        <v>2696</v>
      </c>
    </row>
    <row r="487" spans="2:34" s="48" customFormat="1" ht="22.05" customHeight="1" x14ac:dyDescent="0.4">
      <c r="C487" s="48" t="s">
        <v>2697</v>
      </c>
    </row>
    <row r="488" spans="2:34" s="48" customFormat="1" ht="22.05" customHeight="1" x14ac:dyDescent="0.4">
      <c r="C488" s="48" t="s">
        <v>2698</v>
      </c>
    </row>
    <row r="489" spans="2:34" s="48" customFormat="1" ht="22.05" customHeight="1" x14ac:dyDescent="0.4">
      <c r="C489" s="48" t="s">
        <v>2699</v>
      </c>
    </row>
    <row r="490" spans="2:34" s="48" customFormat="1" ht="22.05" customHeight="1" x14ac:dyDescent="0.4"/>
    <row r="491" spans="2:34" s="48" customFormat="1" ht="22.05" customHeight="1" x14ac:dyDescent="0.4">
      <c r="C491" s="48" t="s">
        <v>2700</v>
      </c>
    </row>
    <row r="492" spans="2:34" s="48" customFormat="1" ht="22.05" customHeight="1" x14ac:dyDescent="0.4">
      <c r="D492" s="48" t="s">
        <v>2701</v>
      </c>
    </row>
    <row r="493" spans="2:34" s="48" customFormat="1" ht="22.05" customHeight="1" x14ac:dyDescent="0.4"/>
    <row r="494" spans="2:34" s="48" customFormat="1" ht="22.05" customHeight="1" x14ac:dyDescent="0.4">
      <c r="C494" s="13" t="s">
        <v>85</v>
      </c>
      <c r="D494" s="13"/>
      <c r="E494" s="13"/>
      <c r="F494" s="13"/>
      <c r="G494" s="13"/>
      <c r="H494" s="13"/>
      <c r="I494" s="13"/>
      <c r="J494" s="13"/>
      <c r="K494" s="13"/>
      <c r="L494" s="13"/>
      <c r="M494" s="13"/>
      <c r="N494" s="13"/>
      <c r="O494" s="13"/>
      <c r="P494" s="13"/>
      <c r="Q494" s="13"/>
      <c r="R494" s="13"/>
      <c r="S494" s="13"/>
      <c r="T494" s="13"/>
      <c r="U494" s="23"/>
      <c r="V494" s="23"/>
    </row>
    <row r="495" spans="2:34" s="48" customFormat="1" ht="22.05" customHeight="1" x14ac:dyDescent="0.4">
      <c r="C495" s="13"/>
      <c r="D495" s="13"/>
      <c r="E495" s="13"/>
      <c r="F495" s="13"/>
      <c r="G495" s="13"/>
      <c r="H495" s="13"/>
      <c r="I495" s="13"/>
      <c r="J495" s="13"/>
      <c r="K495" s="13"/>
      <c r="L495" s="13"/>
      <c r="M495" s="13"/>
      <c r="N495" s="13"/>
      <c r="O495" s="13"/>
      <c r="P495" s="13"/>
      <c r="Q495" s="13"/>
      <c r="R495" s="13"/>
      <c r="S495" s="13"/>
      <c r="T495" s="13"/>
      <c r="U495" s="23"/>
      <c r="V495" s="23"/>
    </row>
    <row r="496" spans="2:34" s="48" customFormat="1" ht="22.05" customHeight="1" x14ac:dyDescent="0.4">
      <c r="C496" s="13" t="s">
        <v>1346</v>
      </c>
      <c r="D496" s="13"/>
      <c r="E496" s="13"/>
      <c r="F496" s="13"/>
      <c r="G496" s="13"/>
      <c r="H496" s="13"/>
      <c r="I496" s="13"/>
      <c r="J496" s="13"/>
      <c r="K496" s="13"/>
      <c r="L496" s="13"/>
      <c r="M496" s="13"/>
      <c r="N496" s="13"/>
      <c r="O496" s="13"/>
      <c r="P496" s="13"/>
      <c r="Q496" s="13"/>
      <c r="R496" s="13"/>
      <c r="S496" s="13"/>
      <c r="T496" s="13"/>
      <c r="U496" s="23"/>
      <c r="V496" s="23"/>
    </row>
    <row r="497" spans="3:22" s="48" customFormat="1" ht="22.05" customHeight="1" x14ac:dyDescent="0.4">
      <c r="C497" s="13" t="s">
        <v>1347</v>
      </c>
      <c r="D497" s="13"/>
      <c r="E497" s="13"/>
      <c r="F497" s="13"/>
      <c r="G497" s="13"/>
      <c r="H497" s="13"/>
      <c r="I497" s="13"/>
      <c r="J497" s="13"/>
      <c r="K497" s="13"/>
      <c r="L497" s="13"/>
      <c r="M497" s="13"/>
      <c r="N497" s="13"/>
      <c r="O497" s="13"/>
      <c r="P497" s="13"/>
      <c r="Q497" s="13"/>
      <c r="R497" s="13"/>
      <c r="S497" s="13"/>
      <c r="T497" s="13"/>
      <c r="U497" s="23"/>
      <c r="V497" s="23"/>
    </row>
    <row r="498" spans="3:22" s="48" customFormat="1" ht="22.05" customHeight="1" x14ac:dyDescent="0.4">
      <c r="C498" s="13" t="s">
        <v>2702</v>
      </c>
      <c r="D498" s="13"/>
      <c r="E498" s="13"/>
      <c r="F498" s="13"/>
      <c r="G498" s="13"/>
      <c r="H498" s="13"/>
      <c r="I498" s="13"/>
      <c r="J498" s="13"/>
      <c r="K498" s="13"/>
      <c r="L498" s="13"/>
      <c r="M498" s="13"/>
      <c r="N498" s="13"/>
      <c r="O498" s="13"/>
      <c r="P498" s="13"/>
      <c r="Q498" s="13"/>
      <c r="R498" s="13"/>
      <c r="S498" s="13"/>
      <c r="T498" s="13"/>
      <c r="U498" s="23"/>
      <c r="V498" s="23"/>
    </row>
    <row r="499" spans="3:22" s="48" customFormat="1" ht="22.05" customHeight="1" x14ac:dyDescent="0.4">
      <c r="C499" s="13"/>
      <c r="D499" s="13"/>
      <c r="E499" s="13"/>
      <c r="F499" s="13"/>
      <c r="G499" s="13"/>
      <c r="H499" s="13"/>
      <c r="I499" s="13"/>
      <c r="J499" s="13"/>
      <c r="K499" s="13"/>
      <c r="L499" s="13"/>
      <c r="M499" s="13"/>
      <c r="N499" s="13"/>
      <c r="O499" s="13"/>
      <c r="P499" s="13"/>
      <c r="Q499" s="13"/>
      <c r="R499" s="13"/>
      <c r="S499" s="13"/>
      <c r="T499" s="13"/>
      <c r="U499" s="23"/>
      <c r="V499" s="23"/>
    </row>
    <row r="500" spans="3:22" s="48" customFormat="1" ht="22.05" customHeight="1" x14ac:dyDescent="0.4">
      <c r="C500" s="13" t="s">
        <v>2703</v>
      </c>
      <c r="D500" s="13"/>
      <c r="E500" s="13"/>
      <c r="F500" s="13"/>
      <c r="G500" s="13"/>
      <c r="H500" s="13"/>
      <c r="I500" s="13"/>
      <c r="J500" s="13"/>
      <c r="K500" s="13"/>
      <c r="L500" s="13"/>
      <c r="M500" s="13"/>
      <c r="N500" s="13"/>
      <c r="O500" s="13"/>
      <c r="P500" s="13"/>
      <c r="Q500" s="13"/>
      <c r="R500" s="13"/>
      <c r="S500" s="13"/>
      <c r="T500" s="13"/>
      <c r="U500" s="23"/>
      <c r="V500" s="23"/>
    </row>
    <row r="501" spans="3:22" s="48" customFormat="1" ht="22.05" customHeight="1" x14ac:dyDescent="0.4">
      <c r="C501" s="13" t="s">
        <v>2704</v>
      </c>
      <c r="D501" s="13"/>
      <c r="E501" s="13"/>
      <c r="F501" s="13"/>
      <c r="G501" s="13"/>
      <c r="H501" s="13"/>
      <c r="I501" s="13"/>
      <c r="J501" s="13"/>
      <c r="K501" s="13"/>
      <c r="L501" s="13"/>
      <c r="M501" s="13"/>
      <c r="N501" s="13"/>
      <c r="O501" s="13"/>
      <c r="P501" s="13"/>
      <c r="Q501" s="13"/>
      <c r="R501" s="13"/>
      <c r="S501" s="13"/>
      <c r="T501" s="13"/>
      <c r="U501" s="23" t="s">
        <v>2713</v>
      </c>
      <c r="V501" s="23"/>
    </row>
    <row r="502" spans="3:22" s="48" customFormat="1" ht="22.05" customHeight="1" x14ac:dyDescent="0.4">
      <c r="C502" s="13"/>
      <c r="D502" s="13"/>
      <c r="E502" s="13"/>
      <c r="F502" s="13"/>
      <c r="G502" s="13"/>
      <c r="H502" s="13"/>
      <c r="I502" s="13"/>
      <c r="J502" s="13"/>
      <c r="K502" s="13"/>
      <c r="L502" s="13"/>
      <c r="M502" s="13"/>
      <c r="N502" s="13"/>
      <c r="O502" s="13"/>
      <c r="P502" s="13"/>
      <c r="Q502" s="13"/>
      <c r="R502" s="13"/>
      <c r="S502" s="13"/>
      <c r="T502" s="13"/>
      <c r="U502" s="23"/>
      <c r="V502" s="23"/>
    </row>
    <row r="503" spans="3:22" s="48" customFormat="1" ht="22.05" customHeight="1" x14ac:dyDescent="0.4">
      <c r="C503" s="13" t="s">
        <v>2705</v>
      </c>
      <c r="D503" s="13"/>
      <c r="E503" s="13"/>
      <c r="F503" s="13"/>
      <c r="G503" s="13"/>
      <c r="H503" s="13"/>
      <c r="I503" s="13"/>
      <c r="J503" s="13"/>
      <c r="K503" s="13"/>
      <c r="L503" s="13"/>
      <c r="M503" s="13"/>
      <c r="N503" s="13"/>
      <c r="O503" s="13"/>
      <c r="P503" s="13"/>
      <c r="Q503" s="13"/>
      <c r="R503" s="13"/>
      <c r="S503" s="13"/>
      <c r="T503" s="13"/>
      <c r="U503" s="23"/>
      <c r="V503" s="23"/>
    </row>
    <row r="504" spans="3:22" s="48" customFormat="1" ht="22.05" customHeight="1" x14ac:dyDescent="0.4">
      <c r="C504" s="13" t="s">
        <v>2706</v>
      </c>
      <c r="D504" s="13"/>
      <c r="E504" s="13"/>
      <c r="F504" s="13"/>
      <c r="G504" s="13"/>
      <c r="H504" s="13"/>
      <c r="I504" s="13"/>
      <c r="J504" s="13"/>
      <c r="K504" s="13"/>
      <c r="L504" s="13"/>
      <c r="M504" s="13"/>
      <c r="N504" s="13"/>
      <c r="O504" s="13"/>
      <c r="P504" s="13"/>
      <c r="Q504" s="13"/>
      <c r="R504" s="13"/>
      <c r="S504" s="13"/>
      <c r="T504" s="13"/>
      <c r="U504" s="23" t="s">
        <v>2715</v>
      </c>
      <c r="V504" s="23"/>
    </row>
    <row r="505" spans="3:22" s="48" customFormat="1" ht="22.05" customHeight="1" x14ac:dyDescent="0.4">
      <c r="C505" s="13"/>
      <c r="D505" s="13"/>
      <c r="E505" s="13"/>
      <c r="F505" s="13"/>
      <c r="G505" s="13"/>
      <c r="H505" s="13"/>
      <c r="I505" s="13"/>
      <c r="J505" s="13"/>
      <c r="K505" s="13"/>
      <c r="L505" s="13"/>
      <c r="M505" s="13"/>
      <c r="N505" s="13"/>
      <c r="O505" s="13"/>
      <c r="P505" s="13"/>
      <c r="Q505" s="13"/>
      <c r="R505" s="13"/>
      <c r="S505" s="13"/>
      <c r="T505" s="13"/>
      <c r="U505" s="23"/>
      <c r="V505" s="23"/>
    </row>
    <row r="506" spans="3:22" s="48" customFormat="1" ht="22.05" customHeight="1" x14ac:dyDescent="0.4">
      <c r="C506" s="13" t="s">
        <v>2707</v>
      </c>
      <c r="D506" s="13"/>
      <c r="E506" s="13"/>
      <c r="F506" s="13"/>
      <c r="G506" s="13"/>
      <c r="H506" s="13"/>
      <c r="I506" s="13"/>
      <c r="J506" s="13"/>
      <c r="K506" s="13"/>
      <c r="L506" s="13"/>
      <c r="M506" s="13"/>
      <c r="N506" s="13"/>
      <c r="O506" s="13"/>
      <c r="P506" s="13"/>
      <c r="Q506" s="13"/>
      <c r="R506" s="13"/>
      <c r="S506" s="13"/>
      <c r="T506" s="13"/>
      <c r="U506" s="23"/>
      <c r="V506" s="23"/>
    </row>
    <row r="507" spans="3:22" s="48" customFormat="1" ht="22.05" customHeight="1" x14ac:dyDescent="0.4">
      <c r="C507" s="13" t="s">
        <v>2708</v>
      </c>
      <c r="D507" s="13"/>
      <c r="E507" s="13"/>
      <c r="F507" s="13"/>
      <c r="G507" s="13"/>
      <c r="H507" s="13"/>
      <c r="I507" s="13"/>
      <c r="J507" s="13"/>
      <c r="K507" s="13"/>
      <c r="L507" s="13"/>
      <c r="M507" s="13"/>
      <c r="N507" s="13"/>
      <c r="O507" s="13"/>
      <c r="P507" s="13"/>
      <c r="Q507" s="13"/>
      <c r="R507" s="13"/>
      <c r="S507" s="13"/>
      <c r="T507" s="13"/>
      <c r="U507" s="23" t="s">
        <v>2717</v>
      </c>
      <c r="V507" s="23"/>
    </row>
    <row r="508" spans="3:22" s="48" customFormat="1" ht="22.05" customHeight="1" x14ac:dyDescent="0.4">
      <c r="C508" s="13"/>
      <c r="D508" s="13"/>
      <c r="E508" s="13"/>
      <c r="F508" s="13"/>
      <c r="G508" s="13"/>
      <c r="H508" s="13"/>
      <c r="I508" s="13"/>
      <c r="J508" s="13"/>
      <c r="K508" s="13"/>
      <c r="L508" s="13"/>
      <c r="M508" s="13"/>
      <c r="N508" s="13"/>
      <c r="O508" s="13"/>
      <c r="P508" s="13"/>
      <c r="Q508" s="13"/>
      <c r="R508" s="13"/>
      <c r="S508" s="13"/>
      <c r="T508" s="13"/>
      <c r="U508" s="23"/>
      <c r="V508" s="23"/>
    </row>
    <row r="509" spans="3:22" s="48" customFormat="1" ht="22.05" customHeight="1" x14ac:dyDescent="0.4">
      <c r="C509" s="13" t="s">
        <v>2709</v>
      </c>
      <c r="D509" s="13"/>
      <c r="E509" s="13"/>
      <c r="F509" s="13"/>
      <c r="G509" s="13"/>
      <c r="H509" s="13"/>
      <c r="I509" s="13"/>
      <c r="J509" s="13"/>
      <c r="K509" s="13"/>
      <c r="L509" s="13"/>
      <c r="M509" s="13"/>
      <c r="N509" s="13"/>
      <c r="O509" s="13"/>
      <c r="P509" s="13"/>
      <c r="Q509" s="13"/>
      <c r="R509" s="13"/>
      <c r="S509" s="13"/>
      <c r="T509" s="13"/>
      <c r="U509" s="23"/>
      <c r="V509" s="23"/>
    </row>
    <row r="510" spans="3:22" s="48" customFormat="1" ht="22.05" customHeight="1" x14ac:dyDescent="0.4">
      <c r="C510" s="13" t="s">
        <v>2710</v>
      </c>
      <c r="D510" s="13"/>
      <c r="E510" s="13"/>
      <c r="F510" s="13"/>
      <c r="G510" s="13"/>
      <c r="H510" s="13"/>
      <c r="I510" s="13"/>
      <c r="J510" s="13"/>
      <c r="K510" s="13"/>
      <c r="L510" s="13"/>
      <c r="M510" s="13"/>
      <c r="N510" s="13"/>
      <c r="O510" s="13"/>
      <c r="P510" s="13"/>
      <c r="Q510" s="13"/>
      <c r="R510" s="13"/>
      <c r="S510" s="13"/>
      <c r="T510" s="13"/>
      <c r="U510" s="23" t="s">
        <v>2716</v>
      </c>
      <c r="V510" s="23"/>
    </row>
    <row r="511" spans="3:22" s="48" customFormat="1" ht="22.05" customHeight="1" x14ac:dyDescent="0.4">
      <c r="C511" s="13"/>
      <c r="D511" s="13"/>
      <c r="E511" s="13"/>
      <c r="F511" s="13"/>
      <c r="G511" s="13"/>
      <c r="H511" s="13"/>
      <c r="I511" s="13"/>
      <c r="J511" s="13"/>
      <c r="K511" s="13"/>
      <c r="L511" s="13"/>
      <c r="M511" s="13"/>
      <c r="N511" s="13"/>
      <c r="O511" s="13"/>
      <c r="P511" s="13"/>
      <c r="Q511" s="13"/>
      <c r="R511" s="13"/>
      <c r="S511" s="13"/>
      <c r="T511" s="13"/>
      <c r="U511" s="23"/>
      <c r="V511" s="23"/>
    </row>
    <row r="512" spans="3:22" s="48" customFormat="1" ht="22.05" customHeight="1" x14ac:dyDescent="0.4">
      <c r="C512" s="13" t="s">
        <v>2711</v>
      </c>
      <c r="D512" s="13"/>
      <c r="E512" s="13"/>
      <c r="F512" s="13"/>
      <c r="G512" s="13"/>
      <c r="H512" s="13"/>
      <c r="I512" s="13"/>
      <c r="J512" s="13"/>
      <c r="K512" s="13"/>
      <c r="L512" s="13"/>
      <c r="M512" s="13"/>
      <c r="N512" s="13"/>
      <c r="O512" s="13"/>
      <c r="P512" s="13"/>
      <c r="Q512" s="13"/>
      <c r="R512" s="13"/>
      <c r="S512" s="13"/>
      <c r="T512" s="13"/>
      <c r="U512" s="23"/>
      <c r="V512" s="23"/>
    </row>
    <row r="513" spans="2:22" s="48" customFormat="1" ht="22.05" customHeight="1" x14ac:dyDescent="0.4">
      <c r="C513" s="13" t="s">
        <v>2712</v>
      </c>
      <c r="D513" s="13"/>
      <c r="E513" s="13"/>
      <c r="F513" s="13"/>
      <c r="G513" s="13"/>
      <c r="H513" s="13"/>
      <c r="I513" s="13"/>
      <c r="J513" s="13"/>
      <c r="K513" s="13"/>
      <c r="L513" s="13"/>
      <c r="M513" s="13"/>
      <c r="N513" s="13"/>
      <c r="O513" s="13"/>
      <c r="P513" s="13"/>
      <c r="Q513" s="13"/>
      <c r="R513" s="13"/>
      <c r="S513" s="13"/>
      <c r="T513" s="13"/>
      <c r="U513" s="23" t="s">
        <v>2714</v>
      </c>
      <c r="V513" s="23"/>
    </row>
    <row r="514" spans="2:22" s="48" customFormat="1" ht="22.05" customHeight="1" x14ac:dyDescent="0.4">
      <c r="C514" s="13"/>
      <c r="D514" s="13"/>
      <c r="E514" s="13"/>
      <c r="F514" s="13"/>
      <c r="G514" s="13"/>
      <c r="H514" s="13"/>
      <c r="I514" s="13"/>
      <c r="J514" s="13"/>
      <c r="K514" s="13"/>
      <c r="L514" s="13"/>
      <c r="M514" s="13"/>
      <c r="N514" s="13"/>
      <c r="O514" s="13"/>
      <c r="P514" s="13"/>
      <c r="Q514" s="13"/>
      <c r="R514" s="13"/>
      <c r="S514" s="13"/>
      <c r="T514" s="13"/>
      <c r="U514" s="23"/>
      <c r="V514" s="23"/>
    </row>
    <row r="515" spans="2:22" s="48" customFormat="1" ht="22.05" customHeight="1" x14ac:dyDescent="0.4">
      <c r="C515" s="13" t="s">
        <v>402</v>
      </c>
      <c r="D515" s="13"/>
      <c r="E515" s="13"/>
      <c r="F515" s="13"/>
      <c r="G515" s="13"/>
      <c r="H515" s="13"/>
      <c r="I515" s="13"/>
      <c r="J515" s="13"/>
      <c r="K515" s="13"/>
      <c r="L515" s="13"/>
      <c r="M515" s="13"/>
      <c r="N515" s="13"/>
      <c r="O515" s="13"/>
      <c r="P515" s="13"/>
      <c r="Q515" s="13"/>
      <c r="R515" s="13"/>
      <c r="S515" s="13"/>
      <c r="T515" s="13"/>
      <c r="U515" s="23"/>
      <c r="V515" s="23"/>
    </row>
    <row r="516" spans="2:22" s="48" customFormat="1" ht="22.05" customHeight="1" x14ac:dyDescent="0.4">
      <c r="C516" s="13" t="s">
        <v>89</v>
      </c>
      <c r="D516" s="13"/>
      <c r="E516" s="13"/>
      <c r="F516" s="13"/>
      <c r="G516" s="13"/>
      <c r="H516" s="13"/>
      <c r="I516" s="13"/>
      <c r="J516" s="13"/>
      <c r="K516" s="13"/>
      <c r="L516" s="13"/>
      <c r="M516" s="13"/>
      <c r="N516" s="13"/>
      <c r="O516" s="13"/>
      <c r="P516" s="13"/>
      <c r="Q516" s="13"/>
      <c r="R516" s="13"/>
      <c r="S516" s="13"/>
      <c r="T516" s="13"/>
      <c r="U516" s="23"/>
      <c r="V516" s="23"/>
    </row>
    <row r="517" spans="2:22" s="48" customFormat="1" ht="22.05" customHeight="1" x14ac:dyDescent="0.4"/>
    <row r="518" spans="2:22" s="48" customFormat="1" ht="22.05" customHeight="1" x14ac:dyDescent="0.4">
      <c r="B518" s="48" t="s">
        <v>2722</v>
      </c>
    </row>
    <row r="519" spans="2:22" s="48" customFormat="1" ht="22.05" customHeight="1" x14ac:dyDescent="0.4">
      <c r="C519" s="48" t="s">
        <v>2723</v>
      </c>
    </row>
    <row r="520" spans="2:22" s="48" customFormat="1" ht="22.05" customHeight="1" x14ac:dyDescent="0.4">
      <c r="C520" s="48" t="s">
        <v>2718</v>
      </c>
    </row>
    <row r="521" spans="2:22" s="48" customFormat="1" ht="22.05" customHeight="1" x14ac:dyDescent="0.4">
      <c r="D521" s="48" t="s">
        <v>2719</v>
      </c>
    </row>
    <row r="522" spans="2:22" s="48" customFormat="1" ht="22.05" customHeight="1" x14ac:dyDescent="0.4">
      <c r="D522" s="48" t="s">
        <v>2720</v>
      </c>
    </row>
    <row r="523" spans="2:22" s="48" customFormat="1" ht="22.05" customHeight="1" x14ac:dyDescent="0.4">
      <c r="D523" s="48" t="s">
        <v>2721</v>
      </c>
    </row>
    <row r="524" spans="2:22" s="48" customFormat="1" ht="22.05" customHeight="1" x14ac:dyDescent="0.4"/>
    <row r="525" spans="2:22" s="48" customFormat="1" ht="22.05" customHeight="1" x14ac:dyDescent="0.4">
      <c r="B525" s="62" t="s">
        <v>2725</v>
      </c>
    </row>
    <row r="526" spans="2:22" s="48" customFormat="1" ht="22.05" customHeight="1" x14ac:dyDescent="0.4">
      <c r="C526" s="48" t="s">
        <v>2724</v>
      </c>
    </row>
    <row r="527" spans="2:22" s="48" customFormat="1" ht="22.05" customHeight="1" x14ac:dyDescent="0.4">
      <c r="D527" s="13" t="s">
        <v>2726</v>
      </c>
      <c r="E527" s="13"/>
      <c r="F527" s="13"/>
      <c r="G527" s="13"/>
      <c r="H527" s="13"/>
    </row>
    <row r="528" spans="2:22" s="48" customFormat="1" ht="22.05" customHeight="1" x14ac:dyDescent="0.4">
      <c r="C528" s="48" t="s">
        <v>2727</v>
      </c>
    </row>
    <row r="529" spans="3:21" s="48" customFormat="1" ht="22.05" customHeight="1" x14ac:dyDescent="0.4">
      <c r="C529" s="48" t="s">
        <v>2728</v>
      </c>
    </row>
    <row r="530" spans="3:21" s="48" customFormat="1" ht="22.05" customHeight="1" x14ac:dyDescent="0.4">
      <c r="D530" s="48" t="s">
        <v>2729</v>
      </c>
    </row>
    <row r="531" spans="3:21" s="48" customFormat="1" ht="22.05" customHeight="1" x14ac:dyDescent="0.4">
      <c r="D531" s="48" t="s">
        <v>2740</v>
      </c>
    </row>
    <row r="532" spans="3:21" s="48" customFormat="1" ht="22.05" customHeight="1" x14ac:dyDescent="0.4">
      <c r="C532" s="48" t="s">
        <v>2730</v>
      </c>
    </row>
    <row r="533" spans="3:21" s="48" customFormat="1" ht="22.05" customHeight="1" x14ac:dyDescent="0.4">
      <c r="C533" s="48" t="s">
        <v>2731</v>
      </c>
    </row>
    <row r="534" spans="3:21" s="48" customFormat="1" ht="22.05" customHeight="1" x14ac:dyDescent="0.4">
      <c r="D534" s="48" t="s">
        <v>2732</v>
      </c>
    </row>
    <row r="535" spans="3:21" s="48" customFormat="1" ht="22.05" customHeight="1" x14ac:dyDescent="0.4">
      <c r="D535" s="13" t="s">
        <v>85</v>
      </c>
      <c r="E535" s="13"/>
      <c r="F535" s="13"/>
      <c r="G535" s="13"/>
      <c r="H535" s="13"/>
      <c r="I535" s="13"/>
      <c r="J535" s="13"/>
      <c r="K535" s="13"/>
      <c r="L535" s="13"/>
      <c r="M535" s="13"/>
      <c r="N535" s="13"/>
      <c r="O535" s="13"/>
      <c r="P535" s="13"/>
      <c r="Q535" s="13"/>
      <c r="R535" s="13"/>
      <c r="S535" s="23"/>
      <c r="T535" s="23"/>
    </row>
    <row r="536" spans="3:21" s="48" customFormat="1" ht="22.05" customHeight="1" x14ac:dyDescent="0.4">
      <c r="D536" s="13"/>
      <c r="E536" s="13"/>
      <c r="F536" s="13"/>
      <c r="G536" s="13"/>
      <c r="H536" s="13"/>
      <c r="I536" s="13"/>
      <c r="J536" s="13"/>
      <c r="K536" s="13"/>
      <c r="L536" s="13"/>
      <c r="M536" s="13"/>
      <c r="N536" s="13"/>
      <c r="O536" s="13"/>
      <c r="P536" s="13"/>
      <c r="Q536" s="13"/>
      <c r="R536" s="13"/>
      <c r="S536" s="23"/>
      <c r="T536" s="23"/>
    </row>
    <row r="537" spans="3:21" s="48" customFormat="1" ht="22.05" customHeight="1" x14ac:dyDescent="0.4">
      <c r="D537" s="13" t="s">
        <v>1346</v>
      </c>
      <c r="E537" s="13"/>
      <c r="F537" s="13"/>
      <c r="G537" s="13"/>
      <c r="H537" s="13"/>
      <c r="I537" s="13"/>
      <c r="J537" s="13"/>
      <c r="K537" s="13"/>
      <c r="L537" s="13"/>
      <c r="M537" s="13"/>
      <c r="N537" s="13"/>
      <c r="O537" s="13"/>
      <c r="P537" s="13"/>
      <c r="Q537" s="13"/>
      <c r="R537" s="13"/>
      <c r="S537" s="23"/>
      <c r="T537" s="23"/>
    </row>
    <row r="538" spans="3:21" s="48" customFormat="1" ht="22.05" customHeight="1" x14ac:dyDescent="0.4">
      <c r="D538" s="13" t="s">
        <v>1347</v>
      </c>
      <c r="E538" s="13"/>
      <c r="F538" s="13"/>
      <c r="G538" s="13"/>
      <c r="H538" s="13"/>
      <c r="I538" s="13"/>
      <c r="J538" s="13"/>
      <c r="K538" s="13"/>
      <c r="L538" s="13"/>
      <c r="M538" s="13"/>
      <c r="N538" s="13"/>
      <c r="O538" s="13"/>
      <c r="P538" s="13"/>
      <c r="Q538" s="13"/>
      <c r="R538" s="13"/>
      <c r="S538" s="23" t="s">
        <v>2736</v>
      </c>
      <c r="T538" s="23"/>
    </row>
    <row r="539" spans="3:21" s="48" customFormat="1" ht="22.05" customHeight="1" x14ac:dyDescent="0.4">
      <c r="D539" s="13" t="s">
        <v>2733</v>
      </c>
      <c r="E539" s="13"/>
      <c r="F539" s="13"/>
      <c r="G539" s="13"/>
      <c r="H539" s="13"/>
      <c r="I539" s="13"/>
      <c r="J539" s="13"/>
      <c r="K539" s="13"/>
      <c r="L539" s="13"/>
      <c r="M539" s="13"/>
      <c r="N539" s="13"/>
      <c r="O539" s="13"/>
      <c r="P539" s="13"/>
      <c r="Q539" s="13"/>
      <c r="R539" s="13"/>
      <c r="S539" s="23" t="s">
        <v>2717</v>
      </c>
      <c r="T539" s="23"/>
    </row>
    <row r="540" spans="3:21" s="48" customFormat="1" ht="22.05" customHeight="1" x14ac:dyDescent="0.4">
      <c r="D540" s="13" t="s">
        <v>2734</v>
      </c>
      <c r="E540" s="13"/>
      <c r="F540" s="13"/>
      <c r="G540" s="13"/>
      <c r="H540" s="13"/>
      <c r="I540" s="13"/>
      <c r="J540" s="13"/>
      <c r="K540" s="13"/>
      <c r="L540" s="13"/>
      <c r="M540" s="13"/>
      <c r="N540" s="13"/>
      <c r="O540" s="13"/>
      <c r="P540" s="13"/>
      <c r="Q540" s="13"/>
      <c r="R540" s="13"/>
      <c r="S540" s="23"/>
      <c r="T540" s="23"/>
    </row>
    <row r="541" spans="3:21" s="48" customFormat="1" ht="22.05" customHeight="1" x14ac:dyDescent="0.4">
      <c r="D541" s="13"/>
      <c r="E541" s="13"/>
      <c r="F541" s="13"/>
      <c r="G541" s="13"/>
      <c r="H541" s="13"/>
      <c r="I541" s="13"/>
      <c r="J541" s="13"/>
      <c r="K541" s="13"/>
      <c r="L541" s="13"/>
      <c r="M541" s="13"/>
      <c r="N541" s="13"/>
      <c r="O541" s="13"/>
      <c r="P541" s="13"/>
      <c r="Q541" s="13"/>
      <c r="R541" s="13"/>
      <c r="S541" s="23"/>
      <c r="T541" s="23"/>
    </row>
    <row r="542" spans="3:21" s="48" customFormat="1" ht="22.05" customHeight="1" x14ac:dyDescent="0.4">
      <c r="D542" s="13" t="s">
        <v>2735</v>
      </c>
      <c r="E542" s="13"/>
      <c r="F542" s="13"/>
      <c r="G542" s="13"/>
      <c r="H542" s="13"/>
      <c r="I542" s="13"/>
      <c r="J542" s="13"/>
      <c r="K542" s="13"/>
      <c r="L542" s="13"/>
      <c r="M542" s="13"/>
      <c r="N542" s="13"/>
      <c r="O542" s="13"/>
      <c r="P542" s="13"/>
      <c r="Q542" s="13"/>
      <c r="R542" s="13"/>
      <c r="S542" s="23"/>
      <c r="T542" s="23"/>
      <c r="U542" s="48" t="s">
        <v>2739</v>
      </c>
    </row>
    <row r="543" spans="3:21" s="48" customFormat="1" ht="22.05" customHeight="1" x14ac:dyDescent="0.4">
      <c r="D543" s="13"/>
      <c r="E543" s="13"/>
      <c r="F543" s="13"/>
      <c r="G543" s="13"/>
      <c r="H543" s="13"/>
      <c r="I543" s="13"/>
      <c r="J543" s="13"/>
      <c r="K543" s="13"/>
      <c r="L543" s="13"/>
      <c r="M543" s="13"/>
      <c r="N543" s="13"/>
      <c r="O543" s="13"/>
      <c r="P543" s="13"/>
      <c r="Q543" s="13"/>
      <c r="R543" s="13"/>
      <c r="S543" s="23"/>
      <c r="T543" s="23"/>
    </row>
    <row r="544" spans="3:21" s="48" customFormat="1" ht="22.05" customHeight="1" x14ac:dyDescent="0.4">
      <c r="D544" s="13" t="s">
        <v>2733</v>
      </c>
      <c r="E544" s="13"/>
      <c r="F544" s="13"/>
      <c r="G544" s="13"/>
      <c r="H544" s="13"/>
      <c r="I544" s="13"/>
      <c r="J544" s="13"/>
      <c r="K544" s="13"/>
      <c r="L544" s="13"/>
      <c r="M544" s="13"/>
      <c r="N544" s="13"/>
      <c r="O544" s="13"/>
      <c r="P544" s="13"/>
      <c r="Q544" s="13"/>
      <c r="R544" s="13"/>
      <c r="S544" s="23" t="s">
        <v>2737</v>
      </c>
      <c r="T544" s="23"/>
    </row>
    <row r="545" spans="3:20" s="48" customFormat="1" ht="22.05" customHeight="1" x14ac:dyDescent="0.4">
      <c r="D545" s="13" t="s">
        <v>2734</v>
      </c>
      <c r="E545" s="13"/>
      <c r="F545" s="13"/>
      <c r="G545" s="13"/>
      <c r="H545" s="13"/>
      <c r="I545" s="13"/>
      <c r="J545" s="13"/>
      <c r="K545" s="13"/>
      <c r="L545" s="13"/>
      <c r="M545" s="13"/>
      <c r="N545" s="13"/>
      <c r="O545" s="13"/>
      <c r="P545" s="13"/>
      <c r="Q545" s="13"/>
      <c r="R545" s="13"/>
      <c r="S545" s="23" t="s">
        <v>2738</v>
      </c>
      <c r="T545" s="23"/>
    </row>
    <row r="546" spans="3:20" s="48" customFormat="1" ht="22.05" customHeight="1" x14ac:dyDescent="0.4">
      <c r="D546" s="13" t="s">
        <v>402</v>
      </c>
      <c r="E546" s="13"/>
      <c r="F546" s="13"/>
      <c r="G546" s="13"/>
      <c r="H546" s="13"/>
      <c r="I546" s="13"/>
      <c r="J546" s="13"/>
      <c r="K546" s="13"/>
      <c r="L546" s="13"/>
      <c r="M546" s="13"/>
      <c r="N546" s="13"/>
      <c r="O546" s="13"/>
      <c r="P546" s="13"/>
      <c r="Q546" s="13"/>
      <c r="R546" s="13"/>
      <c r="S546" s="23"/>
      <c r="T546" s="23"/>
    </row>
    <row r="547" spans="3:20" s="48" customFormat="1" ht="22.05" customHeight="1" x14ac:dyDescent="0.4">
      <c r="D547" s="13" t="s">
        <v>89</v>
      </c>
      <c r="E547" s="13"/>
      <c r="F547" s="13"/>
      <c r="G547" s="13"/>
      <c r="H547" s="13"/>
      <c r="I547" s="13"/>
      <c r="J547" s="13"/>
      <c r="K547" s="13"/>
      <c r="L547" s="13"/>
      <c r="M547" s="13"/>
      <c r="N547" s="13"/>
      <c r="O547" s="13"/>
      <c r="P547" s="13"/>
      <c r="Q547" s="13"/>
      <c r="R547" s="13"/>
      <c r="S547" s="23"/>
      <c r="T547" s="23"/>
    </row>
    <row r="548" spans="3:20" s="48" customFormat="1" ht="22.05" customHeight="1" x14ac:dyDescent="0.4"/>
    <row r="549" spans="3:20" s="48" customFormat="1" ht="22.05" customHeight="1" x14ac:dyDescent="0.4">
      <c r="C549" s="48" t="s">
        <v>2741</v>
      </c>
    </row>
    <row r="550" spans="3:20" s="48" customFormat="1" ht="22.05" customHeight="1" x14ac:dyDescent="0.4"/>
    <row r="551" spans="3:20" s="48" customFormat="1" ht="22.05" customHeight="1" x14ac:dyDescent="0.4"/>
    <row r="552" spans="3:20" s="48" customFormat="1" ht="22.05" customHeight="1" x14ac:dyDescent="0.4">
      <c r="C552" s="13" t="s">
        <v>3066</v>
      </c>
      <c r="D552" s="13"/>
      <c r="E552" s="13"/>
      <c r="F552" s="13"/>
    </row>
    <row r="553" spans="3:20" s="48" customFormat="1" ht="22.05" customHeight="1" x14ac:dyDescent="0.4">
      <c r="C553" s="13" t="s">
        <v>3067</v>
      </c>
      <c r="D553" s="13"/>
      <c r="E553" s="13"/>
      <c r="F553" s="13"/>
    </row>
    <row r="554" spans="3:20" s="48" customFormat="1" ht="22.05" customHeight="1" x14ac:dyDescent="0.4">
      <c r="C554" s="48" t="s">
        <v>3068</v>
      </c>
    </row>
    <row r="555" spans="3:20" s="48" customFormat="1" ht="22.05" customHeight="1" x14ac:dyDescent="0.4">
      <c r="C555" s="48" t="s">
        <v>3069</v>
      </c>
    </row>
    <row r="556" spans="3:20" s="48" customFormat="1" ht="22.05" customHeight="1" x14ac:dyDescent="0.4">
      <c r="C556" s="48" t="s">
        <v>3070</v>
      </c>
    </row>
    <row r="557" spans="3:20" s="48" customFormat="1" ht="22.05" customHeight="1" x14ac:dyDescent="0.4">
      <c r="D557" s="48" t="s">
        <v>3071</v>
      </c>
    </row>
    <row r="558" spans="3:20" s="48" customFormat="1" ht="22.05" customHeight="1" x14ac:dyDescent="0.4"/>
    <row r="559" spans="3:20" s="48" customFormat="1" ht="22.05" customHeight="1" x14ac:dyDescent="0.4"/>
    <row r="560" spans="3:20" s="48" customFormat="1" ht="22.05" customHeight="1" x14ac:dyDescent="0.4"/>
    <row r="561" s="48" customFormat="1" ht="22.05" customHeight="1" x14ac:dyDescent="0.4"/>
    <row r="562" s="48" customFormat="1" ht="22.05" customHeight="1" x14ac:dyDescent="0.4"/>
    <row r="563" s="48" customFormat="1" ht="22.05" customHeight="1" x14ac:dyDescent="0.4"/>
    <row r="564" s="48" customFormat="1" ht="22.05" customHeight="1" x14ac:dyDescent="0.4"/>
    <row r="565" s="48" customFormat="1" ht="22.05" customHeight="1" x14ac:dyDescent="0.4"/>
    <row r="566" s="48" customFormat="1" ht="22.05" customHeight="1" x14ac:dyDescent="0.4"/>
    <row r="567" s="48" customFormat="1" ht="22.05" customHeight="1" x14ac:dyDescent="0.4"/>
    <row r="568" s="48" customFormat="1" ht="22.05" customHeight="1" x14ac:dyDescent="0.4"/>
    <row r="569" s="48" customFormat="1" ht="22.05" customHeight="1" x14ac:dyDescent="0.4"/>
    <row r="570" s="48" customFormat="1" ht="22.05" customHeight="1" x14ac:dyDescent="0.4"/>
    <row r="571" s="48" customFormat="1" ht="22.05" customHeight="1" x14ac:dyDescent="0.4"/>
    <row r="572" s="48" customFormat="1" ht="22.05" customHeight="1" x14ac:dyDescent="0.4"/>
    <row r="573" s="48" customFormat="1" ht="22.05" customHeight="1" x14ac:dyDescent="0.4"/>
    <row r="574" s="48" customFormat="1" ht="22.05" customHeight="1" x14ac:dyDescent="0.4"/>
    <row r="575" s="48" customFormat="1" ht="22.05" customHeight="1" x14ac:dyDescent="0.4"/>
    <row r="576" s="48" customFormat="1" ht="22.05" customHeight="1" x14ac:dyDescent="0.4"/>
    <row r="577" s="48" customFormat="1" ht="22.05" customHeight="1" x14ac:dyDescent="0.4"/>
    <row r="578" s="48" customFormat="1" ht="22.05" customHeight="1" x14ac:dyDescent="0.4"/>
    <row r="579" s="48" customFormat="1" ht="22.05" customHeight="1" x14ac:dyDescent="0.4"/>
    <row r="580" s="48" customFormat="1" ht="22.05" customHeight="1" x14ac:dyDescent="0.4"/>
    <row r="581" s="48" customFormat="1" ht="22.05" customHeight="1" x14ac:dyDescent="0.4"/>
    <row r="582" s="48" customFormat="1" ht="22.05" customHeight="1" x14ac:dyDescent="0.4"/>
    <row r="583" s="48" customFormat="1" ht="22.05" customHeight="1" x14ac:dyDescent="0.4"/>
    <row r="584" s="48" customFormat="1" ht="22.05" customHeight="1" x14ac:dyDescent="0.4"/>
    <row r="585" s="48" customFormat="1" ht="22.05" customHeight="1" x14ac:dyDescent="0.4"/>
    <row r="586" s="48" customFormat="1" ht="22.05" customHeight="1" x14ac:dyDescent="0.4"/>
    <row r="587" s="48" customFormat="1" ht="22.05" customHeight="1" x14ac:dyDescent="0.4"/>
    <row r="588" s="48" customFormat="1" ht="22.05" customHeight="1" x14ac:dyDescent="0.4"/>
    <row r="589" s="48" customFormat="1" ht="22.05" customHeight="1" x14ac:dyDescent="0.4"/>
    <row r="590" s="48" customFormat="1" ht="22.05" customHeight="1" x14ac:dyDescent="0.4"/>
    <row r="591" s="48" customFormat="1" ht="22.05" customHeight="1" x14ac:dyDescent="0.4"/>
    <row r="592" s="48" customFormat="1" ht="22.05" customHeight="1" x14ac:dyDescent="0.4"/>
    <row r="593" s="48" customFormat="1" ht="22.05" customHeight="1" x14ac:dyDescent="0.4"/>
    <row r="594" s="48" customFormat="1" ht="22.05" customHeight="1" x14ac:dyDescent="0.4"/>
    <row r="595" s="48" customFormat="1" ht="22.05" customHeight="1" x14ac:dyDescent="0.4"/>
    <row r="596" s="48" customFormat="1" ht="22.05" customHeight="1" x14ac:dyDescent="0.4"/>
    <row r="597" s="48" customFormat="1" ht="22.05" customHeight="1" x14ac:dyDescent="0.4"/>
    <row r="598" s="48" customFormat="1" ht="22.05" customHeight="1" x14ac:dyDescent="0.4"/>
    <row r="599" s="48" customFormat="1" ht="22.05" customHeight="1" x14ac:dyDescent="0.4"/>
    <row r="600" s="48" customFormat="1" ht="22.05" customHeight="1" x14ac:dyDescent="0.4"/>
    <row r="601" s="48" customFormat="1" ht="22.05" customHeight="1" x14ac:dyDescent="0.4"/>
    <row r="602" s="48" customFormat="1" ht="22.05" customHeight="1" x14ac:dyDescent="0.4"/>
    <row r="603" s="48" customFormat="1" ht="22.05" customHeight="1" x14ac:dyDescent="0.4"/>
    <row r="604" s="48" customFormat="1" ht="22.05" customHeight="1" x14ac:dyDescent="0.4"/>
    <row r="605" s="48" customFormat="1" ht="22.05" customHeight="1" x14ac:dyDescent="0.4"/>
    <row r="606" s="48" customFormat="1" ht="22.05" customHeight="1" x14ac:dyDescent="0.4"/>
    <row r="607" s="48" customFormat="1" ht="22.05" customHeight="1" x14ac:dyDescent="0.4"/>
    <row r="608" s="48" customFormat="1" ht="22.05" customHeight="1" x14ac:dyDescent="0.4"/>
    <row r="609" s="48" customFormat="1" ht="22.05" customHeight="1" x14ac:dyDescent="0.4"/>
    <row r="610" s="48" customFormat="1" ht="22.05" customHeight="1" x14ac:dyDescent="0.4"/>
    <row r="611" s="48" customFormat="1" ht="22.05" customHeight="1" x14ac:dyDescent="0.4"/>
    <row r="612" s="48" customFormat="1" ht="22.05" customHeight="1" x14ac:dyDescent="0.4"/>
    <row r="613" s="48" customFormat="1" ht="22.05" customHeight="1" x14ac:dyDescent="0.4"/>
    <row r="614" s="48" customFormat="1" ht="22.05" customHeight="1" x14ac:dyDescent="0.4"/>
    <row r="615" s="48" customFormat="1" ht="22.05" customHeight="1" x14ac:dyDescent="0.4"/>
    <row r="616" s="48" customFormat="1" ht="22.05" customHeight="1" x14ac:dyDescent="0.4"/>
    <row r="617" s="48" customFormat="1" ht="22.05" customHeight="1" x14ac:dyDescent="0.4"/>
    <row r="618" s="48" customFormat="1" ht="22.05" customHeight="1" x14ac:dyDescent="0.4"/>
    <row r="619" s="48" customFormat="1" ht="22.05" customHeight="1" x14ac:dyDescent="0.4"/>
    <row r="620" s="48" customFormat="1" ht="22.05" customHeight="1" x14ac:dyDescent="0.4"/>
    <row r="621" s="48" customFormat="1" ht="22.05" customHeight="1" x14ac:dyDescent="0.4"/>
    <row r="622" s="48" customFormat="1" ht="22.05" customHeight="1" x14ac:dyDescent="0.4"/>
    <row r="623" s="48" customFormat="1" ht="22.05" customHeight="1" x14ac:dyDescent="0.4"/>
    <row r="624" s="48" customFormat="1" ht="22.05" customHeight="1" x14ac:dyDescent="0.4"/>
    <row r="625" s="48" customFormat="1" ht="22.05" customHeight="1" x14ac:dyDescent="0.4"/>
    <row r="626" s="48" customFormat="1" ht="22.05" customHeight="1" x14ac:dyDescent="0.4"/>
    <row r="627" s="48" customFormat="1" ht="22.05" customHeight="1" x14ac:dyDescent="0.4"/>
    <row r="628" s="48" customFormat="1" ht="22.05" customHeight="1" x14ac:dyDescent="0.4"/>
    <row r="629" s="48" customFormat="1" ht="22.05" customHeight="1" x14ac:dyDescent="0.4"/>
    <row r="630" s="48" customFormat="1" ht="22.05" customHeight="1" x14ac:dyDescent="0.4"/>
    <row r="631" s="48" customFormat="1" ht="22.05" customHeight="1" x14ac:dyDescent="0.4"/>
    <row r="632" s="48" customFormat="1" ht="22.05" customHeight="1" x14ac:dyDescent="0.4"/>
    <row r="633" s="48" customFormat="1" ht="22.05" customHeight="1" x14ac:dyDescent="0.4"/>
    <row r="634" s="48" customFormat="1" ht="22.05" customHeight="1" x14ac:dyDescent="0.4"/>
    <row r="635" s="48" customFormat="1" ht="22.05" customHeight="1" x14ac:dyDescent="0.4"/>
    <row r="636" s="48" customFormat="1" ht="22.05" customHeight="1" x14ac:dyDescent="0.4"/>
    <row r="637" s="48" customFormat="1" ht="22.05" customHeight="1" x14ac:dyDescent="0.4"/>
    <row r="638" s="48" customFormat="1" ht="22.05" customHeight="1" x14ac:dyDescent="0.4"/>
    <row r="639" s="48" customFormat="1" ht="22.05" customHeight="1" x14ac:dyDescent="0.4"/>
    <row r="640" s="48" customFormat="1" ht="22.05" customHeight="1" x14ac:dyDescent="0.4"/>
    <row r="641" s="48" customFormat="1" ht="22.05" customHeight="1" x14ac:dyDescent="0.4"/>
    <row r="642" s="48" customFormat="1" ht="22.05" customHeight="1" x14ac:dyDescent="0.4"/>
    <row r="643" s="48" customFormat="1" ht="22.05" customHeight="1" x14ac:dyDescent="0.4"/>
    <row r="644" s="48" customFormat="1" ht="22.05" customHeight="1" x14ac:dyDescent="0.4"/>
    <row r="645" s="48" customFormat="1" ht="22.05" customHeight="1" x14ac:dyDescent="0.4"/>
    <row r="646" s="48" customFormat="1" ht="22.05" customHeight="1" x14ac:dyDescent="0.4"/>
    <row r="647" s="48" customFormat="1" ht="22.05" customHeight="1" x14ac:dyDescent="0.4"/>
    <row r="648" s="48" customFormat="1" ht="22.05" customHeight="1" x14ac:dyDescent="0.4"/>
    <row r="649" s="48" customFormat="1" ht="22.05" customHeight="1" x14ac:dyDescent="0.4"/>
    <row r="650" s="48" customFormat="1" ht="22.05" customHeight="1" x14ac:dyDescent="0.4"/>
    <row r="651" s="48" customFormat="1" ht="22.05" customHeight="1" x14ac:dyDescent="0.4"/>
    <row r="652" s="48" customFormat="1" ht="22.05" customHeight="1" x14ac:dyDescent="0.4"/>
    <row r="653" s="48" customFormat="1" ht="22.05" customHeight="1" x14ac:dyDescent="0.4"/>
    <row r="654" s="48" customFormat="1" ht="22.05" customHeight="1" x14ac:dyDescent="0.4"/>
    <row r="655" s="48" customFormat="1" ht="22.05" customHeight="1" x14ac:dyDescent="0.4"/>
    <row r="656" s="48" customFormat="1" ht="22.05" customHeight="1" x14ac:dyDescent="0.4"/>
    <row r="657" s="48" customFormat="1" ht="22.05" customHeight="1" x14ac:dyDescent="0.4"/>
    <row r="658" s="48" customFormat="1" ht="22.05" customHeight="1" x14ac:dyDescent="0.4"/>
    <row r="659" s="48" customFormat="1" ht="22.05" customHeight="1" x14ac:dyDescent="0.4"/>
    <row r="660" s="48" customFormat="1" ht="22.05" customHeight="1" x14ac:dyDescent="0.4"/>
    <row r="661" s="48" customFormat="1" ht="22.05" customHeight="1" x14ac:dyDescent="0.4"/>
    <row r="662" s="48" customFormat="1" ht="22.05" customHeight="1" x14ac:dyDescent="0.4"/>
    <row r="663" s="48" customFormat="1" ht="22.05" customHeight="1" x14ac:dyDescent="0.4"/>
    <row r="664" s="48" customFormat="1" ht="22.05" customHeight="1" x14ac:dyDescent="0.4"/>
    <row r="665" s="48" customFormat="1" ht="22.05" customHeight="1" x14ac:dyDescent="0.4"/>
    <row r="666" s="48" customFormat="1" ht="22.05" customHeight="1" x14ac:dyDescent="0.4"/>
    <row r="667" s="48" customFormat="1" ht="22.05" customHeight="1" x14ac:dyDescent="0.4"/>
    <row r="668" s="48" customFormat="1" ht="22.05" customHeight="1" x14ac:dyDescent="0.4"/>
    <row r="669" s="48" customFormat="1" ht="22.05" customHeight="1" x14ac:dyDescent="0.4"/>
    <row r="670" s="48" customFormat="1" ht="22.05" customHeight="1" x14ac:dyDescent="0.4"/>
    <row r="671" s="48" customFormat="1" ht="22.05" customHeight="1" x14ac:dyDescent="0.4"/>
    <row r="672" s="48" customFormat="1" ht="22.05" customHeight="1" x14ac:dyDescent="0.4"/>
    <row r="673" s="48" customFormat="1" ht="22.05" customHeight="1" x14ac:dyDescent="0.4"/>
    <row r="674" s="48" customFormat="1" ht="22.05" customHeight="1" x14ac:dyDescent="0.4"/>
    <row r="675" s="48" customFormat="1" ht="22.05" customHeight="1" x14ac:dyDescent="0.4"/>
    <row r="676" s="48" customFormat="1" ht="22.05" customHeight="1" x14ac:dyDescent="0.4"/>
    <row r="677" s="48" customFormat="1" ht="22.05" customHeight="1" x14ac:dyDescent="0.4"/>
    <row r="678" s="48" customFormat="1" ht="22.05" customHeight="1" x14ac:dyDescent="0.4"/>
    <row r="679" s="48" customFormat="1" ht="22.05" customHeight="1" x14ac:dyDescent="0.4"/>
    <row r="680" s="48" customFormat="1" ht="22.05" customHeight="1" x14ac:dyDescent="0.4"/>
    <row r="681" s="48" customFormat="1" ht="22.05" customHeight="1" x14ac:dyDescent="0.4"/>
    <row r="682" s="48" customFormat="1" ht="22.05" customHeight="1" x14ac:dyDescent="0.4"/>
    <row r="683" s="48" customFormat="1" ht="22.05" customHeight="1" x14ac:dyDescent="0.4"/>
    <row r="684" s="48" customFormat="1" ht="22.05" customHeight="1" x14ac:dyDescent="0.4"/>
    <row r="685" s="48" customFormat="1" ht="22.05" customHeight="1" x14ac:dyDescent="0.4"/>
    <row r="686" s="48" customFormat="1" ht="22.05" customHeight="1" x14ac:dyDescent="0.4"/>
    <row r="687" s="48" customFormat="1" ht="22.05" customHeight="1" x14ac:dyDescent="0.4"/>
    <row r="688" s="48" customFormat="1" ht="22.05" customHeight="1" x14ac:dyDescent="0.4"/>
    <row r="689" s="48" customFormat="1" ht="22.05" customHeight="1" x14ac:dyDescent="0.4"/>
    <row r="690" s="48" customFormat="1" ht="22.05" customHeight="1" x14ac:dyDescent="0.4"/>
    <row r="691" s="48" customFormat="1" ht="22.05" customHeight="1" x14ac:dyDescent="0.4"/>
    <row r="692" s="48" customFormat="1" ht="22.05" customHeight="1" x14ac:dyDescent="0.4"/>
    <row r="693" s="48" customFormat="1" ht="22.05" customHeight="1" x14ac:dyDescent="0.4"/>
    <row r="694" s="48" customFormat="1" ht="22.05" customHeight="1" x14ac:dyDescent="0.4"/>
    <row r="695" s="48" customFormat="1" ht="22.05" customHeight="1" x14ac:dyDescent="0.4"/>
    <row r="696" s="48" customFormat="1" ht="22.05" customHeight="1" x14ac:dyDescent="0.4"/>
    <row r="697" s="48" customFormat="1" ht="22.05" customHeight="1" x14ac:dyDescent="0.4"/>
    <row r="698" s="48" customFormat="1" ht="22.05" customHeight="1" x14ac:dyDescent="0.4"/>
    <row r="699" s="48" customFormat="1" ht="22.05" customHeight="1" x14ac:dyDescent="0.4"/>
    <row r="700" s="48" customFormat="1" ht="22.05" customHeight="1" x14ac:dyDescent="0.4"/>
    <row r="701" s="48" customFormat="1" ht="22.05" customHeight="1" x14ac:dyDescent="0.4"/>
    <row r="702" s="48" customFormat="1" ht="22.05" customHeight="1" x14ac:dyDescent="0.4"/>
    <row r="703" s="48" customFormat="1" ht="22.05" customHeight="1" x14ac:dyDescent="0.4"/>
    <row r="704" s="48" customFormat="1" ht="22.05" customHeight="1" x14ac:dyDescent="0.4"/>
    <row r="705" s="48" customFormat="1" ht="22.05" customHeight="1" x14ac:dyDescent="0.4"/>
    <row r="706" s="48" customFormat="1" ht="22.05" customHeight="1" x14ac:dyDescent="0.4"/>
    <row r="707" s="48" customFormat="1" ht="22.05" customHeight="1" x14ac:dyDescent="0.4"/>
    <row r="708" s="48" customFormat="1" ht="22.05" customHeight="1" x14ac:dyDescent="0.4"/>
    <row r="709" s="48" customFormat="1" ht="22.05" customHeight="1" x14ac:dyDescent="0.4"/>
    <row r="710" s="48" customFormat="1" ht="22.05" customHeight="1" x14ac:dyDescent="0.4"/>
    <row r="711" s="48" customFormat="1" ht="22.05" customHeight="1" x14ac:dyDescent="0.4"/>
    <row r="712" s="48" customFormat="1" ht="22.05" customHeight="1" x14ac:dyDescent="0.4"/>
    <row r="713" s="48" customFormat="1" ht="22.05" customHeight="1" x14ac:dyDescent="0.4"/>
    <row r="714" s="48" customFormat="1" ht="22.05" customHeight="1" x14ac:dyDescent="0.4"/>
    <row r="715" s="48" customFormat="1" ht="22.05" customHeight="1" x14ac:dyDescent="0.4"/>
    <row r="716" s="48" customFormat="1" ht="22.05" customHeight="1" x14ac:dyDescent="0.4"/>
    <row r="717" s="48" customFormat="1" ht="22.05" customHeight="1" x14ac:dyDescent="0.4"/>
    <row r="718" s="48" customFormat="1" ht="22.05" customHeight="1" x14ac:dyDescent="0.4"/>
    <row r="719" s="48" customFormat="1" ht="22.05" customHeight="1" x14ac:dyDescent="0.4"/>
    <row r="720" s="48" customFormat="1" ht="22.05" customHeight="1" x14ac:dyDescent="0.4"/>
    <row r="721" s="48" customFormat="1" ht="22.05" customHeight="1" x14ac:dyDescent="0.4"/>
    <row r="722" s="48" customFormat="1" ht="22.05" customHeight="1" x14ac:dyDescent="0.4"/>
    <row r="723" s="48" customFormat="1" ht="22.05" customHeight="1" x14ac:dyDescent="0.4"/>
    <row r="724" s="48" customFormat="1" ht="22.05" customHeight="1" x14ac:dyDescent="0.4"/>
    <row r="725" s="48" customFormat="1" ht="22.05" customHeight="1" x14ac:dyDescent="0.4"/>
    <row r="726" s="48" customFormat="1" ht="22.05" customHeight="1" x14ac:dyDescent="0.4"/>
    <row r="727" s="48" customFormat="1" ht="22.05" customHeight="1" x14ac:dyDescent="0.4"/>
    <row r="728" s="48" customFormat="1" ht="22.05" customHeight="1" x14ac:dyDescent="0.4"/>
    <row r="729" s="48" customFormat="1" ht="22.05" customHeight="1" x14ac:dyDescent="0.4"/>
    <row r="730" s="48" customFormat="1" ht="22.05" customHeight="1" x14ac:dyDescent="0.4"/>
    <row r="731" s="48" customFormat="1" ht="22.05" customHeight="1" x14ac:dyDescent="0.4"/>
    <row r="732" s="48" customFormat="1" ht="22.05" customHeight="1" x14ac:dyDescent="0.4"/>
    <row r="733" s="48" customFormat="1" ht="22.05" customHeight="1" x14ac:dyDescent="0.4"/>
    <row r="734" s="48" customFormat="1" ht="22.05" customHeight="1" x14ac:dyDescent="0.4"/>
    <row r="735" s="48" customFormat="1" ht="22.05" customHeight="1" x14ac:dyDescent="0.4"/>
    <row r="736" s="48" customFormat="1" ht="22.05" customHeight="1" x14ac:dyDescent="0.4"/>
    <row r="737" s="48" customFormat="1" ht="22.05" customHeight="1" x14ac:dyDescent="0.4"/>
    <row r="738" s="48" customFormat="1" ht="22.05" customHeight="1" x14ac:dyDescent="0.4"/>
    <row r="739" s="48" customFormat="1" ht="22.05" customHeight="1" x14ac:dyDescent="0.4"/>
    <row r="740" s="48" customFormat="1" ht="22.05" customHeight="1" x14ac:dyDescent="0.4"/>
    <row r="741" s="48" customFormat="1" ht="22.05" customHeight="1" x14ac:dyDescent="0.4"/>
    <row r="742" s="48" customFormat="1" ht="22.05" customHeight="1" x14ac:dyDescent="0.4"/>
    <row r="743" s="48" customFormat="1" ht="22.05" customHeight="1" x14ac:dyDescent="0.4"/>
    <row r="744" s="48" customFormat="1" ht="22.05" customHeight="1" x14ac:dyDescent="0.4"/>
    <row r="745" s="48" customFormat="1" ht="22.05" customHeight="1" x14ac:dyDescent="0.4"/>
    <row r="746" s="48" customFormat="1" ht="22.05" customHeight="1" x14ac:dyDescent="0.4"/>
    <row r="747" s="48" customFormat="1" ht="22.05" customHeight="1" x14ac:dyDescent="0.4"/>
    <row r="748" s="48" customFormat="1" ht="22.05" customHeight="1" x14ac:dyDescent="0.4"/>
    <row r="749" s="48" customFormat="1" ht="22.05" customHeight="1" x14ac:dyDescent="0.4"/>
    <row r="750" s="48" customFormat="1" ht="22.05" customHeight="1" x14ac:dyDescent="0.4"/>
    <row r="751" s="48" customFormat="1" ht="22.05" customHeight="1" x14ac:dyDescent="0.4"/>
    <row r="752" s="48" customFormat="1" ht="22.05" customHeight="1" x14ac:dyDescent="0.4"/>
    <row r="753" s="48" customFormat="1" ht="22.05" customHeight="1" x14ac:dyDescent="0.4"/>
    <row r="754" s="48" customFormat="1" ht="22.05" customHeight="1" x14ac:dyDescent="0.4"/>
    <row r="755" s="48" customFormat="1" ht="22.05" customHeight="1" x14ac:dyDescent="0.4"/>
    <row r="756" s="48" customFormat="1" ht="22.05" customHeight="1" x14ac:dyDescent="0.4"/>
    <row r="757" s="48" customFormat="1" ht="22.05" customHeight="1" x14ac:dyDescent="0.4"/>
    <row r="758" s="48" customFormat="1" ht="22.05" customHeight="1" x14ac:dyDescent="0.4"/>
    <row r="759" s="48" customFormat="1" ht="22.05" customHeight="1" x14ac:dyDescent="0.4"/>
    <row r="760" s="48" customFormat="1" ht="22.05" customHeight="1" x14ac:dyDescent="0.4"/>
    <row r="761" s="48" customFormat="1" ht="22.05" customHeight="1" x14ac:dyDescent="0.4"/>
    <row r="762" s="48" customFormat="1" ht="22.05" customHeight="1" x14ac:dyDescent="0.4"/>
    <row r="763" s="48" customFormat="1" ht="22.05" customHeight="1" x14ac:dyDescent="0.4"/>
    <row r="764" s="48" customFormat="1" ht="22.05" customHeight="1" x14ac:dyDescent="0.4"/>
    <row r="765" s="48" customFormat="1" ht="22.05" customHeight="1" x14ac:dyDescent="0.4"/>
    <row r="766" s="48" customFormat="1" ht="22.05" customHeight="1" x14ac:dyDescent="0.4"/>
    <row r="767" s="48" customFormat="1" ht="22.05" customHeight="1" x14ac:dyDescent="0.4"/>
    <row r="768" s="48" customFormat="1" ht="22.05" customHeight="1" x14ac:dyDescent="0.4"/>
    <row r="769" s="48" customFormat="1" ht="22.05" customHeight="1" x14ac:dyDescent="0.4"/>
    <row r="770" s="48" customFormat="1" ht="22.05" customHeight="1" x14ac:dyDescent="0.4"/>
    <row r="771" s="48" customFormat="1" ht="22.05" customHeight="1" x14ac:dyDescent="0.4"/>
    <row r="772" s="48" customFormat="1" ht="22.05" customHeight="1" x14ac:dyDescent="0.4"/>
    <row r="773" s="48" customFormat="1" ht="22.05" customHeight="1" x14ac:dyDescent="0.4"/>
    <row r="774" s="48" customFormat="1" ht="22.05" customHeight="1" x14ac:dyDescent="0.4"/>
    <row r="775" s="48" customFormat="1" ht="22.05" customHeight="1" x14ac:dyDescent="0.4"/>
    <row r="776" s="48" customFormat="1" ht="22.05" customHeight="1" x14ac:dyDescent="0.4"/>
    <row r="777" s="48" customFormat="1" ht="22.05" customHeight="1" x14ac:dyDescent="0.4"/>
    <row r="778" s="48" customFormat="1" ht="22.05" customHeight="1" x14ac:dyDescent="0.4"/>
    <row r="779" s="48" customFormat="1" ht="22.05" customHeight="1" x14ac:dyDescent="0.4"/>
    <row r="780" s="48" customFormat="1" ht="22.05" customHeight="1" x14ac:dyDescent="0.4"/>
    <row r="781" s="48" customFormat="1" ht="22.05" customHeight="1" x14ac:dyDescent="0.4"/>
    <row r="782" s="48" customFormat="1" ht="22.05" customHeight="1" x14ac:dyDescent="0.4"/>
    <row r="783" s="48" customFormat="1" ht="22.05" customHeight="1" x14ac:dyDescent="0.4"/>
    <row r="784" s="48" customFormat="1" ht="22.05" customHeight="1" x14ac:dyDescent="0.4"/>
    <row r="785" s="48" customFormat="1" ht="22.05" customHeight="1" x14ac:dyDescent="0.4"/>
    <row r="786" s="48" customFormat="1" ht="22.05" customHeight="1" x14ac:dyDescent="0.4"/>
    <row r="787" s="48" customFormat="1" ht="22.05" customHeight="1" x14ac:dyDescent="0.4"/>
    <row r="788" s="48" customFormat="1" ht="22.05" customHeight="1" x14ac:dyDescent="0.4"/>
    <row r="789" s="48" customFormat="1" ht="22.05" customHeight="1" x14ac:dyDescent="0.4"/>
    <row r="790" s="48" customFormat="1" ht="22.05" customHeight="1" x14ac:dyDescent="0.4"/>
    <row r="791" s="48" customFormat="1" ht="22.05" customHeight="1" x14ac:dyDescent="0.4"/>
    <row r="792" s="48" customFormat="1" ht="22.05" customHeight="1" x14ac:dyDescent="0.4"/>
    <row r="793" s="48" customFormat="1" ht="22.05" customHeight="1" x14ac:dyDescent="0.4"/>
    <row r="794" s="48" customFormat="1" ht="22.05" customHeight="1" x14ac:dyDescent="0.4"/>
    <row r="795" s="48" customFormat="1" ht="22.05" customHeight="1" x14ac:dyDescent="0.4"/>
    <row r="796" s="48" customFormat="1" ht="22.05" customHeight="1" x14ac:dyDescent="0.4"/>
    <row r="797" s="48" customFormat="1" ht="22.05" customHeight="1" x14ac:dyDescent="0.4"/>
    <row r="798" s="48" customFormat="1" ht="22.05" customHeight="1" x14ac:dyDescent="0.4"/>
    <row r="799" s="48" customFormat="1" ht="22.05" customHeight="1" x14ac:dyDescent="0.4"/>
    <row r="800" s="48" customFormat="1" ht="22.05" customHeight="1" x14ac:dyDescent="0.4"/>
    <row r="801" s="48" customFormat="1" ht="22.05" customHeight="1" x14ac:dyDescent="0.4"/>
    <row r="802" s="48" customFormat="1" ht="22.05" customHeight="1" x14ac:dyDescent="0.4"/>
    <row r="803" s="48" customFormat="1" ht="22.05" customHeight="1" x14ac:dyDescent="0.4"/>
    <row r="804" s="48" customFormat="1" ht="22.05" customHeight="1" x14ac:dyDescent="0.4"/>
    <row r="805" s="48" customFormat="1" ht="22.05" customHeight="1" x14ac:dyDescent="0.4"/>
    <row r="806" s="48" customFormat="1" ht="22.05" customHeight="1" x14ac:dyDescent="0.4"/>
    <row r="807" s="48" customFormat="1" ht="22.05" customHeight="1" x14ac:dyDescent="0.4"/>
    <row r="808" s="48" customFormat="1" ht="22.05" customHeight="1" x14ac:dyDescent="0.4"/>
    <row r="809" s="48" customFormat="1" ht="22.05" customHeight="1" x14ac:dyDescent="0.4"/>
    <row r="810" s="48" customFormat="1" ht="22.05" customHeight="1" x14ac:dyDescent="0.4"/>
    <row r="811" s="48" customFormat="1" ht="22.05" customHeight="1" x14ac:dyDescent="0.4"/>
    <row r="812" s="48" customFormat="1" ht="22.05" customHeight="1" x14ac:dyDescent="0.4"/>
    <row r="813" s="48" customFormat="1" ht="22.05" customHeight="1" x14ac:dyDescent="0.4"/>
    <row r="814" s="48" customFormat="1" ht="22.05" customHeight="1" x14ac:dyDescent="0.4"/>
    <row r="815" s="48" customFormat="1" ht="22.05" customHeight="1" x14ac:dyDescent="0.4"/>
    <row r="816" s="48" customFormat="1" ht="22.05" customHeight="1" x14ac:dyDescent="0.4"/>
    <row r="817" s="48" customFormat="1" ht="22.05" customHeight="1" x14ac:dyDescent="0.4"/>
    <row r="818" s="48" customFormat="1" ht="22.05" customHeight="1" x14ac:dyDescent="0.4"/>
    <row r="819" s="48" customFormat="1" ht="22.05" customHeight="1" x14ac:dyDescent="0.4"/>
    <row r="820" s="48" customFormat="1" ht="22.05" customHeight="1" x14ac:dyDescent="0.4"/>
    <row r="821" s="48" customFormat="1" ht="22.05" customHeight="1" x14ac:dyDescent="0.4"/>
    <row r="822" s="48" customFormat="1" ht="22.05" customHeight="1" x14ac:dyDescent="0.4"/>
    <row r="823" s="48" customFormat="1" ht="22.05" customHeight="1" x14ac:dyDescent="0.4"/>
    <row r="824" s="48" customFormat="1" ht="22.05" customHeight="1" x14ac:dyDescent="0.4"/>
    <row r="825" s="48" customFormat="1" ht="22.05" customHeight="1" x14ac:dyDescent="0.4"/>
    <row r="826" s="48" customFormat="1" ht="22.05" customHeight="1" x14ac:dyDescent="0.4"/>
    <row r="827" s="48" customFormat="1" ht="22.05" customHeight="1" x14ac:dyDescent="0.4"/>
    <row r="828" s="48" customFormat="1" ht="22.05" customHeight="1" x14ac:dyDescent="0.4"/>
    <row r="829" s="48" customFormat="1" ht="22.05" customHeight="1" x14ac:dyDescent="0.4"/>
    <row r="830" s="48" customFormat="1" ht="22.05" customHeight="1" x14ac:dyDescent="0.4"/>
    <row r="831" s="48" customFormat="1" ht="22.05" customHeight="1" x14ac:dyDescent="0.4"/>
    <row r="832" s="48" customFormat="1" ht="22.05" customHeight="1" x14ac:dyDescent="0.4"/>
    <row r="833" s="48" customFormat="1" ht="22.05" customHeight="1" x14ac:dyDescent="0.4"/>
    <row r="834" s="48" customFormat="1" ht="22.05" customHeight="1" x14ac:dyDescent="0.4"/>
    <row r="835" s="48" customFormat="1" ht="22.05" customHeight="1" x14ac:dyDescent="0.4"/>
    <row r="836" s="48" customFormat="1" ht="22.05" customHeight="1" x14ac:dyDescent="0.4"/>
    <row r="837" s="48" customFormat="1" ht="22.05" customHeight="1" x14ac:dyDescent="0.4"/>
    <row r="838" s="48" customFormat="1" ht="22.05" customHeight="1" x14ac:dyDescent="0.4"/>
    <row r="839" s="48" customFormat="1" ht="22.05" customHeight="1" x14ac:dyDescent="0.4"/>
    <row r="840" s="48" customFormat="1" ht="22.05" customHeight="1" x14ac:dyDescent="0.4"/>
    <row r="841" s="48" customFormat="1" ht="22.05" customHeight="1" x14ac:dyDescent="0.4"/>
    <row r="842" s="48" customFormat="1" ht="22.05" customHeight="1" x14ac:dyDescent="0.4"/>
    <row r="843" s="48" customFormat="1" ht="22.05" customHeight="1" x14ac:dyDescent="0.4"/>
    <row r="844" s="48" customFormat="1" ht="22.05" customHeight="1" x14ac:dyDescent="0.4"/>
    <row r="845" s="48" customFormat="1" ht="22.05" customHeight="1" x14ac:dyDescent="0.4"/>
    <row r="846" s="48" customFormat="1" ht="22.05" customHeight="1" x14ac:dyDescent="0.4"/>
    <row r="847" s="48" customFormat="1" ht="22.05" customHeight="1" x14ac:dyDescent="0.4"/>
    <row r="848" s="48" customFormat="1" ht="22.05" customHeight="1" x14ac:dyDescent="0.4"/>
    <row r="849" s="48" customFormat="1" ht="22.05" customHeight="1" x14ac:dyDescent="0.4"/>
    <row r="850" s="48" customFormat="1" ht="22.05" customHeight="1" x14ac:dyDescent="0.4"/>
    <row r="851" s="48" customFormat="1" ht="22.05" customHeight="1" x14ac:dyDescent="0.4"/>
    <row r="852" s="48" customFormat="1" ht="22.05" customHeight="1" x14ac:dyDescent="0.4"/>
    <row r="853" s="48" customFormat="1" ht="22.05" customHeight="1" x14ac:dyDescent="0.4"/>
    <row r="854" s="48" customFormat="1" ht="22.05" customHeight="1" x14ac:dyDescent="0.4"/>
    <row r="855" s="48" customFormat="1" ht="22.05" customHeight="1" x14ac:dyDescent="0.4"/>
    <row r="856" s="48" customFormat="1" ht="22.05" customHeight="1" x14ac:dyDescent="0.4"/>
    <row r="857" s="48" customFormat="1" ht="22.05" customHeight="1" x14ac:dyDescent="0.4"/>
    <row r="858" s="48" customFormat="1" ht="22.05" customHeight="1" x14ac:dyDescent="0.4"/>
    <row r="859" s="48" customFormat="1" ht="22.05" customHeight="1" x14ac:dyDescent="0.4"/>
    <row r="860" s="48" customFormat="1" ht="22.05" customHeight="1" x14ac:dyDescent="0.4"/>
    <row r="861" s="48" customFormat="1" ht="22.05" customHeight="1" x14ac:dyDescent="0.4"/>
    <row r="862" s="48" customFormat="1" ht="22.05" customHeight="1" x14ac:dyDescent="0.4"/>
    <row r="863" s="48" customFormat="1" ht="22.05" customHeight="1" x14ac:dyDescent="0.4"/>
    <row r="864" s="48" customFormat="1" ht="22.05" customHeight="1" x14ac:dyDescent="0.4"/>
    <row r="865" s="48" customFormat="1" ht="22.05" customHeight="1" x14ac:dyDescent="0.4"/>
    <row r="866" s="48" customFormat="1" ht="22.05" customHeight="1" x14ac:dyDescent="0.4"/>
    <row r="867" s="48" customFormat="1" ht="22.05" customHeight="1" x14ac:dyDescent="0.4"/>
    <row r="868" s="48" customFormat="1" ht="22.05" customHeight="1" x14ac:dyDescent="0.4"/>
    <row r="869" s="48" customFormat="1" ht="22.05" customHeight="1" x14ac:dyDescent="0.4"/>
    <row r="870" s="48" customFormat="1" ht="22.05" customHeight="1" x14ac:dyDescent="0.4"/>
    <row r="871" s="48" customFormat="1" ht="22.05" customHeight="1" x14ac:dyDescent="0.4"/>
    <row r="872" s="48" customFormat="1" ht="22.05" customHeight="1" x14ac:dyDescent="0.4"/>
    <row r="873" s="48" customFormat="1" ht="22.05" customHeight="1" x14ac:dyDescent="0.4"/>
    <row r="874" s="48" customFormat="1" ht="22.05" customHeight="1" x14ac:dyDescent="0.4"/>
    <row r="875" s="48" customFormat="1" ht="22.05" customHeight="1" x14ac:dyDescent="0.4"/>
    <row r="876" s="48" customFormat="1" ht="22.05" customHeight="1" x14ac:dyDescent="0.4"/>
    <row r="877" s="48" customFormat="1" ht="22.05" customHeight="1" x14ac:dyDescent="0.4"/>
    <row r="878" s="48" customFormat="1" ht="22.05" customHeight="1" x14ac:dyDescent="0.4"/>
    <row r="879" s="48" customFormat="1" ht="22.05" customHeight="1" x14ac:dyDescent="0.4"/>
    <row r="880" s="48" customFormat="1" ht="22.05" customHeight="1" x14ac:dyDescent="0.4"/>
    <row r="881" s="48" customFormat="1" ht="22.05" customHeight="1" x14ac:dyDescent="0.4"/>
    <row r="882" s="48" customFormat="1" ht="22.05" customHeight="1" x14ac:dyDescent="0.4"/>
    <row r="883" s="48" customFormat="1" ht="22.05" customHeight="1" x14ac:dyDescent="0.4"/>
    <row r="884" s="48" customFormat="1" ht="22.05" customHeight="1" x14ac:dyDescent="0.4"/>
    <row r="885" s="48" customFormat="1" ht="22.05" customHeight="1" x14ac:dyDescent="0.4"/>
    <row r="886" s="48" customFormat="1" ht="22.05" customHeight="1" x14ac:dyDescent="0.4"/>
    <row r="887" s="48" customFormat="1" ht="22.05" customHeight="1" x14ac:dyDescent="0.4"/>
    <row r="888" s="48" customFormat="1" ht="22.05" customHeight="1" x14ac:dyDescent="0.4"/>
    <row r="889" s="48" customFormat="1" ht="22.05" customHeight="1" x14ac:dyDescent="0.4"/>
    <row r="890" s="48" customFormat="1" ht="22.05" customHeight="1" x14ac:dyDescent="0.4"/>
    <row r="891" s="48" customFormat="1" ht="22.05" customHeight="1" x14ac:dyDescent="0.4"/>
    <row r="892" s="48" customFormat="1" ht="22.05" customHeight="1" x14ac:dyDescent="0.4"/>
    <row r="893" s="48" customFormat="1" ht="22.05" customHeight="1" x14ac:dyDescent="0.4"/>
    <row r="894" s="48" customFormat="1" ht="22.05" customHeight="1" x14ac:dyDescent="0.4"/>
    <row r="895" s="48" customFormat="1" ht="22.05" customHeight="1" x14ac:dyDescent="0.4"/>
    <row r="896" s="48" customFormat="1" ht="22.05" customHeight="1" x14ac:dyDescent="0.4"/>
    <row r="897" s="48" customFormat="1" ht="22.05" customHeight="1" x14ac:dyDescent="0.4"/>
    <row r="898" s="48" customFormat="1" ht="22.05" customHeight="1" x14ac:dyDescent="0.4"/>
    <row r="899" s="48" customFormat="1" ht="22.05" customHeight="1" x14ac:dyDescent="0.4"/>
    <row r="900" s="48" customFormat="1" ht="22.05" customHeight="1" x14ac:dyDescent="0.4"/>
    <row r="901" s="48" customFormat="1" ht="22.05" customHeight="1" x14ac:dyDescent="0.4"/>
    <row r="902" s="48" customFormat="1" ht="22.05" customHeight="1" x14ac:dyDescent="0.4"/>
    <row r="903" s="48" customFormat="1" ht="22.05" customHeight="1" x14ac:dyDescent="0.4"/>
    <row r="904" s="48" customFormat="1" ht="22.05" customHeight="1" x14ac:dyDescent="0.4"/>
    <row r="905" s="48" customFormat="1" ht="22.05" customHeight="1" x14ac:dyDescent="0.4"/>
    <row r="906" s="48" customFormat="1" ht="22.05" customHeight="1" x14ac:dyDescent="0.4"/>
    <row r="907" s="48" customFormat="1" ht="22.05" customHeight="1" x14ac:dyDescent="0.4"/>
    <row r="908" s="48" customFormat="1" ht="22.05" customHeight="1" x14ac:dyDescent="0.4"/>
    <row r="909" s="48" customFormat="1" ht="22.05" customHeight="1" x14ac:dyDescent="0.4"/>
    <row r="910" s="48" customFormat="1" ht="22.05" customHeight="1" x14ac:dyDescent="0.4"/>
    <row r="911" s="48" customFormat="1" ht="22.05" customHeight="1" x14ac:dyDescent="0.4"/>
    <row r="912" s="48" customFormat="1" ht="22.05" customHeight="1" x14ac:dyDescent="0.4"/>
    <row r="913" s="48" customFormat="1" ht="22.05" customHeight="1" x14ac:dyDescent="0.4"/>
    <row r="914" s="48" customFormat="1" ht="22.05" customHeight="1" x14ac:dyDescent="0.4"/>
    <row r="915" s="48" customFormat="1" ht="22.05" customHeight="1" x14ac:dyDescent="0.4"/>
    <row r="916" s="48" customFormat="1" ht="22.05" customHeight="1" x14ac:dyDescent="0.4"/>
    <row r="917" s="48" customFormat="1" ht="22.05" customHeight="1" x14ac:dyDescent="0.4"/>
    <row r="918" s="48" customFormat="1" ht="22.05" customHeight="1" x14ac:dyDescent="0.4"/>
    <row r="919" s="48" customFormat="1" ht="22.05" customHeight="1" x14ac:dyDescent="0.4"/>
    <row r="920" s="48" customFormat="1" ht="22.05" customHeight="1" x14ac:dyDescent="0.4"/>
    <row r="921" s="48" customFormat="1" ht="22.05" customHeight="1" x14ac:dyDescent="0.4"/>
    <row r="922" s="48" customFormat="1" ht="22.05" customHeight="1" x14ac:dyDescent="0.4"/>
    <row r="923" s="48" customFormat="1" ht="22.05" customHeight="1" x14ac:dyDescent="0.4"/>
    <row r="924" s="48" customFormat="1" ht="22.05" customHeight="1" x14ac:dyDescent="0.4"/>
    <row r="925" s="48" customFormat="1" ht="22.05" customHeight="1" x14ac:dyDescent="0.4"/>
    <row r="926" s="48" customFormat="1" ht="22.05" customHeight="1" x14ac:dyDescent="0.4"/>
    <row r="927" s="48" customFormat="1" ht="22.05" customHeight="1" x14ac:dyDescent="0.4"/>
    <row r="928" s="48" customFormat="1" ht="22.05" customHeight="1" x14ac:dyDescent="0.4"/>
    <row r="929" s="48" customFormat="1" ht="22.05" customHeight="1" x14ac:dyDescent="0.4"/>
    <row r="930" s="48" customFormat="1" ht="22.05" customHeight="1" x14ac:dyDescent="0.4"/>
    <row r="931" s="48" customFormat="1" ht="22.05" customHeight="1" x14ac:dyDescent="0.4"/>
    <row r="932" s="48" customFormat="1" ht="22.05" customHeight="1" x14ac:dyDescent="0.4"/>
    <row r="933" s="48" customFormat="1" ht="22.05" customHeight="1" x14ac:dyDescent="0.4"/>
    <row r="934" s="48" customFormat="1" ht="22.05" customHeight="1" x14ac:dyDescent="0.4"/>
    <row r="935" s="48" customFormat="1" ht="22.05" customHeight="1" x14ac:dyDescent="0.4"/>
    <row r="936" s="48" customFormat="1" ht="22.05" customHeight="1" x14ac:dyDescent="0.4"/>
    <row r="937" s="48" customFormat="1" ht="22.05" customHeight="1" x14ac:dyDescent="0.4"/>
    <row r="938" s="48" customFormat="1" ht="22.05" customHeight="1" x14ac:dyDescent="0.4"/>
    <row r="939" s="48" customFormat="1" ht="22.05" customHeight="1" x14ac:dyDescent="0.4"/>
    <row r="940" s="48" customFormat="1" ht="22.05" customHeight="1" x14ac:dyDescent="0.4"/>
    <row r="941" s="48" customFormat="1" ht="22.05" customHeight="1" x14ac:dyDescent="0.4"/>
    <row r="942" s="48" customFormat="1" ht="22.05" customHeight="1" x14ac:dyDescent="0.4"/>
    <row r="943" s="48" customFormat="1" ht="22.05" customHeight="1" x14ac:dyDescent="0.4"/>
    <row r="944" s="48" customFormat="1" ht="22.05" customHeight="1" x14ac:dyDescent="0.4"/>
    <row r="945" s="48" customFormat="1" ht="22.05" customHeight="1" x14ac:dyDescent="0.4"/>
    <row r="946" s="48" customFormat="1" ht="22.05" customHeight="1" x14ac:dyDescent="0.4"/>
    <row r="947" s="48" customFormat="1" ht="22.05" customHeight="1" x14ac:dyDescent="0.4"/>
    <row r="948" s="48" customFormat="1" ht="22.05" customHeight="1" x14ac:dyDescent="0.4"/>
    <row r="949" s="48" customFormat="1" ht="22.05" customHeight="1" x14ac:dyDescent="0.4"/>
    <row r="950" s="48" customFormat="1" ht="22.05" customHeight="1" x14ac:dyDescent="0.4"/>
    <row r="951" s="48" customFormat="1" ht="22.05" customHeight="1" x14ac:dyDescent="0.4"/>
    <row r="952" s="48" customFormat="1" ht="22.05" customHeight="1" x14ac:dyDescent="0.4"/>
    <row r="953" s="48" customFormat="1" ht="22.05" customHeight="1" x14ac:dyDescent="0.4"/>
    <row r="954" s="48" customFormat="1" ht="22.05" customHeight="1" x14ac:dyDescent="0.4"/>
    <row r="955" s="48" customFormat="1" ht="22.05" customHeight="1" x14ac:dyDescent="0.4"/>
    <row r="956" s="48" customFormat="1" ht="22.05" customHeight="1" x14ac:dyDescent="0.4"/>
    <row r="957" s="48" customFormat="1" ht="22.05" customHeight="1" x14ac:dyDescent="0.4"/>
    <row r="958" s="48" customFormat="1" ht="22.05" customHeight="1" x14ac:dyDescent="0.4"/>
    <row r="959" s="48" customFormat="1" ht="22.05" customHeight="1" x14ac:dyDescent="0.4"/>
    <row r="960" s="48" customFormat="1" ht="22.05" customHeight="1" x14ac:dyDescent="0.4"/>
    <row r="961" s="48" customFormat="1" ht="22.05" customHeight="1" x14ac:dyDescent="0.4"/>
    <row r="962" s="48" customFormat="1" ht="22.05" customHeight="1" x14ac:dyDescent="0.4"/>
    <row r="963" s="48" customFormat="1" ht="22.05" customHeight="1" x14ac:dyDescent="0.4"/>
    <row r="964" s="48" customFormat="1" ht="22.05" customHeight="1" x14ac:dyDescent="0.4"/>
    <row r="965" s="48" customFormat="1" ht="22.05" customHeight="1" x14ac:dyDescent="0.4"/>
    <row r="966" s="48" customFormat="1" ht="22.05" customHeight="1" x14ac:dyDescent="0.4"/>
    <row r="967" s="48" customFormat="1" ht="22.05" customHeight="1" x14ac:dyDescent="0.4"/>
    <row r="968" s="48" customFormat="1" ht="22.05" customHeight="1" x14ac:dyDescent="0.4"/>
    <row r="969" s="48" customFormat="1" ht="22.05" customHeight="1" x14ac:dyDescent="0.4"/>
    <row r="970" s="48" customFormat="1" ht="22.05" customHeight="1" x14ac:dyDescent="0.4"/>
    <row r="971" s="48" customFormat="1" ht="22.05" customHeight="1" x14ac:dyDescent="0.4"/>
    <row r="972" s="48" customFormat="1" ht="22.05" customHeight="1" x14ac:dyDescent="0.4"/>
    <row r="973" s="48" customFormat="1" ht="22.05" customHeight="1" x14ac:dyDescent="0.4"/>
    <row r="974" s="48" customFormat="1" ht="22.05" customHeight="1" x14ac:dyDescent="0.4"/>
    <row r="975" s="48" customFormat="1" ht="22.05" customHeight="1" x14ac:dyDescent="0.4"/>
    <row r="976" s="48" customFormat="1" ht="22.05" customHeight="1" x14ac:dyDescent="0.4"/>
    <row r="977" s="48" customFormat="1" ht="22.05" customHeight="1" x14ac:dyDescent="0.4"/>
    <row r="978" s="48" customFormat="1" ht="22.05" customHeight="1" x14ac:dyDescent="0.4"/>
    <row r="979" s="48" customFormat="1" ht="22.05" customHeight="1" x14ac:dyDescent="0.4"/>
    <row r="980" s="48" customFormat="1" ht="22.05" customHeight="1" x14ac:dyDescent="0.4"/>
    <row r="981" s="48" customFormat="1" ht="22.05" customHeight="1" x14ac:dyDescent="0.4"/>
    <row r="982" s="48" customFormat="1" ht="22.05" customHeight="1" x14ac:dyDescent="0.4"/>
    <row r="983" s="48" customFormat="1" ht="22.05" customHeight="1" x14ac:dyDescent="0.4"/>
    <row r="984" s="48" customFormat="1" ht="22.05" customHeight="1" x14ac:dyDescent="0.4"/>
    <row r="985" s="48" customFormat="1" ht="22.05" customHeight="1" x14ac:dyDescent="0.4"/>
    <row r="986" s="48" customFormat="1" ht="22.05" customHeight="1" x14ac:dyDescent="0.4"/>
    <row r="987" s="48" customFormat="1" ht="22.05" customHeight="1" x14ac:dyDescent="0.4"/>
    <row r="988" s="48" customFormat="1" ht="22.05" customHeight="1" x14ac:dyDescent="0.4"/>
    <row r="989" s="48" customFormat="1" ht="22.05" customHeight="1" x14ac:dyDescent="0.4"/>
    <row r="990" s="48" customFormat="1" ht="22.05" customHeight="1" x14ac:dyDescent="0.4"/>
    <row r="991" s="48" customFormat="1" ht="22.05" customHeight="1" x14ac:dyDescent="0.4"/>
    <row r="992" s="48" customFormat="1" ht="22.05" customHeight="1" x14ac:dyDescent="0.4"/>
    <row r="993" s="48" customFormat="1" ht="22.05" customHeight="1" x14ac:dyDescent="0.4"/>
    <row r="994" s="48" customFormat="1" ht="22.05" customHeight="1" x14ac:dyDescent="0.4"/>
    <row r="995" s="48" customFormat="1" ht="22.05" customHeight="1" x14ac:dyDescent="0.4"/>
    <row r="996" s="48" customFormat="1" ht="22.05" customHeight="1" x14ac:dyDescent="0.4"/>
    <row r="997" s="48" customFormat="1" ht="22.05" customHeight="1" x14ac:dyDescent="0.4"/>
    <row r="998" s="48" customFormat="1" ht="22.05" customHeight="1" x14ac:dyDescent="0.4"/>
    <row r="999" s="48" customFormat="1" ht="22.05" customHeight="1" x14ac:dyDescent="0.4"/>
    <row r="1000" s="48" customFormat="1" ht="22.05" customHeight="1" x14ac:dyDescent="0.4"/>
    <row r="1001" s="48" customFormat="1" ht="22.05" customHeight="1" x14ac:dyDescent="0.4"/>
    <row r="1002" s="48" customFormat="1" ht="22.05" customHeight="1" x14ac:dyDescent="0.4"/>
    <row r="1003" s="48" customFormat="1" ht="22.05" customHeight="1" x14ac:dyDescent="0.4"/>
    <row r="1004" s="48" customFormat="1" ht="22.05" customHeight="1" x14ac:dyDescent="0.4"/>
    <row r="1005" s="48" customFormat="1" ht="22.05" customHeight="1" x14ac:dyDescent="0.4"/>
    <row r="1006" s="48" customFormat="1" ht="22.05" customHeight="1" x14ac:dyDescent="0.4"/>
    <row r="1007" s="48" customFormat="1" ht="22.05" customHeight="1" x14ac:dyDescent="0.4"/>
    <row r="1008" s="48" customFormat="1" ht="22.05" customHeight="1" x14ac:dyDescent="0.4"/>
    <row r="1009" s="48" customFormat="1" ht="22.05" customHeight="1" x14ac:dyDescent="0.4"/>
    <row r="1010" s="48" customFormat="1" ht="22.05" customHeight="1" x14ac:dyDescent="0.4"/>
    <row r="1011" s="48" customFormat="1" ht="22.05" customHeight="1" x14ac:dyDescent="0.4"/>
    <row r="1012" s="48" customFormat="1" ht="22.05" customHeight="1" x14ac:dyDescent="0.4"/>
    <row r="1013" s="48" customFormat="1" ht="22.05" customHeight="1" x14ac:dyDescent="0.4"/>
    <row r="1014" s="48" customFormat="1" ht="22.05" customHeight="1" x14ac:dyDescent="0.4"/>
    <row r="1015" s="48" customFormat="1" ht="22.05" customHeight="1" x14ac:dyDescent="0.4"/>
    <row r="1016" s="48" customFormat="1" ht="22.05" customHeight="1" x14ac:dyDescent="0.4"/>
    <row r="1017" s="48" customFormat="1" ht="22.05" customHeight="1" x14ac:dyDescent="0.4"/>
    <row r="1018" s="48" customFormat="1" ht="22.05" customHeight="1" x14ac:dyDescent="0.4"/>
    <row r="1019" s="48" customFormat="1" ht="22.05" customHeight="1" x14ac:dyDescent="0.4"/>
    <row r="1020" s="48" customFormat="1" ht="22.05" customHeight="1" x14ac:dyDescent="0.4"/>
    <row r="1021" s="48" customFormat="1" ht="22.05" customHeight="1" x14ac:dyDescent="0.4"/>
    <row r="1022" s="48" customFormat="1" ht="22.05" customHeight="1" x14ac:dyDescent="0.4"/>
    <row r="1023" s="48" customFormat="1" ht="22.05" customHeight="1" x14ac:dyDescent="0.4"/>
    <row r="1024" s="48" customFormat="1" ht="22.05" customHeight="1" x14ac:dyDescent="0.4"/>
    <row r="1025" s="48" customFormat="1" ht="22.05" customHeight="1" x14ac:dyDescent="0.4"/>
    <row r="1026" s="48" customFormat="1" ht="22.05" customHeight="1" x14ac:dyDescent="0.4"/>
    <row r="1027" s="48" customFormat="1" ht="22.05" customHeight="1" x14ac:dyDescent="0.4"/>
    <row r="1028" s="48" customFormat="1" ht="22.05" customHeight="1" x14ac:dyDescent="0.4"/>
    <row r="1029" s="48" customFormat="1" ht="22.05" customHeight="1" x14ac:dyDescent="0.4"/>
    <row r="1030" s="48" customFormat="1" ht="22.05" customHeight="1" x14ac:dyDescent="0.4"/>
    <row r="1031" s="48" customFormat="1" ht="22.05" customHeight="1" x14ac:dyDescent="0.4"/>
    <row r="1032" s="48" customFormat="1" ht="22.05" customHeight="1" x14ac:dyDescent="0.4"/>
    <row r="1033" s="48" customFormat="1" ht="22.05" customHeight="1" x14ac:dyDescent="0.4"/>
    <row r="1034" s="48" customFormat="1" ht="22.05" customHeight="1" x14ac:dyDescent="0.4"/>
    <row r="1035" s="48" customFormat="1" ht="22.05" customHeight="1" x14ac:dyDescent="0.4"/>
    <row r="1036" s="48" customFormat="1" ht="22.05" customHeight="1" x14ac:dyDescent="0.4"/>
    <row r="1037" s="48" customFormat="1" ht="22.05" customHeight="1" x14ac:dyDescent="0.4"/>
    <row r="1038" s="48" customFormat="1" ht="22.05" customHeight="1" x14ac:dyDescent="0.4"/>
    <row r="1039" s="48" customFormat="1" ht="22.05" customHeight="1" x14ac:dyDescent="0.4"/>
    <row r="1040" s="48" customFormat="1" ht="22.05" customHeight="1" x14ac:dyDescent="0.4"/>
    <row r="1041" s="48" customFormat="1" ht="22.05" customHeight="1" x14ac:dyDescent="0.4"/>
    <row r="1042" s="48" customFormat="1" ht="22.05" customHeight="1" x14ac:dyDescent="0.4"/>
    <row r="1043" s="48" customFormat="1" ht="22.05" customHeight="1" x14ac:dyDescent="0.4"/>
    <row r="1044" s="48" customFormat="1" ht="22.05" customHeight="1" x14ac:dyDescent="0.4"/>
    <row r="1045" s="48" customFormat="1" ht="22.05" customHeight="1" x14ac:dyDescent="0.4"/>
    <row r="1046" s="48" customFormat="1" ht="22.05" customHeight="1" x14ac:dyDescent="0.4"/>
    <row r="1047" s="48" customFormat="1" ht="22.05" customHeight="1" x14ac:dyDescent="0.4"/>
    <row r="1048" s="48" customFormat="1" ht="22.05" customHeight="1" x14ac:dyDescent="0.4"/>
    <row r="1049" s="48" customFormat="1" ht="22.05" customHeight="1" x14ac:dyDescent="0.4"/>
    <row r="1050" s="48" customFormat="1" ht="22.05" customHeight="1" x14ac:dyDescent="0.4"/>
    <row r="1051" s="48" customFormat="1" ht="22.05" customHeight="1" x14ac:dyDescent="0.4"/>
    <row r="1052" s="48" customFormat="1" ht="22.05" customHeight="1" x14ac:dyDescent="0.4"/>
    <row r="1053" s="48" customFormat="1" ht="22.05" customHeight="1" x14ac:dyDescent="0.4"/>
    <row r="1054" s="48" customFormat="1" ht="22.05" customHeight="1" x14ac:dyDescent="0.4"/>
    <row r="1055" s="48" customFormat="1" ht="22.05" customHeight="1" x14ac:dyDescent="0.4"/>
    <row r="1056" s="48" customFormat="1" ht="22.05" customHeight="1" x14ac:dyDescent="0.4"/>
    <row r="1057" s="48" customFormat="1" ht="22.05" customHeight="1" x14ac:dyDescent="0.4"/>
    <row r="1058" s="48" customFormat="1" ht="22.05" customHeight="1" x14ac:dyDescent="0.4"/>
    <row r="1059" s="48" customFormat="1" ht="22.05" customHeight="1" x14ac:dyDescent="0.4"/>
    <row r="1060" s="48" customFormat="1" ht="22.05" customHeight="1" x14ac:dyDescent="0.4"/>
    <row r="1061" s="48" customFormat="1" ht="22.05" customHeight="1" x14ac:dyDescent="0.4"/>
    <row r="1062" s="48" customFormat="1" ht="22.05" customHeight="1" x14ac:dyDescent="0.4"/>
    <row r="1063" s="48" customFormat="1" ht="22.05" customHeight="1" x14ac:dyDescent="0.4"/>
    <row r="1064" s="48" customFormat="1" ht="22.05" customHeight="1" x14ac:dyDescent="0.4"/>
    <row r="1065" s="48" customFormat="1" ht="22.05" customHeight="1" x14ac:dyDescent="0.4"/>
    <row r="1066" s="48" customFormat="1" ht="22.05" customHeight="1" x14ac:dyDescent="0.4"/>
    <row r="1067" s="48" customFormat="1" ht="22.05" customHeight="1" x14ac:dyDescent="0.4"/>
    <row r="1068" s="48" customFormat="1" ht="22.05" customHeight="1" x14ac:dyDescent="0.4"/>
    <row r="1069" s="48" customFormat="1" ht="22.05" customHeight="1" x14ac:dyDescent="0.4"/>
    <row r="1070" s="48" customFormat="1" ht="22.05" customHeight="1" x14ac:dyDescent="0.4"/>
    <row r="1071" s="48" customFormat="1" ht="22.05" customHeight="1" x14ac:dyDescent="0.4"/>
    <row r="1072" s="48" customFormat="1" ht="22.05" customHeight="1" x14ac:dyDescent="0.4"/>
    <row r="1073" s="48" customFormat="1" ht="22.05" customHeight="1" x14ac:dyDescent="0.4"/>
    <row r="1074" s="48" customFormat="1" ht="22.05" customHeight="1" x14ac:dyDescent="0.4"/>
    <row r="1075" s="48" customFormat="1" ht="22.05" customHeight="1" x14ac:dyDescent="0.4"/>
    <row r="1076" s="48" customFormat="1" ht="22.05" customHeight="1" x14ac:dyDescent="0.4"/>
    <row r="1077" s="48" customFormat="1" ht="22.05" customHeight="1" x14ac:dyDescent="0.4"/>
    <row r="1078" s="48" customFormat="1" ht="22.05" customHeight="1" x14ac:dyDescent="0.4"/>
    <row r="1079" s="48" customFormat="1" ht="22.05" customHeight="1" x14ac:dyDescent="0.4"/>
    <row r="1080" s="48" customFormat="1" ht="22.05" customHeight="1" x14ac:dyDescent="0.4"/>
    <row r="1081" s="48" customFormat="1" ht="22.05" customHeight="1" x14ac:dyDescent="0.4"/>
    <row r="1082" s="48" customFormat="1" ht="22.05" customHeight="1" x14ac:dyDescent="0.4"/>
    <row r="1083" s="48" customFormat="1" ht="22.05" customHeight="1" x14ac:dyDescent="0.4"/>
    <row r="1084" s="48" customFormat="1" ht="22.05" customHeight="1" x14ac:dyDescent="0.4"/>
    <row r="1085" s="48" customFormat="1" ht="22.05" customHeight="1" x14ac:dyDescent="0.4"/>
    <row r="1086" s="48" customFormat="1" ht="22.05" customHeight="1" x14ac:dyDescent="0.4"/>
    <row r="1087" s="48" customFormat="1" ht="22.05" customHeight="1" x14ac:dyDescent="0.4"/>
    <row r="1088" s="48" customFormat="1" ht="22.05" customHeight="1" x14ac:dyDescent="0.4"/>
    <row r="1089" s="48" customFormat="1" ht="22.05" customHeight="1" x14ac:dyDescent="0.4"/>
    <row r="1090" s="48" customFormat="1" ht="22.05" customHeight="1" x14ac:dyDescent="0.4"/>
    <row r="1091" s="48" customFormat="1" ht="22.05" customHeight="1" x14ac:dyDescent="0.4"/>
    <row r="1092" s="48" customFormat="1" ht="22.05" customHeight="1" x14ac:dyDescent="0.4"/>
    <row r="1093" s="48" customFormat="1" ht="22.05" customHeight="1" x14ac:dyDescent="0.4"/>
    <row r="1094" s="48" customFormat="1" ht="22.05" customHeight="1" x14ac:dyDescent="0.4"/>
    <row r="1095" s="48" customFormat="1" ht="22.05" customHeight="1" x14ac:dyDescent="0.4"/>
    <row r="1096" s="48" customFormat="1" ht="22.05" customHeight="1" x14ac:dyDescent="0.4"/>
    <row r="1097" s="48" customFormat="1" ht="22.05" customHeight="1" x14ac:dyDescent="0.4"/>
    <row r="1098" s="48" customFormat="1" ht="22.05" customHeight="1" x14ac:dyDescent="0.4"/>
    <row r="1099" s="48" customFormat="1" ht="22.05" customHeight="1" x14ac:dyDescent="0.4"/>
    <row r="1100" s="48" customFormat="1" ht="22.05" customHeight="1" x14ac:dyDescent="0.4"/>
    <row r="1101" s="48" customFormat="1" ht="22.05" customHeight="1" x14ac:dyDescent="0.4"/>
    <row r="1102" s="48" customFormat="1" ht="22.05" customHeight="1" x14ac:dyDescent="0.4"/>
    <row r="1103" s="48" customFormat="1" ht="22.05" customHeight="1" x14ac:dyDescent="0.4"/>
    <row r="1104" s="48" customFormat="1" ht="22.05" customHeight="1" x14ac:dyDescent="0.4"/>
    <row r="1105" s="48" customFormat="1" ht="22.05" customHeight="1" x14ac:dyDescent="0.4"/>
    <row r="1106" s="48" customFormat="1" ht="22.05" customHeight="1" x14ac:dyDescent="0.4"/>
    <row r="1107" s="48" customFormat="1" ht="22.05" customHeight="1" x14ac:dyDescent="0.4"/>
    <row r="1108" s="48" customFormat="1" ht="22.05" customHeight="1" x14ac:dyDescent="0.4"/>
    <row r="1109" s="48" customFormat="1" ht="22.05" customHeight="1" x14ac:dyDescent="0.4"/>
    <row r="1110" s="48" customFormat="1" ht="22.05" customHeight="1" x14ac:dyDescent="0.4"/>
    <row r="1111" s="48" customFormat="1" ht="22.05" customHeight="1" x14ac:dyDescent="0.4"/>
    <row r="1112" s="48" customFormat="1" ht="22.05" customHeight="1" x14ac:dyDescent="0.4"/>
    <row r="1113" s="48" customFormat="1" ht="22.05" customHeight="1" x14ac:dyDescent="0.4"/>
    <row r="1114" s="48" customFormat="1" ht="22.05" customHeight="1" x14ac:dyDescent="0.4"/>
    <row r="1115" s="48" customFormat="1" ht="22.05" customHeight="1" x14ac:dyDescent="0.4"/>
    <row r="1116" s="48" customFormat="1" ht="22.05" customHeight="1" x14ac:dyDescent="0.4"/>
    <row r="1117" s="48" customFormat="1" ht="22.05" customHeight="1" x14ac:dyDescent="0.4"/>
    <row r="1118" s="48" customFormat="1" ht="22.05" customHeight="1" x14ac:dyDescent="0.4"/>
    <row r="1119" s="48" customFormat="1" ht="22.05" customHeight="1" x14ac:dyDescent="0.4"/>
    <row r="1120" s="48" customFormat="1" ht="22.05" customHeight="1" x14ac:dyDescent="0.4"/>
    <row r="1121" s="48" customFormat="1" ht="22.05" customHeight="1" x14ac:dyDescent="0.4"/>
    <row r="1122" s="48" customFormat="1" ht="22.05" customHeight="1" x14ac:dyDescent="0.4"/>
    <row r="1123" s="48" customFormat="1" ht="22.05" customHeight="1" x14ac:dyDescent="0.4"/>
    <row r="1124" s="48" customFormat="1" ht="22.05" customHeight="1" x14ac:dyDescent="0.4"/>
    <row r="1125" s="48" customFormat="1" ht="22.05" customHeight="1" x14ac:dyDescent="0.4"/>
    <row r="1126" s="48" customFormat="1" ht="22.05" customHeight="1" x14ac:dyDescent="0.4"/>
    <row r="1127" s="48" customFormat="1" ht="22.05" customHeight="1" x14ac:dyDescent="0.4"/>
    <row r="1128" s="48" customFormat="1" ht="22.05" customHeight="1" x14ac:dyDescent="0.4"/>
    <row r="1129" s="48" customFormat="1" ht="22.05" customHeight="1" x14ac:dyDescent="0.4"/>
    <row r="1130" s="48" customFormat="1" ht="22.05" customHeight="1" x14ac:dyDescent="0.4"/>
    <row r="1131" s="48" customFormat="1" ht="22.05" customHeight="1" x14ac:dyDescent="0.4"/>
    <row r="1132" s="48" customFormat="1" ht="22.05" customHeight="1" x14ac:dyDescent="0.4"/>
    <row r="1133" s="48" customFormat="1" ht="22.05" customHeight="1" x14ac:dyDescent="0.4"/>
    <row r="1134" s="48" customFormat="1" ht="22.05" customHeight="1" x14ac:dyDescent="0.4"/>
    <row r="1135" s="48" customFormat="1" ht="22.05" customHeight="1" x14ac:dyDescent="0.4"/>
    <row r="1136" s="48" customFormat="1" ht="22.05" customHeight="1" x14ac:dyDescent="0.4"/>
    <row r="1137" s="48" customFormat="1" ht="22.05" customHeight="1" x14ac:dyDescent="0.4"/>
    <row r="1138" s="48" customFormat="1" ht="22.05" customHeight="1" x14ac:dyDescent="0.4"/>
    <row r="1139" s="48" customFormat="1" ht="22.05" customHeight="1" x14ac:dyDescent="0.4"/>
    <row r="1140" s="48" customFormat="1" ht="22.05" customHeight="1" x14ac:dyDescent="0.4"/>
    <row r="1141" s="48" customFormat="1" ht="22.05" customHeight="1" x14ac:dyDescent="0.4"/>
    <row r="1142" s="48" customFormat="1" ht="22.05" customHeight="1" x14ac:dyDescent="0.4"/>
    <row r="1143" s="48" customFormat="1" ht="22.05" customHeight="1" x14ac:dyDescent="0.4"/>
    <row r="1144" s="48" customFormat="1" ht="22.05" customHeight="1" x14ac:dyDescent="0.4"/>
    <row r="1145" s="48" customFormat="1" ht="22.05" customHeight="1" x14ac:dyDescent="0.4"/>
    <row r="1146" s="48" customFormat="1" ht="22.05" customHeight="1" x14ac:dyDescent="0.4"/>
    <row r="1147" s="48" customFormat="1" ht="22.05" customHeight="1" x14ac:dyDescent="0.4"/>
    <row r="1148" s="48" customFormat="1" ht="22.05" customHeight="1" x14ac:dyDescent="0.4"/>
    <row r="1149" s="48" customFormat="1" ht="22.05" customHeight="1" x14ac:dyDescent="0.4"/>
    <row r="1150" s="48" customFormat="1" ht="22.05" customHeight="1" x14ac:dyDescent="0.4"/>
    <row r="1151" s="48" customFormat="1" ht="22.05" customHeight="1" x14ac:dyDescent="0.4"/>
    <row r="1152" s="48" customFormat="1" ht="22.05" customHeight="1" x14ac:dyDescent="0.4"/>
    <row r="1153" s="48" customFormat="1" ht="22.05" customHeight="1" x14ac:dyDescent="0.4"/>
    <row r="1154" s="48" customFormat="1" ht="22.05" customHeight="1" x14ac:dyDescent="0.4"/>
    <row r="1155" s="48" customFormat="1" ht="22.05" customHeight="1" x14ac:dyDescent="0.4"/>
    <row r="1156" s="48" customFormat="1" ht="22.05" customHeight="1" x14ac:dyDescent="0.4"/>
    <row r="1157" s="48" customFormat="1" ht="22.05" customHeight="1" x14ac:dyDescent="0.4"/>
    <row r="1158" s="48" customFormat="1" ht="22.05" customHeight="1" x14ac:dyDescent="0.4"/>
    <row r="1159" s="48" customFormat="1" ht="22.05" customHeight="1" x14ac:dyDescent="0.4"/>
    <row r="1160" s="48" customFormat="1" ht="22.05" customHeight="1" x14ac:dyDescent="0.4"/>
    <row r="1161" s="48" customFormat="1" ht="22.05" customHeight="1" x14ac:dyDescent="0.4"/>
    <row r="1162" s="48" customFormat="1" ht="22.05" customHeight="1" x14ac:dyDescent="0.4"/>
    <row r="1163" s="48" customFormat="1" ht="22.05" customHeight="1" x14ac:dyDescent="0.4"/>
    <row r="1164" s="48" customFormat="1" ht="22.05" customHeight="1" x14ac:dyDescent="0.4"/>
    <row r="1165" s="48" customFormat="1" ht="22.05" customHeight="1" x14ac:dyDescent="0.4"/>
    <row r="1166" s="48" customFormat="1" ht="22.05" customHeight="1" x14ac:dyDescent="0.4"/>
    <row r="1167" s="48" customFormat="1" ht="22.05" customHeight="1" x14ac:dyDescent="0.4"/>
    <row r="1168" s="48" customFormat="1" ht="22.05" customHeight="1" x14ac:dyDescent="0.4"/>
    <row r="1169" s="48" customFormat="1" ht="22.05" customHeight="1" x14ac:dyDescent="0.4"/>
    <row r="1170" s="48" customFormat="1" ht="22.05" customHeight="1" x14ac:dyDescent="0.4"/>
    <row r="1171" s="48" customFormat="1" ht="22.05" customHeight="1" x14ac:dyDescent="0.4"/>
    <row r="1172" s="48" customFormat="1" ht="22.05" customHeight="1" x14ac:dyDescent="0.4"/>
    <row r="1173" s="48" customFormat="1" ht="22.05" customHeight="1" x14ac:dyDescent="0.4"/>
    <row r="1174" s="48" customFormat="1" ht="22.05" customHeight="1" x14ac:dyDescent="0.4"/>
    <row r="1175" s="48" customFormat="1" ht="22.05" customHeight="1" x14ac:dyDescent="0.4"/>
    <row r="1176" s="48" customFormat="1" ht="22.05" customHeight="1" x14ac:dyDescent="0.4"/>
    <row r="1177" s="48" customFormat="1" ht="22.05" customHeight="1" x14ac:dyDescent="0.4"/>
    <row r="1178" s="48" customFormat="1" ht="22.05" customHeight="1" x14ac:dyDescent="0.4"/>
    <row r="1179" s="48" customFormat="1" ht="22.05" customHeight="1" x14ac:dyDescent="0.4"/>
    <row r="1180" s="48" customFormat="1" ht="22.05" customHeight="1" x14ac:dyDescent="0.4"/>
    <row r="1181" s="48" customFormat="1" ht="22.05" customHeight="1" x14ac:dyDescent="0.4"/>
    <row r="1182" s="48" customFormat="1" ht="22.05" customHeight="1" x14ac:dyDescent="0.4"/>
    <row r="1183" s="48" customFormat="1" ht="22.05" customHeight="1" x14ac:dyDescent="0.4"/>
    <row r="1184" s="48" customFormat="1" ht="22.05" customHeight="1" x14ac:dyDescent="0.4"/>
    <row r="1185" s="48" customFormat="1" ht="22.05" customHeight="1" x14ac:dyDescent="0.4"/>
    <row r="1186" s="48" customFormat="1" ht="22.05" customHeight="1" x14ac:dyDescent="0.4"/>
    <row r="1187" s="48" customFormat="1" ht="22.05" customHeight="1" x14ac:dyDescent="0.4"/>
    <row r="1188" s="48" customFormat="1" ht="22.05" customHeight="1" x14ac:dyDescent="0.4"/>
    <row r="1189" s="48" customFormat="1" ht="22.05" customHeight="1" x14ac:dyDescent="0.4"/>
    <row r="1190" s="48" customFormat="1" ht="22.05" customHeight="1" x14ac:dyDescent="0.4"/>
    <row r="1191" s="48" customFormat="1" ht="22.05" customHeight="1" x14ac:dyDescent="0.4"/>
    <row r="1192" s="48" customFormat="1" ht="22.05" customHeight="1" x14ac:dyDescent="0.4"/>
    <row r="1193" s="48" customFormat="1" ht="22.05" customHeight="1" x14ac:dyDescent="0.4"/>
    <row r="1194" s="48" customFormat="1" ht="22.05" customHeight="1" x14ac:dyDescent="0.4"/>
    <row r="1195" s="48" customFormat="1" ht="22.05" customHeight="1" x14ac:dyDescent="0.4"/>
    <row r="1196" s="48" customFormat="1" ht="22.05" customHeight="1" x14ac:dyDescent="0.4"/>
    <row r="1197" s="48" customFormat="1" ht="22.05" customHeight="1" x14ac:dyDescent="0.4"/>
    <row r="1198" s="48" customFormat="1" ht="22.05" customHeight="1" x14ac:dyDescent="0.4"/>
    <row r="1199" s="48" customFormat="1" ht="22.05" customHeight="1" x14ac:dyDescent="0.4"/>
    <row r="1200" s="48" customFormat="1" ht="22.05" customHeight="1" x14ac:dyDescent="0.4"/>
    <row r="1201" s="48" customFormat="1" ht="22.05" customHeight="1" x14ac:dyDescent="0.4"/>
    <row r="1202" s="48" customFormat="1" ht="22.05" customHeight="1" x14ac:dyDescent="0.4"/>
    <row r="1203" s="48" customFormat="1" ht="22.05" customHeight="1" x14ac:dyDescent="0.4"/>
    <row r="1204" s="48" customFormat="1" ht="22.05" customHeight="1" x14ac:dyDescent="0.4"/>
    <row r="1205" s="48" customFormat="1" ht="22.05" customHeight="1" x14ac:dyDescent="0.4"/>
    <row r="1206" s="48" customFormat="1" ht="22.05" customHeight="1" x14ac:dyDescent="0.4"/>
    <row r="1207" s="48" customFormat="1" ht="22.05" customHeight="1" x14ac:dyDescent="0.4"/>
    <row r="1208" s="48" customFormat="1" ht="22.05" customHeight="1" x14ac:dyDescent="0.4"/>
    <row r="1209" s="48" customFormat="1" ht="22.05" customHeight="1" x14ac:dyDescent="0.4"/>
    <row r="1210" s="48" customFormat="1" ht="22.05" customHeight="1" x14ac:dyDescent="0.4"/>
    <row r="1211" s="48" customFormat="1" ht="22.05" customHeight="1" x14ac:dyDescent="0.4"/>
    <row r="1212" s="48" customFormat="1" ht="22.05" customHeight="1" x14ac:dyDescent="0.4"/>
    <row r="1213" s="48" customFormat="1" ht="22.05" customHeight="1" x14ac:dyDescent="0.4"/>
    <row r="1214" s="48" customFormat="1" ht="22.05" customHeight="1" x14ac:dyDescent="0.4"/>
    <row r="1215" s="48" customFormat="1" ht="22.05" customHeight="1" x14ac:dyDescent="0.4"/>
    <row r="1216" s="48" customFormat="1" ht="22.05" customHeight="1" x14ac:dyDescent="0.4"/>
    <row r="1217" s="48" customFormat="1" ht="22.05" customHeight="1" x14ac:dyDescent="0.4"/>
    <row r="1218" s="48" customFormat="1" ht="22.05" customHeight="1" x14ac:dyDescent="0.4"/>
    <row r="1219" s="48" customFormat="1" ht="22.05" customHeight="1" x14ac:dyDescent="0.4"/>
    <row r="1220" s="48" customFormat="1" ht="22.05" customHeight="1" x14ac:dyDescent="0.4"/>
    <row r="1221" s="48" customFormat="1" ht="22.05" customHeight="1" x14ac:dyDescent="0.4"/>
    <row r="1222" s="48" customFormat="1" ht="22.05" customHeight="1" x14ac:dyDescent="0.4"/>
    <row r="1223" s="48" customFormat="1" ht="22.05" customHeight="1" x14ac:dyDescent="0.4"/>
    <row r="1224" s="48" customFormat="1" ht="22.05" customHeight="1" x14ac:dyDescent="0.4"/>
    <row r="1225" s="48" customFormat="1" ht="22.05" customHeight="1" x14ac:dyDescent="0.4"/>
    <row r="1226" s="48" customFormat="1" ht="22.05" customHeight="1" x14ac:dyDescent="0.4"/>
    <row r="1227" s="48" customFormat="1" ht="22.05" customHeight="1" x14ac:dyDescent="0.4"/>
    <row r="1228" s="48" customFormat="1" ht="22.05" customHeight="1" x14ac:dyDescent="0.4"/>
    <row r="1229" s="48" customFormat="1" ht="22.05" customHeight="1" x14ac:dyDescent="0.4"/>
    <row r="1230" s="48" customFormat="1" ht="22.05" customHeight="1" x14ac:dyDescent="0.4"/>
    <row r="1231" s="48" customFormat="1" ht="22.05" customHeight="1" x14ac:dyDescent="0.4"/>
    <row r="1232" s="48" customFormat="1" ht="22.05" customHeight="1" x14ac:dyDescent="0.4"/>
    <row r="1233" s="48" customFormat="1" ht="22.05" customHeight="1" x14ac:dyDescent="0.4"/>
    <row r="1234" s="48" customFormat="1" ht="22.05" customHeight="1" x14ac:dyDescent="0.4"/>
    <row r="1235" s="48" customFormat="1" ht="22.05" customHeight="1" x14ac:dyDescent="0.4"/>
    <row r="1236" s="48" customFormat="1" ht="22.05" customHeight="1" x14ac:dyDescent="0.4"/>
    <row r="1237" s="48" customFormat="1" ht="22.05" customHeight="1" x14ac:dyDescent="0.4"/>
    <row r="1238" s="48" customFormat="1" ht="22.05" customHeight="1" x14ac:dyDescent="0.4"/>
    <row r="1239" s="48" customFormat="1" ht="22.05" customHeight="1" x14ac:dyDescent="0.4"/>
    <row r="1240" s="48" customFormat="1" ht="22.05" customHeight="1" x14ac:dyDescent="0.4"/>
    <row r="1241" s="48" customFormat="1" ht="22.05" customHeight="1" x14ac:dyDescent="0.4"/>
    <row r="1242" s="48" customFormat="1" ht="22.05" customHeight="1" x14ac:dyDescent="0.4"/>
    <row r="1243" s="48" customFormat="1" ht="22.05" customHeight="1" x14ac:dyDescent="0.4"/>
    <row r="1244" s="48" customFormat="1" ht="22.05" customHeight="1" x14ac:dyDescent="0.4"/>
    <row r="1245" s="48" customFormat="1" ht="22.05" customHeight="1" x14ac:dyDescent="0.4"/>
    <row r="1246" s="48" customFormat="1" ht="22.05" customHeight="1" x14ac:dyDescent="0.4"/>
    <row r="1247" s="48" customFormat="1" ht="22.05" customHeight="1" x14ac:dyDescent="0.4"/>
    <row r="1248" s="48" customFormat="1" ht="22.05" customHeight="1" x14ac:dyDescent="0.4"/>
    <row r="1249" s="48" customFormat="1" ht="22.05" customHeight="1" x14ac:dyDescent="0.4"/>
    <row r="1250" s="48" customFormat="1" ht="22.05" customHeight="1" x14ac:dyDescent="0.4"/>
    <row r="1251" s="48" customFormat="1" ht="22.05" customHeight="1" x14ac:dyDescent="0.4"/>
    <row r="1252" s="48" customFormat="1" ht="22.05" customHeight="1" x14ac:dyDescent="0.4"/>
    <row r="1253" s="48" customFormat="1" ht="22.05" customHeight="1" x14ac:dyDescent="0.4"/>
    <row r="1254" s="48" customFormat="1" ht="22.05" customHeight="1" x14ac:dyDescent="0.4"/>
    <row r="1255" s="48" customFormat="1" ht="22.05" customHeight="1" x14ac:dyDescent="0.4"/>
    <row r="1256" s="48" customFormat="1" ht="22.05" customHeight="1" x14ac:dyDescent="0.4"/>
    <row r="1257" s="48" customFormat="1" ht="22.05" customHeight="1" x14ac:dyDescent="0.4"/>
    <row r="1258" s="48" customFormat="1" ht="22.05" customHeight="1" x14ac:dyDescent="0.4"/>
    <row r="1259" s="48" customFormat="1" ht="22.05" customHeight="1" x14ac:dyDescent="0.4"/>
    <row r="1260" s="48" customFormat="1" ht="22.05" customHeight="1" x14ac:dyDescent="0.4"/>
    <row r="1261" s="48" customFormat="1" ht="22.05" customHeight="1" x14ac:dyDescent="0.4"/>
    <row r="1262" s="48" customFormat="1" ht="22.05" customHeight="1" x14ac:dyDescent="0.4"/>
    <row r="1263" s="48" customFormat="1" ht="22.05" customHeight="1" x14ac:dyDescent="0.4"/>
    <row r="1264" s="48" customFormat="1" ht="22.05" customHeight="1" x14ac:dyDescent="0.4"/>
    <row r="1265" s="48" customFormat="1" ht="22.05" customHeight="1" x14ac:dyDescent="0.4"/>
    <row r="1266" s="48" customFormat="1" ht="22.05" customHeight="1" x14ac:dyDescent="0.4"/>
    <row r="1267" s="48" customFormat="1" ht="22.05" customHeight="1" x14ac:dyDescent="0.4"/>
    <row r="1268" s="48" customFormat="1" ht="22.05" customHeight="1" x14ac:dyDescent="0.4"/>
    <row r="1269" s="48" customFormat="1" ht="22.05" customHeight="1" x14ac:dyDescent="0.4"/>
    <row r="1270" s="48" customFormat="1" ht="22.05" customHeight="1" x14ac:dyDescent="0.4"/>
    <row r="1271" s="48" customFormat="1" ht="22.05" customHeight="1" x14ac:dyDescent="0.4"/>
    <row r="1272" s="48" customFormat="1" ht="22.05" customHeight="1" x14ac:dyDescent="0.4"/>
    <row r="1273" s="48" customFormat="1" ht="22.05" customHeight="1" x14ac:dyDescent="0.4"/>
    <row r="1274" s="48" customFormat="1" ht="22.05" customHeight="1" x14ac:dyDescent="0.4"/>
    <row r="1275" s="48" customFormat="1" ht="22.05" customHeight="1" x14ac:dyDescent="0.4"/>
    <row r="1276" s="48" customFormat="1" ht="22.05" customHeight="1" x14ac:dyDescent="0.4"/>
    <row r="1277" s="48" customFormat="1" ht="22.05" customHeight="1" x14ac:dyDescent="0.4"/>
    <row r="1278" s="48" customFormat="1" ht="22.05" customHeight="1" x14ac:dyDescent="0.4"/>
    <row r="1279" s="48" customFormat="1" ht="22.05" customHeight="1" x14ac:dyDescent="0.4"/>
    <row r="1280" s="48" customFormat="1" ht="22.05" customHeight="1" x14ac:dyDescent="0.4"/>
    <row r="1281" s="48" customFormat="1" ht="22.05" customHeight="1" x14ac:dyDescent="0.4"/>
    <row r="1282" s="48" customFormat="1" ht="22.05" customHeight="1" x14ac:dyDescent="0.4"/>
    <row r="1283" s="48" customFormat="1" ht="22.05" customHeight="1" x14ac:dyDescent="0.4"/>
    <row r="1284" s="48" customFormat="1" ht="22.05" customHeight="1" x14ac:dyDescent="0.4"/>
    <row r="1285" s="48" customFormat="1" ht="22.05" customHeight="1" x14ac:dyDescent="0.4"/>
    <row r="1286" s="48" customFormat="1" ht="22.05" customHeight="1" x14ac:dyDescent="0.4"/>
    <row r="1287" s="48" customFormat="1" ht="22.05" customHeight="1" x14ac:dyDescent="0.4"/>
    <row r="1288" s="48" customFormat="1" ht="22.05" customHeight="1" x14ac:dyDescent="0.4"/>
    <row r="1289" s="48" customFormat="1" ht="22.05" customHeight="1" x14ac:dyDescent="0.4"/>
    <row r="1290" s="48" customFormat="1" ht="22.05" customHeight="1" x14ac:dyDescent="0.4"/>
    <row r="1291" s="48" customFormat="1" ht="22.05" customHeight="1" x14ac:dyDescent="0.4"/>
    <row r="1292" s="48" customFormat="1" ht="22.05" customHeight="1" x14ac:dyDescent="0.4"/>
    <row r="1293" s="48" customFormat="1" ht="22.05" customHeight="1" x14ac:dyDescent="0.4"/>
    <row r="1294" s="48" customFormat="1" ht="22.05" customHeight="1" x14ac:dyDescent="0.4"/>
    <row r="1295" s="48" customFormat="1" ht="22.05" customHeight="1" x14ac:dyDescent="0.4"/>
    <row r="1296" s="48" customFormat="1" ht="22.05" customHeight="1" x14ac:dyDescent="0.4"/>
    <row r="1297" s="48" customFormat="1" ht="22.05" customHeight="1" x14ac:dyDescent="0.4"/>
    <row r="1298" s="48" customFormat="1" ht="22.05" customHeight="1" x14ac:dyDescent="0.4"/>
    <row r="1299" s="48" customFormat="1" ht="22.05" customHeight="1" x14ac:dyDescent="0.4"/>
    <row r="1300" s="48" customFormat="1" ht="22.05" customHeight="1" x14ac:dyDescent="0.4"/>
    <row r="1301" s="48" customFormat="1" ht="22.05" customHeight="1" x14ac:dyDescent="0.4"/>
    <row r="1302" s="48" customFormat="1" ht="22.05" customHeight="1" x14ac:dyDescent="0.4"/>
    <row r="1303" s="48" customFormat="1" ht="22.05" customHeight="1" x14ac:dyDescent="0.4"/>
    <row r="1304" s="48" customFormat="1" ht="22.05" customHeight="1" x14ac:dyDescent="0.4"/>
    <row r="1305" s="48" customFormat="1" ht="22.05" customHeight="1" x14ac:dyDescent="0.4"/>
    <row r="1306" s="48" customFormat="1" ht="22.05" customHeight="1" x14ac:dyDescent="0.4"/>
    <row r="1307" s="48" customFormat="1" ht="22.05" customHeight="1" x14ac:dyDescent="0.4"/>
    <row r="1308" s="48" customFormat="1" ht="22.05" customHeight="1" x14ac:dyDescent="0.4"/>
    <row r="1309" s="48" customFormat="1" ht="22.05" customHeight="1" x14ac:dyDescent="0.4"/>
    <row r="1310" s="48" customFormat="1" ht="22.05" customHeight="1" x14ac:dyDescent="0.4"/>
    <row r="1311" s="48" customFormat="1" ht="22.05" customHeight="1" x14ac:dyDescent="0.4"/>
    <row r="1312" s="48" customFormat="1" ht="22.05" customHeight="1" x14ac:dyDescent="0.4"/>
    <row r="1313" s="48" customFormat="1" ht="22.05" customHeight="1" x14ac:dyDescent="0.4"/>
    <row r="1314" s="48" customFormat="1" ht="22.05" customHeight="1" x14ac:dyDescent="0.4"/>
    <row r="1315" s="48" customFormat="1" ht="22.05" customHeight="1" x14ac:dyDescent="0.4"/>
    <row r="1316" s="48" customFormat="1" ht="22.05" customHeight="1" x14ac:dyDescent="0.4"/>
    <row r="1317" s="48" customFormat="1" ht="22.05" customHeight="1" x14ac:dyDescent="0.4"/>
    <row r="1318" s="48" customFormat="1" ht="22.05" customHeight="1" x14ac:dyDescent="0.4"/>
    <row r="1319" s="48" customFormat="1" ht="22.05" customHeight="1" x14ac:dyDescent="0.4"/>
    <row r="1320" s="48" customFormat="1" ht="22.05" customHeight="1" x14ac:dyDescent="0.4"/>
    <row r="1321" s="48" customFormat="1" ht="22.05" customHeight="1" x14ac:dyDescent="0.4"/>
    <row r="1322" s="48" customFormat="1" ht="22.05" customHeight="1" x14ac:dyDescent="0.4"/>
    <row r="1323" s="48" customFormat="1" ht="22.05" customHeight="1" x14ac:dyDescent="0.4"/>
    <row r="1324" s="48" customFormat="1" ht="22.05" customHeight="1" x14ac:dyDescent="0.4"/>
    <row r="1325" s="48" customFormat="1" ht="22.05" customHeight="1" x14ac:dyDescent="0.4"/>
    <row r="1326" s="48" customFormat="1" ht="22.05" customHeight="1" x14ac:dyDescent="0.4"/>
    <row r="1327" s="48" customFormat="1" ht="22.05" customHeight="1" x14ac:dyDescent="0.4"/>
    <row r="1328" s="48" customFormat="1" ht="22.05" customHeight="1" x14ac:dyDescent="0.4"/>
    <row r="1329" s="48" customFormat="1" ht="22.05" customHeight="1" x14ac:dyDescent="0.4"/>
    <row r="1330" s="48" customFormat="1" ht="22.05" customHeight="1" x14ac:dyDescent="0.4"/>
    <row r="1331" s="48" customFormat="1" ht="22.05" customHeight="1" x14ac:dyDescent="0.4"/>
    <row r="1332" s="48" customFormat="1" ht="22.05" customHeight="1" x14ac:dyDescent="0.4"/>
    <row r="1333" s="48" customFormat="1" ht="22.05" customHeight="1" x14ac:dyDescent="0.4"/>
    <row r="1334" s="48" customFormat="1" ht="22.05" customHeight="1" x14ac:dyDescent="0.4"/>
    <row r="1335" s="48" customFormat="1" ht="22.05" customHeight="1" x14ac:dyDescent="0.4"/>
    <row r="1336" s="48" customFormat="1" ht="22.05" customHeight="1" x14ac:dyDescent="0.4"/>
    <row r="1337" s="48" customFormat="1" ht="22.05" customHeight="1" x14ac:dyDescent="0.4"/>
    <row r="1338" s="48" customFormat="1" ht="22.05" customHeight="1" x14ac:dyDescent="0.4"/>
    <row r="1339" s="48" customFormat="1" ht="22.05" customHeight="1" x14ac:dyDescent="0.4"/>
    <row r="1340" s="48" customFormat="1" ht="22.05" customHeight="1" x14ac:dyDescent="0.4"/>
    <row r="1341" s="48" customFormat="1" ht="22.05" customHeight="1" x14ac:dyDescent="0.4"/>
    <row r="1342" s="48" customFormat="1" ht="22.05" customHeight="1" x14ac:dyDescent="0.4"/>
    <row r="1343" s="48" customFormat="1" ht="22.05" customHeight="1" x14ac:dyDescent="0.4"/>
    <row r="1344" s="48" customFormat="1" ht="22.05" customHeight="1" x14ac:dyDescent="0.4"/>
    <row r="1345" s="48" customFormat="1" ht="22.05" customHeight="1" x14ac:dyDescent="0.4"/>
    <row r="1346" s="48" customFormat="1" ht="22.05" customHeight="1" x14ac:dyDescent="0.4"/>
    <row r="1347" s="48" customFormat="1" ht="22.05" customHeight="1" x14ac:dyDescent="0.4"/>
    <row r="1348" s="48" customFormat="1" ht="22.05" customHeight="1" x14ac:dyDescent="0.4"/>
    <row r="1349" s="48" customFormat="1" ht="22.05" customHeight="1" x14ac:dyDescent="0.4"/>
    <row r="1350" s="48" customFormat="1" ht="22.05" customHeight="1" x14ac:dyDescent="0.4"/>
    <row r="1351" s="48" customFormat="1" ht="22.05" customHeight="1" x14ac:dyDescent="0.4"/>
    <row r="1352" s="48" customFormat="1" ht="22.05" customHeight="1" x14ac:dyDescent="0.4"/>
    <row r="1353" s="48" customFormat="1" ht="22.05" customHeight="1" x14ac:dyDescent="0.4"/>
    <row r="1354" s="48" customFormat="1" ht="22.05" customHeight="1" x14ac:dyDescent="0.4"/>
    <row r="1355" s="48" customFormat="1" ht="22.05" customHeight="1" x14ac:dyDescent="0.4"/>
    <row r="1356" s="48" customFormat="1" ht="22.05" customHeight="1" x14ac:dyDescent="0.4"/>
    <row r="1357" s="48" customFormat="1" ht="22.05" customHeight="1" x14ac:dyDescent="0.4"/>
    <row r="1358" s="48" customFormat="1" ht="22.05" customHeight="1" x14ac:dyDescent="0.4"/>
    <row r="1359" s="48" customFormat="1" ht="22.05" customHeight="1" x14ac:dyDescent="0.4"/>
    <row r="1360" s="48" customFormat="1" ht="22.05" customHeight="1" x14ac:dyDescent="0.4"/>
    <row r="1361" s="48" customFormat="1" ht="22.05" customHeight="1" x14ac:dyDescent="0.4"/>
    <row r="1362" s="48" customFormat="1" ht="22.05" customHeight="1" x14ac:dyDescent="0.4"/>
    <row r="1363" s="48" customFormat="1" ht="22.05" customHeight="1" x14ac:dyDescent="0.4"/>
    <row r="1364" s="48" customFormat="1" ht="22.05" customHeight="1" x14ac:dyDescent="0.4"/>
    <row r="1365" s="48" customFormat="1" ht="22.05" customHeight="1" x14ac:dyDescent="0.4"/>
    <row r="1366" s="48" customFormat="1" ht="22.05" customHeight="1" x14ac:dyDescent="0.4"/>
    <row r="1367" s="48" customFormat="1" ht="22.05" customHeight="1" x14ac:dyDescent="0.4"/>
    <row r="1368" s="48" customFormat="1" ht="22.05" customHeight="1" x14ac:dyDescent="0.4"/>
    <row r="1369" s="48" customFormat="1" ht="22.05" customHeight="1" x14ac:dyDescent="0.4"/>
    <row r="1370" s="48" customFormat="1" ht="22.05" customHeight="1" x14ac:dyDescent="0.4"/>
    <row r="1371" s="48" customFormat="1" ht="22.05" customHeight="1" x14ac:dyDescent="0.4"/>
    <row r="1372" s="48" customFormat="1" ht="22.05" customHeight="1" x14ac:dyDescent="0.4"/>
    <row r="1373" s="48" customFormat="1" ht="22.05" customHeight="1" x14ac:dyDescent="0.4"/>
    <row r="1374" s="48" customFormat="1" ht="22.05" customHeight="1" x14ac:dyDescent="0.4"/>
    <row r="1375" s="48" customFormat="1" ht="22.05" customHeight="1" x14ac:dyDescent="0.4"/>
    <row r="1376" s="48" customFormat="1" ht="22.05" customHeight="1" x14ac:dyDescent="0.4"/>
    <row r="1377" s="48" customFormat="1" ht="22.05" customHeight="1" x14ac:dyDescent="0.4"/>
    <row r="1378" s="48" customFormat="1" ht="22.05" customHeight="1" x14ac:dyDescent="0.4"/>
    <row r="1379" s="48" customFormat="1" ht="22.05" customHeight="1" x14ac:dyDescent="0.4"/>
    <row r="1380" s="48" customFormat="1" ht="22.05" customHeight="1" x14ac:dyDescent="0.4"/>
    <row r="1381" s="48" customFormat="1" ht="22.05" customHeight="1" x14ac:dyDescent="0.4"/>
    <row r="1382" s="48" customFormat="1" ht="22.05" customHeight="1" x14ac:dyDescent="0.4"/>
    <row r="1383" s="48" customFormat="1" ht="22.05" customHeight="1" x14ac:dyDescent="0.4"/>
    <row r="1384" s="48" customFormat="1" ht="22.05" customHeight="1" x14ac:dyDescent="0.4"/>
    <row r="1385" s="48" customFormat="1" ht="22.05" customHeight="1" x14ac:dyDescent="0.4"/>
    <row r="1386" s="48" customFormat="1" ht="22.05" customHeight="1" x14ac:dyDescent="0.4"/>
    <row r="1387" s="48" customFormat="1" ht="22.05" customHeight="1" x14ac:dyDescent="0.4"/>
    <row r="1388" s="48" customFormat="1" ht="22.05" customHeight="1" x14ac:dyDescent="0.4"/>
    <row r="1389" s="48" customFormat="1" ht="22.05" customHeight="1" x14ac:dyDescent="0.4"/>
    <row r="1390" s="48" customFormat="1" ht="22.05" customHeight="1" x14ac:dyDescent="0.4"/>
    <row r="1391" s="48" customFormat="1" ht="22.05" customHeight="1" x14ac:dyDescent="0.4"/>
    <row r="1392" s="48" customFormat="1" ht="22.05" customHeight="1" x14ac:dyDescent="0.4"/>
    <row r="1393" s="48" customFormat="1" ht="22.05" customHeight="1" x14ac:dyDescent="0.4"/>
    <row r="1394" s="48" customFormat="1" ht="22.05" customHeight="1" x14ac:dyDescent="0.4"/>
    <row r="1395" s="48" customFormat="1" ht="22.05" customHeight="1" x14ac:dyDescent="0.4"/>
    <row r="1396" s="48" customFormat="1" ht="22.05" customHeight="1" x14ac:dyDescent="0.4"/>
    <row r="1397" s="48" customFormat="1" ht="22.05" customHeight="1" x14ac:dyDescent="0.4"/>
    <row r="1398" s="48" customFormat="1" ht="22.05" customHeight="1" x14ac:dyDescent="0.4"/>
    <row r="1399" s="48" customFormat="1" ht="22.05" customHeight="1" x14ac:dyDescent="0.4"/>
    <row r="1400" s="48" customFormat="1" ht="22.05" customHeight="1" x14ac:dyDescent="0.4"/>
    <row r="1401" s="48" customFormat="1" ht="22.05" customHeight="1" x14ac:dyDescent="0.4"/>
    <row r="1402" s="48" customFormat="1" ht="22.05" customHeight="1" x14ac:dyDescent="0.4"/>
    <row r="1403" s="48" customFormat="1" ht="22.05" customHeight="1" x14ac:dyDescent="0.4"/>
    <row r="1404" s="48" customFormat="1" ht="22.05" customHeight="1" x14ac:dyDescent="0.4"/>
    <row r="1405" s="48" customFormat="1" ht="22.05" customHeight="1" x14ac:dyDescent="0.4"/>
    <row r="1406" s="48" customFormat="1" ht="22.05" customHeight="1" x14ac:dyDescent="0.4"/>
    <row r="1407" s="48" customFormat="1" ht="22.05" customHeight="1" x14ac:dyDescent="0.4"/>
    <row r="1408" s="48" customFormat="1" ht="22.05" customHeight="1" x14ac:dyDescent="0.4"/>
    <row r="1409" s="48" customFormat="1" ht="22.05" customHeight="1" x14ac:dyDescent="0.4"/>
    <row r="1410" s="48" customFormat="1" ht="22.05" customHeight="1" x14ac:dyDescent="0.4"/>
    <row r="1411" s="48" customFormat="1" ht="22.05" customHeight="1" x14ac:dyDescent="0.4"/>
    <row r="1412" s="48" customFormat="1" ht="22.05" customHeight="1" x14ac:dyDescent="0.4"/>
    <row r="1413" s="48" customFormat="1" ht="22.05" customHeight="1" x14ac:dyDescent="0.4"/>
    <row r="1414" s="48" customFormat="1" ht="22.05" customHeight="1" x14ac:dyDescent="0.4"/>
    <row r="1415" s="48" customFormat="1" ht="22.05" customHeight="1" x14ac:dyDescent="0.4"/>
    <row r="1416" s="48" customFormat="1" ht="22.05" customHeight="1" x14ac:dyDescent="0.4"/>
    <row r="1417" s="48" customFormat="1" ht="22.05" customHeight="1" x14ac:dyDescent="0.4"/>
    <row r="1418" s="48" customFormat="1" ht="22.05" customHeight="1" x14ac:dyDescent="0.4"/>
    <row r="1419" s="48" customFormat="1" ht="22.05" customHeight="1" x14ac:dyDescent="0.4"/>
    <row r="1420" s="48" customFormat="1" ht="22.05" customHeight="1" x14ac:dyDescent="0.4"/>
    <row r="1421" s="48" customFormat="1" ht="22.05" customHeight="1" x14ac:dyDescent="0.4"/>
    <row r="1422" s="48" customFormat="1" ht="22.05" customHeight="1" x14ac:dyDescent="0.4"/>
    <row r="1423" s="48" customFormat="1" ht="22.05" customHeight="1" x14ac:dyDescent="0.4"/>
    <row r="1424" s="48" customFormat="1" ht="22.05" customHeight="1" x14ac:dyDescent="0.4"/>
    <row r="1425" s="48" customFormat="1" ht="22.05" customHeight="1" x14ac:dyDescent="0.4"/>
    <row r="1426" s="48" customFormat="1" ht="22.05" customHeight="1" x14ac:dyDescent="0.4"/>
    <row r="1427" s="48" customFormat="1" ht="22.05" customHeight="1" x14ac:dyDescent="0.4"/>
    <row r="1428" s="48" customFormat="1" ht="22.05" customHeight="1" x14ac:dyDescent="0.4"/>
    <row r="1429" s="48" customFormat="1" ht="22.05" customHeight="1" x14ac:dyDescent="0.4"/>
    <row r="1430" s="48" customFormat="1" ht="22.05" customHeight="1" x14ac:dyDescent="0.4"/>
    <row r="1431" s="48" customFormat="1" ht="22.05" customHeight="1" x14ac:dyDescent="0.4"/>
    <row r="1432" s="48" customFormat="1" ht="22.05" customHeight="1" x14ac:dyDescent="0.4"/>
    <row r="1433" s="48" customFormat="1" ht="22.05" customHeight="1" x14ac:dyDescent="0.4"/>
    <row r="1434" s="48" customFormat="1" ht="22.05" customHeight="1" x14ac:dyDescent="0.4"/>
    <row r="1435" s="48" customFormat="1" ht="22.05" customHeight="1" x14ac:dyDescent="0.4"/>
    <row r="1436" s="48" customFormat="1" ht="22.05" customHeight="1" x14ac:dyDescent="0.4"/>
    <row r="1437" s="48" customFormat="1" ht="22.05" customHeight="1" x14ac:dyDescent="0.4"/>
    <row r="1438" s="48" customFormat="1" ht="22.05" customHeight="1" x14ac:dyDescent="0.4"/>
    <row r="1439" s="48" customFormat="1" ht="22.05" customHeight="1" x14ac:dyDescent="0.4"/>
    <row r="1440" s="48" customFormat="1" ht="22.05" customHeight="1" x14ac:dyDescent="0.4"/>
    <row r="1441" s="48" customFormat="1" ht="22.05" customHeight="1" x14ac:dyDescent="0.4"/>
    <row r="1442" s="48" customFormat="1" ht="22.05" customHeight="1" x14ac:dyDescent="0.4"/>
    <row r="1443" s="48" customFormat="1" ht="22.05" customHeight="1" x14ac:dyDescent="0.4"/>
    <row r="1444" s="48" customFormat="1" ht="22.05" customHeight="1" x14ac:dyDescent="0.4"/>
    <row r="1445" s="48" customFormat="1" ht="22.05" customHeight="1" x14ac:dyDescent="0.4"/>
    <row r="1446" s="48" customFormat="1" ht="22.05" customHeight="1" x14ac:dyDescent="0.4"/>
    <row r="1447" s="48" customFormat="1" ht="22.05" customHeight="1" x14ac:dyDescent="0.4"/>
    <row r="1448" s="48" customFormat="1" ht="22.05" customHeight="1" x14ac:dyDescent="0.4"/>
    <row r="1449" s="48" customFormat="1" ht="22.05" customHeight="1" x14ac:dyDescent="0.4"/>
    <row r="1450" s="48" customFormat="1" ht="22.05" customHeight="1" x14ac:dyDescent="0.4"/>
    <row r="1451" s="48" customFormat="1" ht="22.05" customHeight="1" x14ac:dyDescent="0.4"/>
    <row r="1452" s="48" customFormat="1" ht="22.05" customHeight="1" x14ac:dyDescent="0.4"/>
    <row r="1453" s="48" customFormat="1" ht="22.05" customHeight="1" x14ac:dyDescent="0.4"/>
    <row r="1454" s="48" customFormat="1" ht="22.05" customHeight="1" x14ac:dyDescent="0.4"/>
    <row r="1455" s="48" customFormat="1" ht="22.05" customHeight="1" x14ac:dyDescent="0.4"/>
    <row r="1456" s="48" customFormat="1" ht="22.05" customHeight="1" x14ac:dyDescent="0.4"/>
    <row r="1457" s="48" customFormat="1" ht="22.05" customHeight="1" x14ac:dyDescent="0.4"/>
    <row r="1458" s="48" customFormat="1" ht="22.05" customHeight="1" x14ac:dyDescent="0.4"/>
    <row r="1459" s="48" customFormat="1" ht="22.05" customHeight="1" x14ac:dyDescent="0.4"/>
    <row r="1460" s="48" customFormat="1" ht="22.05" customHeight="1" x14ac:dyDescent="0.4"/>
    <row r="1461" s="48" customFormat="1" ht="22.05" customHeight="1" x14ac:dyDescent="0.4"/>
    <row r="1462" s="48" customFormat="1" ht="22.05" customHeight="1" x14ac:dyDescent="0.4"/>
    <row r="1463" s="48" customFormat="1" ht="22.05" customHeight="1" x14ac:dyDescent="0.4"/>
    <row r="1464" s="48" customFormat="1" ht="22.05" customHeight="1" x14ac:dyDescent="0.4"/>
    <row r="1465" s="48" customFormat="1" ht="22.05" customHeight="1" x14ac:dyDescent="0.4"/>
    <row r="1466" s="48" customFormat="1" ht="22.05" customHeight="1" x14ac:dyDescent="0.4"/>
    <row r="1467" s="48" customFormat="1" ht="22.05" customHeight="1" x14ac:dyDescent="0.4"/>
    <row r="1468" s="48" customFormat="1" ht="22.05" customHeight="1" x14ac:dyDescent="0.4"/>
    <row r="1469" s="48" customFormat="1" ht="22.05" customHeight="1" x14ac:dyDescent="0.4"/>
    <row r="1470" s="48" customFormat="1" ht="22.05" customHeight="1" x14ac:dyDescent="0.4"/>
    <row r="1471" s="48" customFormat="1" ht="22.05" customHeight="1" x14ac:dyDescent="0.4"/>
    <row r="1472" s="48" customFormat="1" ht="22.05" customHeight="1" x14ac:dyDescent="0.4"/>
    <row r="1473" spans="21:21" s="48" customFormat="1" ht="22.05" customHeight="1" x14ac:dyDescent="0.4"/>
    <row r="1474" spans="21:21" s="48" customFormat="1" ht="22.05" customHeight="1" x14ac:dyDescent="0.4"/>
    <row r="1475" spans="21:21" s="48" customFormat="1" ht="22.05" customHeight="1" x14ac:dyDescent="0.4"/>
    <row r="1476" spans="21:21" s="48" customFormat="1" ht="22.05" customHeight="1" x14ac:dyDescent="0.4"/>
    <row r="1477" spans="21:21" s="48" customFormat="1" ht="22.05" customHeight="1" x14ac:dyDescent="0.4"/>
    <row r="1478" spans="21:21" s="48" customFormat="1" ht="22.05" customHeight="1" x14ac:dyDescent="0.4"/>
    <row r="1479" spans="21:21" s="48" customFormat="1" ht="22.05" customHeight="1" x14ac:dyDescent="0.4"/>
    <row r="1480" spans="21:21" s="48" customFormat="1" ht="22.05" customHeight="1" x14ac:dyDescent="0.4"/>
    <row r="1481" spans="21:21" s="48" customFormat="1" ht="22.05" customHeight="1" x14ac:dyDescent="0.4"/>
    <row r="1482" spans="21:21" s="48" customFormat="1" ht="22.05" customHeight="1" x14ac:dyDescent="0.4"/>
    <row r="1483" spans="21:21" s="48" customFormat="1" ht="22.05" customHeight="1" x14ac:dyDescent="0.4"/>
    <row r="1484" spans="21:21" s="48" customFormat="1" ht="22.05" customHeight="1" x14ac:dyDescent="0.4"/>
    <row r="1485" spans="21:21" s="48" customFormat="1" ht="22.05" customHeight="1" x14ac:dyDescent="0.4"/>
    <row r="1486" spans="21:21" s="48" customFormat="1" ht="22.05" customHeight="1" x14ac:dyDescent="0.4"/>
    <row r="1487" spans="21:21" ht="22.05" customHeight="1" x14ac:dyDescent="0.4">
      <c r="U1487" s="48"/>
    </row>
    <row r="1488" spans="21:21" ht="22.05" customHeight="1" x14ac:dyDescent="0.4">
      <c r="U1488" s="48"/>
    </row>
    <row r="1489" spans="21:21" ht="22.05" customHeight="1" x14ac:dyDescent="0.4">
      <c r="U1489" s="48"/>
    </row>
    <row r="1490" spans="21:21" ht="22.05" customHeight="1" x14ac:dyDescent="0.4">
      <c r="U1490" s="48"/>
    </row>
    <row r="1491" spans="21:21" ht="22.05" customHeight="1" x14ac:dyDescent="0.4">
      <c r="U1491" s="48"/>
    </row>
    <row r="1492" spans="21:21" ht="22.05" customHeight="1" x14ac:dyDescent="0.4">
      <c r="U1492" s="48"/>
    </row>
    <row r="1493" spans="21:21" ht="22.05" customHeight="1" x14ac:dyDescent="0.4">
      <c r="U1493" s="48"/>
    </row>
    <row r="1494" spans="21:21" ht="22.05" customHeight="1" x14ac:dyDescent="0.4">
      <c r="U1494"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5E335-524F-4160-96ED-397947B49312}">
  <dimension ref="B2:T51"/>
  <sheetViews>
    <sheetView topLeftCell="A34" zoomScaleNormal="100" workbookViewId="0">
      <selection activeCell="C52" sqref="C52"/>
    </sheetView>
  </sheetViews>
  <sheetFormatPr defaultColWidth="4.77734375" defaultRowHeight="22.05" customHeight="1" x14ac:dyDescent="0.4"/>
  <cols>
    <col min="1" max="43" width="4.77734375" style="48"/>
    <col min="44" max="44" width="4.77734375" style="48" customWidth="1"/>
    <col min="45" max="45" width="7.44140625" style="48" bestFit="1" customWidth="1"/>
    <col min="46" max="46" width="10" style="48" bestFit="1" customWidth="1"/>
    <col min="47" max="47" width="19.21875" style="48" bestFit="1" customWidth="1"/>
    <col min="48" max="16384" width="4.77734375" style="48"/>
  </cols>
  <sheetData>
    <row r="2" spans="2:4" ht="22.05" customHeight="1" x14ac:dyDescent="0.4">
      <c r="B2" s="62" t="s">
        <v>2797</v>
      </c>
    </row>
    <row r="3" spans="2:4" ht="22.05" customHeight="1" x14ac:dyDescent="0.4">
      <c r="C3" s="48" t="s">
        <v>2798</v>
      </c>
    </row>
    <row r="4" spans="2:4" ht="22.05" customHeight="1" x14ac:dyDescent="0.4">
      <c r="C4" s="48" t="s">
        <v>2799</v>
      </c>
    </row>
    <row r="6" spans="2:4" ht="22.05" customHeight="1" x14ac:dyDescent="0.4">
      <c r="C6" s="48" t="s">
        <v>2800</v>
      </c>
    </row>
    <row r="7" spans="2:4" ht="22.05" customHeight="1" x14ac:dyDescent="0.4">
      <c r="C7" s="48" t="s">
        <v>2801</v>
      </c>
    </row>
    <row r="8" spans="2:4" ht="22.05" customHeight="1" x14ac:dyDescent="0.4">
      <c r="D8" s="48" t="s">
        <v>2802</v>
      </c>
    </row>
    <row r="10" spans="2:4" ht="22.05" customHeight="1" x14ac:dyDescent="0.4">
      <c r="C10" s="48" t="s">
        <v>2803</v>
      </c>
    </row>
    <row r="11" spans="2:4" ht="22.05" customHeight="1" x14ac:dyDescent="0.4">
      <c r="C11" s="48" t="s">
        <v>2804</v>
      </c>
    </row>
    <row r="12" spans="2:4" ht="22.05" customHeight="1" x14ac:dyDescent="0.4">
      <c r="C12" s="48" t="s">
        <v>2805</v>
      </c>
    </row>
    <row r="13" spans="2:4" ht="22.05" customHeight="1" x14ac:dyDescent="0.4">
      <c r="C13" s="48" t="s">
        <v>2806</v>
      </c>
    </row>
    <row r="15" spans="2:4" ht="22.05" customHeight="1" x14ac:dyDescent="0.4">
      <c r="C15" s="70" t="s">
        <v>2924</v>
      </c>
    </row>
    <row r="17" spans="2:4" ht="22.05" customHeight="1" x14ac:dyDescent="0.4">
      <c r="B17" s="62" t="s">
        <v>2931</v>
      </c>
    </row>
    <row r="18" spans="2:4" ht="22.05" customHeight="1" x14ac:dyDescent="0.4">
      <c r="C18" s="48" t="s">
        <v>2932</v>
      </c>
    </row>
    <row r="19" spans="2:4" ht="22.05" customHeight="1" x14ac:dyDescent="0.4">
      <c r="D19" s="48" t="s">
        <v>2933</v>
      </c>
    </row>
    <row r="21" spans="2:4" ht="22.05" customHeight="1" x14ac:dyDescent="0.4">
      <c r="C21" s="48" t="s">
        <v>2934</v>
      </c>
    </row>
    <row r="22" spans="2:4" ht="22.05" customHeight="1" x14ac:dyDescent="0.4">
      <c r="C22" s="48" t="s">
        <v>2935</v>
      </c>
    </row>
    <row r="24" spans="2:4" ht="22.05" customHeight="1" x14ac:dyDescent="0.4">
      <c r="C24" s="48" t="s">
        <v>2938</v>
      </c>
    </row>
    <row r="25" spans="2:4" ht="22.05" customHeight="1" x14ac:dyDescent="0.4">
      <c r="D25" s="48" t="s">
        <v>2936</v>
      </c>
    </row>
    <row r="26" spans="2:4" ht="22.05" customHeight="1" x14ac:dyDescent="0.4">
      <c r="D26" s="48" t="s">
        <v>2937</v>
      </c>
    </row>
    <row r="28" spans="2:4" ht="22.05" customHeight="1" x14ac:dyDescent="0.4">
      <c r="B28" s="62" t="s">
        <v>3072</v>
      </c>
    </row>
    <row r="29" spans="2:4" ht="22.05" customHeight="1" x14ac:dyDescent="0.4">
      <c r="C29" s="48" t="s">
        <v>3073</v>
      </c>
    </row>
    <row r="30" spans="2:4" ht="22.05" customHeight="1" x14ac:dyDescent="0.4">
      <c r="C30" s="48" t="s">
        <v>3074</v>
      </c>
    </row>
    <row r="31" spans="2:4" ht="22.05" customHeight="1" x14ac:dyDescent="0.4">
      <c r="D31" s="48" t="s">
        <v>3075</v>
      </c>
    </row>
    <row r="32" spans="2:4" ht="22.05" customHeight="1" x14ac:dyDescent="0.4">
      <c r="C32" s="48" t="s">
        <v>3076</v>
      </c>
    </row>
    <row r="33" spans="3:20" ht="22.05" customHeight="1" x14ac:dyDescent="0.4">
      <c r="C33" s="48" t="s">
        <v>3077</v>
      </c>
      <c r="T33" s="48" t="s">
        <v>3078</v>
      </c>
    </row>
    <row r="35" spans="3:20" ht="22.05" customHeight="1" x14ac:dyDescent="0.4">
      <c r="C35" s="48" t="s">
        <v>3079</v>
      </c>
    </row>
    <row r="36" spans="3:20" ht="19.8" customHeight="1" x14ac:dyDescent="0.4">
      <c r="D36" s="48" t="s">
        <v>3080</v>
      </c>
    </row>
    <row r="37" spans="3:20" ht="22.05" customHeight="1" x14ac:dyDescent="0.4">
      <c r="C37" s="48" t="s">
        <v>3081</v>
      </c>
    </row>
    <row r="38" spans="3:20" ht="22.05" customHeight="1" x14ac:dyDescent="0.4">
      <c r="D38" s="48" t="s">
        <v>3082</v>
      </c>
    </row>
    <row r="39" spans="3:20" ht="22.05" customHeight="1" x14ac:dyDescent="0.4">
      <c r="C39" s="48" t="s">
        <v>3083</v>
      </c>
    </row>
    <row r="40" spans="3:20" ht="22.05" customHeight="1" x14ac:dyDescent="0.4">
      <c r="C40" s="48" t="s">
        <v>3084</v>
      </c>
    </row>
    <row r="42" spans="3:20" ht="22.05" customHeight="1" x14ac:dyDescent="0.4">
      <c r="C42" s="48" t="s">
        <v>3086</v>
      </c>
    </row>
    <row r="43" spans="3:20" ht="22.05" customHeight="1" x14ac:dyDescent="0.4">
      <c r="C43" s="48" t="s">
        <v>3085</v>
      </c>
    </row>
    <row r="44" spans="3:20" ht="22.05" customHeight="1" x14ac:dyDescent="0.4">
      <c r="C44" s="48" t="s">
        <v>3087</v>
      </c>
    </row>
    <row r="46" spans="3:20" ht="22.05" customHeight="1" x14ac:dyDescent="0.4">
      <c r="C46" s="48" t="s">
        <v>3089</v>
      </c>
    </row>
    <row r="47" spans="3:20" ht="22.05" customHeight="1" x14ac:dyDescent="0.4">
      <c r="C47" s="48" t="s">
        <v>3090</v>
      </c>
    </row>
    <row r="48" spans="3:20" ht="22.05" customHeight="1" x14ac:dyDescent="0.4">
      <c r="D48" s="48" t="s">
        <v>3088</v>
      </c>
    </row>
    <row r="50" spans="3:3" ht="22.05" customHeight="1" x14ac:dyDescent="0.4">
      <c r="C50" s="48" t="s">
        <v>3091</v>
      </c>
    </row>
    <row r="51" spans="3:3" ht="22.05" customHeight="1" x14ac:dyDescent="0.4">
      <c r="C51" s="48" t="s">
        <v>3092</v>
      </c>
    </row>
  </sheetData>
  <hyperlinks>
    <hyperlink ref="C15" location="ASCII" display="Click here to refer ASCII table" xr:uid="{1AF411A3-6067-4FE2-985F-4FC3E27CECE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FC64-4FC1-4587-9E39-7A7BE7E531FB}">
  <dimension ref="B2:Y146"/>
  <sheetViews>
    <sheetView topLeftCell="A138" zoomScaleNormal="100" workbookViewId="0">
      <selection activeCell="L146" sqref="L146"/>
    </sheetView>
  </sheetViews>
  <sheetFormatPr defaultColWidth="4.77734375" defaultRowHeight="22.05" customHeight="1" x14ac:dyDescent="0.4"/>
  <cols>
    <col min="1" max="43" width="4.77734375" style="48"/>
    <col min="44" max="44" width="4.77734375" style="48" customWidth="1"/>
    <col min="45" max="45" width="7.44140625" style="48" bestFit="1" customWidth="1"/>
    <col min="46" max="46" width="10" style="48" bestFit="1" customWidth="1"/>
    <col min="47" max="47" width="19.21875" style="48" bestFit="1" customWidth="1"/>
    <col min="48" max="16384" width="4.77734375" style="48"/>
  </cols>
  <sheetData>
    <row r="2" spans="2:8" ht="22.05" customHeight="1" x14ac:dyDescent="0.4">
      <c r="B2" s="62" t="s">
        <v>2939</v>
      </c>
    </row>
    <row r="3" spans="2:8" ht="22.05" customHeight="1" x14ac:dyDescent="0.4">
      <c r="C3" s="48" t="s">
        <v>2940</v>
      </c>
    </row>
    <row r="4" spans="2:8" ht="22.05" customHeight="1" x14ac:dyDescent="0.4">
      <c r="C4" s="48" t="s">
        <v>2941</v>
      </c>
    </row>
    <row r="5" spans="2:8" ht="22.05" customHeight="1" x14ac:dyDescent="0.4">
      <c r="C5" s="48" t="s">
        <v>2942</v>
      </c>
    </row>
    <row r="7" spans="2:8" ht="22.05" customHeight="1" x14ac:dyDescent="0.4">
      <c r="C7" s="48" t="s">
        <v>2943</v>
      </c>
    </row>
    <row r="8" spans="2:8" ht="22.05" customHeight="1" x14ac:dyDescent="0.4">
      <c r="D8" s="48" t="s">
        <v>2944</v>
      </c>
    </row>
    <row r="9" spans="2:8" ht="22.05" customHeight="1" x14ac:dyDescent="0.4">
      <c r="D9" s="48" t="s">
        <v>2945</v>
      </c>
    </row>
    <row r="10" spans="2:8" ht="22.05" customHeight="1" x14ac:dyDescent="0.4">
      <c r="C10" s="48" t="s">
        <v>2946</v>
      </c>
    </row>
    <row r="12" spans="2:8" ht="22.05" customHeight="1" x14ac:dyDescent="0.4">
      <c r="C12" s="48" t="s">
        <v>2947</v>
      </c>
    </row>
    <row r="13" spans="2:8" ht="22.05" customHeight="1" x14ac:dyDescent="0.4">
      <c r="D13" s="48" t="s">
        <v>2948</v>
      </c>
    </row>
    <row r="14" spans="2:8" ht="22.05" customHeight="1" x14ac:dyDescent="0.4">
      <c r="D14" s="48" t="s">
        <v>2949</v>
      </c>
    </row>
    <row r="15" spans="2:8" ht="22.05" customHeight="1" x14ac:dyDescent="0.4">
      <c r="D15" s="48" t="s">
        <v>2950</v>
      </c>
      <c r="H15" s="48" t="s">
        <v>2951</v>
      </c>
    </row>
    <row r="17" spans="3:4" ht="22.05" customHeight="1" x14ac:dyDescent="0.4">
      <c r="C17" s="48" t="s">
        <v>2952</v>
      </c>
    </row>
    <row r="18" spans="3:4" ht="22.05" customHeight="1" x14ac:dyDescent="0.4">
      <c r="D18" s="48" t="s">
        <v>2953</v>
      </c>
    </row>
    <row r="19" spans="3:4" ht="22.05" customHeight="1" x14ac:dyDescent="0.4">
      <c r="D19" s="48" t="s">
        <v>2954</v>
      </c>
    </row>
    <row r="20" spans="3:4" ht="22.05" customHeight="1" x14ac:dyDescent="0.4">
      <c r="C20" s="48" t="s">
        <v>2955</v>
      </c>
    </row>
    <row r="22" spans="3:4" ht="22.05" customHeight="1" x14ac:dyDescent="0.4">
      <c r="C22" s="48" t="s">
        <v>2956</v>
      </c>
    </row>
    <row r="23" spans="3:4" ht="22.05" customHeight="1" x14ac:dyDescent="0.4">
      <c r="D23" s="48" t="s">
        <v>2957</v>
      </c>
    </row>
    <row r="24" spans="3:4" ht="22.05" customHeight="1" x14ac:dyDescent="0.4">
      <c r="D24" s="48" t="s">
        <v>2958</v>
      </c>
    </row>
    <row r="25" spans="3:4" ht="22.05" customHeight="1" x14ac:dyDescent="0.4">
      <c r="C25" s="48" t="s">
        <v>2959</v>
      </c>
    </row>
    <row r="26" spans="3:4" ht="22.05" customHeight="1" x14ac:dyDescent="0.4">
      <c r="C26" s="48" t="s">
        <v>2960</v>
      </c>
    </row>
    <row r="27" spans="3:4" ht="22.05" customHeight="1" x14ac:dyDescent="0.4">
      <c r="D27" s="48" t="s">
        <v>2961</v>
      </c>
    </row>
    <row r="28" spans="3:4" ht="22.05" customHeight="1" x14ac:dyDescent="0.4">
      <c r="C28" s="48" t="s">
        <v>2962</v>
      </c>
    </row>
    <row r="30" spans="3:4" ht="22.05" customHeight="1" x14ac:dyDescent="0.4">
      <c r="C30" s="48" t="s">
        <v>2963</v>
      </c>
    </row>
    <row r="31" spans="3:4" ht="22.05" customHeight="1" x14ac:dyDescent="0.4">
      <c r="D31" s="48" t="s">
        <v>2964</v>
      </c>
    </row>
    <row r="33" spans="3:20" ht="22.05" customHeight="1" x14ac:dyDescent="0.4">
      <c r="C33" s="13" t="s">
        <v>1346</v>
      </c>
      <c r="D33" s="13"/>
      <c r="E33" s="13"/>
      <c r="F33" s="13"/>
      <c r="G33" s="13"/>
      <c r="H33" s="13"/>
      <c r="I33" s="13"/>
      <c r="J33" s="13"/>
      <c r="K33" s="13"/>
      <c r="L33" s="13"/>
      <c r="M33" s="13"/>
      <c r="N33" s="13"/>
      <c r="O33" s="13"/>
      <c r="P33" s="13"/>
      <c r="Q33" s="13"/>
      <c r="R33" s="13"/>
      <c r="S33" s="13"/>
      <c r="T33" s="13"/>
    </row>
    <row r="34" spans="3:20" ht="22.05" customHeight="1" x14ac:dyDescent="0.4">
      <c r="C34" s="13" t="s">
        <v>1347</v>
      </c>
      <c r="D34" s="13"/>
      <c r="E34" s="13"/>
      <c r="F34" s="13"/>
      <c r="G34" s="13"/>
      <c r="H34" s="13"/>
      <c r="I34" s="13"/>
      <c r="J34" s="13"/>
      <c r="K34" s="13"/>
      <c r="L34" s="13"/>
      <c r="M34" s="13"/>
      <c r="N34" s="13"/>
      <c r="O34" s="13"/>
      <c r="P34" s="13"/>
      <c r="Q34" s="13"/>
      <c r="R34" s="13"/>
      <c r="S34" s="13"/>
      <c r="T34" s="13"/>
    </row>
    <row r="35" spans="3:20" ht="22.05" customHeight="1" x14ac:dyDescent="0.4">
      <c r="C35" s="13"/>
      <c r="D35" s="13" t="s">
        <v>2965</v>
      </c>
      <c r="E35" s="13"/>
      <c r="F35" s="13"/>
      <c r="G35" s="13"/>
      <c r="H35" s="22" t="s">
        <v>2967</v>
      </c>
      <c r="I35" s="13"/>
      <c r="J35" s="13"/>
      <c r="K35" s="13"/>
      <c r="L35" s="13"/>
      <c r="M35" s="13"/>
      <c r="N35" s="13"/>
      <c r="O35" s="13"/>
      <c r="P35" s="13"/>
      <c r="Q35" s="13"/>
      <c r="R35" s="13"/>
      <c r="S35" s="13"/>
      <c r="T35" s="13"/>
    </row>
    <row r="36" spans="3:20" ht="19.8" customHeight="1" x14ac:dyDescent="0.4">
      <c r="C36" s="13"/>
      <c r="D36" s="13" t="s">
        <v>2966</v>
      </c>
      <c r="E36" s="13"/>
      <c r="F36" s="13"/>
      <c r="G36" s="13"/>
      <c r="H36" s="22" t="s">
        <v>2968</v>
      </c>
      <c r="I36" s="13"/>
      <c r="J36" s="13"/>
      <c r="K36" s="13"/>
      <c r="L36" s="13"/>
      <c r="M36" s="13"/>
      <c r="N36" s="13"/>
      <c r="O36" s="13"/>
      <c r="P36" s="13"/>
      <c r="Q36" s="13"/>
      <c r="R36" s="13"/>
      <c r="S36" s="13"/>
      <c r="T36" s="13"/>
    </row>
    <row r="37" spans="3:20" ht="22.05" customHeight="1" x14ac:dyDescent="0.4">
      <c r="C37" s="13" t="s">
        <v>89</v>
      </c>
      <c r="D37" s="13"/>
      <c r="E37" s="13"/>
      <c r="F37" s="13"/>
      <c r="G37" s="13"/>
      <c r="H37" s="13"/>
      <c r="I37" s="13"/>
      <c r="J37" s="13"/>
      <c r="K37" s="13"/>
      <c r="L37" s="13"/>
      <c r="M37" s="13"/>
      <c r="N37" s="13"/>
      <c r="O37" s="13"/>
      <c r="P37" s="13"/>
      <c r="Q37" s="13"/>
      <c r="R37" s="13"/>
      <c r="S37" s="13"/>
      <c r="T37" s="13"/>
    </row>
    <row r="39" spans="3:20" ht="22.05" customHeight="1" x14ac:dyDescent="0.4">
      <c r="C39" s="48" t="s">
        <v>2969</v>
      </c>
    </row>
    <row r="40" spans="3:20" ht="22.05" customHeight="1" x14ac:dyDescent="0.4">
      <c r="C40" s="48" t="s">
        <v>2971</v>
      </c>
    </row>
    <row r="41" spans="3:20" ht="22.05" customHeight="1" x14ac:dyDescent="0.4">
      <c r="C41" s="48" t="s">
        <v>2970</v>
      </c>
    </row>
    <row r="42" spans="3:20" ht="22.05" customHeight="1" x14ac:dyDescent="0.4">
      <c r="C42" s="48" t="s">
        <v>2972</v>
      </c>
      <c r="G42" s="48" t="s">
        <v>2973</v>
      </c>
    </row>
    <row r="43" spans="3:20" ht="22.05" customHeight="1" x14ac:dyDescent="0.4">
      <c r="H43" s="48" t="s">
        <v>2974</v>
      </c>
    </row>
    <row r="45" spans="3:20" ht="22.05" customHeight="1" x14ac:dyDescent="0.4">
      <c r="C45" s="48" t="s">
        <v>2975</v>
      </c>
    </row>
    <row r="46" spans="3:20" ht="22.05" customHeight="1" x14ac:dyDescent="0.4">
      <c r="D46" s="48" t="s">
        <v>2976</v>
      </c>
      <c r="P46" s="48" t="s">
        <v>2977</v>
      </c>
    </row>
    <row r="47" spans="3:20" ht="22.05" customHeight="1" x14ac:dyDescent="0.4">
      <c r="D47" s="48" t="s">
        <v>2978</v>
      </c>
      <c r="P47" s="48" t="s">
        <v>2979</v>
      </c>
    </row>
    <row r="48" spans="3:20" ht="22.05" customHeight="1" x14ac:dyDescent="0.4">
      <c r="D48" s="48" t="s">
        <v>2980</v>
      </c>
    </row>
    <row r="50" spans="2:4" ht="22.05" customHeight="1" x14ac:dyDescent="0.4">
      <c r="C50" s="48" t="s">
        <v>2981</v>
      </c>
    </row>
    <row r="51" spans="2:4" ht="22.05" customHeight="1" x14ac:dyDescent="0.4">
      <c r="C51" s="48" t="s">
        <v>2982</v>
      </c>
    </row>
    <row r="52" spans="2:4" ht="22.05" customHeight="1" x14ac:dyDescent="0.4">
      <c r="D52" s="48" t="s">
        <v>2983</v>
      </c>
    </row>
    <row r="53" spans="2:4" ht="22.05" customHeight="1" x14ac:dyDescent="0.4">
      <c r="D53" s="48" t="s">
        <v>2984</v>
      </c>
    </row>
    <row r="54" spans="2:4" ht="22.05" customHeight="1" x14ac:dyDescent="0.4">
      <c r="C54" s="48" t="s">
        <v>2985</v>
      </c>
    </row>
    <row r="56" spans="2:4" ht="22.05" customHeight="1" x14ac:dyDescent="0.4">
      <c r="B56" s="48" t="s">
        <v>2986</v>
      </c>
    </row>
    <row r="57" spans="2:4" ht="22.05" customHeight="1" x14ac:dyDescent="0.4">
      <c r="C57" s="48" t="s">
        <v>88</v>
      </c>
    </row>
    <row r="58" spans="2:4" ht="22.05" customHeight="1" x14ac:dyDescent="0.4">
      <c r="C58" s="48" t="s">
        <v>2987</v>
      </c>
    </row>
    <row r="59" spans="2:4" ht="22.05" customHeight="1" x14ac:dyDescent="0.4">
      <c r="C59" s="48" t="s">
        <v>2988</v>
      </c>
    </row>
    <row r="60" spans="2:4" ht="22.05" customHeight="1" x14ac:dyDescent="0.4">
      <c r="D60" s="48" t="s">
        <v>2989</v>
      </c>
    </row>
    <row r="61" spans="2:4" ht="22.05" customHeight="1" x14ac:dyDescent="0.4">
      <c r="D61" s="48" t="s">
        <v>2990</v>
      </c>
    </row>
    <row r="62" spans="2:4" ht="22.05" customHeight="1" x14ac:dyDescent="0.4">
      <c r="C62" s="48" t="s">
        <v>2991</v>
      </c>
    </row>
    <row r="64" spans="2:4" ht="22.05" customHeight="1" x14ac:dyDescent="0.4">
      <c r="B64" s="48" t="s">
        <v>2992</v>
      </c>
    </row>
    <row r="65" spans="2:4" ht="22.05" customHeight="1" x14ac:dyDescent="0.4">
      <c r="C65" s="48" t="s">
        <v>2993</v>
      </c>
    </row>
    <row r="66" spans="2:4" ht="22.05" customHeight="1" x14ac:dyDescent="0.4">
      <c r="C66" s="48" t="s">
        <v>2994</v>
      </c>
    </row>
    <row r="67" spans="2:4" ht="22.05" customHeight="1" x14ac:dyDescent="0.4">
      <c r="C67" s="48" t="s">
        <v>2995</v>
      </c>
    </row>
    <row r="69" spans="2:4" ht="22.05" customHeight="1" x14ac:dyDescent="0.4">
      <c r="B69" s="48" t="s">
        <v>2996</v>
      </c>
    </row>
    <row r="70" spans="2:4" ht="22.05" customHeight="1" x14ac:dyDescent="0.4">
      <c r="C70" s="48" t="s">
        <v>2997</v>
      </c>
    </row>
    <row r="72" spans="2:4" ht="22.05" customHeight="1" x14ac:dyDescent="0.4">
      <c r="B72" s="62" t="s">
        <v>2949</v>
      </c>
    </row>
    <row r="73" spans="2:4" ht="22.05" customHeight="1" x14ac:dyDescent="0.4">
      <c r="C73" s="48" t="s">
        <v>2124</v>
      </c>
    </row>
    <row r="74" spans="2:4" ht="22.05" customHeight="1" x14ac:dyDescent="0.4">
      <c r="C74" s="48" t="s">
        <v>2998</v>
      </c>
    </row>
    <row r="76" spans="2:4" ht="22.05" customHeight="1" x14ac:dyDescent="0.4">
      <c r="B76" s="62" t="s">
        <v>3003</v>
      </c>
    </row>
    <row r="77" spans="2:4" ht="22.05" customHeight="1" x14ac:dyDescent="0.4">
      <c r="C77" s="48" t="s">
        <v>2999</v>
      </c>
    </row>
    <row r="78" spans="2:4" ht="22.05" customHeight="1" x14ac:dyDescent="0.4">
      <c r="C78" s="48" t="s">
        <v>3000</v>
      </c>
    </row>
    <row r="79" spans="2:4" ht="22.05" customHeight="1" x14ac:dyDescent="0.4">
      <c r="C79" s="48" t="s">
        <v>3001</v>
      </c>
    </row>
    <row r="80" spans="2:4" ht="22.05" customHeight="1" x14ac:dyDescent="0.4">
      <c r="D80" s="48" t="s">
        <v>3002</v>
      </c>
    </row>
    <row r="82" spans="2:17" ht="22.05" customHeight="1" x14ac:dyDescent="0.4">
      <c r="B82" s="48" t="s">
        <v>3004</v>
      </c>
    </row>
    <row r="83" spans="2:17" ht="22.05" customHeight="1" x14ac:dyDescent="0.4">
      <c r="C83" s="48" t="s">
        <v>3005</v>
      </c>
    </row>
    <row r="84" spans="2:17" ht="22.05" customHeight="1" x14ac:dyDescent="0.4">
      <c r="C84" s="48" t="s">
        <v>3006</v>
      </c>
    </row>
    <row r="85" spans="2:17" ht="22.05" customHeight="1" x14ac:dyDescent="0.4">
      <c r="D85" s="48" t="s">
        <v>3007</v>
      </c>
    </row>
    <row r="86" spans="2:17" ht="22.05" customHeight="1" x14ac:dyDescent="0.4">
      <c r="C86" s="48" t="s">
        <v>3008</v>
      </c>
    </row>
    <row r="88" spans="2:17" ht="22.05" customHeight="1" x14ac:dyDescent="0.4">
      <c r="B88" s="48" t="s">
        <v>3009</v>
      </c>
    </row>
    <row r="89" spans="2:17" ht="22.05" customHeight="1" x14ac:dyDescent="0.4">
      <c r="B89" s="48" t="s">
        <v>3010</v>
      </c>
    </row>
    <row r="90" spans="2:17" ht="22.05" customHeight="1" x14ac:dyDescent="0.4">
      <c r="B90" s="48" t="s">
        <v>3011</v>
      </c>
    </row>
    <row r="91" spans="2:17" ht="22.05" customHeight="1" x14ac:dyDescent="0.4">
      <c r="C91" s="48" t="s">
        <v>3012</v>
      </c>
      <c r="F91" s="48" t="s">
        <v>3014</v>
      </c>
    </row>
    <row r="92" spans="2:17" ht="22.05" customHeight="1" x14ac:dyDescent="0.4">
      <c r="C92" s="48" t="s">
        <v>3013</v>
      </c>
      <c r="F92" s="48" t="s">
        <v>3015</v>
      </c>
      <c r="K92" s="48" t="s">
        <v>3016</v>
      </c>
      <c r="Q92" s="48" t="s">
        <v>3017</v>
      </c>
    </row>
    <row r="94" spans="2:17" ht="22.05" customHeight="1" x14ac:dyDescent="0.4">
      <c r="B94" s="62" t="s">
        <v>3018</v>
      </c>
    </row>
    <row r="95" spans="2:17" ht="22.05" customHeight="1" x14ac:dyDescent="0.4">
      <c r="C95" s="48" t="s">
        <v>3019</v>
      </c>
    </row>
    <row r="96" spans="2:17" ht="22.05" customHeight="1" x14ac:dyDescent="0.4">
      <c r="D96" s="48" t="s">
        <v>3020</v>
      </c>
    </row>
    <row r="97" spans="2:4" ht="22.05" customHeight="1" x14ac:dyDescent="0.4">
      <c r="D97" s="48" t="s">
        <v>3021</v>
      </c>
    </row>
    <row r="98" spans="2:4" ht="22.05" customHeight="1" x14ac:dyDescent="0.4">
      <c r="D98" s="48" t="s">
        <v>3022</v>
      </c>
    </row>
    <row r="99" spans="2:4" ht="22.05" customHeight="1" x14ac:dyDescent="0.4">
      <c r="D99" s="48" t="s">
        <v>3023</v>
      </c>
    </row>
    <row r="100" spans="2:4" ht="22.05" customHeight="1" x14ac:dyDescent="0.4">
      <c r="C100" s="48" t="s">
        <v>3024</v>
      </c>
    </row>
    <row r="101" spans="2:4" ht="22.05" customHeight="1" x14ac:dyDescent="0.4">
      <c r="D101" s="48" t="s">
        <v>3025</v>
      </c>
    </row>
    <row r="102" spans="2:4" ht="22.05" customHeight="1" x14ac:dyDescent="0.4">
      <c r="D102" s="48" t="s">
        <v>3026</v>
      </c>
    </row>
    <row r="104" spans="2:4" ht="22.05" customHeight="1" x14ac:dyDescent="0.4">
      <c r="C104" s="48" t="s">
        <v>3027</v>
      </c>
    </row>
    <row r="105" spans="2:4" ht="22.05" customHeight="1" x14ac:dyDescent="0.4">
      <c r="C105" s="48" t="s">
        <v>3028</v>
      </c>
    </row>
    <row r="106" spans="2:4" ht="22.05" customHeight="1" x14ac:dyDescent="0.4">
      <c r="D106" s="48" t="s">
        <v>3029</v>
      </c>
    </row>
    <row r="108" spans="2:4" ht="22.05" customHeight="1" x14ac:dyDescent="0.4">
      <c r="B108" s="48" t="s">
        <v>3030</v>
      </c>
    </row>
    <row r="109" spans="2:4" ht="22.05" customHeight="1" x14ac:dyDescent="0.4">
      <c r="C109" s="48" t="s">
        <v>3031</v>
      </c>
    </row>
    <row r="110" spans="2:4" ht="22.05" customHeight="1" x14ac:dyDescent="0.4">
      <c r="C110" s="48" t="s">
        <v>3032</v>
      </c>
    </row>
    <row r="112" spans="2:4" ht="22.05" customHeight="1" x14ac:dyDescent="0.4">
      <c r="C112" s="48" t="s">
        <v>3033</v>
      </c>
    </row>
    <row r="113" spans="3:25" ht="22.05" customHeight="1" x14ac:dyDescent="0.4">
      <c r="D113" s="48" t="s">
        <v>3034</v>
      </c>
    </row>
    <row r="114" spans="3:25" ht="22.05" customHeight="1" x14ac:dyDescent="0.4">
      <c r="D114" s="48" t="s">
        <v>3035</v>
      </c>
    </row>
    <row r="116" spans="3:25" ht="22.05" customHeight="1" x14ac:dyDescent="0.4">
      <c r="C116" s="48" t="s">
        <v>3036</v>
      </c>
    </row>
    <row r="117" spans="3:25" ht="22.05" customHeight="1" x14ac:dyDescent="0.4">
      <c r="D117" s="48" t="s">
        <v>2432</v>
      </c>
      <c r="H117" s="48" t="s">
        <v>3037</v>
      </c>
      <c r="Q117" s="48" t="s">
        <v>2253</v>
      </c>
    </row>
    <row r="118" spans="3:25" ht="22.05" customHeight="1" x14ac:dyDescent="0.4">
      <c r="D118" s="48" t="s">
        <v>3038</v>
      </c>
      <c r="H118" s="48" t="s">
        <v>3039</v>
      </c>
      <c r="Q118" s="48" t="s">
        <v>3040</v>
      </c>
    </row>
    <row r="119" spans="3:25" ht="22.05" customHeight="1" x14ac:dyDescent="0.4">
      <c r="D119" s="48" t="s">
        <v>3038</v>
      </c>
      <c r="H119" s="48" t="s">
        <v>3041</v>
      </c>
      <c r="Q119" s="48" t="s">
        <v>2362</v>
      </c>
    </row>
    <row r="120" spans="3:25" ht="22.05" customHeight="1" x14ac:dyDescent="0.4">
      <c r="D120" s="48" t="s">
        <v>3038</v>
      </c>
      <c r="H120" s="48" t="s">
        <v>3042</v>
      </c>
      <c r="Q120" s="48" t="s">
        <v>3043</v>
      </c>
    </row>
    <row r="121" spans="3:25" ht="22.05" customHeight="1" x14ac:dyDescent="0.4">
      <c r="D121" s="48" t="s">
        <v>3038</v>
      </c>
      <c r="H121" s="48" t="s">
        <v>3044</v>
      </c>
      <c r="Q121" s="48" t="s">
        <v>2363</v>
      </c>
    </row>
    <row r="122" spans="3:25" ht="22.05" customHeight="1" x14ac:dyDescent="0.4">
      <c r="D122" s="48" t="s">
        <v>3038</v>
      </c>
      <c r="H122" s="48" t="s">
        <v>3045</v>
      </c>
      <c r="Q122" s="48" t="s">
        <v>3046</v>
      </c>
    </row>
    <row r="123" spans="3:25" ht="22.05" customHeight="1" x14ac:dyDescent="0.4">
      <c r="D123" s="48" t="s">
        <v>3038</v>
      </c>
      <c r="H123" s="48" t="s">
        <v>3047</v>
      </c>
      <c r="Q123" s="48" t="s">
        <v>3048</v>
      </c>
    </row>
    <row r="124" spans="3:25" ht="22.05" customHeight="1" x14ac:dyDescent="0.4">
      <c r="D124" s="48" t="s">
        <v>3038</v>
      </c>
      <c r="H124" s="48" t="s">
        <v>3049</v>
      </c>
      <c r="Q124" s="48" t="s">
        <v>3050</v>
      </c>
    </row>
    <row r="125" spans="3:25" ht="22.05" customHeight="1" x14ac:dyDescent="0.4">
      <c r="D125" s="48" t="s">
        <v>3051</v>
      </c>
      <c r="H125" s="48" t="s">
        <v>3052</v>
      </c>
      <c r="Q125" s="48" t="s">
        <v>2255</v>
      </c>
    </row>
    <row r="126" spans="3:25" ht="22.05" customHeight="1" x14ac:dyDescent="0.4">
      <c r="D126" s="48" t="s">
        <v>3051</v>
      </c>
      <c r="H126" s="48" t="s">
        <v>3057</v>
      </c>
      <c r="Q126" s="48" t="s">
        <v>2257</v>
      </c>
    </row>
    <row r="127" spans="3:25" ht="22.05" customHeight="1" x14ac:dyDescent="0.4">
      <c r="D127" s="48" t="s">
        <v>3053</v>
      </c>
      <c r="H127" s="48" t="s">
        <v>2883</v>
      </c>
      <c r="Q127" s="48" t="s">
        <v>3054</v>
      </c>
    </row>
    <row r="128" spans="3:25" ht="22.05" customHeight="1" x14ac:dyDescent="0.4">
      <c r="D128" s="48" t="s">
        <v>3053</v>
      </c>
      <c r="H128" s="48" t="s">
        <v>3055</v>
      </c>
      <c r="Q128" s="48" t="s">
        <v>3056</v>
      </c>
      <c r="Y128" s="64" t="s">
        <v>3058</v>
      </c>
    </row>
    <row r="130" spans="2:10" ht="22.05" customHeight="1" x14ac:dyDescent="0.4">
      <c r="C130" s="48" t="s">
        <v>3059</v>
      </c>
      <c r="I130" s="70" t="s">
        <v>3060</v>
      </c>
    </row>
    <row r="132" spans="2:10" ht="22.05" customHeight="1" x14ac:dyDescent="0.4">
      <c r="C132" s="48" t="s">
        <v>3061</v>
      </c>
    </row>
    <row r="133" spans="2:10" ht="22.05" customHeight="1" x14ac:dyDescent="0.4">
      <c r="D133" s="48" t="s">
        <v>3062</v>
      </c>
    </row>
    <row r="134" spans="2:10" ht="22.05" customHeight="1" x14ac:dyDescent="0.4">
      <c r="D134" s="48" t="s">
        <v>3063</v>
      </c>
    </row>
    <row r="135" spans="2:10" ht="22.05" customHeight="1" x14ac:dyDescent="0.4">
      <c r="E135" s="48" t="s">
        <v>3064</v>
      </c>
    </row>
    <row r="137" spans="2:10" ht="22.05" customHeight="1" x14ac:dyDescent="0.4">
      <c r="C137" s="48" t="s">
        <v>3065</v>
      </c>
    </row>
    <row r="139" spans="2:10" ht="22.05" customHeight="1" x14ac:dyDescent="0.4">
      <c r="B139" s="62" t="s">
        <v>3093</v>
      </c>
    </row>
    <row r="140" spans="2:10" ht="22.05" customHeight="1" x14ac:dyDescent="0.4">
      <c r="C140" s="48" t="s">
        <v>3094</v>
      </c>
    </row>
    <row r="141" spans="2:10" ht="22.05" customHeight="1" x14ac:dyDescent="0.4">
      <c r="D141" s="48" t="s">
        <v>3095</v>
      </c>
    </row>
    <row r="143" spans="2:10" ht="22.05" customHeight="1" x14ac:dyDescent="0.4">
      <c r="C143" s="48" t="s">
        <v>3099</v>
      </c>
      <c r="J143" s="70" t="s">
        <v>3098</v>
      </c>
    </row>
    <row r="145" spans="3:4" ht="22.05" customHeight="1" x14ac:dyDescent="0.4">
      <c r="C145" s="48" t="s">
        <v>3096</v>
      </c>
    </row>
    <row r="146" spans="3:4" ht="22.05" customHeight="1" x14ac:dyDescent="0.4">
      <c r="D146" s="48" t="s">
        <v>3097</v>
      </c>
    </row>
  </sheetData>
  <hyperlinks>
    <hyperlink ref="I130" r:id="rId1" xr:uid="{B9B80035-4D1F-4098-B026-66B228629BD8}"/>
    <hyperlink ref="J143" r:id="rId2" xr:uid="{8A416EAA-4110-4319-A5B9-1E204A2BE4D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51856-5614-4C93-9DCB-677CC2A7EACC}">
  <dimension ref="A1:AW367"/>
  <sheetViews>
    <sheetView zoomScaleNormal="100" workbookViewId="0">
      <selection activeCell="H16" sqref="H16"/>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62" t="s">
        <v>2330</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48"/>
      <c r="C3" s="48" t="s">
        <v>2331</v>
      </c>
      <c r="D3" s="48"/>
      <c r="E3" s="48"/>
      <c r="F3" s="48"/>
      <c r="G3" s="48"/>
      <c r="H3" s="48"/>
      <c r="I3" s="48"/>
      <c r="J3" s="48"/>
      <c r="K3" s="48"/>
      <c r="L3" s="48"/>
      <c r="M3" s="48"/>
      <c r="N3" s="48"/>
      <c r="O3" s="48"/>
      <c r="P3" s="48"/>
      <c r="Q3" s="48"/>
      <c r="R3" s="48"/>
      <c r="S3" s="48"/>
      <c r="T3" s="48"/>
      <c r="U3" s="48"/>
      <c r="V3" s="48" t="s">
        <v>2335</v>
      </c>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05" customHeight="1" x14ac:dyDescent="0.4">
      <c r="A4" s="48"/>
      <c r="B4" s="48"/>
      <c r="C4" s="48" t="s">
        <v>1347</v>
      </c>
      <c r="D4" s="48"/>
      <c r="E4" s="48"/>
      <c r="F4" s="48"/>
      <c r="G4" s="48"/>
      <c r="H4" s="48"/>
      <c r="I4" s="48"/>
      <c r="J4" s="48"/>
      <c r="K4" s="48"/>
      <c r="L4" s="48"/>
      <c r="M4" s="48"/>
      <c r="N4" s="48"/>
      <c r="O4" s="48"/>
      <c r="P4" s="48"/>
      <c r="Q4" s="48"/>
      <c r="R4" s="48"/>
      <c r="S4" s="48"/>
      <c r="T4" s="48"/>
      <c r="U4" s="48"/>
      <c r="V4" s="48" t="s">
        <v>1347</v>
      </c>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05" customHeight="1" x14ac:dyDescent="0.4">
      <c r="A5" s="48"/>
      <c r="C5" s="48" t="s">
        <v>2332</v>
      </c>
      <c r="D5" s="48"/>
      <c r="E5" s="48"/>
      <c r="F5" s="48"/>
      <c r="G5" s="48"/>
      <c r="H5" s="48"/>
      <c r="I5" s="48"/>
      <c r="J5" s="48"/>
      <c r="K5" s="48"/>
      <c r="L5" s="48"/>
      <c r="M5" s="48"/>
      <c r="N5" s="48"/>
      <c r="O5" s="48"/>
      <c r="P5" s="48"/>
      <c r="Q5" s="48"/>
      <c r="R5" s="48"/>
      <c r="S5" s="48"/>
      <c r="T5" s="48"/>
      <c r="U5" s="48"/>
      <c r="V5" s="48" t="s">
        <v>2332</v>
      </c>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05" customHeight="1" x14ac:dyDescent="0.4">
      <c r="A6" s="48"/>
      <c r="C6" s="48" t="s">
        <v>2333</v>
      </c>
      <c r="D6" s="48"/>
      <c r="E6" s="48"/>
      <c r="F6" s="48"/>
      <c r="G6" s="48"/>
      <c r="H6" s="48"/>
      <c r="I6" s="48"/>
      <c r="J6" s="48"/>
      <c r="K6" s="48"/>
      <c r="L6" s="48"/>
      <c r="M6" s="48"/>
      <c r="N6" s="48"/>
      <c r="O6" s="48"/>
      <c r="P6" s="48"/>
      <c r="Q6" s="48"/>
      <c r="R6" s="48"/>
      <c r="S6" s="48"/>
      <c r="T6" s="48"/>
      <c r="U6" s="48"/>
      <c r="V6" s="48" t="s">
        <v>2333</v>
      </c>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05" customHeight="1" x14ac:dyDescent="0.4">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05" customHeight="1" x14ac:dyDescent="0.4">
      <c r="A8" s="48"/>
      <c r="B8" s="48"/>
      <c r="C8" s="48" t="s">
        <v>2334</v>
      </c>
      <c r="D8" s="48"/>
      <c r="E8" s="48"/>
      <c r="F8" s="48"/>
      <c r="G8" s="48"/>
      <c r="H8" s="48"/>
      <c r="I8" s="48"/>
      <c r="J8" s="48"/>
      <c r="K8" s="48"/>
      <c r="L8" s="48"/>
      <c r="M8" s="48"/>
      <c r="N8" s="48"/>
      <c r="O8" s="48"/>
      <c r="P8" s="48"/>
      <c r="Q8" s="48"/>
      <c r="R8" s="48"/>
      <c r="S8" s="48"/>
      <c r="T8" s="48"/>
      <c r="U8" s="48"/>
      <c r="V8" s="48" t="s">
        <v>2334</v>
      </c>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05" customHeight="1" x14ac:dyDescent="0.4">
      <c r="A9" s="48"/>
      <c r="B9" s="48"/>
      <c r="C9" s="48" t="s">
        <v>89</v>
      </c>
      <c r="D9" s="48"/>
      <c r="E9" s="48"/>
      <c r="F9" s="48"/>
      <c r="G9" s="48"/>
      <c r="H9" s="48"/>
      <c r="I9" s="48"/>
      <c r="J9" s="48"/>
      <c r="K9" s="48"/>
      <c r="L9" s="48"/>
      <c r="M9" s="48"/>
      <c r="N9" s="48"/>
      <c r="O9" s="48"/>
      <c r="P9" s="48"/>
      <c r="Q9" s="48"/>
      <c r="R9" s="48"/>
      <c r="S9" s="48"/>
      <c r="T9" s="48"/>
      <c r="U9" s="48"/>
      <c r="V9" s="48" t="s">
        <v>89</v>
      </c>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05" customHeight="1" x14ac:dyDescent="0.4">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05" customHeight="1" x14ac:dyDescent="0.4">
      <c r="A11" s="48"/>
      <c r="B11" s="48"/>
      <c r="C11" s="48" t="s">
        <v>2336</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05" customHeight="1" x14ac:dyDescent="0.4">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05" customHeight="1" x14ac:dyDescent="0.4">
      <c r="A13" s="48"/>
      <c r="B13" s="48" t="s">
        <v>2741</v>
      </c>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05" customHeight="1" x14ac:dyDescent="0.4">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05" customHeight="1"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05" customHeight="1"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05" customHeight="1" x14ac:dyDescent="0.4">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05" customHeight="1" x14ac:dyDescent="0.4">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05"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05" customHeight="1" x14ac:dyDescent="0.4">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05" customHeight="1" x14ac:dyDescent="0.4">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05" customHeight="1" x14ac:dyDescent="0.4">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05" customHeight="1" x14ac:dyDescent="0.4">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05" customHeight="1" x14ac:dyDescent="0.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05" customHeight="1" x14ac:dyDescent="0.4">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05" customHeight="1" x14ac:dyDescent="0.4">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05" customHeight="1" x14ac:dyDescent="0.4">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05" customHeight="1" x14ac:dyDescent="0.4">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05" customHeight="1" x14ac:dyDescent="0.4">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05" customHeight="1" x14ac:dyDescent="0.4">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05" customHeight="1" x14ac:dyDescent="0.4">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1EDAD-B89A-45E3-B460-FC38DC5C7B64}">
  <dimension ref="A1:AW388"/>
  <sheetViews>
    <sheetView topLeftCell="A78" zoomScaleNormal="100" workbookViewId="0">
      <selection activeCell="C6" sqref="C6:K13"/>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2:28" s="48" customFormat="1" ht="22.05" customHeight="1" x14ac:dyDescent="0.4"/>
    <row r="2" spans="2:28" s="48" customFormat="1" ht="22.05" customHeight="1" x14ac:dyDescent="0.4">
      <c r="B2" s="62" t="s">
        <v>2742</v>
      </c>
    </row>
    <row r="3" spans="2:28" s="48" customFormat="1" ht="22.05" customHeight="1" x14ac:dyDescent="0.4">
      <c r="C3" s="48" t="s">
        <v>2743</v>
      </c>
    </row>
    <row r="4" spans="2:28" s="48" customFormat="1" ht="22.05" customHeight="1" x14ac:dyDescent="0.4">
      <c r="D4" s="48" t="s">
        <v>2744</v>
      </c>
    </row>
    <row r="5" spans="2:28" s="48" customFormat="1" ht="22.05" customHeight="1" x14ac:dyDescent="0.4"/>
    <row r="6" spans="2:28" s="48" customFormat="1" ht="22.05" customHeight="1" x14ac:dyDescent="0.4">
      <c r="C6" s="13" t="s">
        <v>2745</v>
      </c>
      <c r="D6" s="13"/>
      <c r="E6" s="13"/>
      <c r="F6" s="13"/>
      <c r="G6" s="13"/>
      <c r="H6" s="13"/>
      <c r="I6" s="13"/>
      <c r="J6" s="13"/>
      <c r="K6" s="13"/>
      <c r="O6" s="48" t="s">
        <v>2748</v>
      </c>
    </row>
    <row r="7" spans="2:28" s="48" customFormat="1" ht="22.05" customHeight="1" x14ac:dyDescent="0.4">
      <c r="C7" s="13" t="s">
        <v>2746</v>
      </c>
      <c r="D7" s="13"/>
      <c r="E7" s="13"/>
      <c r="F7" s="13"/>
      <c r="G7" s="13"/>
      <c r="H7" s="13"/>
      <c r="I7" s="13"/>
      <c r="J7" s="13"/>
      <c r="K7" s="13"/>
      <c r="O7" s="48" t="s">
        <v>2749</v>
      </c>
    </row>
    <row r="8" spans="2:28" s="48" customFormat="1" ht="22.05" customHeight="1" x14ac:dyDescent="0.4">
      <c r="C8" s="13"/>
      <c r="D8" s="13" t="s">
        <v>2747</v>
      </c>
      <c r="E8" s="13"/>
      <c r="F8" s="13"/>
      <c r="G8" s="13"/>
      <c r="H8" s="13"/>
      <c r="I8" s="13"/>
      <c r="J8" s="13"/>
      <c r="K8" s="13"/>
    </row>
    <row r="9" spans="2:28" s="48" customFormat="1" ht="22.05" customHeight="1" x14ac:dyDescent="0.4">
      <c r="C9" s="13" t="s">
        <v>2746</v>
      </c>
      <c r="D9" s="13"/>
      <c r="E9" s="13"/>
      <c r="F9" s="13"/>
      <c r="G9" s="13"/>
      <c r="H9" s="13"/>
      <c r="I9" s="13"/>
      <c r="J9" s="13"/>
      <c r="K9" s="13"/>
    </row>
    <row r="10" spans="2:28" s="48" customFormat="1" ht="22.05" customHeight="1" x14ac:dyDescent="0.4">
      <c r="C10" s="13" t="s">
        <v>1347</v>
      </c>
      <c r="D10" s="13"/>
      <c r="E10" s="13"/>
      <c r="F10" s="13"/>
      <c r="G10" s="13"/>
      <c r="H10" s="13"/>
      <c r="I10" s="13"/>
      <c r="J10" s="13"/>
      <c r="K10" s="13"/>
    </row>
    <row r="11" spans="2:28" s="48" customFormat="1" ht="22.05" customHeight="1" x14ac:dyDescent="0.4">
      <c r="C11" s="13"/>
      <c r="D11" s="13" t="s">
        <v>2747</v>
      </c>
      <c r="E11" s="13"/>
      <c r="F11" s="13"/>
      <c r="G11" s="13"/>
      <c r="H11" s="13"/>
      <c r="I11" s="13"/>
      <c r="J11" s="13"/>
      <c r="K11" s="13"/>
    </row>
    <row r="12" spans="2:28" s="48" customFormat="1" ht="22.05" customHeight="1" x14ac:dyDescent="0.4">
      <c r="C12" s="13"/>
      <c r="D12" s="13" t="s">
        <v>2747</v>
      </c>
      <c r="E12" s="13"/>
      <c r="F12" s="13"/>
      <c r="G12" s="13"/>
      <c r="H12" s="13"/>
      <c r="I12" s="13"/>
      <c r="J12" s="13"/>
      <c r="K12" s="13"/>
    </row>
    <row r="13" spans="2:28" s="48" customFormat="1" ht="22.05" customHeight="1" x14ac:dyDescent="0.4">
      <c r="C13" s="13" t="s">
        <v>89</v>
      </c>
      <c r="D13" s="13"/>
      <c r="E13" s="13"/>
      <c r="F13" s="13"/>
      <c r="G13" s="13"/>
      <c r="H13" s="13"/>
      <c r="I13" s="13"/>
      <c r="J13" s="13"/>
      <c r="K13" s="13"/>
    </row>
    <row r="14" spans="2:28" s="48" customFormat="1" ht="22.05" customHeight="1" x14ac:dyDescent="0.4"/>
    <row r="15" spans="2:28" s="48" customFormat="1" ht="22.05" customHeight="1" x14ac:dyDescent="0.4">
      <c r="C15" s="13" t="s">
        <v>1346</v>
      </c>
      <c r="D15" s="13"/>
      <c r="E15" s="13"/>
      <c r="F15" s="13"/>
      <c r="G15" s="13"/>
      <c r="H15" s="13"/>
      <c r="I15" s="13"/>
      <c r="J15" s="13"/>
      <c r="K15" s="13"/>
      <c r="L15" s="13"/>
      <c r="X15" s="48" t="s">
        <v>2778</v>
      </c>
    </row>
    <row r="16" spans="2:28" s="48" customFormat="1" ht="22.05" customHeight="1" x14ac:dyDescent="0.4">
      <c r="C16" s="13" t="s">
        <v>1347</v>
      </c>
      <c r="D16" s="13"/>
      <c r="E16" s="13"/>
      <c r="F16" s="13"/>
      <c r="G16" s="13"/>
      <c r="H16" s="13"/>
      <c r="I16" s="13"/>
      <c r="J16" s="13"/>
      <c r="K16" s="13"/>
      <c r="L16" s="13"/>
      <c r="X16" s="13" t="s">
        <v>2779</v>
      </c>
      <c r="Y16" s="13"/>
      <c r="Z16" s="13"/>
      <c r="AA16" s="13"/>
      <c r="AB16" s="13"/>
    </row>
    <row r="17" spans="2:28" s="48" customFormat="1" ht="22.05" customHeight="1" x14ac:dyDescent="0.4">
      <c r="C17" s="13" t="s">
        <v>2750</v>
      </c>
      <c r="D17" s="13"/>
      <c r="E17" s="13"/>
      <c r="F17" s="13"/>
      <c r="G17" s="13"/>
      <c r="H17" s="13"/>
      <c r="I17" s="13"/>
      <c r="J17" s="13"/>
      <c r="K17" s="13"/>
      <c r="L17" s="13"/>
      <c r="X17" s="13"/>
      <c r="Y17" s="13" t="s">
        <v>2780</v>
      </c>
      <c r="Z17" s="13"/>
      <c r="AA17" s="13"/>
      <c r="AB17" s="13"/>
    </row>
    <row r="18" spans="2:28" s="48" customFormat="1" ht="22.05" customHeight="1" x14ac:dyDescent="0.4">
      <c r="C18" s="13" t="s">
        <v>2751</v>
      </c>
      <c r="D18" s="13"/>
      <c r="E18" s="13"/>
      <c r="F18" s="13"/>
      <c r="G18" s="13"/>
      <c r="H18" s="13"/>
      <c r="I18" s="13"/>
      <c r="J18" s="13"/>
      <c r="K18" s="13"/>
      <c r="L18" s="13"/>
      <c r="X18" s="48" t="s">
        <v>2781</v>
      </c>
    </row>
    <row r="19" spans="2:28" s="48" customFormat="1" ht="22.05" customHeight="1" x14ac:dyDescent="0.4">
      <c r="C19" s="13" t="s">
        <v>2752</v>
      </c>
      <c r="D19" s="13"/>
      <c r="E19" s="13"/>
      <c r="F19" s="13"/>
      <c r="G19" s="13"/>
      <c r="H19" s="13"/>
      <c r="I19" s="13"/>
      <c r="J19" s="13"/>
      <c r="K19" s="13"/>
      <c r="L19" s="13"/>
      <c r="N19" s="48" t="s">
        <v>2767</v>
      </c>
      <c r="X19" s="48" t="s">
        <v>2782</v>
      </c>
    </row>
    <row r="20" spans="2:28" s="48" customFormat="1" ht="22.05" customHeight="1" x14ac:dyDescent="0.4">
      <c r="C20" s="13" t="s">
        <v>2764</v>
      </c>
      <c r="D20" s="13"/>
      <c r="E20" s="13"/>
      <c r="F20" s="13"/>
      <c r="G20" s="13"/>
      <c r="H20" s="13"/>
      <c r="I20" s="13"/>
      <c r="J20" s="13"/>
      <c r="K20" s="13"/>
      <c r="L20" s="13"/>
      <c r="N20" s="48" t="s">
        <v>2768</v>
      </c>
      <c r="Y20" s="48" t="s">
        <v>2783</v>
      </c>
    </row>
    <row r="21" spans="2:28" s="48" customFormat="1" ht="22.05" customHeight="1" x14ac:dyDescent="0.4">
      <c r="C21" s="13" t="s">
        <v>402</v>
      </c>
      <c r="D21" s="13"/>
      <c r="E21" s="13"/>
      <c r="F21" s="13"/>
      <c r="G21" s="13"/>
      <c r="H21" s="13"/>
      <c r="I21" s="13"/>
      <c r="J21" s="13"/>
      <c r="K21" s="13"/>
      <c r="L21" s="13"/>
      <c r="X21" s="48" t="s">
        <v>2784</v>
      </c>
    </row>
    <row r="22" spans="2:28" s="48" customFormat="1" ht="22.05" customHeight="1" x14ac:dyDescent="0.4">
      <c r="C22" s="13" t="s">
        <v>89</v>
      </c>
      <c r="D22" s="13"/>
      <c r="E22" s="13"/>
      <c r="F22" s="13"/>
      <c r="G22" s="13"/>
      <c r="H22" s="13"/>
      <c r="I22" s="13"/>
      <c r="J22" s="13"/>
      <c r="K22" s="13"/>
      <c r="L22" s="13"/>
    </row>
    <row r="23" spans="2:28" s="48" customFormat="1" ht="22.05" customHeight="1" x14ac:dyDescent="0.4"/>
    <row r="24" spans="2:28" s="48" customFormat="1" ht="22.05" customHeight="1" x14ac:dyDescent="0.4">
      <c r="B24" s="62" t="s">
        <v>2754</v>
      </c>
    </row>
    <row r="25" spans="2:28" s="48" customFormat="1" ht="22.05" customHeight="1" x14ac:dyDescent="0.4">
      <c r="C25" s="48" t="s">
        <v>2755</v>
      </c>
    </row>
    <row r="26" spans="2:28" s="48" customFormat="1" ht="22.05" customHeight="1" x14ac:dyDescent="0.4">
      <c r="C26" s="48" t="s">
        <v>2756</v>
      </c>
    </row>
    <row r="27" spans="2:28" s="48" customFormat="1" ht="22.05" customHeight="1" x14ac:dyDescent="0.4"/>
    <row r="28" spans="2:28" s="48" customFormat="1" ht="22.05" customHeight="1" x14ac:dyDescent="0.4">
      <c r="C28" s="48" t="s">
        <v>2773</v>
      </c>
    </row>
    <row r="29" spans="2:28" s="48" customFormat="1" ht="22.05" customHeight="1" x14ac:dyDescent="0.4">
      <c r="D29" s="48" t="s">
        <v>2774</v>
      </c>
    </row>
    <row r="30" spans="2:28" s="48" customFormat="1" ht="22.05" customHeight="1" x14ac:dyDescent="0.4"/>
    <row r="31" spans="2:28" s="48" customFormat="1" ht="22.05" customHeight="1" x14ac:dyDescent="0.4">
      <c r="C31" s="13" t="s">
        <v>1346</v>
      </c>
      <c r="D31" s="13"/>
      <c r="E31" s="13"/>
      <c r="F31" s="13"/>
      <c r="G31" s="13"/>
      <c r="H31" s="13"/>
      <c r="I31" s="13"/>
      <c r="J31" s="13"/>
      <c r="K31" s="13"/>
      <c r="L31" s="13"/>
    </row>
    <row r="32" spans="2:28" s="48" customFormat="1" ht="22.05" customHeight="1" x14ac:dyDescent="0.4">
      <c r="C32" s="13" t="s">
        <v>1347</v>
      </c>
      <c r="D32" s="13"/>
      <c r="E32" s="13"/>
      <c r="F32" s="13"/>
      <c r="G32" s="13"/>
      <c r="H32" s="13"/>
      <c r="I32" s="13"/>
      <c r="J32" s="13"/>
      <c r="K32" s="13"/>
      <c r="L32" s="13"/>
    </row>
    <row r="33" spans="3:12" s="48" customFormat="1" ht="22.05" customHeight="1" x14ac:dyDescent="0.4">
      <c r="C33" s="13" t="s">
        <v>2750</v>
      </c>
      <c r="D33" s="13"/>
      <c r="E33" s="13"/>
      <c r="F33" s="13"/>
      <c r="G33" s="13"/>
      <c r="H33" s="13"/>
      <c r="I33" s="13"/>
      <c r="J33" s="13"/>
      <c r="K33" s="13"/>
      <c r="L33" s="13"/>
    </row>
    <row r="34" spans="3:12" s="48" customFormat="1" ht="22.05" customHeight="1" x14ac:dyDescent="0.4">
      <c r="C34" s="13" t="s">
        <v>2751</v>
      </c>
      <c r="D34" s="13"/>
      <c r="E34" s="13"/>
      <c r="F34" s="13"/>
      <c r="G34" s="13"/>
      <c r="H34" s="13"/>
      <c r="I34" s="13"/>
      <c r="J34" s="13"/>
      <c r="K34" s="13"/>
      <c r="L34" s="13"/>
    </row>
    <row r="35" spans="3:12" s="48" customFormat="1" ht="22.05" customHeight="1" x14ac:dyDescent="0.4">
      <c r="C35" s="13" t="s">
        <v>2752</v>
      </c>
      <c r="D35" s="13"/>
      <c r="E35" s="13"/>
      <c r="F35" s="13"/>
      <c r="G35" s="13"/>
      <c r="H35" s="13"/>
      <c r="I35" s="13"/>
      <c r="J35" s="13"/>
      <c r="K35" s="13"/>
      <c r="L35" s="13"/>
    </row>
    <row r="36" spans="3:12" s="48" customFormat="1" ht="22.05" customHeight="1" x14ac:dyDescent="0.4">
      <c r="C36" s="13" t="s">
        <v>2764</v>
      </c>
      <c r="D36" s="13"/>
      <c r="E36" s="13"/>
      <c r="F36" s="13"/>
      <c r="G36" s="13"/>
      <c r="H36" s="13"/>
      <c r="I36" s="13"/>
      <c r="J36" s="13"/>
      <c r="K36" s="13"/>
      <c r="L36" s="13"/>
    </row>
    <row r="37" spans="3:12" s="48" customFormat="1" ht="22.05" customHeight="1" x14ac:dyDescent="0.4">
      <c r="C37" s="13" t="s">
        <v>2775</v>
      </c>
      <c r="D37" s="13"/>
      <c r="E37" s="13"/>
      <c r="F37" s="13"/>
      <c r="G37" s="13"/>
      <c r="H37" s="13"/>
      <c r="I37" s="13"/>
      <c r="J37" s="13"/>
      <c r="K37" s="13"/>
      <c r="L37" s="13"/>
    </row>
    <row r="38" spans="3:12" s="48" customFormat="1" ht="22.05" customHeight="1" x14ac:dyDescent="0.4">
      <c r="C38" s="13" t="s">
        <v>2765</v>
      </c>
      <c r="D38" s="13"/>
      <c r="E38" s="13"/>
      <c r="F38" s="13"/>
      <c r="G38" s="13"/>
      <c r="H38" s="13"/>
      <c r="I38" s="13"/>
      <c r="J38" s="13"/>
      <c r="K38" s="13"/>
      <c r="L38" s="13"/>
    </row>
    <row r="39" spans="3:12" s="48" customFormat="1" ht="22.05" customHeight="1" x14ac:dyDescent="0.4">
      <c r="C39" s="13" t="s">
        <v>402</v>
      </c>
      <c r="D39" s="13"/>
      <c r="E39" s="13"/>
      <c r="F39" s="13"/>
      <c r="G39" s="13"/>
      <c r="H39" s="13"/>
      <c r="I39" s="13"/>
      <c r="J39" s="13"/>
      <c r="K39" s="13"/>
      <c r="L39" s="13"/>
    </row>
    <row r="40" spans="3:12" s="48" customFormat="1" ht="22.05" customHeight="1" x14ac:dyDescent="0.4">
      <c r="C40" s="13" t="s">
        <v>89</v>
      </c>
      <c r="D40" s="13"/>
      <c r="E40" s="13"/>
      <c r="F40" s="13"/>
      <c r="G40" s="13"/>
      <c r="H40" s="13"/>
      <c r="I40" s="13"/>
      <c r="J40" s="13"/>
      <c r="K40" s="13"/>
      <c r="L40" s="13"/>
    </row>
    <row r="41" spans="3:12" s="48" customFormat="1" ht="22.05" customHeight="1" x14ac:dyDescent="0.4"/>
    <row r="42" spans="3:12" s="48" customFormat="1" ht="22.05" customHeight="1" x14ac:dyDescent="0.4">
      <c r="C42" s="48" t="s">
        <v>2776</v>
      </c>
    </row>
    <row r="43" spans="3:12" s="48" customFormat="1" ht="22.05" customHeight="1" x14ac:dyDescent="0.4">
      <c r="D43" s="48" t="s">
        <v>2777</v>
      </c>
    </row>
    <row r="44" spans="3:12" s="48" customFormat="1" ht="22.05" customHeight="1" x14ac:dyDescent="0.4"/>
    <row r="45" spans="3:12" s="48" customFormat="1" ht="22.05" customHeight="1" x14ac:dyDescent="0.4">
      <c r="C45" s="13" t="s">
        <v>1346</v>
      </c>
      <c r="D45" s="13"/>
      <c r="E45" s="13"/>
      <c r="F45" s="13"/>
      <c r="G45" s="13"/>
      <c r="H45" s="13"/>
      <c r="I45" s="13"/>
      <c r="J45" s="13"/>
      <c r="K45" s="13"/>
      <c r="L45" s="13"/>
    </row>
    <row r="46" spans="3:12" s="48" customFormat="1" ht="22.05" customHeight="1" x14ac:dyDescent="0.4">
      <c r="C46" s="13" t="s">
        <v>1347</v>
      </c>
      <c r="D46" s="13"/>
      <c r="E46" s="13"/>
      <c r="F46" s="13"/>
      <c r="G46" s="13"/>
      <c r="H46" s="13"/>
      <c r="I46" s="13"/>
      <c r="J46" s="13"/>
      <c r="K46" s="13"/>
      <c r="L46" s="13"/>
    </row>
    <row r="47" spans="3:12" s="48" customFormat="1" ht="22.05" customHeight="1" x14ac:dyDescent="0.4">
      <c r="C47" s="13" t="s">
        <v>2750</v>
      </c>
      <c r="D47" s="13"/>
      <c r="E47" s="13"/>
      <c r="F47" s="13"/>
      <c r="G47" s="13"/>
      <c r="H47" s="13"/>
      <c r="I47" s="13"/>
      <c r="J47" s="13"/>
      <c r="K47" s="13"/>
      <c r="L47" s="13"/>
    </row>
    <row r="48" spans="3:12" s="48" customFormat="1" ht="22.05" customHeight="1" x14ac:dyDescent="0.4">
      <c r="C48" s="13" t="s">
        <v>2751</v>
      </c>
      <c r="D48" s="13"/>
      <c r="E48" s="13"/>
      <c r="F48" s="13"/>
      <c r="G48" s="13"/>
      <c r="H48" s="13"/>
      <c r="I48" s="13"/>
      <c r="J48" s="13"/>
      <c r="K48" s="13"/>
      <c r="L48" s="13"/>
    </row>
    <row r="49" spans="2:15" s="48" customFormat="1" ht="22.05" customHeight="1" x14ac:dyDescent="0.4">
      <c r="C49" s="13" t="s">
        <v>2752</v>
      </c>
      <c r="D49" s="13"/>
      <c r="E49" s="13"/>
      <c r="F49" s="13"/>
      <c r="G49" s="13"/>
      <c r="H49" s="13"/>
      <c r="I49" s="13"/>
      <c r="J49" s="13"/>
      <c r="K49" s="13"/>
      <c r="L49" s="13"/>
      <c r="O49" s="48" t="s">
        <v>2769</v>
      </c>
    </row>
    <row r="50" spans="2:15" s="48" customFormat="1" ht="22.05" customHeight="1" x14ac:dyDescent="0.4">
      <c r="C50" s="13" t="s">
        <v>2764</v>
      </c>
      <c r="D50" s="13"/>
      <c r="E50" s="13"/>
      <c r="F50" s="13"/>
      <c r="G50" s="13"/>
      <c r="H50" s="13"/>
      <c r="I50" s="13"/>
      <c r="J50" s="13"/>
      <c r="K50" s="13"/>
      <c r="L50" s="13"/>
    </row>
    <row r="51" spans="2:15" s="48" customFormat="1" ht="22.05" customHeight="1" x14ac:dyDescent="0.4">
      <c r="C51" s="13" t="s">
        <v>2753</v>
      </c>
      <c r="D51" s="13"/>
      <c r="E51" s="13"/>
      <c r="F51" s="13"/>
      <c r="G51" s="13"/>
      <c r="H51" s="13"/>
      <c r="I51" s="13"/>
      <c r="J51" s="13"/>
      <c r="K51" s="13"/>
      <c r="L51" s="13"/>
      <c r="O51" s="48" t="s">
        <v>2770</v>
      </c>
    </row>
    <row r="52" spans="2:15" s="48" customFormat="1" ht="19.8" customHeight="1" x14ac:dyDescent="0.4">
      <c r="C52" s="13" t="s">
        <v>2765</v>
      </c>
      <c r="D52" s="13"/>
      <c r="E52" s="13"/>
      <c r="F52" s="13"/>
      <c r="G52" s="13"/>
      <c r="H52" s="13"/>
      <c r="I52" s="13"/>
      <c r="J52" s="13"/>
      <c r="K52" s="13"/>
      <c r="L52" s="13"/>
    </row>
    <row r="53" spans="2:15" s="48" customFormat="1" ht="22.05" customHeight="1" x14ac:dyDescent="0.4">
      <c r="C53" s="13" t="s">
        <v>402</v>
      </c>
      <c r="D53" s="13"/>
      <c r="E53" s="13"/>
      <c r="F53" s="13"/>
      <c r="G53" s="13"/>
      <c r="H53" s="13"/>
      <c r="I53" s="13"/>
      <c r="J53" s="13"/>
      <c r="K53" s="13"/>
      <c r="L53" s="13"/>
    </row>
    <row r="54" spans="2:15" s="48" customFormat="1" ht="22.05" customHeight="1" x14ac:dyDescent="0.4">
      <c r="C54" s="13" t="s">
        <v>89</v>
      </c>
      <c r="D54" s="13"/>
      <c r="E54" s="13"/>
      <c r="F54" s="13"/>
      <c r="G54" s="13"/>
      <c r="H54" s="13"/>
      <c r="I54" s="13"/>
      <c r="J54" s="13"/>
      <c r="K54" s="13"/>
      <c r="L54" s="13"/>
    </row>
    <row r="55" spans="2:15" s="48" customFormat="1" ht="22.05" customHeight="1" x14ac:dyDescent="0.4"/>
    <row r="56" spans="2:15" s="48" customFormat="1" ht="22.05" customHeight="1" x14ac:dyDescent="0.4">
      <c r="B56" s="48" t="s">
        <v>2758</v>
      </c>
    </row>
    <row r="57" spans="2:15" s="48" customFormat="1" ht="22.05" customHeight="1" x14ac:dyDescent="0.4">
      <c r="C57" s="48" t="s">
        <v>2757</v>
      </c>
    </row>
    <row r="58" spans="2:15" s="48" customFormat="1" ht="22.05" customHeight="1" x14ac:dyDescent="0.4">
      <c r="C58" s="48" t="s">
        <v>2761</v>
      </c>
    </row>
    <row r="59" spans="2:15" s="48" customFormat="1" ht="22.05" customHeight="1" x14ac:dyDescent="0.4">
      <c r="D59" s="48" t="s">
        <v>2762</v>
      </c>
    </row>
    <row r="60" spans="2:15" s="48" customFormat="1" ht="22.05" customHeight="1" x14ac:dyDescent="0.4">
      <c r="D60" s="48" t="s">
        <v>2766</v>
      </c>
    </row>
    <row r="61" spans="2:15" s="48" customFormat="1" ht="22.05" customHeight="1" x14ac:dyDescent="0.4">
      <c r="D61" s="48" t="s">
        <v>2763</v>
      </c>
    </row>
    <row r="62" spans="2:15" s="48" customFormat="1" ht="22.05" customHeight="1" x14ac:dyDescent="0.4">
      <c r="C62" s="48" t="s">
        <v>2771</v>
      </c>
    </row>
    <row r="63" spans="2:15" s="48" customFormat="1" ht="22.05" customHeight="1" x14ac:dyDescent="0.4">
      <c r="C63" s="48" t="s">
        <v>2772</v>
      </c>
    </row>
    <row r="64" spans="2:15" s="48" customFormat="1" ht="22.05" customHeight="1" x14ac:dyDescent="0.4">
      <c r="C64" s="13" t="s">
        <v>1346</v>
      </c>
      <c r="D64" s="13"/>
      <c r="E64" s="13"/>
      <c r="F64" s="13"/>
      <c r="G64" s="13"/>
      <c r="H64" s="13"/>
      <c r="I64" s="13"/>
      <c r="J64" s="13"/>
      <c r="K64" s="13"/>
      <c r="L64" s="13"/>
    </row>
    <row r="65" spans="2:21" s="48" customFormat="1" ht="22.05" customHeight="1" x14ac:dyDescent="0.4">
      <c r="C65" s="13" t="s">
        <v>1347</v>
      </c>
      <c r="D65" s="13"/>
      <c r="E65" s="13"/>
      <c r="F65" s="13"/>
      <c r="G65" s="13"/>
      <c r="H65" s="13"/>
      <c r="I65" s="13"/>
      <c r="J65" s="13"/>
      <c r="K65" s="13"/>
      <c r="L65" s="13"/>
    </row>
    <row r="66" spans="2:21" s="48" customFormat="1" ht="22.05" customHeight="1" x14ac:dyDescent="0.4">
      <c r="C66" s="13" t="s">
        <v>2750</v>
      </c>
      <c r="D66" s="13"/>
      <c r="E66" s="13"/>
      <c r="F66" s="13"/>
      <c r="G66" s="13"/>
      <c r="H66" s="13"/>
      <c r="I66" s="13"/>
      <c r="J66" s="13"/>
      <c r="K66" s="13"/>
      <c r="L66" s="13"/>
    </row>
    <row r="67" spans="2:21" s="48" customFormat="1" ht="22.05" customHeight="1" x14ac:dyDescent="0.4">
      <c r="C67" s="13" t="s">
        <v>2751</v>
      </c>
      <c r="D67" s="13"/>
      <c r="E67" s="13"/>
      <c r="F67" s="13"/>
      <c r="G67" s="13"/>
      <c r="H67" s="13"/>
      <c r="I67" s="13"/>
      <c r="J67" s="13"/>
      <c r="K67" s="13"/>
      <c r="L67" s="13"/>
    </row>
    <row r="68" spans="2:21" s="48" customFormat="1" ht="22.05" customHeight="1" x14ac:dyDescent="0.4">
      <c r="C68" s="13" t="s">
        <v>2752</v>
      </c>
      <c r="D68" s="13"/>
      <c r="E68" s="13"/>
      <c r="F68" s="13"/>
      <c r="G68" s="13"/>
      <c r="H68" s="13"/>
      <c r="I68" s="13"/>
      <c r="J68" s="13"/>
      <c r="K68" s="13"/>
      <c r="L68" s="13"/>
    </row>
    <row r="69" spans="2:21" s="48" customFormat="1" ht="22.05" customHeight="1" x14ac:dyDescent="0.4">
      <c r="C69" s="13" t="s">
        <v>2764</v>
      </c>
      <c r="D69" s="13"/>
      <c r="E69" s="13"/>
      <c r="F69" s="13"/>
      <c r="G69" s="13"/>
      <c r="H69" s="13"/>
      <c r="I69" s="13"/>
      <c r="J69" s="13"/>
      <c r="K69" s="13"/>
      <c r="L69" s="13"/>
    </row>
    <row r="70" spans="2:21" s="48" customFormat="1" ht="22.05" customHeight="1" x14ac:dyDescent="0.4">
      <c r="C70" s="13" t="s">
        <v>2759</v>
      </c>
      <c r="D70" s="13"/>
      <c r="E70" s="13"/>
      <c r="F70" s="13"/>
      <c r="G70" s="13"/>
      <c r="H70" s="13"/>
      <c r="I70" s="13"/>
      <c r="J70" s="13"/>
      <c r="K70" s="13"/>
      <c r="L70" s="13"/>
    </row>
    <row r="71" spans="2:21" s="48" customFormat="1" ht="22.05" customHeight="1" x14ac:dyDescent="0.4">
      <c r="C71" s="13" t="s">
        <v>2765</v>
      </c>
      <c r="D71" s="13"/>
      <c r="E71" s="13"/>
      <c r="F71" s="13"/>
      <c r="G71" s="13"/>
      <c r="H71" s="13"/>
      <c r="I71" s="13"/>
      <c r="J71" s="13"/>
      <c r="K71" s="13"/>
      <c r="L71" s="13"/>
    </row>
    <row r="72" spans="2:21" s="48" customFormat="1" ht="22.05" customHeight="1" x14ac:dyDescent="0.4">
      <c r="C72" s="13" t="s">
        <v>2753</v>
      </c>
      <c r="D72" s="13"/>
      <c r="E72" s="13"/>
      <c r="F72" s="13"/>
      <c r="G72" s="13"/>
      <c r="H72" s="13"/>
      <c r="I72" s="13"/>
      <c r="J72" s="13"/>
      <c r="K72" s="13"/>
      <c r="L72" s="13"/>
    </row>
    <row r="73" spans="2:21" s="48" customFormat="1" ht="22.05" customHeight="1" x14ac:dyDescent="0.4">
      <c r="C73" s="13" t="s">
        <v>2760</v>
      </c>
      <c r="D73" s="13"/>
      <c r="E73" s="13"/>
      <c r="F73" s="13"/>
      <c r="G73" s="13"/>
      <c r="H73" s="13"/>
      <c r="I73" s="13"/>
      <c r="J73" s="13"/>
      <c r="K73" s="13"/>
      <c r="L73" s="13"/>
    </row>
    <row r="74" spans="2:21" s="48" customFormat="1" ht="22.05" customHeight="1" x14ac:dyDescent="0.4">
      <c r="C74" s="13" t="s">
        <v>402</v>
      </c>
      <c r="D74" s="13"/>
      <c r="E74" s="13"/>
      <c r="F74" s="13"/>
      <c r="G74" s="13"/>
      <c r="H74" s="13"/>
      <c r="I74" s="13"/>
      <c r="J74" s="13"/>
      <c r="K74" s="13"/>
      <c r="L74" s="13"/>
    </row>
    <row r="75" spans="2:21" s="48" customFormat="1" ht="22.05" customHeight="1" x14ac:dyDescent="0.4">
      <c r="C75" s="13" t="s">
        <v>89</v>
      </c>
      <c r="D75" s="13"/>
      <c r="E75" s="13"/>
      <c r="F75" s="13"/>
      <c r="G75" s="13"/>
      <c r="H75" s="13"/>
      <c r="I75" s="13"/>
      <c r="J75" s="13"/>
      <c r="K75" s="13"/>
      <c r="L75" s="13"/>
    </row>
    <row r="76" spans="2:21" s="48" customFormat="1" ht="22.05" customHeight="1" x14ac:dyDescent="0.4"/>
    <row r="77" spans="2:21" s="48" customFormat="1" ht="22.05" customHeight="1" x14ac:dyDescent="0.4">
      <c r="B77" s="48" t="s">
        <v>2795</v>
      </c>
    </row>
    <row r="78" spans="2:21" s="48" customFormat="1" ht="22.05" customHeight="1" x14ac:dyDescent="0.4">
      <c r="C78" s="13" t="s">
        <v>2791</v>
      </c>
      <c r="D78" s="13"/>
      <c r="E78" s="13"/>
      <c r="F78" s="13"/>
      <c r="G78" s="13"/>
      <c r="H78" s="13"/>
      <c r="O78" s="13" t="s">
        <v>2786</v>
      </c>
      <c r="P78" s="13"/>
      <c r="Q78" s="13"/>
      <c r="R78" s="13"/>
      <c r="S78" s="13"/>
      <c r="T78" s="13"/>
      <c r="U78" s="13"/>
    </row>
    <row r="79" spans="2:21" s="48" customFormat="1" ht="22.05" customHeight="1" x14ac:dyDescent="0.4">
      <c r="C79" s="13" t="s">
        <v>2792</v>
      </c>
      <c r="D79" s="13"/>
      <c r="E79" s="13"/>
      <c r="F79" s="13"/>
      <c r="G79" s="13"/>
      <c r="H79" s="13"/>
      <c r="O79" s="13" t="s">
        <v>2787</v>
      </c>
      <c r="P79" s="13"/>
      <c r="Q79" s="13"/>
      <c r="R79" s="13"/>
      <c r="S79" s="13"/>
      <c r="T79" s="13"/>
      <c r="U79" s="13"/>
    </row>
    <row r="80" spans="2:21" s="48" customFormat="1" ht="22.05" customHeight="1" x14ac:dyDescent="0.4">
      <c r="C80" s="13" t="s">
        <v>2785</v>
      </c>
      <c r="D80" s="13"/>
      <c r="E80" s="13"/>
      <c r="F80" s="13"/>
      <c r="G80" s="13"/>
      <c r="H80" s="13"/>
      <c r="O80" s="13" t="s">
        <v>2788</v>
      </c>
      <c r="P80" s="13"/>
      <c r="Q80" s="13"/>
      <c r="R80" s="13"/>
      <c r="S80" s="13"/>
      <c r="T80" s="13"/>
      <c r="U80" s="13"/>
    </row>
    <row r="81" spans="2:21" s="48" customFormat="1" ht="22.05" customHeight="1" x14ac:dyDescent="0.4">
      <c r="C81" s="13" t="s">
        <v>2793</v>
      </c>
      <c r="D81" s="13"/>
      <c r="E81" s="13"/>
      <c r="F81" s="13"/>
      <c r="G81" s="13"/>
      <c r="H81" s="13"/>
      <c r="O81" s="13" t="s">
        <v>2789</v>
      </c>
      <c r="P81" s="13"/>
      <c r="Q81" s="13"/>
      <c r="R81" s="13"/>
      <c r="S81" s="13"/>
      <c r="T81" s="13"/>
      <c r="U81" s="13"/>
    </row>
    <row r="82" spans="2:21" s="48" customFormat="1" ht="22.05" customHeight="1" x14ac:dyDescent="0.4">
      <c r="B82" s="48" t="s">
        <v>2796</v>
      </c>
    </row>
    <row r="83" spans="2:21" s="48" customFormat="1" ht="22.05" customHeight="1" x14ac:dyDescent="0.4">
      <c r="C83" s="13" t="s">
        <v>2794</v>
      </c>
      <c r="D83" s="13"/>
      <c r="E83" s="13"/>
      <c r="F83" s="13"/>
      <c r="G83" s="13"/>
      <c r="H83" s="13"/>
      <c r="O83" s="13" t="s">
        <v>2790</v>
      </c>
      <c r="P83" s="13"/>
      <c r="Q83" s="13"/>
      <c r="R83" s="13"/>
      <c r="S83" s="13"/>
      <c r="T83" s="13"/>
      <c r="U83" s="13"/>
    </row>
    <row r="84" spans="2:21" s="48" customFormat="1" ht="22.05" customHeight="1" x14ac:dyDescent="0.4"/>
    <row r="85" spans="2:21" s="48" customFormat="1" ht="22.05" customHeight="1" x14ac:dyDescent="0.4"/>
    <row r="86" spans="2:21" s="48" customFormat="1" ht="22.05" customHeight="1" x14ac:dyDescent="0.4"/>
    <row r="87" spans="2:21" s="48" customFormat="1" ht="22.05" customHeight="1" x14ac:dyDescent="0.4"/>
    <row r="88" spans="2:21" s="48" customFormat="1" ht="22.05" customHeight="1" x14ac:dyDescent="0.4"/>
    <row r="89" spans="2:21" s="48" customFormat="1" ht="22.05" customHeight="1" x14ac:dyDescent="0.4"/>
    <row r="90" spans="2:21" s="48" customFormat="1" ht="22.05" customHeight="1" x14ac:dyDescent="0.4"/>
    <row r="91" spans="2:21" s="48" customFormat="1" ht="22.05" customHeight="1" x14ac:dyDescent="0.4"/>
    <row r="92" spans="2:21" s="48" customFormat="1" ht="22.05" customHeight="1" x14ac:dyDescent="0.4"/>
    <row r="93" spans="2:21" s="48" customFormat="1" ht="22.05" customHeight="1" x14ac:dyDescent="0.4"/>
    <row r="94" spans="2:21" s="48" customFormat="1" ht="22.05" customHeight="1" x14ac:dyDescent="0.4"/>
    <row r="95" spans="2:21" s="48" customFormat="1" ht="22.05" customHeight="1" x14ac:dyDescent="0.4"/>
    <row r="96" spans="2:21" s="48" customFormat="1" ht="22.05" customHeight="1" x14ac:dyDescent="0.4"/>
    <row r="97" s="48" customFormat="1" ht="22.05" customHeight="1" x14ac:dyDescent="0.4"/>
    <row r="98" s="48" customFormat="1" ht="22.05" customHeight="1" x14ac:dyDescent="0.4"/>
    <row r="99" s="48" customFormat="1" ht="22.05" customHeight="1" x14ac:dyDescent="0.4"/>
    <row r="100" s="48" customFormat="1" ht="22.05" customHeight="1" x14ac:dyDescent="0.4"/>
    <row r="101" s="48" customFormat="1" ht="22.05" customHeight="1" x14ac:dyDescent="0.4"/>
    <row r="102" s="48" customFormat="1" ht="22.05" customHeight="1" x14ac:dyDescent="0.4"/>
    <row r="103" s="48" customFormat="1" ht="22.05" customHeight="1" x14ac:dyDescent="0.4"/>
    <row r="104" s="48" customFormat="1" ht="22.05" customHeight="1" x14ac:dyDescent="0.4"/>
    <row r="105" s="48" customFormat="1" ht="22.05" customHeight="1" x14ac:dyDescent="0.4"/>
    <row r="106" s="48" customFormat="1" ht="22.05" customHeight="1" x14ac:dyDescent="0.4"/>
    <row r="107" s="48" customFormat="1" ht="22.05" customHeight="1" x14ac:dyDescent="0.4"/>
    <row r="108" s="48" customFormat="1" ht="22.05" customHeight="1" x14ac:dyDescent="0.4"/>
    <row r="109" s="48" customFormat="1" ht="22.05" customHeight="1" x14ac:dyDescent="0.4"/>
    <row r="110" s="48" customFormat="1" ht="22.05" customHeight="1" x14ac:dyDescent="0.4"/>
    <row r="111" s="48" customFormat="1" ht="22.05" customHeight="1" x14ac:dyDescent="0.4"/>
    <row r="112" s="48" customFormat="1" ht="22.05" customHeight="1" x14ac:dyDescent="0.4"/>
    <row r="113" s="48" customFormat="1" ht="22.05" customHeight="1" x14ac:dyDescent="0.4"/>
    <row r="114" s="48" customFormat="1" ht="22.05" customHeight="1" x14ac:dyDescent="0.4"/>
    <row r="115" s="48" customFormat="1" ht="22.05" customHeight="1" x14ac:dyDescent="0.4"/>
    <row r="116" s="48" customFormat="1" ht="22.05" customHeight="1" x14ac:dyDescent="0.4"/>
    <row r="117" s="48" customFormat="1" ht="22.05" customHeight="1" x14ac:dyDescent="0.4"/>
    <row r="118" s="48" customFormat="1" ht="22.05" customHeight="1" x14ac:dyDescent="0.4"/>
    <row r="119" s="48" customFormat="1" ht="22.05" customHeight="1" x14ac:dyDescent="0.4"/>
    <row r="120" s="48" customFormat="1" ht="22.05" customHeight="1" x14ac:dyDescent="0.4"/>
    <row r="121" s="48" customFormat="1" ht="22.05" customHeight="1" x14ac:dyDescent="0.4"/>
    <row r="122" s="48" customFormat="1" ht="22.05" customHeight="1" x14ac:dyDescent="0.4"/>
    <row r="123" s="48" customFormat="1" ht="22.05" customHeight="1" x14ac:dyDescent="0.4"/>
    <row r="124" s="48" customFormat="1" ht="22.05" customHeight="1" x14ac:dyDescent="0.4"/>
    <row r="125" s="48" customFormat="1" ht="22.05" customHeight="1" x14ac:dyDescent="0.4"/>
    <row r="126" s="48" customFormat="1" ht="22.05" customHeight="1" x14ac:dyDescent="0.4"/>
    <row r="127" s="48" customFormat="1" ht="22.05" customHeight="1" x14ac:dyDescent="0.4"/>
    <row r="128" s="48" customFormat="1" ht="22.05" customHeight="1" x14ac:dyDescent="0.4"/>
    <row r="129" s="48" customFormat="1" ht="22.05" customHeight="1" x14ac:dyDescent="0.4"/>
    <row r="130" s="48" customFormat="1" ht="22.05" customHeight="1" x14ac:dyDescent="0.4"/>
    <row r="131" s="48" customFormat="1" ht="22.05" customHeight="1" x14ac:dyDescent="0.4"/>
    <row r="132" s="48" customFormat="1" ht="22.05" customHeight="1" x14ac:dyDescent="0.4"/>
    <row r="133" s="48" customFormat="1" ht="22.05" customHeight="1" x14ac:dyDescent="0.4"/>
    <row r="134" s="48" customFormat="1" ht="22.05" customHeight="1" x14ac:dyDescent="0.4"/>
    <row r="135" s="48" customFormat="1" ht="22.05" customHeight="1" x14ac:dyDescent="0.4"/>
    <row r="136" s="48" customFormat="1" ht="22.05" customHeight="1" x14ac:dyDescent="0.4"/>
    <row r="137" s="48" customFormat="1" ht="22.05" customHeight="1" x14ac:dyDescent="0.4"/>
    <row r="138" s="48" customFormat="1" ht="22.05" customHeight="1" x14ac:dyDescent="0.4"/>
    <row r="139" s="48" customFormat="1" ht="22.05" customHeight="1" x14ac:dyDescent="0.4"/>
    <row r="140" s="48" customFormat="1" ht="22.05" customHeight="1" x14ac:dyDescent="0.4"/>
    <row r="141" s="48" customFormat="1" ht="22.05" customHeight="1" x14ac:dyDescent="0.4"/>
    <row r="142" s="48" customFormat="1" ht="22.05" customHeight="1" x14ac:dyDescent="0.4"/>
    <row r="143" s="48" customFormat="1" ht="22.05" customHeight="1" x14ac:dyDescent="0.4"/>
    <row r="144" s="48" customFormat="1" ht="22.05" customHeight="1" x14ac:dyDescent="0.4"/>
    <row r="145" s="48" customFormat="1" ht="22.05" customHeight="1" x14ac:dyDescent="0.4"/>
    <row r="146" s="48" customFormat="1" ht="22.05" customHeight="1" x14ac:dyDescent="0.4"/>
    <row r="147" s="48" customFormat="1" ht="22.05" customHeight="1" x14ac:dyDescent="0.4"/>
    <row r="148" s="48" customFormat="1" ht="22.05" customHeight="1" x14ac:dyDescent="0.4"/>
    <row r="149" s="48" customFormat="1" ht="22.05" customHeight="1" x14ac:dyDescent="0.4"/>
    <row r="150" s="48" customFormat="1" ht="22.05" customHeight="1" x14ac:dyDescent="0.4"/>
    <row r="151" s="48" customFormat="1" ht="22.05" customHeight="1" x14ac:dyDescent="0.4"/>
    <row r="152" s="48" customFormat="1" ht="22.05" customHeight="1" x14ac:dyDescent="0.4"/>
    <row r="153" s="48" customFormat="1" ht="22.05" customHeight="1" x14ac:dyDescent="0.4"/>
    <row r="154" s="48" customFormat="1" ht="22.05" customHeight="1" x14ac:dyDescent="0.4"/>
    <row r="155" s="48" customFormat="1" ht="22.05" customHeight="1" x14ac:dyDescent="0.4"/>
    <row r="156" s="48" customFormat="1" ht="22.05" customHeight="1" x14ac:dyDescent="0.4"/>
    <row r="157" s="48" customFormat="1" ht="22.05" customHeight="1" x14ac:dyDescent="0.4"/>
    <row r="158" s="48" customFormat="1" ht="22.05" customHeight="1" x14ac:dyDescent="0.4"/>
    <row r="159" s="48" customFormat="1" ht="22.05" customHeight="1" x14ac:dyDescent="0.4"/>
    <row r="160" s="48" customFormat="1" ht="22.05" customHeight="1" x14ac:dyDescent="0.4"/>
    <row r="161" s="48" customFormat="1" ht="22.05" customHeight="1" x14ac:dyDescent="0.4"/>
    <row r="162" s="48" customFormat="1" ht="22.05" customHeight="1" x14ac:dyDescent="0.4"/>
    <row r="163" s="48" customFormat="1" ht="22.05" customHeight="1" x14ac:dyDescent="0.4"/>
    <row r="164" s="48" customFormat="1" ht="22.05" customHeight="1" x14ac:dyDescent="0.4"/>
    <row r="165" s="48" customFormat="1" ht="22.05" customHeight="1" x14ac:dyDescent="0.4"/>
    <row r="166" s="48" customFormat="1" ht="22.05" customHeight="1" x14ac:dyDescent="0.4"/>
    <row r="167" s="48" customFormat="1" ht="22.05" customHeight="1" x14ac:dyDescent="0.4"/>
    <row r="168" s="48" customFormat="1" ht="22.05" customHeight="1" x14ac:dyDescent="0.4"/>
    <row r="169" s="48" customFormat="1" ht="22.05" customHeight="1" x14ac:dyDescent="0.4"/>
    <row r="170" s="48" customFormat="1" ht="22.05" customHeight="1" x14ac:dyDescent="0.4"/>
    <row r="171" s="48" customFormat="1" ht="22.05" customHeight="1" x14ac:dyDescent="0.4"/>
    <row r="172" s="48" customFormat="1" ht="22.05" customHeight="1" x14ac:dyDescent="0.4"/>
    <row r="173" s="48" customFormat="1" ht="22.05" customHeight="1" x14ac:dyDescent="0.4"/>
    <row r="174" s="48" customFormat="1" ht="22.05" customHeight="1" x14ac:dyDescent="0.4"/>
    <row r="175" s="48" customFormat="1" ht="22.05" customHeight="1" x14ac:dyDescent="0.4"/>
    <row r="176" s="48" customFormat="1" ht="22.05" customHeight="1" x14ac:dyDescent="0.4"/>
    <row r="177" s="48" customFormat="1" ht="22.05" customHeight="1" x14ac:dyDescent="0.4"/>
    <row r="178" s="48" customFormat="1" ht="22.05" customHeight="1" x14ac:dyDescent="0.4"/>
    <row r="179" s="48" customFormat="1" ht="22.05" customHeight="1" x14ac:dyDescent="0.4"/>
    <row r="180" s="48" customFormat="1" ht="22.05" customHeight="1" x14ac:dyDescent="0.4"/>
    <row r="181" s="48" customFormat="1" ht="22.05" customHeight="1" x14ac:dyDescent="0.4"/>
    <row r="182" s="48" customFormat="1" ht="22.05" customHeight="1" x14ac:dyDescent="0.4"/>
    <row r="183" s="48" customFormat="1" ht="22.05" customHeight="1" x14ac:dyDescent="0.4"/>
    <row r="184" s="48" customFormat="1" ht="22.05" customHeight="1" x14ac:dyDescent="0.4"/>
    <row r="185" s="48" customFormat="1" ht="22.05" customHeight="1" x14ac:dyDescent="0.4"/>
    <row r="186" s="48" customFormat="1" ht="22.05" customHeight="1" x14ac:dyDescent="0.4"/>
    <row r="187" s="48" customFormat="1" ht="22.05" customHeight="1" x14ac:dyDescent="0.4"/>
    <row r="188" s="48" customFormat="1" ht="22.05" customHeight="1" x14ac:dyDescent="0.4"/>
    <row r="189" s="48" customFormat="1" ht="22.05" customHeight="1" x14ac:dyDescent="0.4"/>
    <row r="190" s="48" customFormat="1" ht="22.05" customHeight="1" x14ac:dyDescent="0.4"/>
    <row r="191" s="48" customFormat="1" ht="22.05" customHeight="1" x14ac:dyDescent="0.4"/>
    <row r="192" s="48" customFormat="1" ht="22.05" customHeight="1" x14ac:dyDescent="0.4"/>
    <row r="193" s="48" customFormat="1" ht="22.05" customHeight="1" x14ac:dyDescent="0.4"/>
    <row r="194" s="48" customFormat="1" ht="22.05" customHeight="1" x14ac:dyDescent="0.4"/>
    <row r="195" s="48" customFormat="1" ht="22.05" customHeight="1" x14ac:dyDescent="0.4"/>
    <row r="196" s="48" customFormat="1" ht="22.05" customHeight="1" x14ac:dyDescent="0.4"/>
    <row r="197" s="48" customFormat="1" ht="22.05" customHeight="1" x14ac:dyDescent="0.4"/>
    <row r="198" s="48" customFormat="1" ht="22.05" customHeight="1" x14ac:dyDescent="0.4"/>
    <row r="199" s="48" customFormat="1" ht="22.05" customHeight="1" x14ac:dyDescent="0.4"/>
    <row r="200" s="48" customFormat="1" ht="22.05" customHeight="1" x14ac:dyDescent="0.4"/>
    <row r="201" s="48" customFormat="1" ht="22.05" customHeight="1" x14ac:dyDescent="0.4"/>
    <row r="202" s="48" customFormat="1" ht="22.05" customHeight="1" x14ac:dyDescent="0.4"/>
    <row r="203" s="48" customFormat="1" ht="22.05" customHeight="1" x14ac:dyDescent="0.4"/>
    <row r="204" s="48" customFormat="1" ht="22.05" customHeight="1" x14ac:dyDescent="0.4"/>
    <row r="205" s="48" customFormat="1" ht="22.05" customHeight="1" x14ac:dyDescent="0.4"/>
    <row r="206" s="48" customFormat="1" ht="22.05" customHeight="1" x14ac:dyDescent="0.4"/>
    <row r="207" s="48" customFormat="1" ht="22.05" customHeight="1" x14ac:dyDescent="0.4"/>
    <row r="208" s="48" customFormat="1" ht="22.05" customHeight="1" x14ac:dyDescent="0.4"/>
    <row r="209" s="48" customFormat="1" ht="22.05" customHeight="1" x14ac:dyDescent="0.4"/>
    <row r="210" s="48" customFormat="1" ht="22.05" customHeight="1" x14ac:dyDescent="0.4"/>
    <row r="211" s="48" customFormat="1" ht="22.05" customHeight="1" x14ac:dyDescent="0.4"/>
    <row r="212" s="48" customFormat="1" ht="22.05" customHeight="1" x14ac:dyDescent="0.4"/>
    <row r="213" s="48" customFormat="1" ht="22.05" customHeight="1" x14ac:dyDescent="0.4"/>
    <row r="214" s="48" customFormat="1" ht="22.05" customHeight="1" x14ac:dyDescent="0.4"/>
    <row r="215" s="48" customFormat="1" ht="22.05" customHeight="1" x14ac:dyDescent="0.4"/>
    <row r="216" s="48" customFormat="1" ht="22.05" customHeight="1" x14ac:dyDescent="0.4"/>
    <row r="217" s="48" customFormat="1" ht="22.05" customHeight="1" x14ac:dyDescent="0.4"/>
    <row r="218" s="48" customFormat="1" ht="22.05" customHeight="1" x14ac:dyDescent="0.4"/>
    <row r="219" s="48" customFormat="1" ht="22.05" customHeight="1" x14ac:dyDescent="0.4"/>
    <row r="220" s="48" customFormat="1" ht="22.05" customHeight="1" x14ac:dyDescent="0.4"/>
    <row r="221" s="48" customFormat="1" ht="22.05" customHeight="1" x14ac:dyDescent="0.4"/>
    <row r="222" s="48" customFormat="1" ht="22.05" customHeight="1" x14ac:dyDescent="0.4"/>
    <row r="223" s="48" customFormat="1" ht="22.05" customHeight="1" x14ac:dyDescent="0.4"/>
    <row r="224" s="48" customFormat="1" ht="22.05" customHeight="1" x14ac:dyDescent="0.4"/>
    <row r="225" s="48" customFormat="1" ht="22.05" customHeight="1" x14ac:dyDescent="0.4"/>
    <row r="226" s="48" customFormat="1" ht="22.05" customHeight="1" x14ac:dyDescent="0.4"/>
    <row r="227" s="48" customFormat="1" ht="22.05" customHeight="1" x14ac:dyDescent="0.4"/>
    <row r="228" s="48" customFormat="1" ht="22.05" customHeight="1" x14ac:dyDescent="0.4"/>
    <row r="229" s="48" customFormat="1" ht="22.05" customHeight="1" x14ac:dyDescent="0.4"/>
    <row r="230" s="48" customFormat="1" ht="22.05" customHeight="1" x14ac:dyDescent="0.4"/>
    <row r="231" s="48" customFormat="1" ht="22.05" customHeight="1" x14ac:dyDescent="0.4"/>
    <row r="232" s="48" customFormat="1" ht="22.05" customHeight="1" x14ac:dyDescent="0.4"/>
    <row r="233" s="48" customFormat="1" ht="22.05" customHeight="1" x14ac:dyDescent="0.4"/>
    <row r="234" s="48" customFormat="1" ht="22.05" customHeight="1" x14ac:dyDescent="0.4"/>
    <row r="235" s="48" customFormat="1" ht="22.05" customHeight="1" x14ac:dyDescent="0.4"/>
    <row r="236" s="48" customFormat="1" ht="22.05" customHeight="1" x14ac:dyDescent="0.4"/>
    <row r="237" s="48" customFormat="1" ht="22.05" customHeight="1" x14ac:dyDescent="0.4"/>
    <row r="238" s="48" customFormat="1" ht="22.05" customHeight="1" x14ac:dyDescent="0.4"/>
    <row r="239" s="48" customFormat="1" ht="22.05" customHeight="1" x14ac:dyDescent="0.4"/>
    <row r="240" s="48" customFormat="1" ht="22.05" customHeight="1" x14ac:dyDescent="0.4"/>
    <row r="241" s="48" customFormat="1" ht="22.05" customHeight="1" x14ac:dyDescent="0.4"/>
    <row r="242" s="48" customFormat="1" ht="22.05" customHeight="1" x14ac:dyDescent="0.4"/>
    <row r="243" s="48" customFormat="1" ht="22.05" customHeight="1" x14ac:dyDescent="0.4"/>
    <row r="244" s="48" customFormat="1" ht="22.05" customHeight="1" x14ac:dyDescent="0.4"/>
    <row r="245" s="48" customFormat="1" ht="22.05" customHeight="1" x14ac:dyDescent="0.4"/>
    <row r="246" s="48" customFormat="1" ht="22.05" customHeight="1" x14ac:dyDescent="0.4"/>
    <row r="247" s="48" customFormat="1" ht="22.05" customHeight="1" x14ac:dyDescent="0.4"/>
    <row r="248" s="48" customFormat="1" ht="22.05" customHeight="1" x14ac:dyDescent="0.4"/>
    <row r="249" s="48" customFormat="1" ht="22.05" customHeight="1" x14ac:dyDescent="0.4"/>
    <row r="250" s="48" customFormat="1" ht="22.05" customHeight="1" x14ac:dyDescent="0.4"/>
    <row r="251" s="48" customFormat="1" ht="22.05" customHeight="1" x14ac:dyDescent="0.4"/>
    <row r="252" s="48" customFormat="1" ht="22.05" customHeight="1" x14ac:dyDescent="0.4"/>
    <row r="253" s="48" customFormat="1" ht="22.05" customHeight="1" x14ac:dyDescent="0.4"/>
    <row r="254" s="48" customFormat="1" ht="22.05" customHeight="1" x14ac:dyDescent="0.4"/>
    <row r="255" s="48" customFormat="1" ht="22.05" customHeight="1" x14ac:dyDescent="0.4"/>
    <row r="256" s="48" customFormat="1" ht="22.05" customHeight="1" x14ac:dyDescent="0.4"/>
    <row r="257" s="48" customFormat="1" ht="22.05" customHeight="1" x14ac:dyDescent="0.4"/>
    <row r="258" s="48" customFormat="1" ht="22.05" customHeight="1" x14ac:dyDescent="0.4"/>
    <row r="259" s="48" customFormat="1" ht="22.05" customHeight="1" x14ac:dyDescent="0.4"/>
    <row r="260" s="48" customFormat="1" ht="22.05" customHeight="1" x14ac:dyDescent="0.4"/>
    <row r="261" s="48" customFormat="1" ht="22.05" customHeight="1" x14ac:dyDescent="0.4"/>
    <row r="262" s="48" customFormat="1" ht="22.05" customHeight="1" x14ac:dyDescent="0.4"/>
    <row r="263" s="48" customFormat="1" ht="22.05" customHeight="1" x14ac:dyDescent="0.4"/>
    <row r="264" s="48" customFormat="1" ht="22.05" customHeight="1" x14ac:dyDescent="0.4"/>
    <row r="265" s="48" customFormat="1" ht="22.05" customHeight="1" x14ac:dyDescent="0.4"/>
    <row r="266" s="48" customFormat="1" ht="22.05" customHeight="1" x14ac:dyDescent="0.4"/>
    <row r="267" s="48" customFormat="1" ht="22.05" customHeight="1" x14ac:dyDescent="0.4"/>
    <row r="268" s="48" customFormat="1" ht="22.05" customHeight="1" x14ac:dyDescent="0.4"/>
    <row r="269" s="48" customFormat="1" ht="22.05" customHeight="1" x14ac:dyDescent="0.4"/>
    <row r="270" s="48" customFormat="1" ht="22.05" customHeight="1" x14ac:dyDescent="0.4"/>
    <row r="271" s="48" customFormat="1" ht="22.05" customHeight="1" x14ac:dyDescent="0.4"/>
    <row r="272" s="48" customFormat="1" ht="22.05" customHeight="1" x14ac:dyDescent="0.4"/>
    <row r="273" s="48" customFormat="1" ht="22.05" customHeight="1" x14ac:dyDescent="0.4"/>
    <row r="274" s="48" customFormat="1" ht="22.05" customHeight="1" x14ac:dyDescent="0.4"/>
    <row r="275" s="48" customFormat="1" ht="22.05" customHeight="1" x14ac:dyDescent="0.4"/>
    <row r="276" s="48" customFormat="1" ht="22.05" customHeight="1" x14ac:dyDescent="0.4"/>
    <row r="277" s="48" customFormat="1" ht="22.05" customHeight="1" x14ac:dyDescent="0.4"/>
    <row r="278" s="48" customFormat="1" ht="22.05" customHeight="1" x14ac:dyDescent="0.4"/>
    <row r="279" s="48" customFormat="1" ht="22.05" customHeight="1" x14ac:dyDescent="0.4"/>
    <row r="280" s="48" customFormat="1" ht="22.05" customHeight="1" x14ac:dyDescent="0.4"/>
    <row r="281" s="48" customFormat="1" ht="22.05" customHeight="1" x14ac:dyDescent="0.4"/>
    <row r="282" s="48" customFormat="1" ht="22.05" customHeight="1" x14ac:dyDescent="0.4"/>
    <row r="283" s="48" customFormat="1" ht="22.05" customHeight="1" x14ac:dyDescent="0.4"/>
    <row r="284" s="48" customFormat="1" ht="22.05" customHeight="1" x14ac:dyDescent="0.4"/>
    <row r="285" s="48" customFormat="1" ht="22.05" customHeight="1" x14ac:dyDescent="0.4"/>
    <row r="286" s="48" customFormat="1" ht="22.05" customHeight="1" x14ac:dyDescent="0.4"/>
    <row r="287" s="48" customFormat="1" ht="22.05" customHeight="1" x14ac:dyDescent="0.4"/>
    <row r="288" s="48" customFormat="1" ht="22.05" customHeight="1" x14ac:dyDescent="0.4"/>
    <row r="289" s="48" customFormat="1" ht="22.05" customHeight="1" x14ac:dyDescent="0.4"/>
    <row r="290" s="48" customFormat="1" ht="22.05" customHeight="1" x14ac:dyDescent="0.4"/>
    <row r="291" s="48" customFormat="1" ht="22.05" customHeight="1" x14ac:dyDescent="0.4"/>
    <row r="292" s="48" customFormat="1" ht="22.05" customHeight="1" x14ac:dyDescent="0.4"/>
    <row r="293" s="48" customFormat="1" ht="22.05" customHeight="1" x14ac:dyDescent="0.4"/>
    <row r="294" s="48" customFormat="1" ht="22.05" customHeight="1" x14ac:dyDescent="0.4"/>
    <row r="295" s="48" customFormat="1" ht="22.05" customHeight="1" x14ac:dyDescent="0.4"/>
    <row r="296" s="48" customFormat="1" ht="22.05" customHeight="1" x14ac:dyDescent="0.4"/>
    <row r="297" s="48" customFormat="1" ht="22.05" customHeight="1" x14ac:dyDescent="0.4"/>
    <row r="298" s="48" customFormat="1" ht="22.05" customHeight="1" x14ac:dyDescent="0.4"/>
    <row r="299" s="48" customFormat="1" ht="22.05" customHeight="1" x14ac:dyDescent="0.4"/>
    <row r="300" s="48" customFormat="1" ht="22.05" customHeight="1" x14ac:dyDescent="0.4"/>
    <row r="301" s="48" customFormat="1" ht="22.05" customHeight="1" x14ac:dyDescent="0.4"/>
    <row r="302" s="48" customFormat="1" ht="22.05" customHeight="1" x14ac:dyDescent="0.4"/>
    <row r="303" s="48" customFormat="1" ht="22.05" customHeight="1" x14ac:dyDescent="0.4"/>
    <row r="304" s="48" customFormat="1" ht="22.05" customHeight="1" x14ac:dyDescent="0.4"/>
    <row r="305" s="48" customFormat="1" ht="22.05" customHeight="1" x14ac:dyDescent="0.4"/>
    <row r="306" s="48" customFormat="1" ht="22.05" customHeight="1" x14ac:dyDescent="0.4"/>
    <row r="307" s="48" customFormat="1" ht="22.05" customHeight="1" x14ac:dyDescent="0.4"/>
    <row r="308" s="48" customFormat="1" ht="22.05" customHeight="1" x14ac:dyDescent="0.4"/>
    <row r="309" s="48" customFormat="1" ht="22.05" customHeight="1" x14ac:dyDescent="0.4"/>
    <row r="310" s="48" customFormat="1" ht="22.05" customHeight="1" x14ac:dyDescent="0.4"/>
    <row r="311" s="48" customFormat="1" ht="22.05" customHeight="1" x14ac:dyDescent="0.4"/>
    <row r="312" s="48" customFormat="1" ht="22.05" customHeight="1" x14ac:dyDescent="0.4"/>
    <row r="313" s="48" customFormat="1" ht="22.05" customHeight="1" x14ac:dyDescent="0.4"/>
    <row r="314" s="48" customFormat="1" ht="22.05" customHeight="1" x14ac:dyDescent="0.4"/>
    <row r="315" s="48" customFormat="1" ht="22.05" customHeight="1" x14ac:dyDescent="0.4"/>
    <row r="316" s="48" customFormat="1" ht="22.05" customHeight="1" x14ac:dyDescent="0.4"/>
    <row r="317" s="48" customFormat="1" ht="22.05" customHeight="1" x14ac:dyDescent="0.4"/>
    <row r="318" s="48" customFormat="1" ht="22.05" customHeight="1" x14ac:dyDescent="0.4"/>
    <row r="319" s="48" customFormat="1" ht="22.05" customHeight="1" x14ac:dyDescent="0.4"/>
    <row r="320" s="48" customFormat="1" ht="22.05" customHeight="1" x14ac:dyDescent="0.4"/>
    <row r="321" s="48" customFormat="1" ht="22.05" customHeight="1" x14ac:dyDescent="0.4"/>
    <row r="322" s="48" customFormat="1" ht="22.05" customHeight="1" x14ac:dyDescent="0.4"/>
    <row r="323" s="48" customFormat="1" ht="22.05" customHeight="1" x14ac:dyDescent="0.4"/>
    <row r="324" s="48" customFormat="1" ht="22.05" customHeight="1" x14ac:dyDescent="0.4"/>
    <row r="325" s="48" customFormat="1" ht="22.05" customHeight="1" x14ac:dyDescent="0.4"/>
    <row r="326" s="48" customFormat="1" ht="22.05" customHeight="1" x14ac:dyDescent="0.4"/>
    <row r="327" s="48" customFormat="1" ht="22.05" customHeight="1" x14ac:dyDescent="0.4"/>
    <row r="328" s="48" customFormat="1" ht="22.05" customHeight="1" x14ac:dyDescent="0.4"/>
    <row r="329" s="48" customFormat="1" ht="22.05" customHeight="1" x14ac:dyDescent="0.4"/>
    <row r="330" s="48" customFormat="1" ht="22.05" customHeight="1" x14ac:dyDescent="0.4"/>
    <row r="331" s="48" customFormat="1" ht="22.05" customHeight="1" x14ac:dyDescent="0.4"/>
    <row r="332" s="48" customFormat="1" ht="22.05" customHeight="1" x14ac:dyDescent="0.4"/>
    <row r="333" s="48" customFormat="1" ht="22.05" customHeight="1" x14ac:dyDescent="0.4"/>
    <row r="334" s="48" customFormat="1" ht="22.05" customHeight="1" x14ac:dyDescent="0.4"/>
    <row r="335" s="48" customFormat="1" ht="22.05" customHeight="1" x14ac:dyDescent="0.4"/>
    <row r="336" s="48" customFormat="1" ht="22.05" customHeight="1" x14ac:dyDescent="0.4"/>
    <row r="337" s="48" customFormat="1" ht="22.05" customHeight="1" x14ac:dyDescent="0.4"/>
    <row r="338" s="48" customFormat="1" ht="22.05" customHeight="1" x14ac:dyDescent="0.4"/>
    <row r="339" s="48" customFormat="1" ht="22.05" customHeight="1" x14ac:dyDescent="0.4"/>
    <row r="340" s="48" customFormat="1" ht="22.05" customHeight="1" x14ac:dyDescent="0.4"/>
    <row r="341" s="48" customFormat="1" ht="22.05" customHeight="1" x14ac:dyDescent="0.4"/>
    <row r="342" s="48" customFormat="1" ht="22.05" customHeight="1" x14ac:dyDescent="0.4"/>
    <row r="343" s="48" customFormat="1" ht="22.05" customHeight="1" x14ac:dyDescent="0.4"/>
    <row r="344" s="48" customFormat="1" ht="22.05" customHeight="1" x14ac:dyDescent="0.4"/>
    <row r="345" s="48" customFormat="1" ht="22.05" customHeight="1" x14ac:dyDescent="0.4"/>
    <row r="346" s="48" customFormat="1" ht="22.05" customHeight="1" x14ac:dyDescent="0.4"/>
    <row r="347" s="48" customFormat="1" ht="22.05" customHeight="1" x14ac:dyDescent="0.4"/>
    <row r="348" s="48" customFormat="1" ht="22.05" customHeight="1" x14ac:dyDescent="0.4"/>
    <row r="349" s="48" customFormat="1" ht="22.05" customHeight="1" x14ac:dyDescent="0.4"/>
    <row r="350" s="48" customFormat="1" ht="22.05" customHeight="1" x14ac:dyDescent="0.4"/>
    <row r="351" s="48" customFormat="1" ht="22.05" customHeight="1" x14ac:dyDescent="0.4"/>
    <row r="352" s="48" customFormat="1" ht="22.05" customHeight="1" x14ac:dyDescent="0.4"/>
    <row r="353" s="48" customFormat="1" ht="22.05" customHeight="1" x14ac:dyDescent="0.4"/>
    <row r="354" s="48" customFormat="1" ht="22.05" customHeight="1" x14ac:dyDescent="0.4"/>
    <row r="355" s="48" customFormat="1" ht="22.05" customHeight="1" x14ac:dyDescent="0.4"/>
    <row r="356" s="48" customFormat="1" ht="22.05" customHeight="1" x14ac:dyDescent="0.4"/>
    <row r="357" s="48" customFormat="1" ht="22.05" customHeight="1" x14ac:dyDescent="0.4"/>
    <row r="358" s="48" customFormat="1" ht="22.05" customHeight="1" x14ac:dyDescent="0.4"/>
    <row r="359" s="48" customFormat="1" ht="22.05" customHeight="1" x14ac:dyDescent="0.4"/>
    <row r="360" s="48" customFormat="1" ht="22.05" customHeight="1" x14ac:dyDescent="0.4"/>
    <row r="361" s="48" customFormat="1" ht="22.05" customHeight="1" x14ac:dyDescent="0.4"/>
    <row r="362" s="48" customFormat="1" ht="22.05" customHeight="1" x14ac:dyDescent="0.4"/>
    <row r="363" s="48" customFormat="1" ht="22.05" customHeight="1" x14ac:dyDescent="0.4"/>
    <row r="364" s="48" customFormat="1" ht="22.05" customHeight="1" x14ac:dyDescent="0.4"/>
    <row r="365" s="48" customFormat="1" ht="22.05" customHeight="1" x14ac:dyDescent="0.4"/>
    <row r="366" s="48" customFormat="1" ht="22.05" customHeight="1" x14ac:dyDescent="0.4"/>
    <row r="367" s="48" customFormat="1" ht="22.05" customHeight="1" x14ac:dyDescent="0.4"/>
    <row r="368" s="48" customFormat="1" ht="22.05" customHeight="1" x14ac:dyDescent="0.4"/>
    <row r="369" spans="1:49" s="48" customFormat="1" ht="22.05" customHeight="1" x14ac:dyDescent="0.4"/>
    <row r="370" spans="1:49" s="48" customFormat="1" ht="22.05" customHeight="1" x14ac:dyDescent="0.4"/>
    <row r="371" spans="1:49" s="48" customFormat="1" ht="22.05" customHeight="1" x14ac:dyDescent="0.4"/>
    <row r="372" spans="1:49" s="48" customFormat="1" ht="22.05" customHeight="1" x14ac:dyDescent="0.4"/>
    <row r="373" spans="1:49" s="48" customFormat="1" ht="22.05" customHeight="1" x14ac:dyDescent="0.4"/>
    <row r="374" spans="1:49" s="48" customFormat="1" ht="22.05" customHeight="1" x14ac:dyDescent="0.4"/>
    <row r="375" spans="1:49" s="48" customFormat="1" ht="22.05" customHeight="1" x14ac:dyDescent="0.4"/>
    <row r="376" spans="1:49" s="48" customFormat="1" ht="22.05" customHeight="1" x14ac:dyDescent="0.4"/>
    <row r="377" spans="1:49" s="48" customFormat="1" ht="22.05" customHeight="1" x14ac:dyDescent="0.4"/>
    <row r="378" spans="1:49" s="48" customFormat="1" ht="22.05" customHeight="1" x14ac:dyDescent="0.4"/>
    <row r="379" spans="1:49" ht="22.05" customHeight="1" x14ac:dyDescent="0.4">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row>
    <row r="380" spans="1:49" ht="22.05" customHeight="1" x14ac:dyDescent="0.4">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c r="AF380" s="48"/>
      <c r="AG380" s="48"/>
      <c r="AH380" s="48"/>
      <c r="AI380" s="48"/>
      <c r="AJ380" s="48"/>
      <c r="AK380" s="48"/>
      <c r="AL380" s="48"/>
      <c r="AM380" s="48"/>
      <c r="AN380" s="48"/>
      <c r="AO380" s="48"/>
      <c r="AP380" s="48"/>
      <c r="AQ380" s="48"/>
      <c r="AR380" s="48"/>
      <c r="AS380" s="48"/>
      <c r="AT380" s="48"/>
      <c r="AU380" s="48"/>
      <c r="AV380" s="48"/>
      <c r="AW380" s="48"/>
    </row>
    <row r="381" spans="1:49" ht="22.05" customHeight="1" x14ac:dyDescent="0.4">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c r="AF381" s="48"/>
      <c r="AG381" s="48"/>
      <c r="AH381" s="48"/>
      <c r="AI381" s="48"/>
      <c r="AJ381" s="48"/>
      <c r="AK381" s="48"/>
      <c r="AL381" s="48"/>
      <c r="AM381" s="48"/>
      <c r="AN381" s="48"/>
      <c r="AO381" s="48"/>
      <c r="AP381" s="48"/>
      <c r="AQ381" s="48"/>
      <c r="AR381" s="48"/>
      <c r="AS381" s="48"/>
      <c r="AT381" s="48"/>
      <c r="AU381" s="48"/>
      <c r="AV381" s="48"/>
      <c r="AW381" s="48"/>
    </row>
    <row r="382" spans="1:49" ht="22.05" customHeight="1" x14ac:dyDescent="0.4">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c r="AF382" s="48"/>
      <c r="AG382" s="48"/>
      <c r="AH382" s="48"/>
      <c r="AI382" s="48"/>
      <c r="AJ382" s="48"/>
      <c r="AK382" s="48"/>
      <c r="AL382" s="48"/>
      <c r="AM382" s="48"/>
      <c r="AN382" s="48"/>
      <c r="AO382" s="48"/>
      <c r="AP382" s="48"/>
      <c r="AQ382" s="48"/>
      <c r="AR382" s="48"/>
      <c r="AS382" s="48"/>
      <c r="AT382" s="48"/>
      <c r="AU382" s="48"/>
      <c r="AV382" s="48"/>
      <c r="AW382" s="48"/>
    </row>
    <row r="383" spans="1:49" ht="22.05" customHeight="1" x14ac:dyDescent="0.4">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c r="AF383" s="48"/>
      <c r="AG383" s="48"/>
      <c r="AH383" s="48"/>
      <c r="AI383" s="48"/>
      <c r="AJ383" s="48"/>
      <c r="AK383" s="48"/>
      <c r="AL383" s="48"/>
      <c r="AM383" s="48"/>
      <c r="AN383" s="48"/>
      <c r="AO383" s="48"/>
      <c r="AP383" s="48"/>
      <c r="AQ383" s="48"/>
      <c r="AR383" s="48"/>
      <c r="AS383" s="48"/>
      <c r="AT383" s="48"/>
      <c r="AU383" s="48"/>
      <c r="AV383" s="48"/>
      <c r="AW383" s="48"/>
    </row>
    <row r="384" spans="1:49" ht="22.05" customHeight="1" x14ac:dyDescent="0.4">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c r="AF384" s="48"/>
      <c r="AG384" s="48"/>
      <c r="AH384" s="48"/>
      <c r="AI384" s="48"/>
      <c r="AJ384" s="48"/>
      <c r="AK384" s="48"/>
      <c r="AL384" s="48"/>
      <c r="AM384" s="48"/>
      <c r="AN384" s="48"/>
      <c r="AO384" s="48"/>
      <c r="AP384" s="48"/>
      <c r="AQ384" s="48"/>
      <c r="AR384" s="48"/>
      <c r="AS384" s="48"/>
      <c r="AT384" s="48"/>
      <c r="AU384" s="48"/>
      <c r="AV384" s="48"/>
      <c r="AW384" s="48"/>
    </row>
    <row r="385" spans="1:49" ht="22.05" customHeight="1" x14ac:dyDescent="0.4">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c r="AF385" s="48"/>
      <c r="AG385" s="48"/>
      <c r="AH385" s="48"/>
      <c r="AI385" s="48"/>
      <c r="AJ385" s="48"/>
      <c r="AK385" s="48"/>
      <c r="AL385" s="48"/>
      <c r="AM385" s="48"/>
      <c r="AN385" s="48"/>
      <c r="AO385" s="48"/>
      <c r="AP385" s="48"/>
      <c r="AQ385" s="48"/>
      <c r="AR385" s="48"/>
      <c r="AS385" s="48"/>
      <c r="AT385" s="48"/>
      <c r="AU385" s="48"/>
      <c r="AV385" s="48"/>
      <c r="AW385" s="48"/>
    </row>
    <row r="386" spans="1:49" ht="22.05" customHeight="1" x14ac:dyDescent="0.4">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c r="AF386" s="48"/>
      <c r="AG386" s="48"/>
      <c r="AH386" s="48"/>
      <c r="AI386" s="48"/>
      <c r="AJ386" s="48"/>
      <c r="AK386" s="48"/>
      <c r="AL386" s="48"/>
      <c r="AM386" s="48"/>
      <c r="AN386" s="48"/>
      <c r="AO386" s="48"/>
      <c r="AP386" s="48"/>
      <c r="AQ386" s="48"/>
      <c r="AR386" s="48"/>
      <c r="AS386" s="48"/>
      <c r="AT386" s="48"/>
      <c r="AU386" s="48"/>
      <c r="AV386" s="48"/>
      <c r="AW386" s="48"/>
    </row>
    <row r="387" spans="1:49" ht="22.05" customHeight="1" x14ac:dyDescent="0.4">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c r="AF387" s="48"/>
      <c r="AG387" s="48"/>
      <c r="AH387" s="48"/>
      <c r="AI387" s="48"/>
      <c r="AJ387" s="48"/>
      <c r="AK387" s="48"/>
      <c r="AL387" s="48"/>
      <c r="AM387" s="48"/>
      <c r="AN387" s="48"/>
      <c r="AO387" s="48"/>
      <c r="AP387" s="48"/>
      <c r="AQ387" s="48"/>
      <c r="AR387" s="48"/>
      <c r="AS387" s="48"/>
      <c r="AT387" s="48"/>
      <c r="AU387" s="48"/>
      <c r="AV387" s="48"/>
      <c r="AW387" s="48"/>
    </row>
    <row r="388" spans="1:49" ht="22.05" customHeight="1" x14ac:dyDescent="0.4">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c r="AF388" s="48"/>
      <c r="AG388" s="48"/>
      <c r="AH388" s="48"/>
      <c r="AI388" s="48"/>
      <c r="AJ388" s="48"/>
      <c r="AK388" s="48"/>
      <c r="AL388" s="48"/>
      <c r="AM388" s="48"/>
      <c r="AN388" s="48"/>
      <c r="AO388" s="48"/>
      <c r="AP388" s="48"/>
      <c r="AQ388" s="48"/>
      <c r="AR388" s="48"/>
      <c r="AS388" s="48"/>
      <c r="AT388" s="48"/>
      <c r="AU388" s="48"/>
      <c r="AV388" s="48"/>
      <c r="AW388" s="4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F906-82E1-40AF-A6E5-DA690F3B43FC}">
  <dimension ref="A1:AW379"/>
  <sheetViews>
    <sheetView topLeftCell="A107" zoomScaleNormal="100" workbookViewId="0">
      <selection activeCell="B108" sqref="B108:AI121"/>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62" t="s">
        <v>3100</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48" t="s">
        <v>3101</v>
      </c>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row>
    <row r="4" spans="1:49" ht="22.05" customHeight="1" x14ac:dyDescent="0.4">
      <c r="A4" s="48"/>
      <c r="B4" s="48"/>
      <c r="C4" s="48" t="s">
        <v>3102</v>
      </c>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row>
    <row r="5" spans="1:49" ht="22.05" customHeight="1" x14ac:dyDescent="0.4">
      <c r="A5" s="48"/>
      <c r="B5" s="48"/>
      <c r="C5" s="48" t="s">
        <v>3103</v>
      </c>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row>
    <row r="6" spans="1:49" ht="22.05" customHeight="1" x14ac:dyDescent="0.4">
      <c r="A6" s="48"/>
      <c r="B6" s="48"/>
      <c r="C6" s="48" t="s">
        <v>3104</v>
      </c>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row>
    <row r="7" spans="1:49" ht="22.05" customHeight="1" x14ac:dyDescent="0.4">
      <c r="A7" s="48"/>
      <c r="B7" s="48"/>
      <c r="C7" s="48" t="s">
        <v>3105</v>
      </c>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row>
    <row r="8" spans="1:49" ht="22.05" customHeight="1" x14ac:dyDescent="0.4">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row>
    <row r="9" spans="1:49" ht="22.05" customHeight="1" x14ac:dyDescent="0.4">
      <c r="A9" s="48"/>
      <c r="B9" s="62" t="s">
        <v>3106</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row>
    <row r="10" spans="1:49" ht="22.05" customHeight="1" x14ac:dyDescent="0.4">
      <c r="A10" s="48"/>
      <c r="B10" s="48" t="s">
        <v>3107</v>
      </c>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row>
    <row r="11" spans="1:49" ht="22.05" customHeight="1" x14ac:dyDescent="0.4">
      <c r="A11" s="48"/>
      <c r="B11" s="48"/>
      <c r="C11" s="48" t="s">
        <v>3108</v>
      </c>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row>
    <row r="12" spans="1:49" ht="22.05" customHeight="1" x14ac:dyDescent="0.4">
      <c r="A12" s="48"/>
      <c r="B12" s="48" t="s">
        <v>3109</v>
      </c>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row>
    <row r="13" spans="1:49" ht="22.05" customHeight="1" x14ac:dyDescent="0.4">
      <c r="A13" s="48"/>
      <c r="B13" s="48"/>
      <c r="C13" s="48" t="s">
        <v>3110</v>
      </c>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row>
    <row r="14" spans="1:49" ht="22.05" customHeight="1" x14ac:dyDescent="0.4">
      <c r="A14" s="48"/>
      <c r="B14" s="48" t="s">
        <v>3111</v>
      </c>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row>
    <row r="15" spans="1:49" ht="22.05" customHeight="1"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row>
    <row r="16" spans="1:49" ht="22.05" customHeight="1" x14ac:dyDescent="0.4">
      <c r="A16" s="48"/>
      <c r="B16" s="48"/>
      <c r="C16" s="48" t="s">
        <v>3112</v>
      </c>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62" t="s">
        <v>3113</v>
      </c>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t="s">
        <v>3114</v>
      </c>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t="s">
        <v>3115</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t="s">
        <v>3139</v>
      </c>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t="s">
        <v>3138</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t="s">
        <v>3140</v>
      </c>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t="s">
        <v>3141</v>
      </c>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t="s">
        <v>3142</v>
      </c>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1.6" customHeight="1" x14ac:dyDescent="0.4">
      <c r="A29" s="48"/>
      <c r="B29" s="48"/>
      <c r="C29" s="48" t="s">
        <v>3143</v>
      </c>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1.6" customHeight="1" x14ac:dyDescent="0.4">
      <c r="A30" s="48"/>
      <c r="B30" s="48"/>
      <c r="C30" s="48" t="s">
        <v>3144</v>
      </c>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62" t="s">
        <v>3116</v>
      </c>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t="s">
        <v>3117</v>
      </c>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t="s">
        <v>3119</v>
      </c>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t="s">
        <v>3118</v>
      </c>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22.05" customHeight="1" x14ac:dyDescent="0.4">
      <c r="A36" s="48"/>
      <c r="B36" s="48"/>
      <c r="C36" s="48" t="s">
        <v>3120</v>
      </c>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t="s">
        <v>3121</v>
      </c>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t="s">
        <v>3122</v>
      </c>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62" t="s">
        <v>3123</v>
      </c>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t="s">
        <v>3124</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t="s">
        <v>3125</v>
      </c>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t="s">
        <v>3126</v>
      </c>
      <c r="C45" s="48"/>
      <c r="D45" s="48"/>
      <c r="E45" s="48"/>
      <c r="F45" s="48"/>
      <c r="G45" s="48"/>
      <c r="H45" s="48"/>
      <c r="I45" s="48"/>
      <c r="J45" s="48" t="s">
        <v>3129</v>
      </c>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t="s">
        <v>3127</v>
      </c>
      <c r="D46" s="48"/>
      <c r="E46" s="48"/>
      <c r="F46" s="48"/>
      <c r="G46" s="48"/>
      <c r="H46" s="48"/>
      <c r="I46" s="48"/>
      <c r="J46" s="48"/>
      <c r="K46" s="48" t="s">
        <v>3130</v>
      </c>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19.8"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t="s">
        <v>3128</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62" t="s">
        <v>3131</v>
      </c>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t="s">
        <v>3132</v>
      </c>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t="s">
        <v>3103</v>
      </c>
      <c r="D52" s="48"/>
      <c r="E52" s="48"/>
      <c r="G52" s="48" t="s">
        <v>3146</v>
      </c>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t="s">
        <v>3104</v>
      </c>
      <c r="D53" s="48"/>
      <c r="E53" s="48"/>
      <c r="F53" s="48"/>
      <c r="G53" s="48" t="s">
        <v>3133</v>
      </c>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t="s">
        <v>3134</v>
      </c>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t="s">
        <v>3135</v>
      </c>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t="s">
        <v>3136</v>
      </c>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t="s">
        <v>3137</v>
      </c>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62" t="s">
        <v>3145</v>
      </c>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t="s">
        <v>3147</v>
      </c>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t="s">
        <v>3148</v>
      </c>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t="s">
        <v>3149</v>
      </c>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t="s">
        <v>3150</v>
      </c>
      <c r="D63" s="48"/>
      <c r="E63" s="48"/>
      <c r="F63" s="48"/>
      <c r="G63" s="48"/>
      <c r="H63" s="48"/>
      <c r="I63" s="48"/>
      <c r="J63" s="48"/>
      <c r="K63" s="48"/>
      <c r="L63" s="48"/>
      <c r="M63" s="48"/>
      <c r="N63" s="48" t="s">
        <v>3152</v>
      </c>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t="s">
        <v>3151</v>
      </c>
      <c r="D64" s="48"/>
      <c r="E64" s="48"/>
      <c r="F64" s="48"/>
      <c r="G64" s="48"/>
      <c r="H64" s="48"/>
      <c r="I64" s="48"/>
      <c r="J64" s="48"/>
      <c r="K64" s="48"/>
      <c r="L64" s="48"/>
      <c r="M64" s="48"/>
      <c r="N64" s="48"/>
      <c r="O64" s="48" t="s">
        <v>3153</v>
      </c>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t="s">
        <v>3154</v>
      </c>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t="s">
        <v>3155</v>
      </c>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t="s">
        <v>3156</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62" t="s">
        <v>3166</v>
      </c>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13" t="s">
        <v>3157</v>
      </c>
      <c r="C70" s="13"/>
      <c r="D70" s="13"/>
      <c r="E70" s="13"/>
      <c r="F70" s="13"/>
      <c r="G70" s="13"/>
      <c r="H70" s="13"/>
      <c r="I70" s="13"/>
      <c r="J70" s="13"/>
      <c r="K70" s="13"/>
      <c r="L70" s="23"/>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13"/>
      <c r="C71" s="13"/>
      <c r="D71" s="13"/>
      <c r="E71" s="13"/>
      <c r="F71" s="13"/>
      <c r="G71" s="13"/>
      <c r="H71" s="13"/>
      <c r="I71" s="13"/>
      <c r="J71" s="13"/>
      <c r="K71" s="13"/>
      <c r="L71" s="23"/>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13" t="s">
        <v>1346</v>
      </c>
      <c r="C72" s="13"/>
      <c r="D72" s="13"/>
      <c r="E72" s="13"/>
      <c r="F72" s="13"/>
      <c r="G72" s="13"/>
      <c r="H72" s="13"/>
      <c r="I72" s="13"/>
      <c r="J72" s="13"/>
      <c r="K72" s="13"/>
      <c r="L72" s="23"/>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13" t="s">
        <v>1347</v>
      </c>
      <c r="C73" s="13"/>
      <c r="D73" s="13"/>
      <c r="E73" s="13"/>
      <c r="F73" s="13"/>
      <c r="G73" s="13"/>
      <c r="H73" s="13"/>
      <c r="I73" s="13"/>
      <c r="J73" s="13"/>
      <c r="K73" s="13"/>
      <c r="L73" s="23"/>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13"/>
      <c r="C74" s="13" t="s">
        <v>3158</v>
      </c>
      <c r="D74" s="13"/>
      <c r="E74" s="13"/>
      <c r="F74" s="13"/>
      <c r="G74" s="13"/>
      <c r="H74" s="13"/>
      <c r="I74" s="13"/>
      <c r="J74" s="13"/>
      <c r="K74" s="13"/>
      <c r="L74" s="23"/>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13"/>
      <c r="C75" s="13" t="s">
        <v>3159</v>
      </c>
      <c r="D75" s="13"/>
      <c r="E75" s="13"/>
      <c r="F75" s="13"/>
      <c r="G75" s="13"/>
      <c r="H75" s="13"/>
      <c r="I75" s="13"/>
      <c r="J75" s="13"/>
      <c r="K75" s="13"/>
      <c r="L75" s="23">
        <v>12</v>
      </c>
      <c r="M75" s="48"/>
      <c r="N75" s="48" t="s">
        <v>3163</v>
      </c>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13"/>
      <c r="C76" s="13" t="s">
        <v>3160</v>
      </c>
      <c r="D76" s="13"/>
      <c r="E76" s="13"/>
      <c r="F76" s="13"/>
      <c r="G76" s="13"/>
      <c r="H76" s="13"/>
      <c r="I76" s="13"/>
      <c r="J76" s="13"/>
      <c r="K76" s="13"/>
      <c r="L76" s="23" t="s">
        <v>2132</v>
      </c>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13"/>
      <c r="C77" s="13" t="s">
        <v>3159</v>
      </c>
      <c r="D77" s="13"/>
      <c r="E77" s="13"/>
      <c r="F77" s="13"/>
      <c r="G77" s="13"/>
      <c r="H77" s="13"/>
      <c r="I77" s="13"/>
      <c r="J77" s="13"/>
      <c r="K77" s="13"/>
      <c r="L77" s="23" t="s">
        <v>2132</v>
      </c>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13"/>
      <c r="C78" s="13" t="s">
        <v>3161</v>
      </c>
      <c r="D78" s="13"/>
      <c r="E78" s="13"/>
      <c r="F78" s="13"/>
      <c r="G78" s="13"/>
      <c r="H78" s="13"/>
      <c r="I78" s="13"/>
      <c r="J78" s="13"/>
      <c r="K78" s="13"/>
      <c r="L78" s="23">
        <v>14</v>
      </c>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13"/>
      <c r="C79" s="13" t="s">
        <v>3159</v>
      </c>
      <c r="D79" s="13"/>
      <c r="E79" s="13"/>
      <c r="F79" s="13"/>
      <c r="G79" s="13"/>
      <c r="H79" s="13"/>
      <c r="I79" s="13"/>
      <c r="J79" s="13"/>
      <c r="K79" s="13"/>
      <c r="L79" s="23">
        <v>14</v>
      </c>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13"/>
      <c r="C80" s="13" t="s">
        <v>3162</v>
      </c>
      <c r="D80" s="13"/>
      <c r="E80" s="13"/>
      <c r="F80" s="13"/>
      <c r="G80" s="13"/>
      <c r="H80" s="13"/>
      <c r="I80" s="13"/>
      <c r="J80" s="13"/>
      <c r="K80" s="13"/>
      <c r="L80" s="23">
        <v>12</v>
      </c>
      <c r="M80" s="48"/>
      <c r="N80" s="48" t="s">
        <v>3164</v>
      </c>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13"/>
      <c r="C81" s="13" t="s">
        <v>3159</v>
      </c>
      <c r="D81" s="13"/>
      <c r="E81" s="13"/>
      <c r="F81" s="13"/>
      <c r="G81" s="13"/>
      <c r="H81" s="13"/>
      <c r="I81" s="13"/>
      <c r="J81" s="13"/>
      <c r="K81" s="13"/>
      <c r="L81" s="23">
        <v>12</v>
      </c>
      <c r="M81" s="48"/>
      <c r="N81" s="48" t="s">
        <v>3165</v>
      </c>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13"/>
      <c r="C82" s="13" t="s">
        <v>88</v>
      </c>
      <c r="D82" s="13"/>
      <c r="E82" s="13"/>
      <c r="F82" s="13"/>
      <c r="G82" s="13"/>
      <c r="H82" s="13"/>
      <c r="I82" s="13"/>
      <c r="J82" s="13"/>
      <c r="K82" s="13"/>
      <c r="L82" s="23"/>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13" t="s">
        <v>89</v>
      </c>
      <c r="C83" s="13"/>
      <c r="D83" s="13"/>
      <c r="E83" s="13"/>
      <c r="F83" s="13"/>
      <c r="G83" s="13"/>
      <c r="H83" s="13"/>
      <c r="I83" s="13"/>
      <c r="J83" s="13"/>
      <c r="K83" s="13"/>
      <c r="L83" s="23"/>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t="s">
        <v>3167</v>
      </c>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t="s">
        <v>3168</v>
      </c>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t="s">
        <v>3169</v>
      </c>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62" t="s">
        <v>3170</v>
      </c>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t="s">
        <v>3171</v>
      </c>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t="s">
        <v>3172</v>
      </c>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13" t="s">
        <v>3173</v>
      </c>
      <c r="C93" s="13"/>
      <c r="D93" s="13"/>
      <c r="E93" s="13"/>
      <c r="F93" s="13"/>
      <c r="G93" s="13"/>
      <c r="H93" s="13"/>
      <c r="I93" s="13"/>
      <c r="J93" s="13"/>
      <c r="K93" s="13"/>
      <c r="L93" s="13"/>
      <c r="M93" s="13"/>
      <c r="N93" s="13"/>
      <c r="O93" s="13"/>
      <c r="P93" s="13"/>
      <c r="Q93" s="13"/>
      <c r="R93" s="13"/>
      <c r="S93" s="13"/>
      <c r="T93" s="13"/>
      <c r="U93" s="13"/>
      <c r="V93" s="13"/>
      <c r="W93" s="13"/>
      <c r="X93" s="13"/>
      <c r="Y93" s="13"/>
      <c r="Z93" s="23"/>
      <c r="AA93" s="23"/>
      <c r="AB93" s="23"/>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13" t="s">
        <v>85</v>
      </c>
      <c r="C94" s="13"/>
      <c r="D94" s="13"/>
      <c r="E94" s="13"/>
      <c r="F94" s="13"/>
      <c r="G94" s="13"/>
      <c r="H94" s="13"/>
      <c r="I94" s="13"/>
      <c r="J94" s="13"/>
      <c r="K94" s="13"/>
      <c r="L94" s="13"/>
      <c r="M94" s="13"/>
      <c r="N94" s="13"/>
      <c r="O94" s="13"/>
      <c r="P94" s="13"/>
      <c r="Q94" s="13"/>
      <c r="R94" s="13"/>
      <c r="S94" s="13"/>
      <c r="T94" s="13"/>
      <c r="U94" s="13"/>
      <c r="V94" s="13"/>
      <c r="W94" s="13"/>
      <c r="X94" s="13"/>
      <c r="Y94" s="13"/>
      <c r="Z94" s="23"/>
      <c r="AA94" s="23"/>
      <c r="AB94" s="23"/>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13"/>
      <c r="C95" s="13"/>
      <c r="D95" s="13"/>
      <c r="E95" s="13"/>
      <c r="F95" s="13"/>
      <c r="G95" s="13"/>
      <c r="H95" s="13"/>
      <c r="I95" s="13"/>
      <c r="J95" s="13"/>
      <c r="K95" s="13"/>
      <c r="L95" s="13"/>
      <c r="M95" s="13"/>
      <c r="N95" s="13"/>
      <c r="O95" s="13"/>
      <c r="P95" s="13"/>
      <c r="Q95" s="13"/>
      <c r="R95" s="13"/>
      <c r="S95" s="13"/>
      <c r="T95" s="13"/>
      <c r="U95" s="13"/>
      <c r="V95" s="13"/>
      <c r="W95" s="13"/>
      <c r="X95" s="13"/>
      <c r="Y95" s="13"/>
      <c r="Z95" s="23"/>
      <c r="AA95" s="23"/>
      <c r="AB95" s="23"/>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13" t="s">
        <v>1346</v>
      </c>
      <c r="C96" s="13"/>
      <c r="D96" s="13"/>
      <c r="E96" s="13"/>
      <c r="F96" s="13"/>
      <c r="G96" s="13"/>
      <c r="H96" s="13"/>
      <c r="I96" s="13"/>
      <c r="J96" s="13"/>
      <c r="K96" s="13"/>
      <c r="L96" s="13"/>
      <c r="M96" s="13"/>
      <c r="N96" s="13"/>
      <c r="O96" s="13"/>
      <c r="P96" s="13"/>
      <c r="Q96" s="13"/>
      <c r="R96" s="13"/>
      <c r="S96" s="13"/>
      <c r="T96" s="13"/>
      <c r="U96" s="13"/>
      <c r="V96" s="13"/>
      <c r="W96" s="13"/>
      <c r="X96" s="13"/>
      <c r="Y96" s="13"/>
      <c r="Z96" s="23"/>
      <c r="AA96" s="23"/>
      <c r="AB96" s="23"/>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13" t="s">
        <v>1347</v>
      </c>
      <c r="C97" s="13"/>
      <c r="D97" s="13"/>
      <c r="E97" s="13"/>
      <c r="F97" s="13"/>
      <c r="G97" s="13"/>
      <c r="H97" s="13"/>
      <c r="I97" s="13"/>
      <c r="J97" s="13"/>
      <c r="K97" s="13"/>
      <c r="L97" s="13"/>
      <c r="M97" s="13"/>
      <c r="N97" s="13"/>
      <c r="O97" s="13"/>
      <c r="P97" s="13"/>
      <c r="Q97" s="13"/>
      <c r="R97" s="13"/>
      <c r="S97" s="13"/>
      <c r="T97" s="13"/>
      <c r="U97" s="13"/>
      <c r="V97" s="13"/>
      <c r="W97" s="13"/>
      <c r="X97" s="13"/>
      <c r="Y97" s="13"/>
      <c r="Z97" s="23"/>
      <c r="AA97" s="23"/>
      <c r="AB97" s="23"/>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13"/>
      <c r="C98" s="13" t="s">
        <v>3174</v>
      </c>
      <c r="D98" s="13"/>
      <c r="E98" s="13"/>
      <c r="F98" s="13"/>
      <c r="G98" s="13"/>
      <c r="H98" s="13"/>
      <c r="I98" s="13"/>
      <c r="J98" s="13"/>
      <c r="K98" s="13"/>
      <c r="L98" s="13"/>
      <c r="M98" s="13"/>
      <c r="N98" s="13"/>
      <c r="O98" s="13"/>
      <c r="P98" s="13"/>
      <c r="Q98" s="13"/>
      <c r="R98" s="13"/>
      <c r="S98" s="13"/>
      <c r="T98" s="13"/>
      <c r="U98" s="13"/>
      <c r="V98" s="13"/>
      <c r="W98" s="13"/>
      <c r="X98" s="13"/>
      <c r="Y98" s="13"/>
      <c r="Z98" s="23"/>
      <c r="AA98" s="23"/>
      <c r="AB98" s="23"/>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13"/>
      <c r="C99" s="13" t="s">
        <v>3175</v>
      </c>
      <c r="D99" s="13"/>
      <c r="E99" s="13"/>
      <c r="F99" s="13"/>
      <c r="G99" s="13"/>
      <c r="H99" s="13"/>
      <c r="I99" s="13"/>
      <c r="J99" s="13"/>
      <c r="K99" s="13"/>
      <c r="L99" s="13"/>
      <c r="M99" s="13"/>
      <c r="N99" s="13"/>
      <c r="O99" s="13"/>
      <c r="P99" s="13"/>
      <c r="Q99" s="13"/>
      <c r="R99" s="13"/>
      <c r="S99" s="13"/>
      <c r="T99" s="13"/>
      <c r="U99" s="13"/>
      <c r="V99" s="13"/>
      <c r="W99" s="13"/>
      <c r="X99" s="13"/>
      <c r="Y99" s="13"/>
      <c r="Z99" s="23"/>
      <c r="AA99" s="23"/>
      <c r="AB99" s="23"/>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13"/>
      <c r="C100" s="13" t="s">
        <v>3176</v>
      </c>
      <c r="D100" s="13"/>
      <c r="E100" s="13"/>
      <c r="F100" s="13"/>
      <c r="G100" s="13"/>
      <c r="H100" s="13"/>
      <c r="I100" s="13"/>
      <c r="J100" s="13"/>
      <c r="K100" s="13"/>
      <c r="L100" s="13"/>
      <c r="M100" s="13"/>
      <c r="N100" s="13"/>
      <c r="O100" s="13"/>
      <c r="P100" s="13"/>
      <c r="Q100" s="13"/>
      <c r="R100" s="13"/>
      <c r="S100" s="13"/>
      <c r="T100" s="13"/>
      <c r="U100" s="13"/>
      <c r="V100" s="13"/>
      <c r="W100" s="13"/>
      <c r="X100" s="13"/>
      <c r="Y100" s="13"/>
      <c r="Z100" s="23"/>
      <c r="AA100" s="23"/>
      <c r="AB100" s="23"/>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23"/>
      <c r="AA101" s="23"/>
      <c r="AB101" s="23"/>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13"/>
      <c r="C102" s="13" t="s">
        <v>3177</v>
      </c>
      <c r="D102" s="13"/>
      <c r="E102" s="13"/>
      <c r="F102" s="13"/>
      <c r="G102" s="13"/>
      <c r="H102" s="13"/>
      <c r="I102" s="13"/>
      <c r="J102" s="13"/>
      <c r="K102" s="13"/>
      <c r="L102" s="13"/>
      <c r="M102" s="13"/>
      <c r="N102" s="13"/>
      <c r="O102" s="13"/>
      <c r="P102" s="13"/>
      <c r="Q102" s="13"/>
      <c r="R102" s="13"/>
      <c r="S102" s="13"/>
      <c r="T102" s="13"/>
      <c r="U102" s="13"/>
      <c r="V102" s="13"/>
      <c r="W102" s="13"/>
      <c r="X102" s="13"/>
      <c r="Y102" s="13"/>
      <c r="Z102" s="23" t="s">
        <v>3179</v>
      </c>
      <c r="AA102" s="23"/>
      <c r="AB102" s="23"/>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13"/>
      <c r="C103" s="13" t="s">
        <v>3178</v>
      </c>
      <c r="D103" s="13"/>
      <c r="E103" s="13"/>
      <c r="F103" s="13"/>
      <c r="G103" s="13"/>
      <c r="H103" s="13"/>
      <c r="I103" s="13"/>
      <c r="J103" s="13"/>
      <c r="K103" s="13"/>
      <c r="L103" s="13"/>
      <c r="M103" s="13"/>
      <c r="N103" s="13"/>
      <c r="O103" s="13"/>
      <c r="P103" s="13"/>
      <c r="Q103" s="13"/>
      <c r="R103" s="13"/>
      <c r="S103" s="13"/>
      <c r="T103" s="13"/>
      <c r="U103" s="13"/>
      <c r="V103" s="13"/>
      <c r="W103" s="13"/>
      <c r="X103" s="13"/>
      <c r="Y103" s="13"/>
      <c r="Z103" s="23" t="s">
        <v>3179</v>
      </c>
      <c r="AA103" s="23"/>
      <c r="AB103" s="23"/>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23" t="s">
        <v>3180</v>
      </c>
      <c r="AA104" s="23"/>
      <c r="AB104" s="23"/>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13"/>
      <c r="C105" s="13" t="s">
        <v>88</v>
      </c>
      <c r="D105" s="13"/>
      <c r="E105" s="13"/>
      <c r="F105" s="13"/>
      <c r="G105" s="13"/>
      <c r="H105" s="13"/>
      <c r="I105" s="13"/>
      <c r="J105" s="13"/>
      <c r="K105" s="13"/>
      <c r="L105" s="13"/>
      <c r="M105" s="13"/>
      <c r="N105" s="13"/>
      <c r="O105" s="13"/>
      <c r="P105" s="13"/>
      <c r="Q105" s="13"/>
      <c r="R105" s="13"/>
      <c r="S105" s="13"/>
      <c r="T105" s="13"/>
      <c r="U105" s="13"/>
      <c r="V105" s="13"/>
      <c r="W105" s="13"/>
      <c r="X105" s="13"/>
      <c r="Y105" s="13"/>
      <c r="Z105" s="23"/>
      <c r="AA105" s="23"/>
      <c r="AB105" s="23"/>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13" t="s">
        <v>89</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23"/>
      <c r="AA106" s="23"/>
      <c r="AB106" s="23"/>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t="s">
        <v>3181</v>
      </c>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13" t="s">
        <v>3182</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23"/>
      <c r="AG109" s="23"/>
      <c r="AH109" s="23"/>
      <c r="AI109" s="23"/>
      <c r="AJ109" s="48"/>
      <c r="AK109" s="48"/>
      <c r="AL109" s="48"/>
      <c r="AM109" s="48"/>
      <c r="AN109" s="48"/>
      <c r="AO109" s="48"/>
      <c r="AP109" s="48"/>
      <c r="AQ109" s="48"/>
      <c r="AR109" s="48"/>
      <c r="AS109" s="48"/>
      <c r="AT109" s="48"/>
      <c r="AU109" s="48"/>
      <c r="AV109" s="48"/>
      <c r="AW109" s="48"/>
    </row>
    <row r="110" spans="1:49" ht="22.05" customHeight="1" x14ac:dyDescent="0.4">
      <c r="A110" s="48"/>
      <c r="B110" s="13" t="s">
        <v>85</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23"/>
      <c r="AG110" s="23"/>
      <c r="AH110" s="23"/>
      <c r="AI110" s="23"/>
      <c r="AJ110" s="48"/>
      <c r="AK110" s="48"/>
      <c r="AL110" s="48"/>
      <c r="AM110" s="48"/>
      <c r="AN110" s="48"/>
      <c r="AO110" s="48"/>
      <c r="AP110" s="48"/>
      <c r="AQ110" s="48"/>
      <c r="AR110" s="48"/>
      <c r="AS110" s="48"/>
      <c r="AT110" s="48"/>
      <c r="AU110" s="48"/>
      <c r="AV110" s="48"/>
      <c r="AW110" s="48"/>
    </row>
    <row r="111" spans="1:49" ht="22.05" customHeight="1" x14ac:dyDescent="0.4">
      <c r="A111" s="48"/>
      <c r="B111" s="13" t="s">
        <v>3183</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23"/>
      <c r="AG111" s="23"/>
      <c r="AH111" s="23"/>
      <c r="AI111" s="23"/>
      <c r="AJ111" s="48"/>
      <c r="AK111" s="48"/>
      <c r="AL111" s="48"/>
      <c r="AM111" s="48"/>
      <c r="AN111" s="48"/>
      <c r="AO111" s="48"/>
      <c r="AP111" s="48"/>
      <c r="AQ111" s="48"/>
      <c r="AR111" s="48"/>
      <c r="AS111" s="48"/>
      <c r="AT111" s="48"/>
      <c r="AU111" s="48"/>
      <c r="AV111" s="48"/>
      <c r="AW111" s="48"/>
    </row>
    <row r="112" spans="1:49" ht="22.05" customHeight="1" x14ac:dyDescent="0.4">
      <c r="A112" s="48"/>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23"/>
      <c r="AG112" s="23"/>
      <c r="AH112" s="23"/>
      <c r="AI112" s="23"/>
      <c r="AJ112" s="48"/>
      <c r="AK112" s="48"/>
      <c r="AL112" s="48"/>
      <c r="AM112" s="48"/>
      <c r="AN112" s="48"/>
      <c r="AO112" s="48"/>
      <c r="AP112" s="48"/>
      <c r="AQ112" s="48"/>
      <c r="AR112" s="48"/>
      <c r="AS112" s="48"/>
      <c r="AT112" s="48"/>
      <c r="AU112" s="48"/>
      <c r="AV112" s="48"/>
      <c r="AW112" s="48"/>
    </row>
    <row r="113" spans="1:49" ht="22.05" customHeight="1" x14ac:dyDescent="0.4">
      <c r="A113" s="48"/>
      <c r="B113" s="13" t="s">
        <v>1346</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23"/>
      <c r="AG113" s="23"/>
      <c r="AH113" s="23"/>
      <c r="AI113" s="23"/>
      <c r="AJ113" s="48"/>
      <c r="AK113" s="48"/>
      <c r="AL113" s="48"/>
      <c r="AM113" s="48"/>
      <c r="AN113" s="48"/>
      <c r="AO113" s="48"/>
      <c r="AP113" s="48"/>
      <c r="AQ113" s="48"/>
      <c r="AR113" s="48"/>
      <c r="AS113" s="48"/>
      <c r="AT113" s="48"/>
      <c r="AU113" s="48"/>
      <c r="AV113" s="48"/>
      <c r="AW113" s="48"/>
    </row>
    <row r="114" spans="1:49" ht="22.05" customHeight="1" x14ac:dyDescent="0.4">
      <c r="A114" s="48"/>
      <c r="B114" s="13" t="s">
        <v>1347</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23"/>
      <c r="AG114" s="23"/>
      <c r="AH114" s="23"/>
      <c r="AI114" s="23"/>
      <c r="AJ114" s="48"/>
      <c r="AK114" s="48"/>
      <c r="AL114" s="48"/>
      <c r="AM114" s="48"/>
      <c r="AN114" s="48"/>
      <c r="AO114" s="48"/>
      <c r="AP114" s="48"/>
      <c r="AQ114" s="48"/>
      <c r="AR114" s="48"/>
      <c r="AS114" s="48"/>
      <c r="AT114" s="48"/>
      <c r="AU114" s="48"/>
      <c r="AV114" s="48"/>
      <c r="AW114" s="48"/>
    </row>
    <row r="115" spans="1:49" ht="22.05" customHeight="1" x14ac:dyDescent="0.4">
      <c r="A115" s="48"/>
      <c r="B115" s="13" t="s">
        <v>3184</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23" t="s">
        <v>3180</v>
      </c>
      <c r="AG115" s="23"/>
      <c r="AH115" s="23"/>
      <c r="AI115" s="23"/>
      <c r="AJ115" s="48"/>
      <c r="AK115" s="48"/>
      <c r="AL115" s="48"/>
      <c r="AM115" s="48"/>
      <c r="AN115" s="48"/>
      <c r="AO115" s="48"/>
      <c r="AP115" s="48"/>
      <c r="AQ115" s="48"/>
      <c r="AR115" s="48"/>
      <c r="AS115" s="48"/>
      <c r="AT115" s="48"/>
      <c r="AU115" s="48"/>
      <c r="AV115" s="48"/>
      <c r="AW115" s="48"/>
    </row>
    <row r="116" spans="1:49" ht="22.05" customHeight="1" x14ac:dyDescent="0.4">
      <c r="A116" s="48"/>
      <c r="B116" s="13" t="s">
        <v>3185</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23" t="s">
        <v>3187</v>
      </c>
      <c r="AG116" s="23"/>
      <c r="AH116" s="23"/>
      <c r="AI116" s="23"/>
      <c r="AJ116" s="48"/>
      <c r="AK116" s="48"/>
      <c r="AL116" s="48"/>
      <c r="AM116" s="48"/>
      <c r="AN116" s="48"/>
      <c r="AO116" s="48"/>
      <c r="AP116" s="48"/>
      <c r="AQ116" s="48"/>
      <c r="AR116" s="48"/>
      <c r="AS116" s="48"/>
      <c r="AT116" s="48"/>
      <c r="AU116" s="48"/>
      <c r="AV116" s="48"/>
      <c r="AW116" s="48"/>
    </row>
    <row r="117" spans="1:49" ht="22.05" customHeight="1" x14ac:dyDescent="0.4">
      <c r="A117" s="48"/>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23"/>
      <c r="AG117" s="23"/>
      <c r="AH117" s="23"/>
      <c r="AI117" s="23"/>
      <c r="AJ117" s="48"/>
      <c r="AK117" s="48"/>
      <c r="AL117" s="48"/>
      <c r="AM117" s="48"/>
      <c r="AN117" s="48"/>
      <c r="AO117" s="48"/>
      <c r="AP117" s="48"/>
      <c r="AQ117" s="48"/>
      <c r="AR117" s="48"/>
      <c r="AS117" s="48"/>
      <c r="AT117" s="48"/>
      <c r="AU117" s="48"/>
      <c r="AV117" s="48"/>
      <c r="AW117" s="48"/>
    </row>
    <row r="118" spans="1:49" ht="22.05" customHeight="1" x14ac:dyDescent="0.4">
      <c r="A118" s="48"/>
      <c r="B118" s="13" t="s">
        <v>3186</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23" t="s">
        <v>3188</v>
      </c>
      <c r="AG118" s="23"/>
      <c r="AH118" s="23"/>
      <c r="AI118" s="23"/>
      <c r="AJ118" s="48"/>
      <c r="AK118" s="48"/>
      <c r="AL118" s="48"/>
      <c r="AM118" s="48"/>
      <c r="AN118" s="48"/>
      <c r="AO118" s="48"/>
      <c r="AP118" s="48"/>
      <c r="AQ118" s="48"/>
      <c r="AR118" s="48"/>
      <c r="AS118" s="48"/>
      <c r="AT118" s="48"/>
      <c r="AU118" s="48"/>
      <c r="AV118" s="48"/>
      <c r="AW118" s="48"/>
    </row>
    <row r="119" spans="1:49" ht="22.05" customHeight="1" x14ac:dyDescent="0.4">
      <c r="A119" s="48"/>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23"/>
      <c r="AG119" s="23"/>
      <c r="AH119" s="23"/>
      <c r="AI119" s="23"/>
      <c r="AJ119" s="48"/>
      <c r="AK119" s="48"/>
      <c r="AL119" s="48"/>
      <c r="AM119" s="48"/>
      <c r="AN119" s="48"/>
      <c r="AO119" s="48"/>
      <c r="AP119" s="48"/>
      <c r="AQ119" s="48"/>
      <c r="AR119" s="48"/>
      <c r="AS119" s="48"/>
      <c r="AT119" s="48"/>
      <c r="AU119" s="48"/>
      <c r="AV119" s="48"/>
      <c r="AW119" s="48"/>
    </row>
    <row r="120" spans="1:49" ht="22.05" customHeight="1" x14ac:dyDescent="0.4">
      <c r="A120" s="48"/>
      <c r="B120" s="13" t="s">
        <v>402</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23"/>
      <c r="AG120" s="23"/>
      <c r="AH120" s="23"/>
      <c r="AI120" s="23"/>
      <c r="AJ120" s="48"/>
      <c r="AK120" s="48"/>
      <c r="AL120" s="48"/>
      <c r="AM120" s="48"/>
      <c r="AN120" s="48"/>
      <c r="AO120" s="48"/>
      <c r="AP120" s="48"/>
      <c r="AQ120" s="48"/>
      <c r="AR120" s="48"/>
      <c r="AS120" s="48"/>
      <c r="AT120" s="48"/>
      <c r="AU120" s="48"/>
      <c r="AV120" s="48"/>
      <c r="AW120" s="48"/>
    </row>
    <row r="121" spans="1:49" ht="22.05" customHeight="1" x14ac:dyDescent="0.4">
      <c r="A121" s="48"/>
      <c r="B121" s="13" t="s">
        <v>89</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23"/>
      <c r="AG121" s="23"/>
      <c r="AH121" s="23"/>
      <c r="AI121" s="23"/>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row r="368" spans="1:49" ht="22.05" customHeight="1" x14ac:dyDescent="0.4">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c r="AF368" s="48"/>
      <c r="AG368" s="48"/>
      <c r="AH368" s="48"/>
      <c r="AI368" s="48"/>
      <c r="AJ368" s="48"/>
      <c r="AK368" s="48"/>
      <c r="AL368" s="48"/>
      <c r="AM368" s="48"/>
      <c r="AN368" s="48"/>
      <c r="AO368" s="48"/>
      <c r="AP368" s="48"/>
      <c r="AQ368" s="48"/>
      <c r="AR368" s="48"/>
      <c r="AS368" s="48"/>
      <c r="AT368" s="48"/>
      <c r="AU368" s="48"/>
      <c r="AV368" s="48"/>
      <c r="AW368" s="48"/>
    </row>
    <row r="369" spans="1:49" ht="22.05" customHeight="1" x14ac:dyDescent="0.4">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c r="AF369" s="48"/>
      <c r="AG369" s="48"/>
      <c r="AH369" s="48"/>
      <c r="AI369" s="48"/>
      <c r="AJ369" s="48"/>
      <c r="AK369" s="48"/>
      <c r="AL369" s="48"/>
      <c r="AM369" s="48"/>
      <c r="AN369" s="48"/>
      <c r="AO369" s="48"/>
      <c r="AP369" s="48"/>
      <c r="AQ369" s="48"/>
      <c r="AR369" s="48"/>
      <c r="AS369" s="48"/>
      <c r="AT369" s="48"/>
      <c r="AU369" s="48"/>
      <c r="AV369" s="48"/>
      <c r="AW369" s="48"/>
    </row>
    <row r="370" spans="1:49" ht="22.05" customHeight="1" x14ac:dyDescent="0.4">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c r="AF370" s="48"/>
      <c r="AG370" s="48"/>
      <c r="AH370" s="48"/>
      <c r="AI370" s="48"/>
      <c r="AJ370" s="48"/>
      <c r="AK370" s="48"/>
      <c r="AL370" s="48"/>
      <c r="AM370" s="48"/>
      <c r="AN370" s="48"/>
      <c r="AO370" s="48"/>
      <c r="AP370" s="48"/>
      <c r="AQ370" s="48"/>
      <c r="AR370" s="48"/>
      <c r="AS370" s="48"/>
      <c r="AT370" s="48"/>
      <c r="AU370" s="48"/>
      <c r="AV370" s="48"/>
      <c r="AW370" s="48"/>
    </row>
    <row r="371" spans="1:49" ht="22.05" customHeight="1" x14ac:dyDescent="0.4">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c r="AF371" s="48"/>
      <c r="AG371" s="48"/>
      <c r="AH371" s="48"/>
      <c r="AI371" s="48"/>
      <c r="AJ371" s="48"/>
      <c r="AK371" s="48"/>
      <c r="AL371" s="48"/>
      <c r="AM371" s="48"/>
      <c r="AN371" s="48"/>
      <c r="AO371" s="48"/>
      <c r="AP371" s="48"/>
      <c r="AQ371" s="48"/>
      <c r="AR371" s="48"/>
      <c r="AS371" s="48"/>
      <c r="AT371" s="48"/>
      <c r="AU371" s="48"/>
      <c r="AV371" s="48"/>
      <c r="AW371" s="48"/>
    </row>
    <row r="372" spans="1:49" ht="22.05" customHeight="1" x14ac:dyDescent="0.4">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c r="AF372" s="48"/>
      <c r="AG372" s="48"/>
      <c r="AH372" s="48"/>
      <c r="AI372" s="48"/>
      <c r="AJ372" s="48"/>
      <c r="AK372" s="48"/>
      <c r="AL372" s="48"/>
      <c r="AM372" s="48"/>
      <c r="AN372" s="48"/>
      <c r="AO372" s="48"/>
      <c r="AP372" s="48"/>
      <c r="AQ372" s="48"/>
      <c r="AR372" s="48"/>
      <c r="AS372" s="48"/>
      <c r="AT372" s="48"/>
      <c r="AU372" s="48"/>
      <c r="AV372" s="48"/>
      <c r="AW372" s="48"/>
    </row>
    <row r="373" spans="1:49" ht="22.05" customHeight="1" x14ac:dyDescent="0.4">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c r="AF373" s="48"/>
      <c r="AG373" s="48"/>
      <c r="AH373" s="48"/>
      <c r="AI373" s="48"/>
      <c r="AJ373" s="48"/>
      <c r="AK373" s="48"/>
      <c r="AL373" s="48"/>
      <c r="AM373" s="48"/>
      <c r="AN373" s="48"/>
      <c r="AO373" s="48"/>
      <c r="AP373" s="48"/>
      <c r="AQ373" s="48"/>
      <c r="AR373" s="48"/>
      <c r="AS373" s="48"/>
      <c r="AT373" s="48"/>
      <c r="AU373" s="48"/>
      <c r="AV373" s="48"/>
      <c r="AW373" s="48"/>
    </row>
    <row r="374" spans="1:49" ht="22.05" customHeight="1" x14ac:dyDescent="0.4">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c r="AF374" s="48"/>
      <c r="AG374" s="48"/>
      <c r="AH374" s="48"/>
      <c r="AI374" s="48"/>
      <c r="AJ374" s="48"/>
      <c r="AK374" s="48"/>
      <c r="AL374" s="48"/>
      <c r="AM374" s="48"/>
      <c r="AN374" s="48"/>
      <c r="AO374" s="48"/>
      <c r="AP374" s="48"/>
      <c r="AQ374" s="48"/>
      <c r="AR374" s="48"/>
      <c r="AS374" s="48"/>
      <c r="AT374" s="48"/>
      <c r="AU374" s="48"/>
      <c r="AV374" s="48"/>
      <c r="AW374" s="48"/>
    </row>
    <row r="375" spans="1:49" ht="22.05" customHeight="1" x14ac:dyDescent="0.4">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c r="AF375" s="48"/>
      <c r="AG375" s="48"/>
      <c r="AH375" s="48"/>
      <c r="AI375" s="48"/>
      <c r="AJ375" s="48"/>
      <c r="AK375" s="48"/>
      <c r="AL375" s="48"/>
      <c r="AM375" s="48"/>
      <c r="AN375" s="48"/>
      <c r="AO375" s="48"/>
      <c r="AP375" s="48"/>
      <c r="AQ375" s="48"/>
      <c r="AR375" s="48"/>
      <c r="AS375" s="48"/>
      <c r="AT375" s="48"/>
      <c r="AU375" s="48"/>
      <c r="AV375" s="48"/>
      <c r="AW375" s="48"/>
    </row>
    <row r="376" spans="1:49" ht="22.05" customHeight="1" x14ac:dyDescent="0.4">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c r="AF376" s="48"/>
      <c r="AG376" s="48"/>
      <c r="AH376" s="48"/>
      <c r="AI376" s="48"/>
      <c r="AJ376" s="48"/>
      <c r="AK376" s="48"/>
      <c r="AL376" s="48"/>
      <c r="AM376" s="48"/>
      <c r="AN376" s="48"/>
      <c r="AO376" s="48"/>
      <c r="AP376" s="48"/>
      <c r="AQ376" s="48"/>
      <c r="AR376" s="48"/>
      <c r="AS376" s="48"/>
      <c r="AT376" s="48"/>
      <c r="AU376" s="48"/>
      <c r="AV376" s="48"/>
      <c r="AW376" s="48"/>
    </row>
    <row r="377" spans="1:49" ht="22.05" customHeight="1" x14ac:dyDescent="0.4">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c r="AF377" s="48"/>
      <c r="AG377" s="48"/>
      <c r="AH377" s="48"/>
      <c r="AI377" s="48"/>
      <c r="AJ377" s="48"/>
      <c r="AK377" s="48"/>
      <c r="AL377" s="48"/>
      <c r="AM377" s="48"/>
      <c r="AN377" s="48"/>
      <c r="AO377" s="48"/>
      <c r="AP377" s="48"/>
      <c r="AQ377" s="48"/>
      <c r="AR377" s="48"/>
      <c r="AS377" s="48"/>
      <c r="AT377" s="48"/>
      <c r="AU377" s="48"/>
      <c r="AV377" s="48"/>
      <c r="AW377" s="48"/>
    </row>
    <row r="378" spans="1:49" ht="22.05" customHeight="1" x14ac:dyDescent="0.4">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c r="AF378" s="48"/>
      <c r="AG378" s="48"/>
      <c r="AH378" s="48"/>
      <c r="AI378" s="48"/>
      <c r="AJ378" s="48"/>
      <c r="AK378" s="48"/>
      <c r="AL378" s="48"/>
      <c r="AM378" s="48"/>
      <c r="AN378" s="48"/>
      <c r="AO378" s="48"/>
      <c r="AP378" s="48"/>
      <c r="AQ378" s="48"/>
      <c r="AR378" s="48"/>
      <c r="AS378" s="48"/>
      <c r="AT378" s="48"/>
      <c r="AU378" s="48"/>
      <c r="AV378" s="48"/>
      <c r="AW378" s="48"/>
    </row>
    <row r="379" spans="1:49" ht="22.05" customHeight="1" x14ac:dyDescent="0.4">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48"/>
      <c r="AJ379" s="48"/>
      <c r="AK379" s="48"/>
      <c r="AL379" s="48"/>
      <c r="AM379" s="48"/>
      <c r="AN379" s="48"/>
      <c r="AO379" s="48"/>
      <c r="AP379" s="48"/>
      <c r="AQ379" s="48"/>
      <c r="AR379" s="48"/>
      <c r="AS379" s="48"/>
      <c r="AT379" s="48"/>
      <c r="AU379" s="48"/>
      <c r="AV379" s="48"/>
      <c r="AW379" s="4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7828-826C-47F6-B957-1387DA9CB381}">
  <dimension ref="A1:AW367"/>
  <sheetViews>
    <sheetView zoomScaleNormal="100" workbookViewId="0">
      <selection activeCell="N8" sqref="N8"/>
    </sheetView>
  </sheetViews>
  <sheetFormatPr defaultColWidth="4.77734375" defaultRowHeight="22.05" customHeight="1" x14ac:dyDescent="0.3"/>
  <cols>
    <col min="44" max="44" width="4.77734375" customWidth="1"/>
    <col min="45" max="45" width="7.44140625" bestFit="1" customWidth="1"/>
    <col min="46" max="46" width="10" bestFit="1" customWidth="1"/>
    <col min="47" max="47" width="19.21875" bestFit="1" customWidth="1"/>
  </cols>
  <sheetData>
    <row r="1" spans="1:49" ht="22.05" customHeight="1" x14ac:dyDescent="0.4">
      <c r="A1" s="48"/>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row>
    <row r="2" spans="1:49" ht="22.05" customHeight="1" x14ac:dyDescent="0.4">
      <c r="A2" s="48"/>
      <c r="B2" s="48" t="s">
        <v>3181</v>
      </c>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row>
    <row r="3" spans="1:49" ht="22.05" customHeight="1" x14ac:dyDescent="0.4">
      <c r="A3" s="48"/>
      <c r="B3" s="13" t="s">
        <v>3182</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23"/>
      <c r="AG3" s="23"/>
      <c r="AH3" s="23"/>
      <c r="AI3" s="23"/>
      <c r="AJ3" s="48"/>
      <c r="AK3" s="48"/>
      <c r="AL3" s="48"/>
      <c r="AM3" s="48"/>
      <c r="AN3" s="48"/>
      <c r="AO3" s="48"/>
      <c r="AP3" s="48"/>
      <c r="AQ3" s="48"/>
      <c r="AR3" s="48"/>
      <c r="AS3" s="48"/>
      <c r="AT3" s="48"/>
      <c r="AU3" s="48"/>
      <c r="AV3" s="48"/>
      <c r="AW3" s="48"/>
    </row>
    <row r="4" spans="1:49" ht="22.05" customHeight="1" x14ac:dyDescent="0.4">
      <c r="A4" s="48"/>
      <c r="B4" s="13" t="s">
        <v>85</v>
      </c>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23"/>
      <c r="AG4" s="23"/>
      <c r="AH4" s="23"/>
      <c r="AI4" s="23"/>
      <c r="AJ4" s="48"/>
      <c r="AK4" s="48"/>
      <c r="AL4" s="48"/>
      <c r="AM4" s="48"/>
      <c r="AN4" s="48"/>
      <c r="AO4" s="48"/>
      <c r="AP4" s="48"/>
      <c r="AQ4" s="48"/>
      <c r="AR4" s="48"/>
      <c r="AS4" s="48"/>
      <c r="AT4" s="48"/>
      <c r="AU4" s="48"/>
      <c r="AV4" s="48"/>
      <c r="AW4" s="48"/>
    </row>
    <row r="5" spans="1:49" ht="22.05" customHeight="1" x14ac:dyDescent="0.4">
      <c r="A5" s="48"/>
      <c r="B5" s="13" t="s">
        <v>3183</v>
      </c>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23"/>
      <c r="AG5" s="23"/>
      <c r="AH5" s="23"/>
      <c r="AI5" s="23"/>
      <c r="AJ5" s="48"/>
      <c r="AK5" s="48"/>
      <c r="AL5" s="48"/>
      <c r="AM5" s="48"/>
      <c r="AN5" s="48"/>
      <c r="AO5" s="48"/>
      <c r="AP5" s="48"/>
      <c r="AQ5" s="48"/>
      <c r="AR5" s="48"/>
      <c r="AS5" s="48"/>
      <c r="AT5" s="48"/>
      <c r="AU5" s="48"/>
      <c r="AV5" s="48"/>
      <c r="AW5" s="48"/>
    </row>
    <row r="6" spans="1:49" ht="22.05" customHeight="1" x14ac:dyDescent="0.4">
      <c r="A6" s="48"/>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23"/>
      <c r="AG6" s="23"/>
      <c r="AH6" s="23"/>
      <c r="AI6" s="23"/>
      <c r="AJ6" s="48"/>
      <c r="AK6" s="48"/>
      <c r="AL6" s="48"/>
      <c r="AM6" s="48"/>
      <c r="AN6" s="48"/>
      <c r="AO6" s="48"/>
      <c r="AP6" s="48"/>
      <c r="AQ6" s="48"/>
      <c r="AR6" s="48"/>
      <c r="AS6" s="48"/>
      <c r="AT6" s="48"/>
      <c r="AU6" s="48"/>
      <c r="AV6" s="48"/>
      <c r="AW6" s="48"/>
    </row>
    <row r="7" spans="1:49" ht="22.05" customHeight="1" x14ac:dyDescent="0.4">
      <c r="A7" s="48"/>
      <c r="B7" s="13" t="s">
        <v>1346</v>
      </c>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23"/>
      <c r="AG7" s="23"/>
      <c r="AH7" s="23"/>
      <c r="AI7" s="23"/>
      <c r="AJ7" s="48"/>
      <c r="AK7" s="48"/>
      <c r="AL7" s="48"/>
      <c r="AM7" s="48"/>
      <c r="AN7" s="48"/>
      <c r="AO7" s="48"/>
      <c r="AP7" s="48"/>
      <c r="AQ7" s="48"/>
      <c r="AR7" s="48"/>
      <c r="AS7" s="48"/>
      <c r="AT7" s="48"/>
      <c r="AU7" s="48"/>
      <c r="AV7" s="48"/>
      <c r="AW7" s="48"/>
    </row>
    <row r="8" spans="1:49" ht="22.05" customHeight="1" x14ac:dyDescent="0.4">
      <c r="A8" s="48"/>
      <c r="B8" s="13" t="s">
        <v>1347</v>
      </c>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23"/>
      <c r="AG8" s="23"/>
      <c r="AH8" s="23"/>
      <c r="AI8" s="23"/>
      <c r="AJ8" s="48"/>
      <c r="AK8" s="48"/>
      <c r="AL8" s="48"/>
      <c r="AM8" s="48"/>
      <c r="AN8" s="48"/>
      <c r="AO8" s="48"/>
      <c r="AP8" s="48"/>
      <c r="AQ8" s="48"/>
      <c r="AR8" s="48"/>
      <c r="AS8" s="48"/>
      <c r="AT8" s="48"/>
      <c r="AU8" s="48"/>
      <c r="AV8" s="48"/>
      <c r="AW8" s="48"/>
    </row>
    <row r="9" spans="1:49" ht="22.05" customHeight="1" x14ac:dyDescent="0.4">
      <c r="A9" s="48"/>
      <c r="B9" s="13" t="s">
        <v>3184</v>
      </c>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23" t="s">
        <v>3180</v>
      </c>
      <c r="AG9" s="23"/>
      <c r="AH9" s="23"/>
      <c r="AI9" s="23"/>
      <c r="AJ9" s="48"/>
      <c r="AK9" s="48"/>
      <c r="AL9" s="48"/>
      <c r="AM9" s="48"/>
      <c r="AN9" s="48"/>
      <c r="AO9" s="48"/>
      <c r="AP9" s="48"/>
      <c r="AQ9" s="48"/>
      <c r="AR9" s="48"/>
      <c r="AS9" s="48"/>
      <c r="AT9" s="48"/>
      <c r="AU9" s="48"/>
      <c r="AV9" s="48"/>
      <c r="AW9" s="48"/>
    </row>
    <row r="10" spans="1:49" ht="22.05" customHeight="1" x14ac:dyDescent="0.4">
      <c r="A10" s="48"/>
      <c r="B10" s="13" t="s">
        <v>3185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23" t="s">
        <v>3187</v>
      </c>
      <c r="AG10" s="23"/>
      <c r="AH10" s="23"/>
      <c r="AI10" s="23"/>
      <c r="AJ10" s="48"/>
      <c r="AK10" s="48"/>
      <c r="AL10" s="48"/>
      <c r="AM10" s="48"/>
      <c r="AN10" s="48"/>
      <c r="AO10" s="48"/>
      <c r="AP10" s="48"/>
      <c r="AQ10" s="48"/>
      <c r="AR10" s="48"/>
      <c r="AS10" s="48"/>
      <c r="AT10" s="48"/>
      <c r="AU10" s="48"/>
      <c r="AV10" s="48"/>
      <c r="AW10" s="48"/>
    </row>
    <row r="11" spans="1:49" ht="22.05" customHeight="1" x14ac:dyDescent="0.4">
      <c r="A11" s="48"/>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23"/>
      <c r="AG11" s="23"/>
      <c r="AH11" s="23"/>
      <c r="AI11" s="23"/>
      <c r="AJ11" s="48"/>
      <c r="AK11" s="48"/>
      <c r="AL11" s="48"/>
      <c r="AM11" s="48"/>
      <c r="AN11" s="48"/>
      <c r="AO11" s="48"/>
      <c r="AP11" s="48"/>
      <c r="AQ11" s="48"/>
      <c r="AR11" s="48"/>
      <c r="AS11" s="48"/>
      <c r="AT11" s="48"/>
      <c r="AU11" s="48"/>
      <c r="AV11" s="48"/>
      <c r="AW11" s="48"/>
    </row>
    <row r="12" spans="1:49" ht="22.05" customHeight="1" x14ac:dyDescent="0.4">
      <c r="A12" s="48"/>
      <c r="B12" s="13" t="s">
        <v>3186</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23" t="s">
        <v>3188</v>
      </c>
      <c r="AG12" s="23"/>
      <c r="AH12" s="23"/>
      <c r="AI12" s="23"/>
      <c r="AJ12" s="48"/>
      <c r="AK12" s="48"/>
      <c r="AL12" s="48"/>
      <c r="AM12" s="48"/>
      <c r="AN12" s="48"/>
      <c r="AO12" s="48"/>
      <c r="AP12" s="48"/>
      <c r="AQ12" s="48"/>
      <c r="AR12" s="48"/>
      <c r="AS12" s="48"/>
      <c r="AT12" s="48"/>
      <c r="AU12" s="48"/>
      <c r="AV12" s="48"/>
      <c r="AW12" s="48"/>
    </row>
    <row r="13" spans="1:49" ht="22.05" customHeight="1" x14ac:dyDescent="0.4">
      <c r="A13" s="48"/>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23"/>
      <c r="AG13" s="23"/>
      <c r="AH13" s="23"/>
      <c r="AI13" s="23"/>
      <c r="AJ13" s="48"/>
      <c r="AK13" s="48"/>
      <c r="AL13" s="48"/>
      <c r="AM13" s="48"/>
      <c r="AN13" s="48"/>
      <c r="AO13" s="48"/>
      <c r="AP13" s="48"/>
      <c r="AQ13" s="48"/>
      <c r="AR13" s="48"/>
      <c r="AS13" s="48"/>
      <c r="AT13" s="48"/>
      <c r="AU13" s="48"/>
      <c r="AV13" s="48"/>
      <c r="AW13" s="48"/>
    </row>
    <row r="14" spans="1:49" ht="22.05" customHeight="1" x14ac:dyDescent="0.4">
      <c r="A14" s="48"/>
      <c r="B14" s="13" t="s">
        <v>402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23"/>
      <c r="AG14" s="23"/>
      <c r="AH14" s="23"/>
      <c r="AI14" s="23"/>
      <c r="AJ14" s="48"/>
      <c r="AK14" s="48"/>
      <c r="AL14" s="48"/>
      <c r="AM14" s="48"/>
      <c r="AN14" s="48"/>
      <c r="AO14" s="48"/>
      <c r="AP14" s="48"/>
      <c r="AQ14" s="48"/>
      <c r="AR14" s="48"/>
      <c r="AS14" s="48"/>
      <c r="AT14" s="48"/>
      <c r="AU14" s="48"/>
      <c r="AV14" s="48"/>
      <c r="AW14" s="48"/>
    </row>
    <row r="15" spans="1:49" ht="22.05" customHeight="1" x14ac:dyDescent="0.4">
      <c r="A15" s="48"/>
      <c r="B15" s="13" t="s">
        <v>89</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23"/>
      <c r="AG15" s="23"/>
      <c r="AH15" s="23"/>
      <c r="AI15" s="23"/>
      <c r="AJ15" s="48"/>
      <c r="AK15" s="48"/>
      <c r="AL15" s="48"/>
      <c r="AM15" s="48"/>
      <c r="AN15" s="48"/>
      <c r="AO15" s="48"/>
      <c r="AP15" s="48"/>
      <c r="AQ15" s="48"/>
      <c r="AR15" s="48"/>
      <c r="AS15" s="48"/>
      <c r="AT15" s="48"/>
      <c r="AU15" s="48"/>
      <c r="AV15" s="48"/>
      <c r="AW15" s="48"/>
    </row>
    <row r="16" spans="1:49" ht="22.05" customHeight="1"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row>
    <row r="17" spans="1:49" ht="22.05" customHeight="1"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row>
    <row r="18" spans="1:49" ht="22.05" customHeight="1"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row>
    <row r="19" spans="1:49" ht="22.05" customHeight="1"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row>
    <row r="20" spans="1:49" ht="22.05" customHeight="1" x14ac:dyDescent="0.4">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row>
    <row r="21" spans="1:49" ht="22.05" customHeight="1" x14ac:dyDescent="0.4">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row>
    <row r="22" spans="1:49" ht="22.05" customHeight="1" x14ac:dyDescent="0.4">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row>
    <row r="23" spans="1:49" ht="22.05" customHeight="1" x14ac:dyDescent="0.4">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row>
    <row r="24" spans="1:49" ht="22.05" customHeight="1" x14ac:dyDescent="0.4">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row>
    <row r="25" spans="1:49" ht="22.05" customHeight="1" x14ac:dyDescent="0.4">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row>
    <row r="26" spans="1:49" ht="22.05" customHeight="1" x14ac:dyDescent="0.4">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row>
    <row r="27" spans="1:49" ht="22.05" customHeight="1" x14ac:dyDescent="0.4">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row>
    <row r="28" spans="1:49" ht="22.05" customHeight="1" x14ac:dyDescent="0.4">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row>
    <row r="29" spans="1:49" ht="22.05" customHeight="1" x14ac:dyDescent="0.4">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row>
    <row r="30" spans="1:49" ht="22.05" customHeight="1" x14ac:dyDescent="0.4">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row>
    <row r="31" spans="1:49" ht="22.05" customHeight="1" x14ac:dyDescent="0.4">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row>
    <row r="32" spans="1:49" ht="22.05" customHeight="1" x14ac:dyDescent="0.4">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row>
    <row r="33" spans="1:49" ht="22.05" customHeight="1" x14ac:dyDescent="0.4">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row>
    <row r="34" spans="1:49" ht="22.05" customHeight="1" x14ac:dyDescent="0.4">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row>
    <row r="35" spans="1:49" ht="22.05" customHeight="1" x14ac:dyDescent="0.4">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row>
    <row r="36" spans="1:49" ht="19.8" customHeight="1" x14ac:dyDescent="0.4">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row>
    <row r="37" spans="1:49" ht="22.05" customHeight="1" x14ac:dyDescent="0.4">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row>
    <row r="38" spans="1:49" ht="22.05" customHeight="1" x14ac:dyDescent="0.4">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row>
    <row r="39" spans="1:49" ht="22.05" customHeight="1" x14ac:dyDescent="0.4">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row>
    <row r="40" spans="1:49" ht="22.05" customHeight="1" x14ac:dyDescent="0.4">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row>
    <row r="41" spans="1:49" ht="22.05" customHeight="1" x14ac:dyDescent="0.4">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row>
    <row r="42" spans="1:49" ht="22.05" customHeight="1" x14ac:dyDescent="0.4">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row>
    <row r="43" spans="1:49" ht="22.05" customHeight="1" x14ac:dyDescent="0.4">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row>
    <row r="44" spans="1:49" ht="22.05" customHeight="1" x14ac:dyDescent="0.4">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row>
    <row r="45" spans="1:49" ht="22.05" customHeight="1" x14ac:dyDescent="0.4">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row>
    <row r="46" spans="1:49" ht="22.05" customHeight="1" x14ac:dyDescent="0.4">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row>
    <row r="47" spans="1:49" ht="22.05" customHeight="1" x14ac:dyDescent="0.4">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row>
    <row r="48" spans="1:49" ht="22.05" customHeight="1" x14ac:dyDescent="0.4">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row>
    <row r="49" spans="1:49" ht="22.05" customHeight="1" x14ac:dyDescent="0.4">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row>
    <row r="50" spans="1:49" ht="22.05" customHeight="1" x14ac:dyDescent="0.4">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row>
    <row r="51" spans="1:49" ht="22.05" customHeight="1" x14ac:dyDescent="0.4">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row>
    <row r="52" spans="1:49" ht="22.05" customHeight="1" x14ac:dyDescent="0.4">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row>
    <row r="53" spans="1:49" ht="22.05" customHeight="1" x14ac:dyDescent="0.4">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row>
    <row r="54" spans="1:49" ht="22.05" customHeight="1" x14ac:dyDescent="0.4">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row>
    <row r="55" spans="1:49" ht="22.05" customHeight="1" x14ac:dyDescent="0.4">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row>
    <row r="56" spans="1:49" ht="22.05" customHeight="1" x14ac:dyDescent="0.4">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row>
    <row r="57" spans="1:49" ht="22.05" customHeight="1" x14ac:dyDescent="0.4">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row>
    <row r="58" spans="1:49" ht="22.05" customHeight="1" x14ac:dyDescent="0.4">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row>
    <row r="59" spans="1:49" ht="22.05" customHeight="1" x14ac:dyDescent="0.4">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row>
    <row r="60" spans="1:49" ht="22.05" customHeight="1" x14ac:dyDescent="0.4">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row>
    <row r="61" spans="1:49" ht="22.05" customHeight="1" x14ac:dyDescent="0.4">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row>
    <row r="62" spans="1:49" ht="22.05" customHeight="1" x14ac:dyDescent="0.4">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row>
    <row r="63" spans="1:49" ht="22.05" customHeight="1" x14ac:dyDescent="0.4">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row>
    <row r="64" spans="1:49" ht="22.05" customHeight="1" x14ac:dyDescent="0.4">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row>
    <row r="65" spans="1:49" ht="22.05" customHeight="1" x14ac:dyDescent="0.4">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row>
    <row r="66" spans="1:49" ht="22.05" customHeight="1" x14ac:dyDescent="0.4">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row>
    <row r="67" spans="1:49" ht="22.05" customHeight="1" x14ac:dyDescent="0.4">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row>
    <row r="68" spans="1:49" ht="22.05" customHeight="1" x14ac:dyDescent="0.4">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row>
    <row r="69" spans="1:49" ht="22.05" customHeight="1" x14ac:dyDescent="0.4">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row>
    <row r="70" spans="1:49" ht="22.05" customHeight="1" x14ac:dyDescent="0.4">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row>
    <row r="71" spans="1:49" ht="22.05" customHeight="1" x14ac:dyDescent="0.4">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row>
    <row r="72" spans="1:49" ht="22.05" customHeight="1" x14ac:dyDescent="0.4">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row>
    <row r="73" spans="1:49" ht="22.05" customHeight="1" x14ac:dyDescent="0.4">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row>
    <row r="74" spans="1:49" ht="22.05" customHeight="1" x14ac:dyDescent="0.4">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row>
    <row r="75" spans="1:49" ht="22.05" customHeight="1" x14ac:dyDescent="0.4">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row>
    <row r="76" spans="1:49" ht="22.05" customHeight="1" x14ac:dyDescent="0.4">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row>
    <row r="77" spans="1:49" ht="22.05" customHeight="1" x14ac:dyDescent="0.4">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row>
    <row r="78" spans="1:49" ht="22.05" customHeight="1" x14ac:dyDescent="0.4">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row>
    <row r="79" spans="1:49" ht="22.05" customHeight="1" x14ac:dyDescent="0.4">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row>
    <row r="80" spans="1:49" ht="22.05" customHeight="1" x14ac:dyDescent="0.4">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row>
    <row r="81" spans="1:49" ht="22.05" customHeight="1" x14ac:dyDescent="0.4">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row>
    <row r="82" spans="1:49" ht="22.05" customHeight="1" x14ac:dyDescent="0.4">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row>
    <row r="83" spans="1:49" ht="22.05" customHeight="1" x14ac:dyDescent="0.4">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row>
    <row r="84" spans="1:49" ht="22.05" customHeight="1" x14ac:dyDescent="0.4">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row>
    <row r="85" spans="1:49" ht="22.05" customHeight="1" x14ac:dyDescent="0.4">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row>
    <row r="86" spans="1:49" ht="22.05" customHeight="1" x14ac:dyDescent="0.4">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row>
    <row r="87" spans="1:49" ht="22.05" customHeight="1" x14ac:dyDescent="0.4">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row>
    <row r="88" spans="1:49" ht="22.05" customHeight="1" x14ac:dyDescent="0.4">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row>
    <row r="89" spans="1:49" ht="22.05" customHeight="1" x14ac:dyDescent="0.4">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row>
    <row r="90" spans="1:49" ht="22.05" customHeight="1" x14ac:dyDescent="0.4">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row>
    <row r="91" spans="1:49" ht="22.05" customHeight="1" x14ac:dyDescent="0.4">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row>
    <row r="92" spans="1:49" ht="22.05" customHeight="1" x14ac:dyDescent="0.4">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row>
    <row r="93" spans="1:49" ht="22.05" customHeight="1" x14ac:dyDescent="0.4">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row>
    <row r="94" spans="1:49" ht="22.05" customHeight="1" x14ac:dyDescent="0.4">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row>
    <row r="95" spans="1:49" ht="22.05" customHeight="1" x14ac:dyDescent="0.4">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row>
    <row r="96" spans="1:49" ht="22.05" customHeight="1" x14ac:dyDescent="0.4">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row>
    <row r="97" spans="1:49" ht="22.05" customHeight="1" x14ac:dyDescent="0.4">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row>
    <row r="98" spans="1:49" ht="22.05" customHeight="1" x14ac:dyDescent="0.4">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row>
    <row r="99" spans="1:49" ht="22.05" customHeight="1" x14ac:dyDescent="0.4">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row>
    <row r="100" spans="1:49" ht="22.05" customHeight="1" x14ac:dyDescent="0.4">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row>
    <row r="101" spans="1:49" ht="22.05" customHeight="1" x14ac:dyDescent="0.4">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row>
    <row r="102" spans="1:49" ht="22.05" customHeight="1" x14ac:dyDescent="0.4">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row>
    <row r="103" spans="1:49" ht="22.05" customHeight="1" x14ac:dyDescent="0.4">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row>
    <row r="104" spans="1:49" ht="22.05" customHeight="1" x14ac:dyDescent="0.4">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row>
    <row r="105" spans="1:49" ht="22.05" customHeight="1" x14ac:dyDescent="0.4">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row>
    <row r="106" spans="1:49" ht="22.05" customHeight="1" x14ac:dyDescent="0.4">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row>
    <row r="107" spans="1:49" ht="22.05" customHeight="1" x14ac:dyDescent="0.4">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row>
    <row r="108" spans="1:49" ht="22.05" customHeight="1" x14ac:dyDescent="0.4">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row>
    <row r="109" spans="1:49" ht="22.05" customHeight="1" x14ac:dyDescent="0.4">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row>
    <row r="110" spans="1:49" ht="22.05" customHeight="1" x14ac:dyDescent="0.4">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row>
    <row r="111" spans="1:49" ht="22.05" customHeight="1" x14ac:dyDescent="0.4">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row>
    <row r="112" spans="1:49" ht="22.05" customHeight="1" x14ac:dyDescent="0.4">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c r="AN112" s="48"/>
      <c r="AO112" s="48"/>
      <c r="AP112" s="48"/>
      <c r="AQ112" s="48"/>
      <c r="AR112" s="48"/>
      <c r="AS112" s="48"/>
      <c r="AT112" s="48"/>
      <c r="AU112" s="48"/>
      <c r="AV112" s="48"/>
      <c r="AW112" s="48"/>
    </row>
    <row r="113" spans="1:49" ht="22.05" customHeight="1" x14ac:dyDescent="0.4">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row>
    <row r="114" spans="1:49" ht="22.05" customHeight="1" x14ac:dyDescent="0.4">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row>
    <row r="115" spans="1:49" ht="22.05" customHeight="1" x14ac:dyDescent="0.4">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row>
    <row r="116" spans="1:49" ht="22.05" customHeight="1" x14ac:dyDescent="0.4">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row>
    <row r="117" spans="1:49" ht="22.05" customHeight="1" x14ac:dyDescent="0.4">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row>
    <row r="118" spans="1:49" ht="22.05" customHeight="1" x14ac:dyDescent="0.4">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row>
    <row r="119" spans="1:49" ht="22.05" customHeight="1" x14ac:dyDescent="0.4">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row>
    <row r="120" spans="1:49" ht="22.05" customHeight="1" x14ac:dyDescent="0.4">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row>
    <row r="121" spans="1:49" ht="22.05" customHeight="1" x14ac:dyDescent="0.4">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row>
    <row r="122" spans="1:49" ht="22.05" customHeight="1" x14ac:dyDescent="0.4">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row>
    <row r="123" spans="1:49" ht="22.05" customHeight="1" x14ac:dyDescent="0.4">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row>
    <row r="124" spans="1:49" ht="22.05" customHeight="1" x14ac:dyDescent="0.4">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row>
    <row r="125" spans="1:49" ht="22.05" customHeight="1" x14ac:dyDescent="0.4">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row>
    <row r="126" spans="1:49" ht="22.05" customHeight="1" x14ac:dyDescent="0.4">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row>
    <row r="127" spans="1:49" ht="22.05" customHeight="1" x14ac:dyDescent="0.4">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48"/>
      <c r="AK127" s="48"/>
      <c r="AL127" s="48"/>
      <c r="AM127" s="48"/>
      <c r="AN127" s="48"/>
      <c r="AO127" s="48"/>
      <c r="AP127" s="48"/>
      <c r="AQ127" s="48"/>
      <c r="AR127" s="48"/>
      <c r="AS127" s="48"/>
      <c r="AT127" s="48"/>
      <c r="AU127" s="48"/>
      <c r="AV127" s="48"/>
      <c r="AW127" s="48"/>
    </row>
    <row r="128" spans="1:49" ht="22.05" customHeight="1" x14ac:dyDescent="0.4">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48"/>
      <c r="AK128" s="48"/>
      <c r="AL128" s="48"/>
      <c r="AM128" s="48"/>
      <c r="AN128" s="48"/>
      <c r="AO128" s="48"/>
      <c r="AP128" s="48"/>
      <c r="AQ128" s="48"/>
      <c r="AR128" s="48"/>
      <c r="AS128" s="48"/>
      <c r="AT128" s="48"/>
      <c r="AU128" s="48"/>
      <c r="AV128" s="48"/>
      <c r="AW128" s="48"/>
    </row>
    <row r="129" spans="1:49" ht="22.05" customHeight="1" x14ac:dyDescent="0.4">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48"/>
      <c r="AK129" s="48"/>
      <c r="AL129" s="48"/>
      <c r="AM129" s="48"/>
      <c r="AN129" s="48"/>
      <c r="AO129" s="48"/>
      <c r="AP129" s="48"/>
      <c r="AQ129" s="48"/>
      <c r="AR129" s="48"/>
      <c r="AS129" s="48"/>
      <c r="AT129" s="48"/>
      <c r="AU129" s="48"/>
      <c r="AV129" s="48"/>
      <c r="AW129" s="48"/>
    </row>
    <row r="130" spans="1:49" ht="22.05" customHeight="1" x14ac:dyDescent="0.4">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row>
    <row r="131" spans="1:49" ht="22.05" customHeight="1" x14ac:dyDescent="0.4">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row>
    <row r="132" spans="1:49" ht="22.05" customHeight="1" x14ac:dyDescent="0.4">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48"/>
      <c r="AK132" s="48"/>
      <c r="AL132" s="48"/>
      <c r="AM132" s="48"/>
      <c r="AN132" s="48"/>
      <c r="AO132" s="48"/>
      <c r="AP132" s="48"/>
      <c r="AQ132" s="48"/>
      <c r="AR132" s="48"/>
      <c r="AS132" s="48"/>
      <c r="AT132" s="48"/>
      <c r="AU132" s="48"/>
      <c r="AV132" s="48"/>
      <c r="AW132" s="48"/>
    </row>
    <row r="133" spans="1:49" ht="22.05" customHeight="1" x14ac:dyDescent="0.4">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row>
    <row r="134" spans="1:49" ht="22.05" customHeight="1" x14ac:dyDescent="0.4">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row>
    <row r="135" spans="1:49" ht="22.05" customHeight="1" x14ac:dyDescent="0.4">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48"/>
      <c r="AK135" s="48"/>
      <c r="AL135" s="48"/>
      <c r="AM135" s="48"/>
      <c r="AN135" s="48"/>
      <c r="AO135" s="48"/>
      <c r="AP135" s="48"/>
      <c r="AQ135" s="48"/>
      <c r="AR135" s="48"/>
      <c r="AS135" s="48"/>
      <c r="AT135" s="48"/>
      <c r="AU135" s="48"/>
      <c r="AV135" s="48"/>
      <c r="AW135" s="48"/>
    </row>
    <row r="136" spans="1:49" ht="22.05" customHeight="1" x14ac:dyDescent="0.4">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48"/>
      <c r="AK136" s="48"/>
      <c r="AL136" s="48"/>
      <c r="AM136" s="48"/>
      <c r="AN136" s="48"/>
      <c r="AO136" s="48"/>
      <c r="AP136" s="48"/>
      <c r="AQ136" s="48"/>
      <c r="AR136" s="48"/>
      <c r="AS136" s="48"/>
      <c r="AT136" s="48"/>
      <c r="AU136" s="48"/>
      <c r="AV136" s="48"/>
      <c r="AW136" s="48"/>
    </row>
    <row r="137" spans="1:49" ht="22.05" customHeight="1" x14ac:dyDescent="0.4">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48"/>
      <c r="AK137" s="48"/>
      <c r="AL137" s="48"/>
      <c r="AM137" s="48"/>
      <c r="AN137" s="48"/>
      <c r="AO137" s="48"/>
      <c r="AP137" s="48"/>
      <c r="AQ137" s="48"/>
      <c r="AR137" s="48"/>
      <c r="AS137" s="48"/>
      <c r="AT137" s="48"/>
      <c r="AU137" s="48"/>
      <c r="AV137" s="48"/>
      <c r="AW137" s="48"/>
    </row>
    <row r="138" spans="1:49" ht="22.05" customHeight="1" x14ac:dyDescent="0.4">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row>
    <row r="139" spans="1:49" ht="22.05" customHeight="1" x14ac:dyDescent="0.4">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48"/>
      <c r="AK139" s="48"/>
      <c r="AL139" s="48"/>
      <c r="AM139" s="48"/>
      <c r="AN139" s="48"/>
      <c r="AO139" s="48"/>
      <c r="AP139" s="48"/>
      <c r="AQ139" s="48"/>
      <c r="AR139" s="48"/>
      <c r="AS139" s="48"/>
      <c r="AT139" s="48"/>
      <c r="AU139" s="48"/>
      <c r="AV139" s="48"/>
      <c r="AW139" s="48"/>
    </row>
    <row r="140" spans="1:49" ht="22.05" customHeight="1" x14ac:dyDescent="0.4">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c r="AE140" s="48"/>
      <c r="AF140" s="48"/>
      <c r="AG140" s="48"/>
      <c r="AH140" s="48"/>
      <c r="AI140" s="48"/>
      <c r="AJ140" s="48"/>
      <c r="AK140" s="48"/>
      <c r="AL140" s="48"/>
      <c r="AM140" s="48"/>
      <c r="AN140" s="48"/>
      <c r="AO140" s="48"/>
      <c r="AP140" s="48"/>
      <c r="AQ140" s="48"/>
      <c r="AR140" s="48"/>
      <c r="AS140" s="48"/>
      <c r="AT140" s="48"/>
      <c r="AU140" s="48"/>
      <c r="AV140" s="48"/>
      <c r="AW140" s="48"/>
    </row>
    <row r="141" spans="1:49" ht="22.05" customHeight="1" x14ac:dyDescent="0.4">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row>
    <row r="142" spans="1:49" ht="22.05" customHeight="1" x14ac:dyDescent="0.4">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row>
    <row r="143" spans="1:49" ht="22.05" customHeight="1" x14ac:dyDescent="0.4">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c r="AE143" s="48"/>
      <c r="AF143" s="48"/>
      <c r="AG143" s="48"/>
      <c r="AH143" s="48"/>
      <c r="AI143" s="48"/>
      <c r="AJ143" s="48"/>
      <c r="AK143" s="48"/>
      <c r="AL143" s="48"/>
      <c r="AM143" s="48"/>
      <c r="AN143" s="48"/>
      <c r="AO143" s="48"/>
      <c r="AP143" s="48"/>
      <c r="AQ143" s="48"/>
      <c r="AR143" s="48"/>
      <c r="AS143" s="48"/>
      <c r="AT143" s="48"/>
      <c r="AU143" s="48"/>
      <c r="AV143" s="48"/>
      <c r="AW143" s="48"/>
    </row>
    <row r="144" spans="1:49" ht="22.05" customHeight="1" x14ac:dyDescent="0.4">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c r="AK144" s="48"/>
      <c r="AL144" s="48"/>
      <c r="AM144" s="48"/>
      <c r="AN144" s="48"/>
      <c r="AO144" s="48"/>
      <c r="AP144" s="48"/>
      <c r="AQ144" s="48"/>
      <c r="AR144" s="48"/>
      <c r="AS144" s="48"/>
      <c r="AT144" s="48"/>
      <c r="AU144" s="48"/>
      <c r="AV144" s="48"/>
      <c r="AW144" s="48"/>
    </row>
    <row r="145" spans="1:49" ht="22.05" customHeight="1" x14ac:dyDescent="0.4">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row>
    <row r="146" spans="1:49" ht="22.05" customHeight="1" x14ac:dyDescent="0.4">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c r="AK146" s="48"/>
      <c r="AL146" s="48"/>
      <c r="AM146" s="48"/>
      <c r="AN146" s="48"/>
      <c r="AO146" s="48"/>
      <c r="AP146" s="48"/>
      <c r="AQ146" s="48"/>
      <c r="AR146" s="48"/>
      <c r="AS146" s="48"/>
      <c r="AT146" s="48"/>
      <c r="AU146" s="48"/>
      <c r="AV146" s="48"/>
      <c r="AW146" s="48"/>
    </row>
    <row r="147" spans="1:49" ht="22.05" customHeight="1" x14ac:dyDescent="0.4">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row>
    <row r="148" spans="1:49" ht="22.05" customHeight="1" x14ac:dyDescent="0.4">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c r="AK148" s="48"/>
      <c r="AL148" s="48"/>
      <c r="AM148" s="48"/>
      <c r="AN148" s="48"/>
      <c r="AO148" s="48"/>
      <c r="AP148" s="48"/>
      <c r="AQ148" s="48"/>
      <c r="AR148" s="48"/>
      <c r="AS148" s="48"/>
      <c r="AT148" s="48"/>
      <c r="AU148" s="48"/>
      <c r="AV148" s="48"/>
      <c r="AW148" s="48"/>
    </row>
    <row r="149" spans="1:49" ht="22.05" customHeight="1" x14ac:dyDescent="0.4">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row>
    <row r="150" spans="1:49" ht="22.05" customHeight="1" x14ac:dyDescent="0.4">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c r="AT150" s="48"/>
      <c r="AU150" s="48"/>
      <c r="AV150" s="48"/>
      <c r="AW150" s="48"/>
    </row>
    <row r="151" spans="1:49" ht="22.05" customHeight="1" x14ac:dyDescent="0.4">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c r="AT151" s="48"/>
      <c r="AU151" s="48"/>
      <c r="AV151" s="48"/>
      <c r="AW151" s="48"/>
    </row>
    <row r="152" spans="1:49" ht="22.05" customHeight="1" x14ac:dyDescent="0.4">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row>
    <row r="153" spans="1:49" ht="22.05" customHeight="1" x14ac:dyDescent="0.4">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c r="AK153" s="48"/>
      <c r="AL153" s="48"/>
      <c r="AM153" s="48"/>
      <c r="AN153" s="48"/>
      <c r="AO153" s="48"/>
      <c r="AP153" s="48"/>
      <c r="AQ153" s="48"/>
      <c r="AR153" s="48"/>
      <c r="AS153" s="48"/>
      <c r="AT153" s="48"/>
      <c r="AU153" s="48"/>
      <c r="AV153" s="48"/>
      <c r="AW153" s="48"/>
    </row>
    <row r="154" spans="1:49" ht="22.05" customHeight="1" x14ac:dyDescent="0.4">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c r="AK154" s="48"/>
      <c r="AL154" s="48"/>
      <c r="AM154" s="48"/>
      <c r="AN154" s="48"/>
      <c r="AO154" s="48"/>
      <c r="AP154" s="48"/>
      <c r="AQ154" s="48"/>
      <c r="AR154" s="48"/>
      <c r="AS154" s="48"/>
      <c r="AT154" s="48"/>
      <c r="AU154" s="48"/>
      <c r="AV154" s="48"/>
      <c r="AW154" s="48"/>
    </row>
    <row r="155" spans="1:49" ht="22.05" customHeight="1" x14ac:dyDescent="0.4">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row>
    <row r="156" spans="1:49" ht="22.05" customHeight="1" x14ac:dyDescent="0.4">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c r="AK156" s="48"/>
      <c r="AL156" s="48"/>
      <c r="AM156" s="48"/>
      <c r="AN156" s="48"/>
      <c r="AO156" s="48"/>
      <c r="AP156" s="48"/>
      <c r="AQ156" s="48"/>
      <c r="AR156" s="48"/>
      <c r="AS156" s="48"/>
      <c r="AT156" s="48"/>
      <c r="AU156" s="48"/>
      <c r="AV156" s="48"/>
      <c r="AW156" s="48"/>
    </row>
    <row r="157" spans="1:49" ht="22.05" customHeight="1" x14ac:dyDescent="0.4">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row>
    <row r="158" spans="1:49" ht="22.05" customHeight="1" x14ac:dyDescent="0.4">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c r="AK158" s="48"/>
      <c r="AL158" s="48"/>
      <c r="AM158" s="48"/>
      <c r="AN158" s="48"/>
      <c r="AO158" s="48"/>
      <c r="AP158" s="48"/>
      <c r="AQ158" s="48"/>
      <c r="AR158" s="48"/>
      <c r="AS158" s="48"/>
      <c r="AT158" s="48"/>
      <c r="AU158" s="48"/>
      <c r="AV158" s="48"/>
      <c r="AW158" s="48"/>
    </row>
    <row r="159" spans="1:49" ht="22.05" customHeight="1" x14ac:dyDescent="0.4">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c r="AK159" s="48"/>
      <c r="AL159" s="48"/>
      <c r="AM159" s="48"/>
      <c r="AN159" s="48"/>
      <c r="AO159" s="48"/>
      <c r="AP159" s="48"/>
      <c r="AQ159" s="48"/>
      <c r="AR159" s="48"/>
      <c r="AS159" s="48"/>
      <c r="AT159" s="48"/>
      <c r="AU159" s="48"/>
      <c r="AV159" s="48"/>
      <c r="AW159" s="48"/>
    </row>
    <row r="160" spans="1:49" ht="22.05" customHeight="1" x14ac:dyDescent="0.4">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row>
    <row r="161" spans="1:49" ht="22.05" customHeight="1" x14ac:dyDescent="0.4">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row>
    <row r="162" spans="1:49" ht="22.05" customHeight="1" x14ac:dyDescent="0.4">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c r="AK162" s="48"/>
      <c r="AL162" s="48"/>
      <c r="AM162" s="48"/>
      <c r="AN162" s="48"/>
      <c r="AO162" s="48"/>
      <c r="AP162" s="48"/>
      <c r="AQ162" s="48"/>
      <c r="AR162" s="48"/>
      <c r="AS162" s="48"/>
      <c r="AT162" s="48"/>
      <c r="AU162" s="48"/>
      <c r="AV162" s="48"/>
      <c r="AW162" s="48"/>
    </row>
    <row r="163" spans="1:49" ht="22.05" customHeight="1" x14ac:dyDescent="0.4">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c r="AO163" s="48"/>
      <c r="AP163" s="48"/>
      <c r="AQ163" s="48"/>
      <c r="AR163" s="48"/>
      <c r="AS163" s="48"/>
      <c r="AT163" s="48"/>
      <c r="AU163" s="48"/>
      <c r="AV163" s="48"/>
      <c r="AW163" s="48"/>
    </row>
    <row r="164" spans="1:49" ht="22.05" customHeight="1" x14ac:dyDescent="0.4">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row>
    <row r="165" spans="1:49" ht="22.05" customHeight="1" x14ac:dyDescent="0.4">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c r="AK165" s="48"/>
      <c r="AL165" s="48"/>
      <c r="AM165" s="48"/>
      <c r="AN165" s="48"/>
      <c r="AO165" s="48"/>
      <c r="AP165" s="48"/>
      <c r="AQ165" s="48"/>
      <c r="AR165" s="48"/>
      <c r="AS165" s="48"/>
      <c r="AT165" s="48"/>
      <c r="AU165" s="48"/>
      <c r="AV165" s="48"/>
      <c r="AW165" s="48"/>
    </row>
    <row r="166" spans="1:49" ht="22.05" customHeight="1" x14ac:dyDescent="0.4">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row>
    <row r="167" spans="1:49" ht="22.05" customHeight="1" x14ac:dyDescent="0.4">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row>
    <row r="168" spans="1:49" ht="22.05" customHeight="1" x14ac:dyDescent="0.4">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row>
    <row r="169" spans="1:49" ht="22.05" customHeight="1" x14ac:dyDescent="0.4">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row>
    <row r="170" spans="1:49" ht="22.05" customHeight="1" x14ac:dyDescent="0.4">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row>
    <row r="171" spans="1:49" ht="22.05" customHeight="1" x14ac:dyDescent="0.4">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row>
    <row r="172" spans="1:49" ht="22.05" customHeight="1" x14ac:dyDescent="0.4">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row>
    <row r="173" spans="1:49" ht="22.05" customHeight="1" x14ac:dyDescent="0.4">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row>
    <row r="174" spans="1:49" ht="22.05" customHeight="1" x14ac:dyDescent="0.4">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row>
    <row r="175" spans="1:49" ht="22.05" customHeight="1" x14ac:dyDescent="0.4">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c r="AT175" s="48"/>
      <c r="AU175" s="48"/>
      <c r="AV175" s="48"/>
      <c r="AW175" s="48"/>
    </row>
    <row r="176" spans="1:49" ht="22.05" customHeight="1" x14ac:dyDescent="0.4">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row>
    <row r="177" spans="1:49" ht="22.05" customHeight="1" x14ac:dyDescent="0.4">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c r="AT177" s="48"/>
      <c r="AU177" s="48"/>
      <c r="AV177" s="48"/>
      <c r="AW177" s="48"/>
    </row>
    <row r="178" spans="1:49" ht="22.05" customHeight="1" x14ac:dyDescent="0.4">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c r="AT178" s="48"/>
      <c r="AU178" s="48"/>
      <c r="AV178" s="48"/>
      <c r="AW178" s="48"/>
    </row>
    <row r="179" spans="1:49" ht="22.05" customHeight="1" x14ac:dyDescent="0.4">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c r="AT179" s="48"/>
      <c r="AU179" s="48"/>
      <c r="AV179" s="48"/>
      <c r="AW179" s="48"/>
    </row>
    <row r="180" spans="1:49" ht="22.05" customHeight="1" x14ac:dyDescent="0.4">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row>
    <row r="181" spans="1:49" ht="22.05" customHeight="1" x14ac:dyDescent="0.4">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c r="AT181" s="48"/>
      <c r="AU181" s="48"/>
      <c r="AV181" s="48"/>
      <c r="AW181" s="48"/>
    </row>
    <row r="182" spans="1:49" ht="22.05" customHeight="1" x14ac:dyDescent="0.4">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c r="AT182" s="48"/>
      <c r="AU182" s="48"/>
      <c r="AV182" s="48"/>
      <c r="AW182" s="48"/>
    </row>
    <row r="183" spans="1:49" ht="22.05" customHeight="1" x14ac:dyDescent="0.4">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row>
    <row r="184" spans="1:49" ht="22.05" customHeight="1" x14ac:dyDescent="0.4">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c r="AE184" s="48"/>
      <c r="AF184" s="48"/>
      <c r="AG184" s="48"/>
      <c r="AH184" s="48"/>
      <c r="AI184" s="48"/>
      <c r="AJ184" s="48"/>
      <c r="AK184" s="48"/>
      <c r="AL184" s="48"/>
      <c r="AM184" s="48"/>
      <c r="AN184" s="48"/>
      <c r="AO184" s="48"/>
      <c r="AP184" s="48"/>
      <c r="AQ184" s="48"/>
      <c r="AR184" s="48"/>
      <c r="AS184" s="48"/>
      <c r="AT184" s="48"/>
      <c r="AU184" s="48"/>
      <c r="AV184" s="48"/>
      <c r="AW184" s="48"/>
    </row>
    <row r="185" spans="1:49" ht="22.05" customHeight="1" x14ac:dyDescent="0.4">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row>
    <row r="186" spans="1:49" ht="22.05" customHeight="1" x14ac:dyDescent="0.4">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c r="AE186" s="48"/>
      <c r="AF186" s="48"/>
      <c r="AG186" s="48"/>
      <c r="AH186" s="48"/>
      <c r="AI186" s="48"/>
      <c r="AJ186" s="48"/>
      <c r="AK186" s="48"/>
      <c r="AL186" s="48"/>
      <c r="AM186" s="48"/>
      <c r="AN186" s="48"/>
      <c r="AO186" s="48"/>
      <c r="AP186" s="48"/>
      <c r="AQ186" s="48"/>
      <c r="AR186" s="48"/>
      <c r="AS186" s="48"/>
      <c r="AT186" s="48"/>
      <c r="AU186" s="48"/>
      <c r="AV186" s="48"/>
      <c r="AW186" s="48"/>
    </row>
    <row r="187" spans="1:49" ht="22.05" customHeight="1" x14ac:dyDescent="0.4">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48"/>
      <c r="AJ187" s="48"/>
      <c r="AK187" s="48"/>
      <c r="AL187" s="48"/>
      <c r="AM187" s="48"/>
      <c r="AN187" s="48"/>
      <c r="AO187" s="48"/>
      <c r="AP187" s="48"/>
      <c r="AQ187" s="48"/>
      <c r="AR187" s="48"/>
      <c r="AS187" s="48"/>
      <c r="AT187" s="48"/>
      <c r="AU187" s="48"/>
      <c r="AV187" s="48"/>
      <c r="AW187" s="48"/>
    </row>
    <row r="188" spans="1:49" ht="22.05" customHeight="1" x14ac:dyDescent="0.4">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48"/>
      <c r="AJ188" s="48"/>
      <c r="AK188" s="48"/>
      <c r="AL188" s="48"/>
      <c r="AM188" s="48"/>
      <c r="AN188" s="48"/>
      <c r="AO188" s="48"/>
      <c r="AP188" s="48"/>
      <c r="AQ188" s="48"/>
      <c r="AR188" s="48"/>
      <c r="AS188" s="48"/>
      <c r="AT188" s="48"/>
      <c r="AU188" s="48"/>
      <c r="AV188" s="48"/>
      <c r="AW188" s="48"/>
    </row>
    <row r="189" spans="1:49" ht="22.05" customHeight="1" x14ac:dyDescent="0.4">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row>
    <row r="190" spans="1:49" ht="22.05" customHeight="1" x14ac:dyDescent="0.4">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row>
    <row r="191" spans="1:49" ht="22.05" customHeight="1" x14ac:dyDescent="0.4">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row>
    <row r="192" spans="1:49" ht="22.05" customHeight="1" x14ac:dyDescent="0.4">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row>
    <row r="193" spans="1:49" ht="22.05" customHeight="1" x14ac:dyDescent="0.4">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row>
    <row r="194" spans="1:49" ht="22.05" customHeight="1" x14ac:dyDescent="0.4">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row>
    <row r="195" spans="1:49" ht="22.05" customHeight="1" x14ac:dyDescent="0.4">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row>
    <row r="196" spans="1:49" ht="22.05" customHeight="1" x14ac:dyDescent="0.4">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row>
    <row r="197" spans="1:49" ht="22.05" customHeight="1" x14ac:dyDescent="0.4">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row>
    <row r="198" spans="1:49" ht="22.05" customHeight="1" x14ac:dyDescent="0.4">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row>
    <row r="199" spans="1:49" ht="22.05" customHeight="1" x14ac:dyDescent="0.4">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S199" s="48"/>
      <c r="AT199" s="48"/>
      <c r="AU199" s="48"/>
      <c r="AV199" s="48"/>
      <c r="AW199" s="48"/>
    </row>
    <row r="200" spans="1:49" ht="22.05" customHeight="1" x14ac:dyDescent="0.4">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c r="AT200" s="48"/>
      <c r="AU200" s="48"/>
      <c r="AV200" s="48"/>
      <c r="AW200" s="48"/>
    </row>
    <row r="201" spans="1:49" ht="22.05" customHeight="1" x14ac:dyDescent="0.4">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c r="AT201" s="48"/>
      <c r="AU201" s="48"/>
      <c r="AV201" s="48"/>
      <c r="AW201" s="48"/>
    </row>
    <row r="202" spans="1:49" ht="22.05" customHeight="1" x14ac:dyDescent="0.4">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c r="AE202" s="48"/>
      <c r="AF202" s="48"/>
      <c r="AG202" s="48"/>
      <c r="AH202" s="48"/>
      <c r="AI202" s="48"/>
      <c r="AJ202" s="48"/>
      <c r="AK202" s="48"/>
      <c r="AL202" s="48"/>
      <c r="AM202" s="48"/>
      <c r="AN202" s="48"/>
      <c r="AO202" s="48"/>
      <c r="AP202" s="48"/>
      <c r="AQ202" s="48"/>
      <c r="AR202" s="48"/>
      <c r="AS202" s="48"/>
      <c r="AT202" s="48"/>
      <c r="AU202" s="48"/>
      <c r="AV202" s="48"/>
      <c r="AW202" s="48"/>
    </row>
    <row r="203" spans="1:49" ht="22.05" customHeight="1" x14ac:dyDescent="0.4">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row>
    <row r="204" spans="1:49" ht="22.05" customHeight="1" x14ac:dyDescent="0.4">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c r="AE204" s="48"/>
      <c r="AF204" s="48"/>
      <c r="AG204" s="48"/>
      <c r="AH204" s="48"/>
      <c r="AI204" s="48"/>
      <c r="AJ204" s="48"/>
      <c r="AK204" s="48"/>
      <c r="AL204" s="48"/>
      <c r="AM204" s="48"/>
      <c r="AN204" s="48"/>
      <c r="AO204" s="48"/>
      <c r="AP204" s="48"/>
      <c r="AQ204" s="48"/>
      <c r="AR204" s="48"/>
      <c r="AS204" s="48"/>
      <c r="AT204" s="48"/>
      <c r="AU204" s="48"/>
      <c r="AV204" s="48"/>
      <c r="AW204" s="48"/>
    </row>
    <row r="205" spans="1:49" ht="22.05" customHeight="1" x14ac:dyDescent="0.4">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c r="AE205" s="48"/>
      <c r="AF205" s="48"/>
      <c r="AG205" s="48"/>
      <c r="AH205" s="48"/>
      <c r="AI205" s="48"/>
      <c r="AJ205" s="48"/>
      <c r="AK205" s="48"/>
      <c r="AL205" s="48"/>
      <c r="AM205" s="48"/>
      <c r="AN205" s="48"/>
      <c r="AO205" s="48"/>
      <c r="AP205" s="48"/>
      <c r="AQ205" s="48"/>
      <c r="AR205" s="48"/>
      <c r="AS205" s="48"/>
      <c r="AT205" s="48"/>
      <c r="AU205" s="48"/>
      <c r="AV205" s="48"/>
      <c r="AW205" s="48"/>
    </row>
    <row r="206" spans="1:49" ht="22.05" customHeight="1" x14ac:dyDescent="0.4">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c r="AE206" s="48"/>
      <c r="AF206" s="48"/>
      <c r="AG206" s="48"/>
      <c r="AH206" s="48"/>
      <c r="AI206" s="48"/>
      <c r="AJ206" s="48"/>
      <c r="AK206" s="48"/>
      <c r="AL206" s="48"/>
      <c r="AM206" s="48"/>
      <c r="AN206" s="48"/>
      <c r="AO206" s="48"/>
      <c r="AP206" s="48"/>
      <c r="AQ206" s="48"/>
      <c r="AR206" s="48"/>
      <c r="AS206" s="48"/>
      <c r="AT206" s="48"/>
      <c r="AU206" s="48"/>
      <c r="AV206" s="48"/>
      <c r="AW206" s="48"/>
    </row>
    <row r="207" spans="1:49" ht="22.05" customHeight="1" x14ac:dyDescent="0.4">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row>
    <row r="208" spans="1:49" ht="22.05" customHeight="1" x14ac:dyDescent="0.4">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row>
    <row r="209" spans="1:49" ht="22.05" customHeight="1" x14ac:dyDescent="0.4">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c r="AE209" s="48"/>
      <c r="AF209" s="48"/>
      <c r="AG209" s="48"/>
      <c r="AH209" s="48"/>
      <c r="AI209" s="48"/>
      <c r="AJ209" s="48"/>
      <c r="AK209" s="48"/>
      <c r="AL209" s="48"/>
      <c r="AM209" s="48"/>
      <c r="AN209" s="48"/>
      <c r="AO209" s="48"/>
      <c r="AP209" s="48"/>
      <c r="AQ209" s="48"/>
      <c r="AR209" s="48"/>
      <c r="AS209" s="48"/>
      <c r="AT209" s="48"/>
      <c r="AU209" s="48"/>
      <c r="AV209" s="48"/>
      <c r="AW209" s="48"/>
    </row>
    <row r="210" spans="1:49" ht="22.05" customHeight="1" x14ac:dyDescent="0.4">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row>
    <row r="211" spans="1:49" ht="22.05" customHeight="1" x14ac:dyDescent="0.4">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row>
    <row r="212" spans="1:49" ht="22.05" customHeight="1" x14ac:dyDescent="0.4">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c r="AE212" s="48"/>
      <c r="AF212" s="48"/>
      <c r="AG212" s="48"/>
      <c r="AH212" s="48"/>
      <c r="AI212" s="48"/>
      <c r="AJ212" s="48"/>
      <c r="AK212" s="48"/>
      <c r="AL212" s="48"/>
      <c r="AM212" s="48"/>
      <c r="AN212" s="48"/>
      <c r="AO212" s="48"/>
      <c r="AP212" s="48"/>
      <c r="AQ212" s="48"/>
      <c r="AR212" s="48"/>
      <c r="AS212" s="48"/>
      <c r="AT212" s="48"/>
      <c r="AU212" s="48"/>
      <c r="AV212" s="48"/>
      <c r="AW212" s="48"/>
    </row>
    <row r="213" spans="1:49" ht="22.05" customHeight="1" x14ac:dyDescent="0.4">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c r="AE213" s="48"/>
      <c r="AF213" s="48"/>
      <c r="AG213" s="48"/>
      <c r="AH213" s="48"/>
      <c r="AI213" s="48"/>
      <c r="AJ213" s="48"/>
      <c r="AK213" s="48"/>
      <c r="AL213" s="48"/>
      <c r="AM213" s="48"/>
      <c r="AN213" s="48"/>
      <c r="AO213" s="48"/>
      <c r="AP213" s="48"/>
      <c r="AQ213" s="48"/>
      <c r="AR213" s="48"/>
      <c r="AS213" s="48"/>
      <c r="AT213" s="48"/>
      <c r="AU213" s="48"/>
      <c r="AV213" s="48"/>
      <c r="AW213" s="48"/>
    </row>
    <row r="214" spans="1:49" ht="22.05" customHeight="1" x14ac:dyDescent="0.4">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row>
    <row r="215" spans="1:49" ht="22.05" customHeight="1" x14ac:dyDescent="0.4">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row>
    <row r="216" spans="1:49" ht="22.05" customHeight="1" x14ac:dyDescent="0.4">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row>
    <row r="217" spans="1:49" ht="22.05" customHeight="1" x14ac:dyDescent="0.4">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c r="AE217" s="48"/>
      <c r="AF217" s="48"/>
      <c r="AG217" s="48"/>
      <c r="AH217" s="48"/>
      <c r="AI217" s="48"/>
      <c r="AJ217" s="48"/>
      <c r="AK217" s="48"/>
      <c r="AL217" s="48"/>
      <c r="AM217" s="48"/>
      <c r="AN217" s="48"/>
      <c r="AO217" s="48"/>
      <c r="AP217" s="48"/>
      <c r="AQ217" s="48"/>
      <c r="AR217" s="48"/>
      <c r="AS217" s="48"/>
      <c r="AT217" s="48"/>
      <c r="AU217" s="48"/>
      <c r="AV217" s="48"/>
      <c r="AW217" s="48"/>
    </row>
    <row r="218" spans="1:49" ht="22.05" customHeight="1" x14ac:dyDescent="0.4">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c r="AE218" s="48"/>
      <c r="AF218" s="48"/>
      <c r="AG218" s="48"/>
      <c r="AH218" s="48"/>
      <c r="AI218" s="48"/>
      <c r="AJ218" s="48"/>
      <c r="AK218" s="48"/>
      <c r="AL218" s="48"/>
      <c r="AM218" s="48"/>
      <c r="AN218" s="48"/>
      <c r="AO218" s="48"/>
      <c r="AP218" s="48"/>
      <c r="AQ218" s="48"/>
      <c r="AR218" s="48"/>
      <c r="AS218" s="48"/>
      <c r="AT218" s="48"/>
      <c r="AU218" s="48"/>
      <c r="AV218" s="48"/>
      <c r="AW218" s="48"/>
    </row>
    <row r="219" spans="1:49" ht="22.05" customHeight="1" x14ac:dyDescent="0.4">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row>
    <row r="220" spans="1:49" ht="22.05" customHeight="1" x14ac:dyDescent="0.4">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c r="AE220" s="48"/>
      <c r="AF220" s="48"/>
      <c r="AG220" s="48"/>
      <c r="AH220" s="48"/>
      <c r="AI220" s="48"/>
      <c r="AJ220" s="48"/>
      <c r="AK220" s="48"/>
      <c r="AL220" s="48"/>
      <c r="AM220" s="48"/>
      <c r="AN220" s="48"/>
      <c r="AO220" s="48"/>
      <c r="AP220" s="48"/>
      <c r="AQ220" s="48"/>
      <c r="AR220" s="48"/>
      <c r="AS220" s="48"/>
      <c r="AT220" s="48"/>
      <c r="AU220" s="48"/>
      <c r="AV220" s="48"/>
      <c r="AW220" s="48"/>
    </row>
    <row r="221" spans="1:49" ht="22.05" customHeight="1" x14ac:dyDescent="0.4">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c r="AE221" s="48"/>
      <c r="AF221" s="48"/>
      <c r="AG221" s="48"/>
      <c r="AH221" s="48"/>
      <c r="AI221" s="48"/>
      <c r="AJ221" s="48"/>
      <c r="AK221" s="48"/>
      <c r="AL221" s="48"/>
      <c r="AM221" s="48"/>
      <c r="AN221" s="48"/>
      <c r="AO221" s="48"/>
      <c r="AP221" s="48"/>
      <c r="AQ221" s="48"/>
      <c r="AR221" s="48"/>
      <c r="AS221" s="48"/>
      <c r="AT221" s="48"/>
      <c r="AU221" s="48"/>
      <c r="AV221" s="48"/>
      <c r="AW221" s="48"/>
    </row>
    <row r="222" spans="1:49" ht="22.05" customHeight="1" x14ac:dyDescent="0.4">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c r="AE222" s="48"/>
      <c r="AF222" s="48"/>
      <c r="AG222" s="48"/>
      <c r="AH222" s="48"/>
      <c r="AI222" s="48"/>
      <c r="AJ222" s="48"/>
      <c r="AK222" s="48"/>
      <c r="AL222" s="48"/>
      <c r="AM222" s="48"/>
      <c r="AN222" s="48"/>
      <c r="AO222" s="48"/>
      <c r="AP222" s="48"/>
      <c r="AQ222" s="48"/>
      <c r="AR222" s="48"/>
      <c r="AS222" s="48"/>
      <c r="AT222" s="48"/>
      <c r="AU222" s="48"/>
      <c r="AV222" s="48"/>
      <c r="AW222" s="48"/>
    </row>
    <row r="223" spans="1:49" ht="22.05" customHeight="1" x14ac:dyDescent="0.4">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c r="AE223" s="48"/>
      <c r="AF223" s="48"/>
      <c r="AG223" s="48"/>
      <c r="AH223" s="48"/>
      <c r="AI223" s="48"/>
      <c r="AJ223" s="48"/>
      <c r="AK223" s="48"/>
      <c r="AL223" s="48"/>
      <c r="AM223" s="48"/>
      <c r="AN223" s="48"/>
      <c r="AO223" s="48"/>
      <c r="AP223" s="48"/>
      <c r="AQ223" s="48"/>
      <c r="AR223" s="48"/>
      <c r="AS223" s="48"/>
      <c r="AT223" s="48"/>
      <c r="AU223" s="48"/>
      <c r="AV223" s="48"/>
      <c r="AW223" s="48"/>
    </row>
    <row r="224" spans="1:49" ht="22.05" customHeight="1" x14ac:dyDescent="0.4">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row>
    <row r="225" spans="1:49" ht="22.05" customHeight="1" x14ac:dyDescent="0.4">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row>
    <row r="226" spans="1:49" ht="22.05" customHeight="1" x14ac:dyDescent="0.4">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row>
    <row r="227" spans="1:49" ht="22.05" customHeight="1" x14ac:dyDescent="0.4">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row>
    <row r="228" spans="1:49" ht="22.05" customHeight="1" x14ac:dyDescent="0.4">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c r="AE228" s="48"/>
      <c r="AF228" s="48"/>
      <c r="AG228" s="48"/>
      <c r="AH228" s="48"/>
      <c r="AI228" s="48"/>
      <c r="AJ228" s="48"/>
      <c r="AK228" s="48"/>
      <c r="AL228" s="48"/>
      <c r="AM228" s="48"/>
      <c r="AN228" s="48"/>
      <c r="AO228" s="48"/>
      <c r="AP228" s="48"/>
      <c r="AQ228" s="48"/>
      <c r="AR228" s="48"/>
      <c r="AS228" s="48"/>
      <c r="AT228" s="48"/>
      <c r="AU228" s="48"/>
      <c r="AV228" s="48"/>
      <c r="AW228" s="48"/>
    </row>
    <row r="229" spans="1:49" ht="22.05" customHeight="1" x14ac:dyDescent="0.4">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c r="AE229" s="48"/>
      <c r="AF229" s="48"/>
      <c r="AG229" s="48"/>
      <c r="AH229" s="48"/>
      <c r="AI229" s="48"/>
      <c r="AJ229" s="48"/>
      <c r="AK229" s="48"/>
      <c r="AL229" s="48"/>
      <c r="AM229" s="48"/>
      <c r="AN229" s="48"/>
      <c r="AO229" s="48"/>
      <c r="AP229" s="48"/>
      <c r="AQ229" s="48"/>
      <c r="AR229" s="48"/>
      <c r="AS229" s="48"/>
      <c r="AT229" s="48"/>
      <c r="AU229" s="48"/>
      <c r="AV229" s="48"/>
      <c r="AW229" s="48"/>
    </row>
    <row r="230" spans="1:49" ht="22.05" customHeight="1" x14ac:dyDescent="0.4">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c r="AE230" s="48"/>
      <c r="AF230" s="48"/>
      <c r="AG230" s="48"/>
      <c r="AH230" s="48"/>
      <c r="AI230" s="48"/>
      <c r="AJ230" s="48"/>
      <c r="AK230" s="48"/>
      <c r="AL230" s="48"/>
      <c r="AM230" s="48"/>
      <c r="AN230" s="48"/>
      <c r="AO230" s="48"/>
      <c r="AP230" s="48"/>
      <c r="AQ230" s="48"/>
      <c r="AR230" s="48"/>
      <c r="AS230" s="48"/>
      <c r="AT230" s="48"/>
      <c r="AU230" s="48"/>
      <c r="AV230" s="48"/>
      <c r="AW230" s="48"/>
    </row>
    <row r="231" spans="1:49" ht="22.05" customHeight="1" x14ac:dyDescent="0.4">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row>
    <row r="232" spans="1:49" ht="22.05" customHeight="1" x14ac:dyDescent="0.4">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row>
    <row r="233" spans="1:49" ht="22.05" customHeight="1" x14ac:dyDescent="0.4">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row>
    <row r="234" spans="1:49" ht="22.05" customHeight="1" x14ac:dyDescent="0.4">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c r="AE234" s="48"/>
      <c r="AF234" s="48"/>
      <c r="AG234" s="48"/>
      <c r="AH234" s="48"/>
      <c r="AI234" s="48"/>
      <c r="AJ234" s="48"/>
      <c r="AK234" s="48"/>
      <c r="AL234" s="48"/>
      <c r="AM234" s="48"/>
      <c r="AN234" s="48"/>
      <c r="AO234" s="48"/>
      <c r="AP234" s="48"/>
      <c r="AQ234" s="48"/>
      <c r="AR234" s="48"/>
      <c r="AS234" s="48"/>
      <c r="AT234" s="48"/>
      <c r="AU234" s="48"/>
      <c r="AV234" s="48"/>
      <c r="AW234" s="48"/>
    </row>
    <row r="235" spans="1:49" ht="22.05" customHeight="1" x14ac:dyDescent="0.4">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c r="AE235" s="48"/>
      <c r="AF235" s="48"/>
      <c r="AG235" s="48"/>
      <c r="AH235" s="48"/>
      <c r="AI235" s="48"/>
      <c r="AJ235" s="48"/>
      <c r="AK235" s="48"/>
      <c r="AL235" s="48"/>
      <c r="AM235" s="48"/>
      <c r="AN235" s="48"/>
      <c r="AO235" s="48"/>
      <c r="AP235" s="48"/>
      <c r="AQ235" s="48"/>
      <c r="AR235" s="48"/>
      <c r="AS235" s="48"/>
      <c r="AT235" s="48"/>
      <c r="AU235" s="48"/>
      <c r="AV235" s="48"/>
      <c r="AW235" s="48"/>
    </row>
    <row r="236" spans="1:49" ht="22.05" customHeight="1" x14ac:dyDescent="0.4">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c r="AE236" s="48"/>
      <c r="AF236" s="48"/>
      <c r="AG236" s="48"/>
      <c r="AH236" s="48"/>
      <c r="AI236" s="48"/>
      <c r="AJ236" s="48"/>
      <c r="AK236" s="48"/>
      <c r="AL236" s="48"/>
      <c r="AM236" s="48"/>
      <c r="AN236" s="48"/>
      <c r="AO236" s="48"/>
      <c r="AP236" s="48"/>
      <c r="AQ236" s="48"/>
      <c r="AR236" s="48"/>
      <c r="AS236" s="48"/>
      <c r="AT236" s="48"/>
      <c r="AU236" s="48"/>
      <c r="AV236" s="48"/>
      <c r="AW236" s="48"/>
    </row>
    <row r="237" spans="1:49" ht="22.05" customHeight="1" x14ac:dyDescent="0.4">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c r="AE237" s="48"/>
      <c r="AF237" s="48"/>
      <c r="AG237" s="48"/>
      <c r="AH237" s="48"/>
      <c r="AI237" s="48"/>
      <c r="AJ237" s="48"/>
      <c r="AK237" s="48"/>
      <c r="AL237" s="48"/>
      <c r="AM237" s="48"/>
      <c r="AN237" s="48"/>
      <c r="AO237" s="48"/>
      <c r="AP237" s="48"/>
      <c r="AQ237" s="48"/>
      <c r="AR237" s="48"/>
      <c r="AS237" s="48"/>
      <c r="AT237" s="48"/>
      <c r="AU237" s="48"/>
      <c r="AV237" s="48"/>
      <c r="AW237" s="48"/>
    </row>
    <row r="238" spans="1:49" ht="22.05" customHeight="1" x14ac:dyDescent="0.4">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c r="AE238" s="48"/>
      <c r="AF238" s="48"/>
      <c r="AG238" s="48"/>
      <c r="AH238" s="48"/>
      <c r="AI238" s="48"/>
      <c r="AJ238" s="48"/>
      <c r="AK238" s="48"/>
      <c r="AL238" s="48"/>
      <c r="AM238" s="48"/>
      <c r="AN238" s="48"/>
      <c r="AO238" s="48"/>
      <c r="AP238" s="48"/>
      <c r="AQ238" s="48"/>
      <c r="AR238" s="48"/>
      <c r="AS238" s="48"/>
      <c r="AT238" s="48"/>
      <c r="AU238" s="48"/>
      <c r="AV238" s="48"/>
      <c r="AW238" s="48"/>
    </row>
    <row r="239" spans="1:49" ht="22.05" customHeight="1" x14ac:dyDescent="0.4">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c r="AE239" s="48"/>
      <c r="AF239" s="48"/>
      <c r="AG239" s="48"/>
      <c r="AH239" s="48"/>
      <c r="AI239" s="48"/>
      <c r="AJ239" s="48"/>
      <c r="AK239" s="48"/>
      <c r="AL239" s="48"/>
      <c r="AM239" s="48"/>
      <c r="AN239" s="48"/>
      <c r="AO239" s="48"/>
      <c r="AP239" s="48"/>
      <c r="AQ239" s="48"/>
      <c r="AR239" s="48"/>
      <c r="AS239" s="48"/>
      <c r="AT239" s="48"/>
      <c r="AU239" s="48"/>
      <c r="AV239" s="48"/>
      <c r="AW239" s="48"/>
    </row>
    <row r="240" spans="1:49" ht="22.05" customHeight="1" x14ac:dyDescent="0.4">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c r="AE240" s="48"/>
      <c r="AF240" s="48"/>
      <c r="AG240" s="48"/>
      <c r="AH240" s="48"/>
      <c r="AI240" s="48"/>
      <c r="AJ240" s="48"/>
      <c r="AK240" s="48"/>
      <c r="AL240" s="48"/>
      <c r="AM240" s="48"/>
      <c r="AN240" s="48"/>
      <c r="AO240" s="48"/>
      <c r="AP240" s="48"/>
      <c r="AQ240" s="48"/>
      <c r="AR240" s="48"/>
      <c r="AS240" s="48"/>
      <c r="AT240" s="48"/>
      <c r="AU240" s="48"/>
      <c r="AV240" s="48"/>
      <c r="AW240" s="48"/>
    </row>
    <row r="241" spans="1:49" ht="22.05" customHeight="1" x14ac:dyDescent="0.4">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row>
    <row r="242" spans="1:49" ht="22.05" customHeight="1" x14ac:dyDescent="0.4">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row>
    <row r="243" spans="1:49" ht="22.05" customHeight="1" x14ac:dyDescent="0.4">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c r="AE243" s="48"/>
      <c r="AF243" s="48"/>
      <c r="AG243" s="48"/>
      <c r="AH243" s="48"/>
      <c r="AI243" s="48"/>
      <c r="AJ243" s="48"/>
      <c r="AK243" s="48"/>
      <c r="AL243" s="48"/>
      <c r="AM243" s="48"/>
      <c r="AN243" s="48"/>
      <c r="AO243" s="48"/>
      <c r="AP243" s="48"/>
      <c r="AQ243" s="48"/>
      <c r="AR243" s="48"/>
      <c r="AS243" s="48"/>
      <c r="AT243" s="48"/>
      <c r="AU243" s="48"/>
      <c r="AV243" s="48"/>
      <c r="AW243" s="48"/>
    </row>
    <row r="244" spans="1:49" ht="22.05" customHeight="1" x14ac:dyDescent="0.4">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c r="AE244" s="48"/>
      <c r="AF244" s="48"/>
      <c r="AG244" s="48"/>
      <c r="AH244" s="48"/>
      <c r="AI244" s="48"/>
      <c r="AJ244" s="48"/>
      <c r="AK244" s="48"/>
      <c r="AL244" s="48"/>
      <c r="AM244" s="48"/>
      <c r="AN244" s="48"/>
      <c r="AO244" s="48"/>
      <c r="AP244" s="48"/>
      <c r="AQ244" s="48"/>
      <c r="AR244" s="48"/>
      <c r="AS244" s="48"/>
      <c r="AT244" s="48"/>
      <c r="AU244" s="48"/>
      <c r="AV244" s="48"/>
      <c r="AW244" s="48"/>
    </row>
    <row r="245" spans="1:49" ht="22.05" customHeight="1" x14ac:dyDescent="0.4">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row>
    <row r="246" spans="1:49" ht="22.05" customHeight="1" x14ac:dyDescent="0.4">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row>
    <row r="247" spans="1:49" ht="22.05" customHeight="1" x14ac:dyDescent="0.4">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row>
    <row r="248" spans="1:49" ht="22.05" customHeight="1" x14ac:dyDescent="0.4">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row>
    <row r="249" spans="1:49" ht="22.05" customHeight="1" x14ac:dyDescent="0.4">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c r="AE249" s="48"/>
      <c r="AF249" s="48"/>
      <c r="AG249" s="48"/>
      <c r="AH249" s="48"/>
      <c r="AI249" s="48"/>
      <c r="AJ249" s="48"/>
      <c r="AK249" s="48"/>
      <c r="AL249" s="48"/>
      <c r="AM249" s="48"/>
      <c r="AN249" s="48"/>
      <c r="AO249" s="48"/>
      <c r="AP249" s="48"/>
      <c r="AQ249" s="48"/>
      <c r="AR249" s="48"/>
      <c r="AS249" s="48"/>
      <c r="AT249" s="48"/>
      <c r="AU249" s="48"/>
      <c r="AV249" s="48"/>
      <c r="AW249" s="48"/>
    </row>
    <row r="250" spans="1:49" ht="22.05" customHeight="1" x14ac:dyDescent="0.4">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c r="AE250" s="48"/>
      <c r="AF250" s="48"/>
      <c r="AG250" s="48"/>
      <c r="AH250" s="48"/>
      <c r="AI250" s="48"/>
      <c r="AJ250" s="48"/>
      <c r="AK250" s="48"/>
      <c r="AL250" s="48"/>
      <c r="AM250" s="48"/>
      <c r="AN250" s="48"/>
      <c r="AO250" s="48"/>
      <c r="AP250" s="48"/>
      <c r="AQ250" s="48"/>
      <c r="AR250" s="48"/>
      <c r="AS250" s="48"/>
      <c r="AT250" s="48"/>
      <c r="AU250" s="48"/>
      <c r="AV250" s="48"/>
      <c r="AW250" s="48"/>
    </row>
    <row r="251" spans="1:49" ht="22.05" customHeight="1" x14ac:dyDescent="0.4">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c r="AF251" s="48"/>
      <c r="AG251" s="48"/>
      <c r="AH251" s="48"/>
      <c r="AI251" s="48"/>
      <c r="AJ251" s="48"/>
      <c r="AK251" s="48"/>
      <c r="AL251" s="48"/>
      <c r="AM251" s="48"/>
      <c r="AN251" s="48"/>
      <c r="AO251" s="48"/>
      <c r="AP251" s="48"/>
      <c r="AQ251" s="48"/>
      <c r="AR251" s="48"/>
      <c r="AS251" s="48"/>
      <c r="AT251" s="48"/>
      <c r="AU251" s="48"/>
      <c r="AV251" s="48"/>
      <c r="AW251" s="48"/>
    </row>
    <row r="252" spans="1:49" ht="22.05" customHeight="1" x14ac:dyDescent="0.4">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c r="AF252" s="48"/>
      <c r="AG252" s="48"/>
      <c r="AH252" s="48"/>
      <c r="AI252" s="48"/>
      <c r="AJ252" s="48"/>
      <c r="AK252" s="48"/>
      <c r="AL252" s="48"/>
      <c r="AM252" s="48"/>
      <c r="AN252" s="48"/>
      <c r="AO252" s="48"/>
      <c r="AP252" s="48"/>
      <c r="AQ252" s="48"/>
      <c r="AR252" s="48"/>
      <c r="AS252" s="48"/>
      <c r="AT252" s="48"/>
      <c r="AU252" s="48"/>
      <c r="AV252" s="48"/>
      <c r="AW252" s="48"/>
    </row>
    <row r="253" spans="1:49" ht="22.05" customHeight="1" x14ac:dyDescent="0.4">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c r="AF253" s="48"/>
      <c r="AG253" s="48"/>
      <c r="AH253" s="48"/>
      <c r="AI253" s="48"/>
      <c r="AJ253" s="48"/>
      <c r="AK253" s="48"/>
      <c r="AL253" s="48"/>
      <c r="AM253" s="48"/>
      <c r="AN253" s="48"/>
      <c r="AO253" s="48"/>
      <c r="AP253" s="48"/>
      <c r="AQ253" s="48"/>
      <c r="AR253" s="48"/>
      <c r="AS253" s="48"/>
      <c r="AT253" s="48"/>
      <c r="AU253" s="48"/>
      <c r="AV253" s="48"/>
      <c r="AW253" s="48"/>
    </row>
    <row r="254" spans="1:49" ht="22.05" customHeight="1" x14ac:dyDescent="0.4">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c r="AF254" s="48"/>
      <c r="AG254" s="48"/>
      <c r="AH254" s="48"/>
      <c r="AI254" s="48"/>
      <c r="AJ254" s="48"/>
      <c r="AK254" s="48"/>
      <c r="AL254" s="48"/>
      <c r="AM254" s="48"/>
      <c r="AN254" s="48"/>
      <c r="AO254" s="48"/>
      <c r="AP254" s="48"/>
      <c r="AQ254" s="48"/>
      <c r="AR254" s="48"/>
      <c r="AS254" s="48"/>
      <c r="AT254" s="48"/>
      <c r="AU254" s="48"/>
      <c r="AV254" s="48"/>
      <c r="AW254" s="48"/>
    </row>
    <row r="255" spans="1:49" ht="22.05" customHeight="1" x14ac:dyDescent="0.4">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c r="AF255" s="48"/>
      <c r="AG255" s="48"/>
      <c r="AH255" s="48"/>
      <c r="AI255" s="48"/>
      <c r="AJ255" s="48"/>
      <c r="AK255" s="48"/>
      <c r="AL255" s="48"/>
      <c r="AM255" s="48"/>
      <c r="AN255" s="48"/>
      <c r="AO255" s="48"/>
      <c r="AP255" s="48"/>
      <c r="AQ255" s="48"/>
      <c r="AR255" s="48"/>
      <c r="AS255" s="48"/>
      <c r="AT255" s="48"/>
      <c r="AU255" s="48"/>
      <c r="AV255" s="48"/>
      <c r="AW255" s="48"/>
    </row>
    <row r="256" spans="1:49" ht="22.05" customHeight="1" x14ac:dyDescent="0.4">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c r="AF256" s="48"/>
      <c r="AG256" s="48"/>
      <c r="AH256" s="48"/>
      <c r="AI256" s="48"/>
      <c r="AJ256" s="48"/>
      <c r="AK256" s="48"/>
      <c r="AL256" s="48"/>
      <c r="AM256" s="48"/>
      <c r="AN256" s="48"/>
      <c r="AO256" s="48"/>
      <c r="AP256" s="48"/>
      <c r="AQ256" s="48"/>
      <c r="AR256" s="48"/>
      <c r="AS256" s="48"/>
      <c r="AT256" s="48"/>
      <c r="AU256" s="48"/>
      <c r="AV256" s="48"/>
      <c r="AW256" s="48"/>
    </row>
    <row r="257" spans="1:49" ht="22.05" customHeight="1" x14ac:dyDescent="0.4">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c r="AF257" s="48"/>
      <c r="AG257" s="48"/>
      <c r="AH257" s="48"/>
      <c r="AI257" s="48"/>
      <c r="AJ257" s="48"/>
      <c r="AK257" s="48"/>
      <c r="AL257" s="48"/>
      <c r="AM257" s="48"/>
      <c r="AN257" s="48"/>
      <c r="AO257" s="48"/>
      <c r="AP257" s="48"/>
      <c r="AQ257" s="48"/>
      <c r="AR257" s="48"/>
      <c r="AS257" s="48"/>
      <c r="AT257" s="48"/>
      <c r="AU257" s="48"/>
      <c r="AV257" s="48"/>
      <c r="AW257" s="48"/>
    </row>
    <row r="258" spans="1:49" ht="22.05" customHeight="1" x14ac:dyDescent="0.4">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c r="AF258" s="48"/>
      <c r="AG258" s="48"/>
      <c r="AH258" s="48"/>
      <c r="AI258" s="48"/>
      <c r="AJ258" s="48"/>
      <c r="AK258" s="48"/>
      <c r="AL258" s="48"/>
      <c r="AM258" s="48"/>
      <c r="AN258" s="48"/>
      <c r="AO258" s="48"/>
      <c r="AP258" s="48"/>
      <c r="AQ258" s="48"/>
      <c r="AR258" s="48"/>
      <c r="AS258" s="48"/>
      <c r="AT258" s="48"/>
      <c r="AU258" s="48"/>
      <c r="AV258" s="48"/>
      <c r="AW258" s="48"/>
    </row>
    <row r="259" spans="1:49" ht="22.05" customHeight="1" x14ac:dyDescent="0.4">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c r="AF259" s="48"/>
      <c r="AG259" s="48"/>
      <c r="AH259" s="48"/>
      <c r="AI259" s="48"/>
      <c r="AJ259" s="48"/>
      <c r="AK259" s="48"/>
      <c r="AL259" s="48"/>
      <c r="AM259" s="48"/>
      <c r="AN259" s="48"/>
      <c r="AO259" s="48"/>
      <c r="AP259" s="48"/>
      <c r="AQ259" s="48"/>
      <c r="AR259" s="48"/>
      <c r="AS259" s="48"/>
      <c r="AT259" s="48"/>
      <c r="AU259" s="48"/>
      <c r="AV259" s="48"/>
      <c r="AW259" s="48"/>
    </row>
    <row r="260" spans="1:49" ht="22.05" customHeight="1" x14ac:dyDescent="0.4">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c r="AF260" s="48"/>
      <c r="AG260" s="48"/>
      <c r="AH260" s="48"/>
      <c r="AI260" s="48"/>
      <c r="AJ260" s="48"/>
      <c r="AK260" s="48"/>
      <c r="AL260" s="48"/>
      <c r="AM260" s="48"/>
      <c r="AN260" s="48"/>
      <c r="AO260" s="48"/>
      <c r="AP260" s="48"/>
      <c r="AQ260" s="48"/>
      <c r="AR260" s="48"/>
      <c r="AS260" s="48"/>
      <c r="AT260" s="48"/>
      <c r="AU260" s="48"/>
      <c r="AV260" s="48"/>
      <c r="AW260" s="48"/>
    </row>
    <row r="261" spans="1:49" ht="22.05" customHeight="1" x14ac:dyDescent="0.4">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c r="AF261" s="48"/>
      <c r="AG261" s="48"/>
      <c r="AH261" s="48"/>
      <c r="AI261" s="48"/>
      <c r="AJ261" s="48"/>
      <c r="AK261" s="48"/>
      <c r="AL261" s="48"/>
      <c r="AM261" s="48"/>
      <c r="AN261" s="48"/>
      <c r="AO261" s="48"/>
      <c r="AP261" s="48"/>
      <c r="AQ261" s="48"/>
      <c r="AR261" s="48"/>
      <c r="AS261" s="48"/>
      <c r="AT261" s="48"/>
      <c r="AU261" s="48"/>
      <c r="AV261" s="48"/>
      <c r="AW261" s="48"/>
    </row>
    <row r="262" spans="1:49" ht="22.05" customHeight="1" x14ac:dyDescent="0.4">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c r="AF262" s="48"/>
      <c r="AG262" s="48"/>
      <c r="AH262" s="48"/>
      <c r="AI262" s="48"/>
      <c r="AJ262" s="48"/>
      <c r="AK262" s="48"/>
      <c r="AL262" s="48"/>
      <c r="AM262" s="48"/>
      <c r="AN262" s="48"/>
      <c r="AO262" s="48"/>
      <c r="AP262" s="48"/>
      <c r="AQ262" s="48"/>
      <c r="AR262" s="48"/>
      <c r="AS262" s="48"/>
      <c r="AT262" s="48"/>
      <c r="AU262" s="48"/>
      <c r="AV262" s="48"/>
      <c r="AW262" s="48"/>
    </row>
    <row r="263" spans="1:49" ht="22.05" customHeight="1" x14ac:dyDescent="0.4">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c r="AF263" s="48"/>
      <c r="AG263" s="48"/>
      <c r="AH263" s="48"/>
      <c r="AI263" s="48"/>
      <c r="AJ263" s="48"/>
      <c r="AK263" s="48"/>
      <c r="AL263" s="48"/>
      <c r="AM263" s="48"/>
      <c r="AN263" s="48"/>
      <c r="AO263" s="48"/>
      <c r="AP263" s="48"/>
      <c r="AQ263" s="48"/>
      <c r="AR263" s="48"/>
      <c r="AS263" s="48"/>
      <c r="AT263" s="48"/>
      <c r="AU263" s="48"/>
      <c r="AV263" s="48"/>
      <c r="AW263" s="48"/>
    </row>
    <row r="264" spans="1:49" ht="22.05" customHeight="1" x14ac:dyDescent="0.4">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c r="AF264" s="48"/>
      <c r="AG264" s="48"/>
      <c r="AH264" s="48"/>
      <c r="AI264" s="48"/>
      <c r="AJ264" s="48"/>
      <c r="AK264" s="48"/>
      <c r="AL264" s="48"/>
      <c r="AM264" s="48"/>
      <c r="AN264" s="48"/>
      <c r="AO264" s="48"/>
      <c r="AP264" s="48"/>
      <c r="AQ264" s="48"/>
      <c r="AR264" s="48"/>
      <c r="AS264" s="48"/>
      <c r="AT264" s="48"/>
      <c r="AU264" s="48"/>
      <c r="AV264" s="48"/>
      <c r="AW264" s="48"/>
    </row>
    <row r="265" spans="1:49" ht="22.05" customHeight="1" x14ac:dyDescent="0.4">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c r="AF265" s="48"/>
      <c r="AG265" s="48"/>
      <c r="AH265" s="48"/>
      <c r="AI265" s="48"/>
      <c r="AJ265" s="48"/>
      <c r="AK265" s="48"/>
      <c r="AL265" s="48"/>
      <c r="AM265" s="48"/>
      <c r="AN265" s="48"/>
      <c r="AO265" s="48"/>
      <c r="AP265" s="48"/>
      <c r="AQ265" s="48"/>
      <c r="AR265" s="48"/>
      <c r="AS265" s="48"/>
      <c r="AT265" s="48"/>
      <c r="AU265" s="48"/>
      <c r="AV265" s="48"/>
      <c r="AW265" s="48"/>
    </row>
    <row r="266" spans="1:49" ht="22.05" customHeight="1" x14ac:dyDescent="0.4">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c r="AF266" s="48"/>
      <c r="AG266" s="48"/>
      <c r="AH266" s="48"/>
      <c r="AI266" s="48"/>
      <c r="AJ266" s="48"/>
      <c r="AK266" s="48"/>
      <c r="AL266" s="48"/>
      <c r="AM266" s="48"/>
      <c r="AN266" s="48"/>
      <c r="AO266" s="48"/>
      <c r="AP266" s="48"/>
      <c r="AQ266" s="48"/>
      <c r="AR266" s="48"/>
      <c r="AS266" s="48"/>
      <c r="AT266" s="48"/>
      <c r="AU266" s="48"/>
      <c r="AV266" s="48"/>
      <c r="AW266" s="48"/>
    </row>
    <row r="267" spans="1:49" ht="22.05" customHeight="1" x14ac:dyDescent="0.4">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c r="AF267" s="48"/>
      <c r="AG267" s="48"/>
      <c r="AH267" s="48"/>
      <c r="AI267" s="48"/>
      <c r="AJ267" s="48"/>
      <c r="AK267" s="48"/>
      <c r="AL267" s="48"/>
      <c r="AM267" s="48"/>
      <c r="AN267" s="48"/>
      <c r="AO267" s="48"/>
      <c r="AP267" s="48"/>
      <c r="AQ267" s="48"/>
      <c r="AR267" s="48"/>
      <c r="AS267" s="48"/>
      <c r="AT267" s="48"/>
      <c r="AU267" s="48"/>
      <c r="AV267" s="48"/>
      <c r="AW267" s="48"/>
    </row>
    <row r="268" spans="1:49" ht="22.05" customHeight="1" x14ac:dyDescent="0.4">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c r="AF268" s="48"/>
      <c r="AG268" s="48"/>
      <c r="AH268" s="48"/>
      <c r="AI268" s="48"/>
      <c r="AJ268" s="48"/>
      <c r="AK268" s="48"/>
      <c r="AL268" s="48"/>
      <c r="AM268" s="48"/>
      <c r="AN268" s="48"/>
      <c r="AO268" s="48"/>
      <c r="AP268" s="48"/>
      <c r="AQ268" s="48"/>
      <c r="AR268" s="48"/>
      <c r="AS268" s="48"/>
      <c r="AT268" s="48"/>
      <c r="AU268" s="48"/>
      <c r="AV268" s="48"/>
      <c r="AW268" s="48"/>
    </row>
    <row r="269" spans="1:49" ht="22.05" customHeight="1" x14ac:dyDescent="0.4">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c r="AF269" s="48"/>
      <c r="AG269" s="48"/>
      <c r="AH269" s="48"/>
      <c r="AI269" s="48"/>
      <c r="AJ269" s="48"/>
      <c r="AK269" s="48"/>
      <c r="AL269" s="48"/>
      <c r="AM269" s="48"/>
      <c r="AN269" s="48"/>
      <c r="AO269" s="48"/>
      <c r="AP269" s="48"/>
      <c r="AQ269" s="48"/>
      <c r="AR269" s="48"/>
      <c r="AS269" s="48"/>
      <c r="AT269" s="48"/>
      <c r="AU269" s="48"/>
      <c r="AV269" s="48"/>
      <c r="AW269" s="48"/>
    </row>
    <row r="270" spans="1:49" ht="22.05" customHeight="1" x14ac:dyDescent="0.4">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c r="AF270" s="48"/>
      <c r="AG270" s="48"/>
      <c r="AH270" s="48"/>
      <c r="AI270" s="48"/>
      <c r="AJ270" s="48"/>
      <c r="AK270" s="48"/>
      <c r="AL270" s="48"/>
      <c r="AM270" s="48"/>
      <c r="AN270" s="48"/>
      <c r="AO270" s="48"/>
      <c r="AP270" s="48"/>
      <c r="AQ270" s="48"/>
      <c r="AR270" s="48"/>
      <c r="AS270" s="48"/>
      <c r="AT270" s="48"/>
      <c r="AU270" s="48"/>
      <c r="AV270" s="48"/>
      <c r="AW270" s="48"/>
    </row>
    <row r="271" spans="1:49" ht="22.05" customHeight="1" x14ac:dyDescent="0.4">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c r="AF271" s="48"/>
      <c r="AG271" s="48"/>
      <c r="AH271" s="48"/>
      <c r="AI271" s="48"/>
      <c r="AJ271" s="48"/>
      <c r="AK271" s="48"/>
      <c r="AL271" s="48"/>
      <c r="AM271" s="48"/>
      <c r="AN271" s="48"/>
      <c r="AO271" s="48"/>
      <c r="AP271" s="48"/>
      <c r="AQ271" s="48"/>
      <c r="AR271" s="48"/>
      <c r="AS271" s="48"/>
      <c r="AT271" s="48"/>
      <c r="AU271" s="48"/>
      <c r="AV271" s="48"/>
      <c r="AW271" s="48"/>
    </row>
    <row r="272" spans="1:49" ht="22.05" customHeight="1" x14ac:dyDescent="0.4">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c r="AF272" s="48"/>
      <c r="AG272" s="48"/>
      <c r="AH272" s="48"/>
      <c r="AI272" s="48"/>
      <c r="AJ272" s="48"/>
      <c r="AK272" s="48"/>
      <c r="AL272" s="48"/>
      <c r="AM272" s="48"/>
      <c r="AN272" s="48"/>
      <c r="AO272" s="48"/>
      <c r="AP272" s="48"/>
      <c r="AQ272" s="48"/>
      <c r="AR272" s="48"/>
      <c r="AS272" s="48"/>
      <c r="AT272" s="48"/>
      <c r="AU272" s="48"/>
      <c r="AV272" s="48"/>
      <c r="AW272" s="48"/>
    </row>
    <row r="273" spans="1:49" ht="22.05" customHeight="1" x14ac:dyDescent="0.4">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c r="AF273" s="48"/>
      <c r="AG273" s="48"/>
      <c r="AH273" s="48"/>
      <c r="AI273" s="48"/>
      <c r="AJ273" s="48"/>
      <c r="AK273" s="48"/>
      <c r="AL273" s="48"/>
      <c r="AM273" s="48"/>
      <c r="AN273" s="48"/>
      <c r="AO273" s="48"/>
      <c r="AP273" s="48"/>
      <c r="AQ273" s="48"/>
      <c r="AR273" s="48"/>
      <c r="AS273" s="48"/>
      <c r="AT273" s="48"/>
      <c r="AU273" s="48"/>
      <c r="AV273" s="48"/>
      <c r="AW273" s="48"/>
    </row>
    <row r="274" spans="1:49" ht="22.05" customHeight="1" x14ac:dyDescent="0.4">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c r="AF274" s="48"/>
      <c r="AG274" s="48"/>
      <c r="AH274" s="48"/>
      <c r="AI274" s="48"/>
      <c r="AJ274" s="48"/>
      <c r="AK274" s="48"/>
      <c r="AL274" s="48"/>
      <c r="AM274" s="48"/>
      <c r="AN274" s="48"/>
      <c r="AO274" s="48"/>
      <c r="AP274" s="48"/>
      <c r="AQ274" s="48"/>
      <c r="AR274" s="48"/>
      <c r="AS274" s="48"/>
      <c r="AT274" s="48"/>
      <c r="AU274" s="48"/>
      <c r="AV274" s="48"/>
      <c r="AW274" s="48"/>
    </row>
    <row r="275" spans="1:49" ht="22.05" customHeight="1" x14ac:dyDescent="0.4">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c r="AH275" s="48"/>
      <c r="AI275" s="48"/>
      <c r="AJ275" s="48"/>
      <c r="AK275" s="48"/>
      <c r="AL275" s="48"/>
      <c r="AM275" s="48"/>
      <c r="AN275" s="48"/>
      <c r="AO275" s="48"/>
      <c r="AP275" s="48"/>
      <c r="AQ275" s="48"/>
      <c r="AR275" s="48"/>
      <c r="AS275" s="48"/>
      <c r="AT275" s="48"/>
      <c r="AU275" s="48"/>
      <c r="AV275" s="48"/>
      <c r="AW275" s="48"/>
    </row>
    <row r="276" spans="1:49" ht="22.05" customHeight="1" x14ac:dyDescent="0.4">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c r="AF276" s="48"/>
      <c r="AG276" s="48"/>
      <c r="AH276" s="48"/>
      <c r="AI276" s="48"/>
      <c r="AJ276" s="48"/>
      <c r="AK276" s="48"/>
      <c r="AL276" s="48"/>
      <c r="AM276" s="48"/>
      <c r="AN276" s="48"/>
      <c r="AO276" s="48"/>
      <c r="AP276" s="48"/>
      <c r="AQ276" s="48"/>
      <c r="AR276" s="48"/>
      <c r="AS276" s="48"/>
      <c r="AT276" s="48"/>
      <c r="AU276" s="48"/>
      <c r="AV276" s="48"/>
      <c r="AW276" s="48"/>
    </row>
    <row r="277" spans="1:49" ht="22.05" customHeight="1" x14ac:dyDescent="0.4">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c r="AF277" s="48"/>
      <c r="AG277" s="48"/>
      <c r="AH277" s="48"/>
      <c r="AI277" s="48"/>
      <c r="AJ277" s="48"/>
      <c r="AK277" s="48"/>
      <c r="AL277" s="48"/>
      <c r="AM277" s="48"/>
      <c r="AN277" s="48"/>
      <c r="AO277" s="48"/>
      <c r="AP277" s="48"/>
      <c r="AQ277" s="48"/>
      <c r="AR277" s="48"/>
      <c r="AS277" s="48"/>
      <c r="AT277" s="48"/>
      <c r="AU277" s="48"/>
      <c r="AV277" s="48"/>
      <c r="AW277" s="48"/>
    </row>
    <row r="278" spans="1:49" ht="22.05" customHeight="1" x14ac:dyDescent="0.4">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c r="AF278" s="48"/>
      <c r="AG278" s="48"/>
      <c r="AH278" s="48"/>
      <c r="AI278" s="48"/>
      <c r="AJ278" s="48"/>
      <c r="AK278" s="48"/>
      <c r="AL278" s="48"/>
      <c r="AM278" s="48"/>
      <c r="AN278" s="48"/>
      <c r="AO278" s="48"/>
      <c r="AP278" s="48"/>
      <c r="AQ278" s="48"/>
      <c r="AR278" s="48"/>
      <c r="AS278" s="48"/>
      <c r="AT278" s="48"/>
      <c r="AU278" s="48"/>
      <c r="AV278" s="48"/>
      <c r="AW278" s="48"/>
    </row>
    <row r="279" spans="1:49" ht="22.05" customHeight="1" x14ac:dyDescent="0.4">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c r="AF279" s="48"/>
      <c r="AG279" s="48"/>
      <c r="AH279" s="48"/>
      <c r="AI279" s="48"/>
      <c r="AJ279" s="48"/>
      <c r="AK279" s="48"/>
      <c r="AL279" s="48"/>
      <c r="AM279" s="48"/>
      <c r="AN279" s="48"/>
      <c r="AO279" s="48"/>
      <c r="AP279" s="48"/>
      <c r="AQ279" s="48"/>
      <c r="AR279" s="48"/>
      <c r="AS279" s="48"/>
      <c r="AT279" s="48"/>
      <c r="AU279" s="48"/>
      <c r="AV279" s="48"/>
      <c r="AW279" s="48"/>
    </row>
    <row r="280" spans="1:49" ht="22.05" customHeight="1" x14ac:dyDescent="0.4">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c r="AF280" s="48"/>
      <c r="AG280" s="48"/>
      <c r="AH280" s="48"/>
      <c r="AI280" s="48"/>
      <c r="AJ280" s="48"/>
      <c r="AK280" s="48"/>
      <c r="AL280" s="48"/>
      <c r="AM280" s="48"/>
      <c r="AN280" s="48"/>
      <c r="AO280" s="48"/>
      <c r="AP280" s="48"/>
      <c r="AQ280" s="48"/>
      <c r="AR280" s="48"/>
      <c r="AS280" s="48"/>
      <c r="AT280" s="48"/>
      <c r="AU280" s="48"/>
      <c r="AV280" s="48"/>
      <c r="AW280" s="48"/>
    </row>
    <row r="281" spans="1:49" ht="22.05" customHeight="1" x14ac:dyDescent="0.4">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c r="AF281" s="48"/>
      <c r="AG281" s="48"/>
      <c r="AH281" s="48"/>
      <c r="AI281" s="48"/>
      <c r="AJ281" s="48"/>
      <c r="AK281" s="48"/>
      <c r="AL281" s="48"/>
      <c r="AM281" s="48"/>
      <c r="AN281" s="48"/>
      <c r="AO281" s="48"/>
      <c r="AP281" s="48"/>
      <c r="AQ281" s="48"/>
      <c r="AR281" s="48"/>
      <c r="AS281" s="48"/>
      <c r="AT281" s="48"/>
      <c r="AU281" s="48"/>
      <c r="AV281" s="48"/>
      <c r="AW281" s="48"/>
    </row>
    <row r="282" spans="1:49" ht="22.05" customHeight="1" x14ac:dyDescent="0.4">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c r="AF282" s="48"/>
      <c r="AG282" s="48"/>
      <c r="AH282" s="48"/>
      <c r="AI282" s="48"/>
      <c r="AJ282" s="48"/>
      <c r="AK282" s="48"/>
      <c r="AL282" s="48"/>
      <c r="AM282" s="48"/>
      <c r="AN282" s="48"/>
      <c r="AO282" s="48"/>
      <c r="AP282" s="48"/>
      <c r="AQ282" s="48"/>
      <c r="AR282" s="48"/>
      <c r="AS282" s="48"/>
      <c r="AT282" s="48"/>
      <c r="AU282" s="48"/>
      <c r="AV282" s="48"/>
      <c r="AW282" s="48"/>
    </row>
    <row r="283" spans="1:49" ht="22.05" customHeight="1" x14ac:dyDescent="0.4">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c r="AF283" s="48"/>
      <c r="AG283" s="48"/>
      <c r="AH283" s="48"/>
      <c r="AI283" s="48"/>
      <c r="AJ283" s="48"/>
      <c r="AK283" s="48"/>
      <c r="AL283" s="48"/>
      <c r="AM283" s="48"/>
      <c r="AN283" s="48"/>
      <c r="AO283" s="48"/>
      <c r="AP283" s="48"/>
      <c r="AQ283" s="48"/>
      <c r="AR283" s="48"/>
      <c r="AS283" s="48"/>
      <c r="AT283" s="48"/>
      <c r="AU283" s="48"/>
      <c r="AV283" s="48"/>
      <c r="AW283" s="48"/>
    </row>
    <row r="284" spans="1:49" ht="22.05" customHeight="1" x14ac:dyDescent="0.4">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c r="AF284" s="48"/>
      <c r="AG284" s="48"/>
      <c r="AH284" s="48"/>
      <c r="AI284" s="48"/>
      <c r="AJ284" s="48"/>
      <c r="AK284" s="48"/>
      <c r="AL284" s="48"/>
      <c r="AM284" s="48"/>
      <c r="AN284" s="48"/>
      <c r="AO284" s="48"/>
      <c r="AP284" s="48"/>
      <c r="AQ284" s="48"/>
      <c r="AR284" s="48"/>
      <c r="AS284" s="48"/>
      <c r="AT284" s="48"/>
      <c r="AU284" s="48"/>
      <c r="AV284" s="48"/>
      <c r="AW284" s="48"/>
    </row>
    <row r="285" spans="1:49" ht="22.05" customHeight="1" x14ac:dyDescent="0.4">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c r="AF285" s="48"/>
      <c r="AG285" s="48"/>
      <c r="AH285" s="48"/>
      <c r="AI285" s="48"/>
      <c r="AJ285" s="48"/>
      <c r="AK285" s="48"/>
      <c r="AL285" s="48"/>
      <c r="AM285" s="48"/>
      <c r="AN285" s="48"/>
      <c r="AO285" s="48"/>
      <c r="AP285" s="48"/>
      <c r="AQ285" s="48"/>
      <c r="AR285" s="48"/>
      <c r="AS285" s="48"/>
      <c r="AT285" s="48"/>
      <c r="AU285" s="48"/>
      <c r="AV285" s="48"/>
      <c r="AW285" s="48"/>
    </row>
    <row r="286" spans="1:49" ht="22.05" customHeight="1" x14ac:dyDescent="0.4">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c r="AF286" s="48"/>
      <c r="AG286" s="48"/>
      <c r="AH286" s="48"/>
      <c r="AI286" s="48"/>
      <c r="AJ286" s="48"/>
      <c r="AK286" s="48"/>
      <c r="AL286" s="48"/>
      <c r="AM286" s="48"/>
      <c r="AN286" s="48"/>
      <c r="AO286" s="48"/>
      <c r="AP286" s="48"/>
      <c r="AQ286" s="48"/>
      <c r="AR286" s="48"/>
      <c r="AS286" s="48"/>
      <c r="AT286" s="48"/>
      <c r="AU286" s="48"/>
      <c r="AV286" s="48"/>
      <c r="AW286" s="48"/>
    </row>
    <row r="287" spans="1:49" ht="22.05" customHeight="1" x14ac:dyDescent="0.4">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c r="AF287" s="48"/>
      <c r="AG287" s="48"/>
      <c r="AH287" s="48"/>
      <c r="AI287" s="48"/>
      <c r="AJ287" s="48"/>
      <c r="AK287" s="48"/>
      <c r="AL287" s="48"/>
      <c r="AM287" s="48"/>
      <c r="AN287" s="48"/>
      <c r="AO287" s="48"/>
      <c r="AP287" s="48"/>
      <c r="AQ287" s="48"/>
      <c r="AR287" s="48"/>
      <c r="AS287" s="48"/>
      <c r="AT287" s="48"/>
      <c r="AU287" s="48"/>
      <c r="AV287" s="48"/>
      <c r="AW287" s="48"/>
    </row>
    <row r="288" spans="1:49" ht="22.05" customHeight="1" x14ac:dyDescent="0.4">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c r="AF288" s="48"/>
      <c r="AG288" s="48"/>
      <c r="AH288" s="48"/>
      <c r="AI288" s="48"/>
      <c r="AJ288" s="48"/>
      <c r="AK288" s="48"/>
      <c r="AL288" s="48"/>
      <c r="AM288" s="48"/>
      <c r="AN288" s="48"/>
      <c r="AO288" s="48"/>
      <c r="AP288" s="48"/>
      <c r="AQ288" s="48"/>
      <c r="AR288" s="48"/>
      <c r="AS288" s="48"/>
      <c r="AT288" s="48"/>
      <c r="AU288" s="48"/>
      <c r="AV288" s="48"/>
      <c r="AW288" s="48"/>
    </row>
    <row r="289" spans="1:49" ht="22.05" customHeight="1" x14ac:dyDescent="0.4">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c r="AF289" s="48"/>
      <c r="AG289" s="48"/>
      <c r="AH289" s="48"/>
      <c r="AI289" s="48"/>
      <c r="AJ289" s="48"/>
      <c r="AK289" s="48"/>
      <c r="AL289" s="48"/>
      <c r="AM289" s="48"/>
      <c r="AN289" s="48"/>
      <c r="AO289" s="48"/>
      <c r="AP289" s="48"/>
      <c r="AQ289" s="48"/>
      <c r="AR289" s="48"/>
      <c r="AS289" s="48"/>
      <c r="AT289" s="48"/>
      <c r="AU289" s="48"/>
      <c r="AV289" s="48"/>
      <c r="AW289" s="48"/>
    </row>
    <row r="290" spans="1:49" ht="22.05" customHeight="1" x14ac:dyDescent="0.4">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c r="AF290" s="48"/>
      <c r="AG290" s="48"/>
      <c r="AH290" s="48"/>
      <c r="AI290" s="48"/>
      <c r="AJ290" s="48"/>
      <c r="AK290" s="48"/>
      <c r="AL290" s="48"/>
      <c r="AM290" s="48"/>
      <c r="AN290" s="48"/>
      <c r="AO290" s="48"/>
      <c r="AP290" s="48"/>
      <c r="AQ290" s="48"/>
      <c r="AR290" s="48"/>
      <c r="AS290" s="48"/>
      <c r="AT290" s="48"/>
      <c r="AU290" s="48"/>
      <c r="AV290" s="48"/>
      <c r="AW290" s="48"/>
    </row>
    <row r="291" spans="1:49" ht="22.05" customHeight="1" x14ac:dyDescent="0.4">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c r="AF291" s="48"/>
      <c r="AG291" s="48"/>
      <c r="AH291" s="48"/>
      <c r="AI291" s="48"/>
      <c r="AJ291" s="48"/>
      <c r="AK291" s="48"/>
      <c r="AL291" s="48"/>
      <c r="AM291" s="48"/>
      <c r="AN291" s="48"/>
      <c r="AO291" s="48"/>
      <c r="AP291" s="48"/>
      <c r="AQ291" s="48"/>
      <c r="AR291" s="48"/>
      <c r="AS291" s="48"/>
      <c r="AT291" s="48"/>
      <c r="AU291" s="48"/>
      <c r="AV291" s="48"/>
      <c r="AW291" s="48"/>
    </row>
    <row r="292" spans="1:49" ht="22.05" customHeight="1" x14ac:dyDescent="0.4">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c r="AF292" s="48"/>
      <c r="AG292" s="48"/>
      <c r="AH292" s="48"/>
      <c r="AI292" s="48"/>
      <c r="AJ292" s="48"/>
      <c r="AK292" s="48"/>
      <c r="AL292" s="48"/>
      <c r="AM292" s="48"/>
      <c r="AN292" s="48"/>
      <c r="AO292" s="48"/>
      <c r="AP292" s="48"/>
      <c r="AQ292" s="48"/>
      <c r="AR292" s="48"/>
      <c r="AS292" s="48"/>
      <c r="AT292" s="48"/>
      <c r="AU292" s="48"/>
      <c r="AV292" s="48"/>
      <c r="AW292" s="48"/>
    </row>
    <row r="293" spans="1:49" ht="22.05" customHeight="1" x14ac:dyDescent="0.4">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c r="AF293" s="48"/>
      <c r="AG293" s="48"/>
      <c r="AH293" s="48"/>
      <c r="AI293" s="48"/>
      <c r="AJ293" s="48"/>
      <c r="AK293" s="48"/>
      <c r="AL293" s="48"/>
      <c r="AM293" s="48"/>
      <c r="AN293" s="48"/>
      <c r="AO293" s="48"/>
      <c r="AP293" s="48"/>
      <c r="AQ293" s="48"/>
      <c r="AR293" s="48"/>
      <c r="AS293" s="48"/>
      <c r="AT293" s="48"/>
      <c r="AU293" s="48"/>
      <c r="AV293" s="48"/>
      <c r="AW293" s="48"/>
    </row>
    <row r="294" spans="1:49" ht="22.05" customHeight="1" x14ac:dyDescent="0.4">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c r="AF294" s="48"/>
      <c r="AG294" s="48"/>
      <c r="AH294" s="48"/>
      <c r="AI294" s="48"/>
      <c r="AJ294" s="48"/>
      <c r="AK294" s="48"/>
      <c r="AL294" s="48"/>
      <c r="AM294" s="48"/>
      <c r="AN294" s="48"/>
      <c r="AO294" s="48"/>
      <c r="AP294" s="48"/>
      <c r="AQ294" s="48"/>
      <c r="AR294" s="48"/>
      <c r="AS294" s="48"/>
      <c r="AT294" s="48"/>
      <c r="AU294" s="48"/>
      <c r="AV294" s="48"/>
      <c r="AW294" s="48"/>
    </row>
    <row r="295" spans="1:49" ht="22.05" customHeight="1" x14ac:dyDescent="0.4">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c r="AF295" s="48"/>
      <c r="AG295" s="48"/>
      <c r="AH295" s="48"/>
      <c r="AI295" s="48"/>
      <c r="AJ295" s="48"/>
      <c r="AK295" s="48"/>
      <c r="AL295" s="48"/>
      <c r="AM295" s="48"/>
      <c r="AN295" s="48"/>
      <c r="AO295" s="48"/>
      <c r="AP295" s="48"/>
      <c r="AQ295" s="48"/>
      <c r="AR295" s="48"/>
      <c r="AS295" s="48"/>
      <c r="AT295" s="48"/>
      <c r="AU295" s="48"/>
      <c r="AV295" s="48"/>
      <c r="AW295" s="48"/>
    </row>
    <row r="296" spans="1:49" ht="22.05" customHeight="1" x14ac:dyDescent="0.4">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c r="AF296" s="48"/>
      <c r="AG296" s="48"/>
      <c r="AH296" s="48"/>
      <c r="AI296" s="48"/>
      <c r="AJ296" s="48"/>
      <c r="AK296" s="48"/>
      <c r="AL296" s="48"/>
      <c r="AM296" s="48"/>
      <c r="AN296" s="48"/>
      <c r="AO296" s="48"/>
      <c r="AP296" s="48"/>
      <c r="AQ296" s="48"/>
      <c r="AR296" s="48"/>
      <c r="AS296" s="48"/>
      <c r="AT296" s="48"/>
      <c r="AU296" s="48"/>
      <c r="AV296" s="48"/>
      <c r="AW296" s="48"/>
    </row>
    <row r="297" spans="1:49" ht="22.05" customHeight="1" x14ac:dyDescent="0.4">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c r="AF297" s="48"/>
      <c r="AG297" s="48"/>
      <c r="AH297" s="48"/>
      <c r="AI297" s="48"/>
      <c r="AJ297" s="48"/>
      <c r="AK297" s="48"/>
      <c r="AL297" s="48"/>
      <c r="AM297" s="48"/>
      <c r="AN297" s="48"/>
      <c r="AO297" s="48"/>
      <c r="AP297" s="48"/>
      <c r="AQ297" s="48"/>
      <c r="AR297" s="48"/>
      <c r="AS297" s="48"/>
      <c r="AT297" s="48"/>
      <c r="AU297" s="48"/>
      <c r="AV297" s="48"/>
      <c r="AW297" s="48"/>
    </row>
    <row r="298" spans="1:49" ht="22.05" customHeight="1" x14ac:dyDescent="0.4">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c r="AF298" s="48"/>
      <c r="AG298" s="48"/>
      <c r="AH298" s="48"/>
      <c r="AI298" s="48"/>
      <c r="AJ298" s="48"/>
      <c r="AK298" s="48"/>
      <c r="AL298" s="48"/>
      <c r="AM298" s="48"/>
      <c r="AN298" s="48"/>
      <c r="AO298" s="48"/>
      <c r="AP298" s="48"/>
      <c r="AQ298" s="48"/>
      <c r="AR298" s="48"/>
      <c r="AS298" s="48"/>
      <c r="AT298" s="48"/>
      <c r="AU298" s="48"/>
      <c r="AV298" s="48"/>
      <c r="AW298" s="48"/>
    </row>
    <row r="299" spans="1:49" ht="22.05" customHeight="1" x14ac:dyDescent="0.4">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c r="AF299" s="48"/>
      <c r="AG299" s="48"/>
      <c r="AH299" s="48"/>
      <c r="AI299" s="48"/>
      <c r="AJ299" s="48"/>
      <c r="AK299" s="48"/>
      <c r="AL299" s="48"/>
      <c r="AM299" s="48"/>
      <c r="AN299" s="48"/>
      <c r="AO299" s="48"/>
      <c r="AP299" s="48"/>
      <c r="AQ299" s="48"/>
      <c r="AR299" s="48"/>
      <c r="AS299" s="48"/>
      <c r="AT299" s="48"/>
      <c r="AU299" s="48"/>
      <c r="AV299" s="48"/>
      <c r="AW299" s="48"/>
    </row>
    <row r="300" spans="1:49" ht="22.05" customHeight="1" x14ac:dyDescent="0.4">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c r="AF300" s="48"/>
      <c r="AG300" s="48"/>
      <c r="AH300" s="48"/>
      <c r="AI300" s="48"/>
      <c r="AJ300" s="48"/>
      <c r="AK300" s="48"/>
      <c r="AL300" s="48"/>
      <c r="AM300" s="48"/>
      <c r="AN300" s="48"/>
      <c r="AO300" s="48"/>
      <c r="AP300" s="48"/>
      <c r="AQ300" s="48"/>
      <c r="AR300" s="48"/>
      <c r="AS300" s="48"/>
      <c r="AT300" s="48"/>
      <c r="AU300" s="48"/>
      <c r="AV300" s="48"/>
      <c r="AW300" s="48"/>
    </row>
    <row r="301" spans="1:49" ht="22.05" customHeight="1" x14ac:dyDescent="0.4">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c r="AF301" s="48"/>
      <c r="AG301" s="48"/>
      <c r="AH301" s="48"/>
      <c r="AI301" s="48"/>
      <c r="AJ301" s="48"/>
      <c r="AK301" s="48"/>
      <c r="AL301" s="48"/>
      <c r="AM301" s="48"/>
      <c r="AN301" s="48"/>
      <c r="AO301" s="48"/>
      <c r="AP301" s="48"/>
      <c r="AQ301" s="48"/>
      <c r="AR301" s="48"/>
      <c r="AS301" s="48"/>
      <c r="AT301" s="48"/>
      <c r="AU301" s="48"/>
      <c r="AV301" s="48"/>
      <c r="AW301" s="48"/>
    </row>
    <row r="302" spans="1:49" ht="22.05" customHeight="1" x14ac:dyDescent="0.4">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c r="AF302" s="48"/>
      <c r="AG302" s="48"/>
      <c r="AH302" s="48"/>
      <c r="AI302" s="48"/>
      <c r="AJ302" s="48"/>
      <c r="AK302" s="48"/>
      <c r="AL302" s="48"/>
      <c r="AM302" s="48"/>
      <c r="AN302" s="48"/>
      <c r="AO302" s="48"/>
      <c r="AP302" s="48"/>
      <c r="AQ302" s="48"/>
      <c r="AR302" s="48"/>
      <c r="AS302" s="48"/>
      <c r="AT302" s="48"/>
      <c r="AU302" s="48"/>
      <c r="AV302" s="48"/>
      <c r="AW302" s="48"/>
    </row>
    <row r="303" spans="1:49" ht="22.05" customHeight="1" x14ac:dyDescent="0.4">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c r="AF303" s="48"/>
      <c r="AG303" s="48"/>
      <c r="AH303" s="48"/>
      <c r="AI303" s="48"/>
      <c r="AJ303" s="48"/>
      <c r="AK303" s="48"/>
      <c r="AL303" s="48"/>
      <c r="AM303" s="48"/>
      <c r="AN303" s="48"/>
      <c r="AO303" s="48"/>
      <c r="AP303" s="48"/>
      <c r="AQ303" s="48"/>
      <c r="AR303" s="48"/>
      <c r="AS303" s="48"/>
      <c r="AT303" s="48"/>
      <c r="AU303" s="48"/>
      <c r="AV303" s="48"/>
      <c r="AW303" s="48"/>
    </row>
    <row r="304" spans="1:49" ht="22.05" customHeight="1" x14ac:dyDescent="0.4">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c r="AF304" s="48"/>
      <c r="AG304" s="48"/>
      <c r="AH304" s="48"/>
      <c r="AI304" s="48"/>
      <c r="AJ304" s="48"/>
      <c r="AK304" s="48"/>
      <c r="AL304" s="48"/>
      <c r="AM304" s="48"/>
      <c r="AN304" s="48"/>
      <c r="AO304" s="48"/>
      <c r="AP304" s="48"/>
      <c r="AQ304" s="48"/>
      <c r="AR304" s="48"/>
      <c r="AS304" s="48"/>
      <c r="AT304" s="48"/>
      <c r="AU304" s="48"/>
      <c r="AV304" s="48"/>
      <c r="AW304" s="48"/>
    </row>
    <row r="305" spans="1:49" ht="22.05" customHeight="1" x14ac:dyDescent="0.4">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c r="AF305" s="48"/>
      <c r="AG305" s="48"/>
      <c r="AH305" s="48"/>
      <c r="AI305" s="48"/>
      <c r="AJ305" s="48"/>
      <c r="AK305" s="48"/>
      <c r="AL305" s="48"/>
      <c r="AM305" s="48"/>
      <c r="AN305" s="48"/>
      <c r="AO305" s="48"/>
      <c r="AP305" s="48"/>
      <c r="AQ305" s="48"/>
      <c r="AR305" s="48"/>
      <c r="AS305" s="48"/>
      <c r="AT305" s="48"/>
      <c r="AU305" s="48"/>
      <c r="AV305" s="48"/>
      <c r="AW305" s="48"/>
    </row>
    <row r="306" spans="1:49" ht="22.05" customHeight="1" x14ac:dyDescent="0.4">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c r="AF306" s="48"/>
      <c r="AG306" s="48"/>
      <c r="AH306" s="48"/>
      <c r="AI306" s="48"/>
      <c r="AJ306" s="48"/>
      <c r="AK306" s="48"/>
      <c r="AL306" s="48"/>
      <c r="AM306" s="48"/>
      <c r="AN306" s="48"/>
      <c r="AO306" s="48"/>
      <c r="AP306" s="48"/>
      <c r="AQ306" s="48"/>
      <c r="AR306" s="48"/>
      <c r="AS306" s="48"/>
      <c r="AT306" s="48"/>
      <c r="AU306" s="48"/>
      <c r="AV306" s="48"/>
      <c r="AW306" s="48"/>
    </row>
    <row r="307" spans="1:49" ht="22.05" customHeight="1" x14ac:dyDescent="0.4">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c r="AF307" s="48"/>
      <c r="AG307" s="48"/>
      <c r="AH307" s="48"/>
      <c r="AI307" s="48"/>
      <c r="AJ307" s="48"/>
      <c r="AK307" s="48"/>
      <c r="AL307" s="48"/>
      <c r="AM307" s="48"/>
      <c r="AN307" s="48"/>
      <c r="AO307" s="48"/>
      <c r="AP307" s="48"/>
      <c r="AQ307" s="48"/>
      <c r="AR307" s="48"/>
      <c r="AS307" s="48"/>
      <c r="AT307" s="48"/>
      <c r="AU307" s="48"/>
      <c r="AV307" s="48"/>
      <c r="AW307" s="48"/>
    </row>
    <row r="308" spans="1:49" ht="22.05" customHeight="1" x14ac:dyDescent="0.4">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c r="AR308" s="48"/>
      <c r="AS308" s="48"/>
      <c r="AT308" s="48"/>
      <c r="AU308" s="48"/>
      <c r="AV308" s="48"/>
      <c r="AW308" s="48"/>
    </row>
    <row r="309" spans="1:49" ht="22.05" customHeight="1" x14ac:dyDescent="0.4">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c r="AF309" s="48"/>
      <c r="AG309" s="48"/>
      <c r="AH309" s="48"/>
      <c r="AI309" s="48"/>
      <c r="AJ309" s="48"/>
      <c r="AK309" s="48"/>
      <c r="AL309" s="48"/>
      <c r="AM309" s="48"/>
      <c r="AN309" s="48"/>
      <c r="AO309" s="48"/>
      <c r="AP309" s="48"/>
      <c r="AQ309" s="48"/>
      <c r="AR309" s="48"/>
      <c r="AS309" s="48"/>
      <c r="AT309" s="48"/>
      <c r="AU309" s="48"/>
      <c r="AV309" s="48"/>
      <c r="AW309" s="48"/>
    </row>
    <row r="310" spans="1:49" ht="22.05" customHeight="1" x14ac:dyDescent="0.4">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c r="AF310" s="48"/>
      <c r="AG310" s="48"/>
      <c r="AH310" s="48"/>
      <c r="AI310" s="48"/>
      <c r="AJ310" s="48"/>
      <c r="AK310" s="48"/>
      <c r="AL310" s="48"/>
      <c r="AM310" s="48"/>
      <c r="AN310" s="48"/>
      <c r="AO310" s="48"/>
      <c r="AP310" s="48"/>
      <c r="AQ310" s="48"/>
      <c r="AR310" s="48"/>
      <c r="AS310" s="48"/>
      <c r="AT310" s="48"/>
      <c r="AU310" s="48"/>
      <c r="AV310" s="48"/>
      <c r="AW310" s="48"/>
    </row>
    <row r="311" spans="1:49" ht="22.05" customHeight="1" x14ac:dyDescent="0.4">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c r="AF311" s="48"/>
      <c r="AG311" s="48"/>
      <c r="AH311" s="48"/>
      <c r="AI311" s="48"/>
      <c r="AJ311" s="48"/>
      <c r="AK311" s="48"/>
      <c r="AL311" s="48"/>
      <c r="AM311" s="48"/>
      <c r="AN311" s="48"/>
      <c r="AO311" s="48"/>
      <c r="AP311" s="48"/>
      <c r="AQ311" s="48"/>
      <c r="AR311" s="48"/>
      <c r="AS311" s="48"/>
      <c r="AT311" s="48"/>
      <c r="AU311" s="48"/>
      <c r="AV311" s="48"/>
      <c r="AW311" s="48"/>
    </row>
    <row r="312" spans="1:49" ht="22.05" customHeight="1" x14ac:dyDescent="0.4">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c r="AF312" s="48"/>
      <c r="AG312" s="48"/>
      <c r="AH312" s="48"/>
      <c r="AI312" s="48"/>
      <c r="AJ312" s="48"/>
      <c r="AK312" s="48"/>
      <c r="AL312" s="48"/>
      <c r="AM312" s="48"/>
      <c r="AN312" s="48"/>
      <c r="AO312" s="48"/>
      <c r="AP312" s="48"/>
      <c r="AQ312" s="48"/>
      <c r="AR312" s="48"/>
      <c r="AS312" s="48"/>
      <c r="AT312" s="48"/>
      <c r="AU312" s="48"/>
      <c r="AV312" s="48"/>
      <c r="AW312" s="48"/>
    </row>
    <row r="313" spans="1:49" ht="22.05" customHeight="1" x14ac:dyDescent="0.4">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c r="AF313" s="48"/>
      <c r="AG313" s="48"/>
      <c r="AH313" s="48"/>
      <c r="AI313" s="48"/>
      <c r="AJ313" s="48"/>
      <c r="AK313" s="48"/>
      <c r="AL313" s="48"/>
      <c r="AM313" s="48"/>
      <c r="AN313" s="48"/>
      <c r="AO313" s="48"/>
      <c r="AP313" s="48"/>
      <c r="AQ313" s="48"/>
      <c r="AR313" s="48"/>
      <c r="AS313" s="48"/>
      <c r="AT313" s="48"/>
      <c r="AU313" s="48"/>
      <c r="AV313" s="48"/>
      <c r="AW313" s="48"/>
    </row>
    <row r="314" spans="1:49" ht="22.05" customHeight="1" x14ac:dyDescent="0.4">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c r="AF314" s="48"/>
      <c r="AG314" s="48"/>
      <c r="AH314" s="48"/>
      <c r="AI314" s="48"/>
      <c r="AJ314" s="48"/>
      <c r="AK314" s="48"/>
      <c r="AL314" s="48"/>
      <c r="AM314" s="48"/>
      <c r="AN314" s="48"/>
      <c r="AO314" s="48"/>
      <c r="AP314" s="48"/>
      <c r="AQ314" s="48"/>
      <c r="AR314" s="48"/>
      <c r="AS314" s="48"/>
      <c r="AT314" s="48"/>
      <c r="AU314" s="48"/>
      <c r="AV314" s="48"/>
      <c r="AW314" s="48"/>
    </row>
    <row r="315" spans="1:49" ht="22.05" customHeight="1" x14ac:dyDescent="0.4">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c r="AF315" s="48"/>
      <c r="AG315" s="48"/>
      <c r="AH315" s="48"/>
      <c r="AI315" s="48"/>
      <c r="AJ315" s="48"/>
      <c r="AK315" s="48"/>
      <c r="AL315" s="48"/>
      <c r="AM315" s="48"/>
      <c r="AN315" s="48"/>
      <c r="AO315" s="48"/>
      <c r="AP315" s="48"/>
      <c r="AQ315" s="48"/>
      <c r="AR315" s="48"/>
      <c r="AS315" s="48"/>
      <c r="AT315" s="48"/>
      <c r="AU315" s="48"/>
      <c r="AV315" s="48"/>
      <c r="AW315" s="48"/>
    </row>
    <row r="316" spans="1:49" ht="22.05" customHeight="1" x14ac:dyDescent="0.4">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c r="AF316" s="48"/>
      <c r="AG316" s="48"/>
      <c r="AH316" s="48"/>
      <c r="AI316" s="48"/>
      <c r="AJ316" s="48"/>
      <c r="AK316" s="48"/>
      <c r="AL316" s="48"/>
      <c r="AM316" s="48"/>
      <c r="AN316" s="48"/>
      <c r="AO316" s="48"/>
      <c r="AP316" s="48"/>
      <c r="AQ316" s="48"/>
      <c r="AR316" s="48"/>
      <c r="AS316" s="48"/>
      <c r="AT316" s="48"/>
      <c r="AU316" s="48"/>
      <c r="AV316" s="48"/>
      <c r="AW316" s="48"/>
    </row>
    <row r="317" spans="1:49" ht="22.05" customHeight="1" x14ac:dyDescent="0.4">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c r="AF317" s="48"/>
      <c r="AG317" s="48"/>
      <c r="AH317" s="48"/>
      <c r="AI317" s="48"/>
      <c r="AJ317" s="48"/>
      <c r="AK317" s="48"/>
      <c r="AL317" s="48"/>
      <c r="AM317" s="48"/>
      <c r="AN317" s="48"/>
      <c r="AO317" s="48"/>
      <c r="AP317" s="48"/>
      <c r="AQ317" s="48"/>
      <c r="AR317" s="48"/>
      <c r="AS317" s="48"/>
      <c r="AT317" s="48"/>
      <c r="AU317" s="48"/>
      <c r="AV317" s="48"/>
      <c r="AW317" s="48"/>
    </row>
    <row r="318" spans="1:49" ht="22.05" customHeight="1" x14ac:dyDescent="0.4">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c r="AF318" s="48"/>
      <c r="AG318" s="48"/>
      <c r="AH318" s="48"/>
      <c r="AI318" s="48"/>
      <c r="AJ318" s="48"/>
      <c r="AK318" s="48"/>
      <c r="AL318" s="48"/>
      <c r="AM318" s="48"/>
      <c r="AN318" s="48"/>
      <c r="AO318" s="48"/>
      <c r="AP318" s="48"/>
      <c r="AQ318" s="48"/>
      <c r="AR318" s="48"/>
      <c r="AS318" s="48"/>
      <c r="AT318" s="48"/>
      <c r="AU318" s="48"/>
      <c r="AV318" s="48"/>
      <c r="AW318" s="48"/>
    </row>
    <row r="319" spans="1:49" ht="22.05" customHeight="1" x14ac:dyDescent="0.4">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c r="AF319" s="48"/>
      <c r="AG319" s="48"/>
      <c r="AH319" s="48"/>
      <c r="AI319" s="48"/>
      <c r="AJ319" s="48"/>
      <c r="AK319" s="48"/>
      <c r="AL319" s="48"/>
      <c r="AM319" s="48"/>
      <c r="AN319" s="48"/>
      <c r="AO319" s="48"/>
      <c r="AP319" s="48"/>
      <c r="AQ319" s="48"/>
      <c r="AR319" s="48"/>
      <c r="AS319" s="48"/>
      <c r="AT319" s="48"/>
      <c r="AU319" s="48"/>
      <c r="AV319" s="48"/>
      <c r="AW319" s="48"/>
    </row>
    <row r="320" spans="1:49" ht="22.05" customHeight="1" x14ac:dyDescent="0.4">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c r="AF320" s="48"/>
      <c r="AG320" s="48"/>
      <c r="AH320" s="48"/>
      <c r="AI320" s="48"/>
      <c r="AJ320" s="48"/>
      <c r="AK320" s="48"/>
      <c r="AL320" s="48"/>
      <c r="AM320" s="48"/>
      <c r="AN320" s="48"/>
      <c r="AO320" s="48"/>
      <c r="AP320" s="48"/>
      <c r="AQ320" s="48"/>
      <c r="AR320" s="48"/>
      <c r="AS320" s="48"/>
      <c r="AT320" s="48"/>
      <c r="AU320" s="48"/>
      <c r="AV320" s="48"/>
      <c r="AW320" s="48"/>
    </row>
    <row r="321" spans="1:49" ht="22.05" customHeight="1" x14ac:dyDescent="0.4">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c r="AF321" s="48"/>
      <c r="AG321" s="48"/>
      <c r="AH321" s="48"/>
      <c r="AI321" s="48"/>
      <c r="AJ321" s="48"/>
      <c r="AK321" s="48"/>
      <c r="AL321" s="48"/>
      <c r="AM321" s="48"/>
      <c r="AN321" s="48"/>
      <c r="AO321" s="48"/>
      <c r="AP321" s="48"/>
      <c r="AQ321" s="48"/>
      <c r="AR321" s="48"/>
      <c r="AS321" s="48"/>
      <c r="AT321" s="48"/>
      <c r="AU321" s="48"/>
      <c r="AV321" s="48"/>
      <c r="AW321" s="48"/>
    </row>
    <row r="322" spans="1:49" ht="22.05" customHeight="1" x14ac:dyDescent="0.4">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48"/>
      <c r="AM322" s="48"/>
      <c r="AN322" s="48"/>
      <c r="AO322" s="48"/>
      <c r="AP322" s="48"/>
      <c r="AQ322" s="48"/>
      <c r="AR322" s="48"/>
      <c r="AS322" s="48"/>
      <c r="AT322" s="48"/>
      <c r="AU322" s="48"/>
      <c r="AV322" s="48"/>
      <c r="AW322" s="48"/>
    </row>
    <row r="323" spans="1:49" ht="22.05" customHeight="1" x14ac:dyDescent="0.4">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c r="AF323" s="48"/>
      <c r="AG323" s="48"/>
      <c r="AH323" s="48"/>
      <c r="AI323" s="48"/>
      <c r="AJ323" s="48"/>
      <c r="AK323" s="48"/>
      <c r="AL323" s="48"/>
      <c r="AM323" s="48"/>
      <c r="AN323" s="48"/>
      <c r="AO323" s="48"/>
      <c r="AP323" s="48"/>
      <c r="AQ323" s="48"/>
      <c r="AR323" s="48"/>
      <c r="AS323" s="48"/>
      <c r="AT323" s="48"/>
      <c r="AU323" s="48"/>
      <c r="AV323" s="48"/>
      <c r="AW323" s="48"/>
    </row>
    <row r="324" spans="1:49" ht="22.05" customHeight="1" x14ac:dyDescent="0.4">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c r="AF324" s="48"/>
      <c r="AG324" s="48"/>
      <c r="AH324" s="48"/>
      <c r="AI324" s="48"/>
      <c r="AJ324" s="48"/>
      <c r="AK324" s="48"/>
      <c r="AL324" s="48"/>
      <c r="AM324" s="48"/>
      <c r="AN324" s="48"/>
      <c r="AO324" s="48"/>
      <c r="AP324" s="48"/>
      <c r="AQ324" s="48"/>
      <c r="AR324" s="48"/>
      <c r="AS324" s="48"/>
      <c r="AT324" s="48"/>
      <c r="AU324" s="48"/>
      <c r="AV324" s="48"/>
      <c r="AW324" s="48"/>
    </row>
    <row r="325" spans="1:49" ht="22.05" customHeight="1" x14ac:dyDescent="0.4">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c r="AF325" s="48"/>
      <c r="AG325" s="48"/>
      <c r="AH325" s="48"/>
      <c r="AI325" s="48"/>
      <c r="AJ325" s="48"/>
      <c r="AK325" s="48"/>
      <c r="AL325" s="48"/>
      <c r="AM325" s="48"/>
      <c r="AN325" s="48"/>
      <c r="AO325" s="48"/>
      <c r="AP325" s="48"/>
      <c r="AQ325" s="48"/>
      <c r="AR325" s="48"/>
      <c r="AS325" s="48"/>
      <c r="AT325" s="48"/>
      <c r="AU325" s="48"/>
      <c r="AV325" s="48"/>
      <c r="AW325" s="48"/>
    </row>
    <row r="326" spans="1:49" ht="22.05" customHeight="1" x14ac:dyDescent="0.4">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c r="AF326" s="48"/>
      <c r="AG326" s="48"/>
      <c r="AH326" s="48"/>
      <c r="AI326" s="48"/>
      <c r="AJ326" s="48"/>
      <c r="AK326" s="48"/>
      <c r="AL326" s="48"/>
      <c r="AM326" s="48"/>
      <c r="AN326" s="48"/>
      <c r="AO326" s="48"/>
      <c r="AP326" s="48"/>
      <c r="AQ326" s="48"/>
      <c r="AR326" s="48"/>
      <c r="AS326" s="48"/>
      <c r="AT326" s="48"/>
      <c r="AU326" s="48"/>
      <c r="AV326" s="48"/>
      <c r="AW326" s="48"/>
    </row>
    <row r="327" spans="1:49" ht="22.05" customHeight="1" x14ac:dyDescent="0.4">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c r="AF327" s="48"/>
      <c r="AG327" s="48"/>
      <c r="AH327" s="48"/>
      <c r="AI327" s="48"/>
      <c r="AJ327" s="48"/>
      <c r="AK327" s="48"/>
      <c r="AL327" s="48"/>
      <c r="AM327" s="48"/>
      <c r="AN327" s="48"/>
      <c r="AO327" s="48"/>
      <c r="AP327" s="48"/>
      <c r="AQ327" s="48"/>
      <c r="AR327" s="48"/>
      <c r="AS327" s="48"/>
      <c r="AT327" s="48"/>
      <c r="AU327" s="48"/>
      <c r="AV327" s="48"/>
      <c r="AW327" s="48"/>
    </row>
    <row r="328" spans="1:49" ht="22.05" customHeight="1" x14ac:dyDescent="0.4">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c r="AF328" s="48"/>
      <c r="AG328" s="48"/>
      <c r="AH328" s="48"/>
      <c r="AI328" s="48"/>
      <c r="AJ328" s="48"/>
      <c r="AK328" s="48"/>
      <c r="AL328" s="48"/>
      <c r="AM328" s="48"/>
      <c r="AN328" s="48"/>
      <c r="AO328" s="48"/>
      <c r="AP328" s="48"/>
      <c r="AQ328" s="48"/>
      <c r="AR328" s="48"/>
      <c r="AS328" s="48"/>
      <c r="AT328" s="48"/>
      <c r="AU328" s="48"/>
      <c r="AV328" s="48"/>
      <c r="AW328" s="48"/>
    </row>
    <row r="329" spans="1:49" ht="22.05" customHeight="1" x14ac:dyDescent="0.4">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c r="AF329" s="48"/>
      <c r="AG329" s="48"/>
      <c r="AH329" s="48"/>
      <c r="AI329" s="48"/>
      <c r="AJ329" s="48"/>
      <c r="AK329" s="48"/>
      <c r="AL329" s="48"/>
      <c r="AM329" s="48"/>
      <c r="AN329" s="48"/>
      <c r="AO329" s="48"/>
      <c r="AP329" s="48"/>
      <c r="AQ329" s="48"/>
      <c r="AR329" s="48"/>
      <c r="AS329" s="48"/>
      <c r="AT329" s="48"/>
      <c r="AU329" s="48"/>
      <c r="AV329" s="48"/>
      <c r="AW329" s="48"/>
    </row>
    <row r="330" spans="1:49" ht="22.05" customHeight="1" x14ac:dyDescent="0.4">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c r="AF330" s="48"/>
      <c r="AG330" s="48"/>
      <c r="AH330" s="48"/>
      <c r="AI330" s="48"/>
      <c r="AJ330" s="48"/>
      <c r="AK330" s="48"/>
      <c r="AL330" s="48"/>
      <c r="AM330" s="48"/>
      <c r="AN330" s="48"/>
      <c r="AO330" s="48"/>
      <c r="AP330" s="48"/>
      <c r="AQ330" s="48"/>
      <c r="AR330" s="48"/>
      <c r="AS330" s="48"/>
      <c r="AT330" s="48"/>
      <c r="AU330" s="48"/>
      <c r="AV330" s="48"/>
      <c r="AW330" s="48"/>
    </row>
    <row r="331" spans="1:49" ht="22.05" customHeight="1" x14ac:dyDescent="0.4">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c r="AF331" s="48"/>
      <c r="AG331" s="48"/>
      <c r="AH331" s="48"/>
      <c r="AI331" s="48"/>
      <c r="AJ331" s="48"/>
      <c r="AK331" s="48"/>
      <c r="AL331" s="48"/>
      <c r="AM331" s="48"/>
      <c r="AN331" s="48"/>
      <c r="AO331" s="48"/>
      <c r="AP331" s="48"/>
      <c r="AQ331" s="48"/>
      <c r="AR331" s="48"/>
      <c r="AS331" s="48"/>
      <c r="AT331" s="48"/>
      <c r="AU331" s="48"/>
      <c r="AV331" s="48"/>
      <c r="AW331" s="48"/>
    </row>
    <row r="332" spans="1:49" ht="22.05" customHeight="1" x14ac:dyDescent="0.4">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c r="AF332" s="48"/>
      <c r="AG332" s="48"/>
      <c r="AH332" s="48"/>
      <c r="AI332" s="48"/>
      <c r="AJ332" s="48"/>
      <c r="AK332" s="48"/>
      <c r="AL332" s="48"/>
      <c r="AM332" s="48"/>
      <c r="AN332" s="48"/>
      <c r="AO332" s="48"/>
      <c r="AP332" s="48"/>
      <c r="AQ332" s="48"/>
      <c r="AR332" s="48"/>
      <c r="AS332" s="48"/>
      <c r="AT332" s="48"/>
      <c r="AU332" s="48"/>
      <c r="AV332" s="48"/>
      <c r="AW332" s="48"/>
    </row>
    <row r="333" spans="1:49" ht="22.05" customHeight="1" x14ac:dyDescent="0.4">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c r="AF333" s="48"/>
      <c r="AG333" s="48"/>
      <c r="AH333" s="48"/>
      <c r="AI333" s="48"/>
      <c r="AJ333" s="48"/>
      <c r="AK333" s="48"/>
      <c r="AL333" s="48"/>
      <c r="AM333" s="48"/>
      <c r="AN333" s="48"/>
      <c r="AO333" s="48"/>
      <c r="AP333" s="48"/>
      <c r="AQ333" s="48"/>
      <c r="AR333" s="48"/>
      <c r="AS333" s="48"/>
      <c r="AT333" s="48"/>
      <c r="AU333" s="48"/>
      <c r="AV333" s="48"/>
      <c r="AW333" s="48"/>
    </row>
    <row r="334" spans="1:49" ht="22.05" customHeight="1" x14ac:dyDescent="0.4">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c r="AF334" s="48"/>
      <c r="AG334" s="48"/>
      <c r="AH334" s="48"/>
      <c r="AI334" s="48"/>
      <c r="AJ334" s="48"/>
      <c r="AK334" s="48"/>
      <c r="AL334" s="48"/>
      <c r="AM334" s="48"/>
      <c r="AN334" s="48"/>
      <c r="AO334" s="48"/>
      <c r="AP334" s="48"/>
      <c r="AQ334" s="48"/>
      <c r="AR334" s="48"/>
      <c r="AS334" s="48"/>
      <c r="AT334" s="48"/>
      <c r="AU334" s="48"/>
      <c r="AV334" s="48"/>
      <c r="AW334" s="48"/>
    </row>
    <row r="335" spans="1:49" ht="22.05" customHeight="1" x14ac:dyDescent="0.4">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c r="AF335" s="48"/>
      <c r="AG335" s="48"/>
      <c r="AH335" s="48"/>
      <c r="AI335" s="48"/>
      <c r="AJ335" s="48"/>
      <c r="AK335" s="48"/>
      <c r="AL335" s="48"/>
      <c r="AM335" s="48"/>
      <c r="AN335" s="48"/>
      <c r="AO335" s="48"/>
      <c r="AP335" s="48"/>
      <c r="AQ335" s="48"/>
      <c r="AR335" s="48"/>
      <c r="AS335" s="48"/>
      <c r="AT335" s="48"/>
      <c r="AU335" s="48"/>
      <c r="AV335" s="48"/>
      <c r="AW335" s="48"/>
    </row>
    <row r="336" spans="1:49" ht="22.05" customHeight="1" x14ac:dyDescent="0.4">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c r="AF336" s="48"/>
      <c r="AG336" s="48"/>
      <c r="AH336" s="48"/>
      <c r="AI336" s="48"/>
      <c r="AJ336" s="48"/>
      <c r="AK336" s="48"/>
      <c r="AL336" s="48"/>
      <c r="AM336" s="48"/>
      <c r="AN336" s="48"/>
      <c r="AO336" s="48"/>
      <c r="AP336" s="48"/>
      <c r="AQ336" s="48"/>
      <c r="AR336" s="48"/>
      <c r="AS336" s="48"/>
      <c r="AT336" s="48"/>
      <c r="AU336" s="48"/>
      <c r="AV336" s="48"/>
      <c r="AW336" s="48"/>
    </row>
    <row r="337" spans="1:49" ht="22.05" customHeight="1" x14ac:dyDescent="0.4">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c r="AF337" s="48"/>
      <c r="AG337" s="48"/>
      <c r="AH337" s="48"/>
      <c r="AI337" s="48"/>
      <c r="AJ337" s="48"/>
      <c r="AK337" s="48"/>
      <c r="AL337" s="48"/>
      <c r="AM337" s="48"/>
      <c r="AN337" s="48"/>
      <c r="AO337" s="48"/>
      <c r="AP337" s="48"/>
      <c r="AQ337" s="48"/>
      <c r="AR337" s="48"/>
      <c r="AS337" s="48"/>
      <c r="AT337" s="48"/>
      <c r="AU337" s="48"/>
      <c r="AV337" s="48"/>
      <c r="AW337" s="48"/>
    </row>
    <row r="338" spans="1:49" ht="22.05" customHeight="1" x14ac:dyDescent="0.4">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c r="AF338" s="48"/>
      <c r="AG338" s="48"/>
      <c r="AH338" s="48"/>
      <c r="AI338" s="48"/>
      <c r="AJ338" s="48"/>
      <c r="AK338" s="48"/>
      <c r="AL338" s="48"/>
      <c r="AM338" s="48"/>
      <c r="AN338" s="48"/>
      <c r="AO338" s="48"/>
      <c r="AP338" s="48"/>
      <c r="AQ338" s="48"/>
      <c r="AR338" s="48"/>
      <c r="AS338" s="48"/>
      <c r="AT338" s="48"/>
      <c r="AU338" s="48"/>
      <c r="AV338" s="48"/>
      <c r="AW338" s="48"/>
    </row>
    <row r="339" spans="1:49" ht="22.05" customHeight="1" x14ac:dyDescent="0.4">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c r="AF339" s="48"/>
      <c r="AG339" s="48"/>
      <c r="AH339" s="48"/>
      <c r="AI339" s="48"/>
      <c r="AJ339" s="48"/>
      <c r="AK339" s="48"/>
      <c r="AL339" s="48"/>
      <c r="AM339" s="48"/>
      <c r="AN339" s="48"/>
      <c r="AO339" s="48"/>
      <c r="AP339" s="48"/>
      <c r="AQ339" s="48"/>
      <c r="AR339" s="48"/>
      <c r="AS339" s="48"/>
      <c r="AT339" s="48"/>
      <c r="AU339" s="48"/>
      <c r="AV339" s="48"/>
      <c r="AW339" s="48"/>
    </row>
    <row r="340" spans="1:49" ht="22.05" customHeight="1" x14ac:dyDescent="0.4">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c r="AF340" s="48"/>
      <c r="AG340" s="48"/>
      <c r="AH340" s="48"/>
      <c r="AI340" s="48"/>
      <c r="AJ340" s="48"/>
      <c r="AK340" s="48"/>
      <c r="AL340" s="48"/>
      <c r="AM340" s="48"/>
      <c r="AN340" s="48"/>
      <c r="AO340" s="48"/>
      <c r="AP340" s="48"/>
      <c r="AQ340" s="48"/>
      <c r="AR340" s="48"/>
      <c r="AS340" s="48"/>
      <c r="AT340" s="48"/>
      <c r="AU340" s="48"/>
      <c r="AV340" s="48"/>
      <c r="AW340" s="48"/>
    </row>
    <row r="341" spans="1:49" ht="22.05" customHeight="1" x14ac:dyDescent="0.4">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c r="AF341" s="48"/>
      <c r="AG341" s="48"/>
      <c r="AH341" s="48"/>
      <c r="AI341" s="48"/>
      <c r="AJ341" s="48"/>
      <c r="AK341" s="48"/>
      <c r="AL341" s="48"/>
      <c r="AM341" s="48"/>
      <c r="AN341" s="48"/>
      <c r="AO341" s="48"/>
      <c r="AP341" s="48"/>
      <c r="AQ341" s="48"/>
      <c r="AR341" s="48"/>
      <c r="AS341" s="48"/>
      <c r="AT341" s="48"/>
      <c r="AU341" s="48"/>
      <c r="AV341" s="48"/>
      <c r="AW341" s="48"/>
    </row>
    <row r="342" spans="1:49" ht="22.05" customHeight="1" x14ac:dyDescent="0.4">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c r="AF342" s="48"/>
      <c r="AG342" s="48"/>
      <c r="AH342" s="48"/>
      <c r="AI342" s="48"/>
      <c r="AJ342" s="48"/>
      <c r="AK342" s="48"/>
      <c r="AL342" s="48"/>
      <c r="AM342" s="48"/>
      <c r="AN342" s="48"/>
      <c r="AO342" s="48"/>
      <c r="AP342" s="48"/>
      <c r="AQ342" s="48"/>
      <c r="AR342" s="48"/>
      <c r="AS342" s="48"/>
      <c r="AT342" s="48"/>
      <c r="AU342" s="48"/>
      <c r="AV342" s="48"/>
      <c r="AW342" s="48"/>
    </row>
    <row r="343" spans="1:49" ht="22.05" customHeight="1" x14ac:dyDescent="0.4">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c r="AF343" s="48"/>
      <c r="AG343" s="48"/>
      <c r="AH343" s="48"/>
      <c r="AI343" s="48"/>
      <c r="AJ343" s="48"/>
      <c r="AK343" s="48"/>
      <c r="AL343" s="48"/>
      <c r="AM343" s="48"/>
      <c r="AN343" s="48"/>
      <c r="AO343" s="48"/>
      <c r="AP343" s="48"/>
      <c r="AQ343" s="48"/>
      <c r="AR343" s="48"/>
      <c r="AS343" s="48"/>
      <c r="AT343" s="48"/>
      <c r="AU343" s="48"/>
      <c r="AV343" s="48"/>
      <c r="AW343" s="48"/>
    </row>
    <row r="344" spans="1:49" ht="22.05" customHeight="1" x14ac:dyDescent="0.4">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c r="AF344" s="48"/>
      <c r="AG344" s="48"/>
      <c r="AH344" s="48"/>
      <c r="AI344" s="48"/>
      <c r="AJ344" s="48"/>
      <c r="AK344" s="48"/>
      <c r="AL344" s="48"/>
      <c r="AM344" s="48"/>
      <c r="AN344" s="48"/>
      <c r="AO344" s="48"/>
      <c r="AP344" s="48"/>
      <c r="AQ344" s="48"/>
      <c r="AR344" s="48"/>
      <c r="AS344" s="48"/>
      <c r="AT344" s="48"/>
      <c r="AU344" s="48"/>
      <c r="AV344" s="48"/>
      <c r="AW344" s="48"/>
    </row>
    <row r="345" spans="1:49" ht="22.05" customHeight="1" x14ac:dyDescent="0.4">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c r="AF345" s="48"/>
      <c r="AG345" s="48"/>
      <c r="AH345" s="48"/>
      <c r="AI345" s="48"/>
      <c r="AJ345" s="48"/>
      <c r="AK345" s="48"/>
      <c r="AL345" s="48"/>
      <c r="AM345" s="48"/>
      <c r="AN345" s="48"/>
      <c r="AO345" s="48"/>
      <c r="AP345" s="48"/>
      <c r="AQ345" s="48"/>
      <c r="AR345" s="48"/>
      <c r="AS345" s="48"/>
      <c r="AT345" s="48"/>
      <c r="AU345" s="48"/>
      <c r="AV345" s="48"/>
      <c r="AW345" s="48"/>
    </row>
    <row r="346" spans="1:49" ht="22.05" customHeight="1" x14ac:dyDescent="0.4">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c r="AF346" s="48"/>
      <c r="AG346" s="48"/>
      <c r="AH346" s="48"/>
      <c r="AI346" s="48"/>
      <c r="AJ346" s="48"/>
      <c r="AK346" s="48"/>
      <c r="AL346" s="48"/>
      <c r="AM346" s="48"/>
      <c r="AN346" s="48"/>
      <c r="AO346" s="48"/>
      <c r="AP346" s="48"/>
      <c r="AQ346" s="48"/>
      <c r="AR346" s="48"/>
      <c r="AS346" s="48"/>
      <c r="AT346" s="48"/>
      <c r="AU346" s="48"/>
      <c r="AV346" s="48"/>
      <c r="AW346" s="48"/>
    </row>
    <row r="347" spans="1:49" ht="22.05" customHeight="1" x14ac:dyDescent="0.4">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c r="AF347" s="48"/>
      <c r="AG347" s="48"/>
      <c r="AH347" s="48"/>
      <c r="AI347" s="48"/>
      <c r="AJ347" s="48"/>
      <c r="AK347" s="48"/>
      <c r="AL347" s="48"/>
      <c r="AM347" s="48"/>
      <c r="AN347" s="48"/>
      <c r="AO347" s="48"/>
      <c r="AP347" s="48"/>
      <c r="AQ347" s="48"/>
      <c r="AR347" s="48"/>
      <c r="AS347" s="48"/>
      <c r="AT347" s="48"/>
      <c r="AU347" s="48"/>
      <c r="AV347" s="48"/>
      <c r="AW347" s="48"/>
    </row>
    <row r="348" spans="1:49" ht="22.05" customHeight="1" x14ac:dyDescent="0.4">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c r="AF348" s="48"/>
      <c r="AG348" s="48"/>
      <c r="AH348" s="48"/>
      <c r="AI348" s="48"/>
      <c r="AJ348" s="48"/>
      <c r="AK348" s="48"/>
      <c r="AL348" s="48"/>
      <c r="AM348" s="48"/>
      <c r="AN348" s="48"/>
      <c r="AO348" s="48"/>
      <c r="AP348" s="48"/>
      <c r="AQ348" s="48"/>
      <c r="AR348" s="48"/>
      <c r="AS348" s="48"/>
      <c r="AT348" s="48"/>
      <c r="AU348" s="48"/>
      <c r="AV348" s="48"/>
      <c r="AW348" s="48"/>
    </row>
    <row r="349" spans="1:49" ht="22.05" customHeight="1" x14ac:dyDescent="0.4">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c r="AF349" s="48"/>
      <c r="AG349" s="48"/>
      <c r="AH349" s="48"/>
      <c r="AI349" s="48"/>
      <c r="AJ349" s="48"/>
      <c r="AK349" s="48"/>
      <c r="AL349" s="48"/>
      <c r="AM349" s="48"/>
      <c r="AN349" s="48"/>
      <c r="AO349" s="48"/>
      <c r="AP349" s="48"/>
      <c r="AQ349" s="48"/>
      <c r="AR349" s="48"/>
      <c r="AS349" s="48"/>
      <c r="AT349" s="48"/>
      <c r="AU349" s="48"/>
      <c r="AV349" s="48"/>
      <c r="AW349" s="48"/>
    </row>
    <row r="350" spans="1:49" ht="22.05" customHeight="1" x14ac:dyDescent="0.4">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c r="AF350" s="48"/>
      <c r="AG350" s="48"/>
      <c r="AH350" s="48"/>
      <c r="AI350" s="48"/>
      <c r="AJ350" s="48"/>
      <c r="AK350" s="48"/>
      <c r="AL350" s="48"/>
      <c r="AM350" s="48"/>
      <c r="AN350" s="48"/>
      <c r="AO350" s="48"/>
      <c r="AP350" s="48"/>
      <c r="AQ350" s="48"/>
      <c r="AR350" s="48"/>
      <c r="AS350" s="48"/>
      <c r="AT350" s="48"/>
      <c r="AU350" s="48"/>
      <c r="AV350" s="48"/>
      <c r="AW350" s="48"/>
    </row>
    <row r="351" spans="1:49" ht="22.05" customHeight="1" x14ac:dyDescent="0.4">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c r="AF351" s="48"/>
      <c r="AG351" s="48"/>
      <c r="AH351" s="48"/>
      <c r="AI351" s="48"/>
      <c r="AJ351" s="48"/>
      <c r="AK351" s="48"/>
      <c r="AL351" s="48"/>
      <c r="AM351" s="48"/>
      <c r="AN351" s="48"/>
      <c r="AO351" s="48"/>
      <c r="AP351" s="48"/>
      <c r="AQ351" s="48"/>
      <c r="AR351" s="48"/>
      <c r="AS351" s="48"/>
      <c r="AT351" s="48"/>
      <c r="AU351" s="48"/>
      <c r="AV351" s="48"/>
      <c r="AW351" s="48"/>
    </row>
    <row r="352" spans="1:49" ht="22.05" customHeight="1" x14ac:dyDescent="0.4">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c r="AF352" s="48"/>
      <c r="AG352" s="48"/>
      <c r="AH352" s="48"/>
      <c r="AI352" s="48"/>
      <c r="AJ352" s="48"/>
      <c r="AK352" s="48"/>
      <c r="AL352" s="48"/>
      <c r="AM352" s="48"/>
      <c r="AN352" s="48"/>
      <c r="AO352" s="48"/>
      <c r="AP352" s="48"/>
      <c r="AQ352" s="48"/>
      <c r="AR352" s="48"/>
      <c r="AS352" s="48"/>
      <c r="AT352" s="48"/>
      <c r="AU352" s="48"/>
      <c r="AV352" s="48"/>
      <c r="AW352" s="48"/>
    </row>
    <row r="353" spans="1:49" ht="22.05" customHeight="1" x14ac:dyDescent="0.4">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c r="AF353" s="48"/>
      <c r="AG353" s="48"/>
      <c r="AH353" s="48"/>
      <c r="AI353" s="48"/>
      <c r="AJ353" s="48"/>
      <c r="AK353" s="48"/>
      <c r="AL353" s="48"/>
      <c r="AM353" s="48"/>
      <c r="AN353" s="48"/>
      <c r="AO353" s="48"/>
      <c r="AP353" s="48"/>
      <c r="AQ353" s="48"/>
      <c r="AR353" s="48"/>
      <c r="AS353" s="48"/>
      <c r="AT353" s="48"/>
      <c r="AU353" s="48"/>
      <c r="AV353" s="48"/>
      <c r="AW353" s="48"/>
    </row>
    <row r="354" spans="1:49" ht="22.05" customHeight="1" x14ac:dyDescent="0.4">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c r="AF354" s="48"/>
      <c r="AG354" s="48"/>
      <c r="AH354" s="48"/>
      <c r="AI354" s="48"/>
      <c r="AJ354" s="48"/>
      <c r="AK354" s="48"/>
      <c r="AL354" s="48"/>
      <c r="AM354" s="48"/>
      <c r="AN354" s="48"/>
      <c r="AO354" s="48"/>
      <c r="AP354" s="48"/>
      <c r="AQ354" s="48"/>
      <c r="AR354" s="48"/>
      <c r="AS354" s="48"/>
      <c r="AT354" s="48"/>
      <c r="AU354" s="48"/>
      <c r="AV354" s="48"/>
      <c r="AW354" s="48"/>
    </row>
    <row r="355" spans="1:49" ht="22.05" customHeight="1" x14ac:dyDescent="0.4">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c r="AF355" s="48"/>
      <c r="AG355" s="48"/>
      <c r="AH355" s="48"/>
      <c r="AI355" s="48"/>
      <c r="AJ355" s="48"/>
      <c r="AK355" s="48"/>
      <c r="AL355" s="48"/>
      <c r="AM355" s="48"/>
      <c r="AN355" s="48"/>
      <c r="AO355" s="48"/>
      <c r="AP355" s="48"/>
      <c r="AQ355" s="48"/>
      <c r="AR355" s="48"/>
      <c r="AS355" s="48"/>
      <c r="AT355" s="48"/>
      <c r="AU355" s="48"/>
      <c r="AV355" s="48"/>
      <c r="AW355" s="48"/>
    </row>
    <row r="356" spans="1:49" ht="22.05" customHeight="1" x14ac:dyDescent="0.4">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c r="AF356" s="48"/>
      <c r="AG356" s="48"/>
      <c r="AH356" s="48"/>
      <c r="AI356" s="48"/>
      <c r="AJ356" s="48"/>
      <c r="AK356" s="48"/>
      <c r="AL356" s="48"/>
      <c r="AM356" s="48"/>
      <c r="AN356" s="48"/>
      <c r="AO356" s="48"/>
      <c r="AP356" s="48"/>
      <c r="AQ356" s="48"/>
      <c r="AR356" s="48"/>
      <c r="AS356" s="48"/>
      <c r="AT356" s="48"/>
      <c r="AU356" s="48"/>
      <c r="AV356" s="48"/>
      <c r="AW356" s="48"/>
    </row>
    <row r="357" spans="1:49" ht="22.05" customHeight="1" x14ac:dyDescent="0.4">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c r="AF357" s="48"/>
      <c r="AG357" s="48"/>
      <c r="AH357" s="48"/>
      <c r="AI357" s="48"/>
      <c r="AJ357" s="48"/>
      <c r="AK357" s="48"/>
      <c r="AL357" s="48"/>
      <c r="AM357" s="48"/>
      <c r="AN357" s="48"/>
      <c r="AO357" s="48"/>
      <c r="AP357" s="48"/>
      <c r="AQ357" s="48"/>
      <c r="AR357" s="48"/>
      <c r="AS357" s="48"/>
      <c r="AT357" s="48"/>
      <c r="AU357" s="48"/>
      <c r="AV357" s="48"/>
      <c r="AW357" s="48"/>
    </row>
    <row r="358" spans="1:49" ht="22.05" customHeight="1" x14ac:dyDescent="0.4">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c r="AF358" s="48"/>
      <c r="AG358" s="48"/>
      <c r="AH358" s="48"/>
      <c r="AI358" s="48"/>
      <c r="AJ358" s="48"/>
      <c r="AK358" s="48"/>
      <c r="AL358" s="48"/>
      <c r="AM358" s="48"/>
      <c r="AN358" s="48"/>
      <c r="AO358" s="48"/>
      <c r="AP358" s="48"/>
      <c r="AQ358" s="48"/>
      <c r="AR358" s="48"/>
      <c r="AS358" s="48"/>
      <c r="AT358" s="48"/>
      <c r="AU358" s="48"/>
      <c r="AV358" s="48"/>
      <c r="AW358" s="48"/>
    </row>
    <row r="359" spans="1:49" ht="22.05" customHeight="1" x14ac:dyDescent="0.4">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c r="AF359" s="48"/>
      <c r="AG359" s="48"/>
      <c r="AH359" s="48"/>
      <c r="AI359" s="48"/>
      <c r="AJ359" s="48"/>
      <c r="AK359" s="48"/>
      <c r="AL359" s="48"/>
      <c r="AM359" s="48"/>
      <c r="AN359" s="48"/>
      <c r="AO359" s="48"/>
      <c r="AP359" s="48"/>
      <c r="AQ359" s="48"/>
      <c r="AR359" s="48"/>
      <c r="AS359" s="48"/>
      <c r="AT359" s="48"/>
      <c r="AU359" s="48"/>
      <c r="AV359" s="48"/>
      <c r="AW359" s="48"/>
    </row>
    <row r="360" spans="1:49" ht="22.05" customHeight="1" x14ac:dyDescent="0.4">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c r="AF360" s="48"/>
      <c r="AG360" s="48"/>
      <c r="AH360" s="48"/>
      <c r="AI360" s="48"/>
      <c r="AJ360" s="48"/>
      <c r="AK360" s="48"/>
      <c r="AL360" s="48"/>
      <c r="AM360" s="48"/>
      <c r="AN360" s="48"/>
      <c r="AO360" s="48"/>
      <c r="AP360" s="48"/>
      <c r="AQ360" s="48"/>
      <c r="AR360" s="48"/>
      <c r="AS360" s="48"/>
      <c r="AT360" s="48"/>
      <c r="AU360" s="48"/>
      <c r="AV360" s="48"/>
      <c r="AW360" s="48"/>
    </row>
    <row r="361" spans="1:49" ht="22.05" customHeight="1" x14ac:dyDescent="0.4">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c r="AF361" s="48"/>
      <c r="AG361" s="48"/>
      <c r="AH361" s="48"/>
      <c r="AI361" s="48"/>
      <c r="AJ361" s="48"/>
      <c r="AK361" s="48"/>
      <c r="AL361" s="48"/>
      <c r="AM361" s="48"/>
      <c r="AN361" s="48"/>
      <c r="AO361" s="48"/>
      <c r="AP361" s="48"/>
      <c r="AQ361" s="48"/>
      <c r="AR361" s="48"/>
      <c r="AS361" s="48"/>
      <c r="AT361" s="48"/>
      <c r="AU361" s="48"/>
      <c r="AV361" s="48"/>
      <c r="AW361" s="48"/>
    </row>
    <row r="362" spans="1:49" ht="22.05" customHeight="1" x14ac:dyDescent="0.4">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c r="AF362" s="48"/>
      <c r="AG362" s="48"/>
      <c r="AH362" s="48"/>
      <c r="AI362" s="48"/>
      <c r="AJ362" s="48"/>
      <c r="AK362" s="48"/>
      <c r="AL362" s="48"/>
      <c r="AM362" s="48"/>
      <c r="AN362" s="48"/>
      <c r="AO362" s="48"/>
      <c r="AP362" s="48"/>
      <c r="AQ362" s="48"/>
      <c r="AR362" s="48"/>
      <c r="AS362" s="48"/>
      <c r="AT362" s="48"/>
      <c r="AU362" s="48"/>
      <c r="AV362" s="48"/>
      <c r="AW362" s="48"/>
    </row>
    <row r="363" spans="1:49" ht="22.05" customHeight="1" x14ac:dyDescent="0.4">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c r="AF363" s="48"/>
      <c r="AG363" s="48"/>
      <c r="AH363" s="48"/>
      <c r="AI363" s="48"/>
      <c r="AJ363" s="48"/>
      <c r="AK363" s="48"/>
      <c r="AL363" s="48"/>
      <c r="AM363" s="48"/>
      <c r="AN363" s="48"/>
      <c r="AO363" s="48"/>
      <c r="AP363" s="48"/>
      <c r="AQ363" s="48"/>
      <c r="AR363" s="48"/>
      <c r="AS363" s="48"/>
      <c r="AT363" s="48"/>
      <c r="AU363" s="48"/>
      <c r="AV363" s="48"/>
      <c r="AW363" s="48"/>
    </row>
    <row r="364" spans="1:49" ht="22.05" customHeight="1" x14ac:dyDescent="0.4">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c r="AF364" s="48"/>
      <c r="AG364" s="48"/>
      <c r="AH364" s="48"/>
      <c r="AI364" s="48"/>
      <c r="AJ364" s="48"/>
      <c r="AK364" s="48"/>
      <c r="AL364" s="48"/>
      <c r="AM364" s="48"/>
      <c r="AN364" s="48"/>
      <c r="AO364" s="48"/>
      <c r="AP364" s="48"/>
      <c r="AQ364" s="48"/>
      <c r="AR364" s="48"/>
      <c r="AS364" s="48"/>
      <c r="AT364" s="48"/>
      <c r="AU364" s="48"/>
      <c r="AV364" s="48"/>
      <c r="AW364" s="48"/>
    </row>
    <row r="365" spans="1:49" ht="22.05" customHeight="1" x14ac:dyDescent="0.4">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c r="AF365" s="48"/>
      <c r="AG365" s="48"/>
      <c r="AH365" s="48"/>
      <c r="AI365" s="48"/>
      <c r="AJ365" s="48"/>
      <c r="AK365" s="48"/>
      <c r="AL365" s="48"/>
      <c r="AM365" s="48"/>
      <c r="AN365" s="48"/>
      <c r="AO365" s="48"/>
      <c r="AP365" s="48"/>
      <c r="AQ365" s="48"/>
      <c r="AR365" s="48"/>
      <c r="AS365" s="48"/>
      <c r="AT365" s="48"/>
      <c r="AU365" s="48"/>
      <c r="AV365" s="48"/>
      <c r="AW365" s="48"/>
    </row>
    <row r="366" spans="1:49" ht="22.05" customHeight="1" x14ac:dyDescent="0.4">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c r="AF366" s="48"/>
      <c r="AG366" s="48"/>
      <c r="AH366" s="48"/>
      <c r="AI366" s="48"/>
      <c r="AJ366" s="48"/>
      <c r="AK366" s="48"/>
      <c r="AL366" s="48"/>
      <c r="AM366" s="48"/>
      <c r="AN366" s="48"/>
      <c r="AO366" s="48"/>
      <c r="AP366" s="48"/>
      <c r="AQ366" s="48"/>
      <c r="AR366" s="48"/>
      <c r="AS366" s="48"/>
      <c r="AT366" s="48"/>
      <c r="AU366" s="48"/>
      <c r="AV366" s="48"/>
      <c r="AW366" s="48"/>
    </row>
    <row r="367" spans="1:49" ht="22.05" customHeight="1" x14ac:dyDescent="0.4">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c r="AF367" s="48"/>
      <c r="AG367" s="48"/>
      <c r="AH367" s="48"/>
      <c r="AI367" s="48"/>
      <c r="AJ367" s="48"/>
      <c r="AK367" s="48"/>
      <c r="AL367" s="48"/>
      <c r="AM367" s="48"/>
      <c r="AN367" s="48"/>
      <c r="AO367" s="48"/>
      <c r="AP367" s="48"/>
      <c r="AQ367" s="48"/>
      <c r="AR367" s="48"/>
      <c r="AS367" s="48"/>
      <c r="AT367" s="48"/>
      <c r="AU367" s="48"/>
      <c r="AV367" s="48"/>
      <c r="AW367"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GI</vt:lpstr>
      <vt:lpstr>CPPBasics</vt:lpstr>
      <vt:lpstr>DS-N</vt:lpstr>
      <vt:lpstr>DS-C</vt:lpstr>
      <vt:lpstr>DS</vt:lpstr>
      <vt:lpstr>Functions</vt:lpstr>
      <vt:lpstr>S&amp;L</vt:lpstr>
      <vt:lpstr>NS</vt:lpstr>
      <vt:lpstr>P</vt:lpstr>
      <vt:lpstr>includes</vt:lpstr>
      <vt:lpstr>CTO</vt:lpstr>
      <vt:lpstr>AdditionalQuestions&amp;Ref</vt:lpstr>
      <vt:lpstr>Code</vt:lpstr>
      <vt:lpstr>Format</vt:lpstr>
      <vt:lpstr>ASCII</vt:lpstr>
      <vt:lpstr>CompilerVsInterpreter</vt:lpstr>
      <vt:lpstr>CPUFamily</vt:lpstr>
      <vt:lpstr>CPURegisters</vt:lpstr>
      <vt:lpstr>LibraryLinking</vt:lpstr>
      <vt:lpstr>TypesOfProgrammingLanguages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Kannigesvaran</dc:creator>
  <cp:lastModifiedBy>Balaji Kannigesvaran</cp:lastModifiedBy>
  <dcterms:created xsi:type="dcterms:W3CDTF">2024-01-20T10:34:07Z</dcterms:created>
  <dcterms:modified xsi:type="dcterms:W3CDTF">2024-12-29T09:16:24Z</dcterms:modified>
</cp:coreProperties>
</file>