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8_{CF70AE0A-DA2B-4656-9663-49461FE1D516}" xr6:coauthVersionLast="47" xr6:coauthVersionMax="47" xr10:uidLastSave="{00000000-0000-0000-0000-000000000000}"/>
  <bookViews>
    <workbookView xWindow="-120" yWindow="-120" windowWidth="20730" windowHeight="11160" activeTab="1" xr2:uid="{F17D41FD-BEC4-4D2C-9DAF-32076987284F}"/>
  </bookViews>
  <sheets>
    <sheet name="Sheet3" sheetId="3" r:id="rId1"/>
    <sheet name="Sheet4" sheetId="4" r:id="rId2"/>
    <sheet name="Sheet1" sheetId="1" r:id="rId3"/>
    <sheet name="Sheet2" sheetId="2" r:id="rId4"/>
  </sheets>
  <calcPr calcId="191028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<sst xmlns="http://schemas.openxmlformats.org/spreadsheetml/2006/main" count="146" uniqueCount="76">
  <si>
    <t>Emp ID</t>
  </si>
  <si>
    <t>Name</t>
  </si>
  <si>
    <t>Gender</t>
  </si>
  <si>
    <t>Department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</si>
  <si>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</si>
  <si>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</si>
  <si>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</si>
  <si>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</si>
  <si>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</si>
  <si>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</si>
  <si>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</si>
  <si>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</si>
  <si>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</si>
  <si>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</si>
  <si>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</si>
  <si>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</si>
  <si>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</si>
  <si>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</si>
  <si>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</si>
  <si>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</si>
  <si>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</si>
  <si>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</si>
  <si>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</si>
  <si>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</si>
  <si>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</si>
  <si>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</si>
  <si>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</si>
  <si>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</si>
  <si>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</si>
  <si>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</si>
  <si>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</si>
  <si>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</si>
  <si>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</si>
  <si>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</si>
  <si>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</si>
  <si>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</si>
  <si>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</si>
  <si>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</si>
  <si>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</si>
  <si>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</si>
  <si>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</si>
  <si>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</si>
  <si>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</si>
  <si>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</si>
  <si>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</si>
  <si>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</si>
  <si>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</si>
  <si>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</si>
  <si>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</si>
  <si>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</si>
  <si>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</si>
  <si>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</si>
  <si>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</si>
  <si>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</si>
  <si>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</si>
  <si>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</si>
  <si>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</si>
  <si>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</si>
  <si>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</si>
  <si>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</si>
  <si>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</si>
  <si>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</si>
  <si>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</si>
  <si>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</si>
  <si>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</si>
  <si>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</si>
  <si>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</si>
  <si>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</si>
  <si>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</si>
  <si>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</si>
  <si>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Row Labels</t>
  </si>
  <si>
    <t>Grand Total</t>
  </si>
  <si>
    <t>Monthly Salary</t>
  </si>
  <si>
    <t>Annual Salary</t>
  </si>
  <si>
    <t>Sum of Monthly Salary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</si>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</sst>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268F61A9-4A6D-4155-AC03-EBDA9A2A9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Employee_Dataset.xlsx]Sheet4!PivotTable8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Monthly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Sheet4!$A$2:$A$13</c:f>
              <c:multiLvlStrCache>
                <c:ptCount val="9"/>
                <c:lvl>
                  <c:pt idx="0">
                    <c:v>Business Development</c:v>
                  </c:pt>
                  <c:pt idx="1">
                    <c:v>Engineering</c:v>
                  </c:pt>
                  <c:pt idx="2">
                    <c:v>Marketing</c:v>
                  </c:pt>
                  <c:pt idx="3">
                    <c:v>Services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NULL</c:v>
                  </c:pt>
                  <c:pt idx="7">
                    <c:v>Research and Development</c:v>
                  </c:pt>
                  <c:pt idx="8">
                    <c:v>Support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Sheet4!$B$2:$B$13</c:f>
              <c:numCache>
                <c:formatCode>General</c:formatCode>
                <c:ptCount val="9"/>
                <c:pt idx="0">
                  <c:v>66355</c:v>
                </c:pt>
                <c:pt idx="1">
                  <c:v>24568</c:v>
                </c:pt>
                <c:pt idx="2">
                  <c:v>12599</c:v>
                </c:pt>
                <c:pt idx="3">
                  <c:v>33792</c:v>
                </c:pt>
                <c:pt idx="4">
                  <c:v>30724</c:v>
                </c:pt>
                <c:pt idx="5">
                  <c:v>48000</c:v>
                </c:pt>
                <c:pt idx="6">
                  <c:v>35000</c:v>
                </c:pt>
                <c:pt idx="7">
                  <c:v>28120</c:v>
                </c:pt>
                <c:pt idx="8">
                  <c:v>65943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4E9-89C2-6E6FEB6A50D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Sheet4!$A$2:$A$13</c:f>
              <c:multiLvlStrCache>
                <c:ptCount val="9"/>
                <c:lvl>
                  <c:pt idx="0">
                    <c:v>Business Development</c:v>
                  </c:pt>
                  <c:pt idx="1">
                    <c:v>Engineering</c:v>
                  </c:pt>
                  <c:pt idx="2">
                    <c:v>Marketing</c:v>
                  </c:pt>
                  <c:pt idx="3">
                    <c:v>Services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NULL</c:v>
                  </c:pt>
                  <c:pt idx="7">
                    <c:v>Research and Development</c:v>
                  </c:pt>
                  <c:pt idx="8">
                    <c:v>Support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Sheet4!$C$2:$C$13</c:f>
              <c:numCache>
                <c:formatCode>General</c:formatCode>
                <c:ptCount val="9"/>
                <c:pt idx="0">
                  <c:v>796260</c:v>
                </c:pt>
                <c:pt idx="1">
                  <c:v>294816</c:v>
                </c:pt>
                <c:pt idx="2">
                  <c:v>151188</c:v>
                </c:pt>
                <c:pt idx="3">
                  <c:v>405504</c:v>
                </c:pt>
                <c:pt idx="4">
                  <c:v>368688</c:v>
                </c:pt>
                <c:pt idx="5">
                  <c:v>576000</c:v>
                </c:pt>
                <c:pt idx="6">
                  <c:v>420000</c:v>
                </c:pt>
                <c:pt idx="7">
                  <c:v>337440</c:v>
                </c:pt>
                <c:pt idx="8">
                  <c:v>791316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1-44E9-89C2-6E6FEB6A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9231"/>
        <c:axId val="137370191"/>
      </c:barChart>
      <c:catAx>
        <c:axId val="137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0191"/>
        <c:crosses val="autoZero"/>
        <c:auto val="1"/>
        <c:lblAlgn val="ctr"/>
        <c:lblOffset val="100"/>
        <c:noMultiLvlLbl val="0"/>
      </c:catAx>
      <c:valAx>
        <c:axId val="137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Employee_Dataset.xlsx]Sheet4!PivotTable8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Monthly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Sheet4!$A$2:$A$13</c:f>
              <c:multiLvlStrCache>
                <c:ptCount val="9"/>
                <c:lvl>
                  <c:pt idx="0">
                    <c:v>Business Development</c:v>
                  </c:pt>
                  <c:pt idx="1">
                    <c:v>Engineering</c:v>
                  </c:pt>
                  <c:pt idx="2">
                    <c:v>Marketing</c:v>
                  </c:pt>
                  <c:pt idx="3">
                    <c:v>Services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NULL</c:v>
                  </c:pt>
                  <c:pt idx="7">
                    <c:v>Research and Development</c:v>
                  </c:pt>
                  <c:pt idx="8">
                    <c:v>Support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Sheet4!$B$2:$B$13</c:f>
              <c:numCache>
                <c:formatCode>General</c:formatCode>
                <c:ptCount val="9"/>
                <c:pt idx="0">
                  <c:v>66355</c:v>
                </c:pt>
                <c:pt idx="1">
                  <c:v>24568</c:v>
                </c:pt>
                <c:pt idx="2">
                  <c:v>12599</c:v>
                </c:pt>
                <c:pt idx="3">
                  <c:v>33792</c:v>
                </c:pt>
                <c:pt idx="4">
                  <c:v>30724</c:v>
                </c:pt>
                <c:pt idx="5">
                  <c:v>48000</c:v>
                </c:pt>
                <c:pt idx="6">
                  <c:v>35000</c:v>
                </c:pt>
                <c:pt idx="7">
                  <c:v>28120</c:v>
                </c:pt>
                <c:pt idx="8">
                  <c:v>65943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0-47AD-BABE-6FC1C56C04E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Sheet4!$A$2:$A$13</c:f>
              <c:multiLvlStrCache>
                <c:ptCount val="9"/>
                <c:lvl>
                  <c:pt idx="0">
                    <c:v>Business Development</c:v>
                  </c:pt>
                  <c:pt idx="1">
                    <c:v>Engineering</c:v>
                  </c:pt>
                  <c:pt idx="2">
                    <c:v>Marketing</c:v>
                  </c:pt>
                  <c:pt idx="3">
                    <c:v>Services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NULL</c:v>
                  </c:pt>
                  <c:pt idx="7">
                    <c:v>Research and Development</c:v>
                  </c:pt>
                  <c:pt idx="8">
                    <c:v>Support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Sheet4!$C$2:$C$13</c:f>
              <c:numCache>
                <c:formatCode>General</c:formatCode>
                <c:ptCount val="9"/>
                <c:pt idx="0">
                  <c:v>796260</c:v>
                </c:pt>
                <c:pt idx="1">
                  <c:v>294816</c:v>
                </c:pt>
                <c:pt idx="2">
                  <c:v>151188</c:v>
                </c:pt>
                <c:pt idx="3">
                  <c:v>405504</c:v>
                </c:pt>
                <c:pt idx="4">
                  <c:v>368688</c:v>
                </c:pt>
                <c:pt idx="5">
                  <c:v>576000</c:v>
                </c:pt>
                <c:pt idx="6">
                  <c:v>420000</c:v>
                </c:pt>
                <c:pt idx="7">
                  <c:v>337440</c:v>
                </c:pt>
                <c:pt idx="8">
                  <c:v>791316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0-47AD-BABE-6FC1C56C04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128589</xdr:colOff>
      <xdr:row>4</xdr:row>
      <xdr:rowOff>33337</xdr:rowOff>
    </xdr:from>
    <xdr:to>
      <xdr:col>10</xdr:col>
      <xdr:colOff>109538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065F-CC7C-BD22-4B34-4B7774B8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454819</xdr:colOff>
      <xdr:row>3</xdr:row>
      <xdr:rowOff>154781</xdr:rowOff>
    </xdr:from>
    <xdr:to>
      <xdr:col>18</xdr:col>
      <xdr:colOff>152400</xdr:colOff>
      <xdr:row>18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C1972-EE6B-FD9A-3932-BD921A49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BALAJI" refreshedDate="45551.773635763886" createdVersion="8" refreshedVersion="8" minRefreshableVersion="3" recordCount="16" xr:uid="{B9029A90-D5D0-477C-8E8B-1BA2633C5AEC}">
  <cacheSource type="worksheet">
    <worksheetSource ref="C1:F17" sheet="Sheet1"/>
  </cacheSource>
  <cacheFields count="4">
    <cacheField name="Gender" numFmtId="0">
      <sharedItems count="2">
        <s v="Male"/>
        <s v="Female"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Monthly Salary" numFmtId="0">
      <sharedItems containsSemiMixedTypes="0" containsString="0" containsNumber="1" containsInteger="1" minValue="10225" maxValue="48000"/>
    </cacheField>
    <cacheField name="Annual Salary" numFmtId="0">
      <sharedItems containsSemiMixedTypes="0" containsString="0" containsNumber="1" containsInteger="1" minValue="122700" maxValue="57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35000"/>
    <n v="420000"/>
  </r>
  <r>
    <x v="1"/>
    <x v="1"/>
    <n v="21000"/>
    <n v="252000"/>
  </r>
  <r>
    <x v="1"/>
    <x v="2"/>
    <n v="18000"/>
    <n v="216000"/>
  </r>
  <r>
    <x v="1"/>
    <x v="3"/>
    <n v="10225"/>
    <n v="122700"/>
  </r>
  <r>
    <x v="1"/>
    <x v="3"/>
    <n v="10225"/>
    <n v="122700"/>
  </r>
  <r>
    <x v="0"/>
    <x v="4"/>
    <n v="48000"/>
    <n v="576000"/>
  </r>
  <r>
    <x v="0"/>
    <x v="5"/>
    <n v="18592"/>
    <n v="223104"/>
  </r>
  <r>
    <x v="1"/>
    <x v="6"/>
    <n v="12599"/>
    <n v="151188"/>
  </r>
  <r>
    <x v="0"/>
    <x v="7"/>
    <n v="28120"/>
    <n v="337440"/>
  </r>
  <r>
    <x v="1"/>
    <x v="1"/>
    <n v="21000"/>
    <n v="252000"/>
  </r>
  <r>
    <x v="1"/>
    <x v="2"/>
    <n v="15792"/>
    <n v="189504"/>
  </r>
  <r>
    <x v="1"/>
    <x v="4"/>
    <n v="24568"/>
    <n v="294816"/>
  </r>
  <r>
    <x v="1"/>
    <x v="1"/>
    <n v="24355"/>
    <n v="292260"/>
  </r>
  <r>
    <x v="0"/>
    <x v="5"/>
    <n v="21889"/>
    <n v="262668"/>
  </r>
  <r>
    <x v="0"/>
    <x v="5"/>
    <n v="25462"/>
    <n v="305544"/>
  </r>
  <r>
    <x v="1"/>
    <x v="3"/>
    <n v="10274"/>
    <n v="123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C7215-FB66-4DB9-9EC5-20294DA43D7F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13" firstHeaderRow="0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Salary" fld="2" baseField="0" baseItem="0"/>
    <dataField name="Sum of Annual Salary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8A38E-3CFF-495C-8F21-B42DBAFD6238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32" firstHeaderRow="0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Salary" fld="2" baseField="0" baseItem="0"/>
    <dataField name="Sum of Annual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739F-A181-475B-9DA7-E7C2FFAA4D70}">
  <dimension ref="A1"/>
  <sheetViews>
    <sheetView topLeftCell="B1" workbookViewId="0">
      <selection activeCell="P7" sqref="P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7B3C-C256-4190-9C3E-4AA5382F2C2A}">
  <dimension ref="A1:C13"/>
  <sheetViews>
    <sheetView tabSelected="1" zoomScale="90" zoomScaleNormal="90" workbookViewId="0">
      <selection activeCell="C13" sqref="C13"/>
    </sheetView>
  </sheetViews>
  <sheetFormatPr defaultRowHeight="15" x14ac:dyDescent="0.25"/>
  <cols>
    <col min="1" max="1" width="29.5703125" bestFit="1" customWidth="1"/>
    <col min="2" max="2" width="21.140625" bestFit="1" customWidth="1"/>
    <col min="3" max="3" width="19.85546875" bestFit="1" customWidth="1"/>
  </cols>
  <sheetData>
    <row r="1" spans="1:3" x14ac:dyDescent="0.25">
      <c r="A1" s="3" t="s">
        <v>70</v>
      </c>
      <c r="B1" t="s">
        <v>74</v>
      </c>
      <c r="C1" t="s">
        <v>75</v>
      </c>
    </row>
    <row r="2" spans="1:3" x14ac:dyDescent="0.25">
      <c r="A2" s="4" t="s">
        <v>17</v>
      </c>
      <c r="B2" s="6">
        <v>168038</v>
      </c>
      <c r="C2" s="6">
        <v>2016456</v>
      </c>
    </row>
    <row r="3" spans="1:3" x14ac:dyDescent="0.25">
      <c r="A3" s="5" t="s">
        <v>18</v>
      </c>
      <c r="B3" s="6">
        <v>66355</v>
      </c>
      <c r="C3" s="6">
        <v>796260</v>
      </c>
    </row>
    <row r="4" spans="1:3" x14ac:dyDescent="0.25">
      <c r="A4" s="5" t="s">
        <v>34</v>
      </c>
      <c r="B4" s="6">
        <v>24568</v>
      </c>
      <c r="C4" s="6">
        <v>294816</v>
      </c>
    </row>
    <row r="5" spans="1:3" x14ac:dyDescent="0.25">
      <c r="A5" s="5" t="s">
        <v>42</v>
      </c>
      <c r="B5" s="6">
        <v>12599</v>
      </c>
      <c r="C5" s="6">
        <v>151188</v>
      </c>
    </row>
    <row r="6" spans="1:3" x14ac:dyDescent="0.25">
      <c r="A6" s="5" t="s">
        <v>22</v>
      </c>
      <c r="B6" s="6">
        <v>33792</v>
      </c>
      <c r="C6" s="6">
        <v>405504</v>
      </c>
    </row>
    <row r="7" spans="1:3" x14ac:dyDescent="0.25">
      <c r="A7" s="5" t="s">
        <v>25</v>
      </c>
      <c r="B7" s="6">
        <v>30724</v>
      </c>
      <c r="C7" s="6">
        <v>368688</v>
      </c>
    </row>
    <row r="8" spans="1:3" x14ac:dyDescent="0.25">
      <c r="A8" s="4" t="s">
        <v>10</v>
      </c>
      <c r="B8" s="6">
        <v>177063</v>
      </c>
      <c r="C8" s="6">
        <v>2124756</v>
      </c>
    </row>
    <row r="9" spans="1:3" x14ac:dyDescent="0.25">
      <c r="A9" s="5" t="s">
        <v>34</v>
      </c>
      <c r="B9" s="6">
        <v>48000</v>
      </c>
      <c r="C9" s="6">
        <v>576000</v>
      </c>
    </row>
    <row r="10" spans="1:3" x14ac:dyDescent="0.25">
      <c r="A10" s="5" t="s">
        <v>11</v>
      </c>
      <c r="B10" s="6">
        <v>35000</v>
      </c>
      <c r="C10" s="6">
        <v>420000</v>
      </c>
    </row>
    <row r="11" spans="1:3" x14ac:dyDescent="0.25">
      <c r="A11" s="5" t="s">
        <v>45</v>
      </c>
      <c r="B11" s="6">
        <v>28120</v>
      </c>
      <c r="C11" s="6">
        <v>337440</v>
      </c>
    </row>
    <row r="12" spans="1:3" x14ac:dyDescent="0.25">
      <c r="A12" s="5" t="s">
        <v>39</v>
      </c>
      <c r="B12" s="6">
        <v>65943</v>
      </c>
      <c r="C12" s="6">
        <v>791316</v>
      </c>
    </row>
    <row r="13" spans="1:3" x14ac:dyDescent="0.25">
      <c r="A13" s="4" t="s">
        <v>71</v>
      </c>
      <c r="B13" s="6">
        <v>345101</v>
      </c>
      <c r="C13" s="6">
        <v>4141212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32"/>
  <sheetViews>
    <sheetView zoomScaleNormal="100" workbookViewId="0">
      <selection activeCell="C1" sqref="C1:F17"/>
    </sheetView>
  </sheetViews>
  <sheetFormatPr defaultRowHeight="15" x14ac:dyDescent="0.25"/>
  <cols>
    <col min="1" max="1" width="29.5703125" bestFit="1" customWidth="1"/>
    <col min="2" max="2" width="21.140625" bestFit="1" customWidth="1"/>
    <col min="3" max="3" width="19.85546875" bestFit="1" customWidth="1"/>
    <col min="5" max="5" width="29.5703125" bestFit="1" customWidth="1"/>
    <col min="6" max="6" width="21.140625" bestFit="1" customWidth="1"/>
    <col min="7" max="7" width="1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72</v>
      </c>
      <c r="F1" s="1" t="s">
        <v>73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5.75" x14ac:dyDescent="0.25">
      <c r="A2" t="s">
        <v>8</v>
      </c>
      <c r="B2" t="s">
        <v>9</v>
      </c>
      <c r="C2" t="s">
        <v>10</v>
      </c>
      <c r="D2" t="s">
        <v>11</v>
      </c>
      <c r="E2" s="2">
        <v>35000</v>
      </c>
      <c r="F2" s="2">
        <f>PRODUCT(E2,12)</f>
        <v>420000</v>
      </c>
      <c r="G2" t="s">
        <v>12</v>
      </c>
      <c r="H2">
        <v>1</v>
      </c>
      <c r="I2" t="s">
        <v>13</v>
      </c>
      <c r="J2" t="s">
        <v>14</v>
      </c>
    </row>
    <row r="3" spans="1:10" ht="15.75" x14ac:dyDescent="0.25">
      <c r="A3" t="s">
        <v>15</v>
      </c>
      <c r="B3" t="s">
        <v>16</v>
      </c>
      <c r="C3" t="s">
        <v>17</v>
      </c>
      <c r="D3" t="s">
        <v>18</v>
      </c>
      <c r="E3" s="2">
        <v>21000</v>
      </c>
      <c r="F3" s="2">
        <f t="shared" ref="F3:F17" si="0">PRODUCT(E3,12)</f>
        <v>252000</v>
      </c>
      <c r="G3">
        <v>43710</v>
      </c>
      <c r="H3">
        <v>1</v>
      </c>
      <c r="I3" t="s">
        <v>13</v>
      </c>
      <c r="J3" t="s">
        <v>19</v>
      </c>
    </row>
    <row r="4" spans="1:10" ht="15.75" x14ac:dyDescent="0.25">
      <c r="A4" t="s">
        <v>20</v>
      </c>
      <c r="B4" t="s">
        <v>21</v>
      </c>
      <c r="C4" t="s">
        <v>17</v>
      </c>
      <c r="D4" t="s">
        <v>22</v>
      </c>
      <c r="E4" s="2">
        <v>18000</v>
      </c>
      <c r="F4" s="2">
        <f t="shared" si="0"/>
        <v>216000</v>
      </c>
      <c r="G4">
        <v>43902</v>
      </c>
      <c r="H4">
        <v>1</v>
      </c>
      <c r="I4" t="s">
        <v>13</v>
      </c>
      <c r="J4" t="s">
        <v>14</v>
      </c>
    </row>
    <row r="5" spans="1:10" ht="15.75" x14ac:dyDescent="0.25">
      <c r="A5" t="s">
        <v>23</v>
      </c>
      <c r="B5" t="s">
        <v>24</v>
      </c>
      <c r="C5" t="s">
        <v>17</v>
      </c>
      <c r="D5" t="s">
        <v>25</v>
      </c>
      <c r="E5" s="2">
        <v>10225</v>
      </c>
      <c r="F5" s="2">
        <f t="shared" si="0"/>
        <v>122700</v>
      </c>
      <c r="G5" t="s">
        <v>26</v>
      </c>
      <c r="H5">
        <v>1</v>
      </c>
      <c r="I5" t="s">
        <v>27</v>
      </c>
      <c r="J5" t="s">
        <v>19</v>
      </c>
    </row>
    <row r="6" spans="1:10" ht="15.75" x14ac:dyDescent="0.25">
      <c r="A6" t="s">
        <v>28</v>
      </c>
      <c r="B6" t="s">
        <v>29</v>
      </c>
      <c r="C6" t="s">
        <v>17</v>
      </c>
      <c r="D6" t="s">
        <v>25</v>
      </c>
      <c r="E6" s="2">
        <v>10225</v>
      </c>
      <c r="F6" s="2">
        <f t="shared" si="0"/>
        <v>122700</v>
      </c>
      <c r="G6" t="s">
        <v>30</v>
      </c>
      <c r="H6">
        <v>0.7</v>
      </c>
      <c r="I6" t="s">
        <v>13</v>
      </c>
      <c r="J6" t="s">
        <v>31</v>
      </c>
    </row>
    <row r="7" spans="1:10" ht="15.75" x14ac:dyDescent="0.25">
      <c r="A7" t="s">
        <v>32</v>
      </c>
      <c r="B7" t="s">
        <v>33</v>
      </c>
      <c r="C7" t="s">
        <v>10</v>
      </c>
      <c r="D7" t="s">
        <v>34</v>
      </c>
      <c r="E7" s="2">
        <v>48000</v>
      </c>
      <c r="F7" s="2">
        <f t="shared" si="0"/>
        <v>576000</v>
      </c>
      <c r="G7" t="s">
        <v>35</v>
      </c>
      <c r="H7">
        <v>1</v>
      </c>
      <c r="I7" t="s">
        <v>13</v>
      </c>
      <c r="J7" t="s">
        <v>36</v>
      </c>
    </row>
    <row r="8" spans="1:10" ht="15.75" x14ac:dyDescent="0.25">
      <c r="A8" t="s">
        <v>37</v>
      </c>
      <c r="B8" t="s">
        <v>38</v>
      </c>
      <c r="C8" t="s">
        <v>10</v>
      </c>
      <c r="D8" t="s">
        <v>39</v>
      </c>
      <c r="E8" s="2">
        <v>18592</v>
      </c>
      <c r="F8" s="2">
        <f t="shared" si="0"/>
        <v>223104</v>
      </c>
      <c r="G8">
        <v>44502</v>
      </c>
      <c r="H8">
        <v>1</v>
      </c>
      <c r="I8" t="s">
        <v>13</v>
      </c>
      <c r="J8" t="s">
        <v>31</v>
      </c>
    </row>
    <row r="9" spans="1:10" ht="15.75" x14ac:dyDescent="0.25">
      <c r="A9" t="s">
        <v>40</v>
      </c>
      <c r="B9" t="s">
        <v>41</v>
      </c>
      <c r="C9" t="s">
        <v>17</v>
      </c>
      <c r="D9" t="s">
        <v>42</v>
      </c>
      <c r="E9" s="2">
        <v>12599</v>
      </c>
      <c r="F9" s="2">
        <f t="shared" si="0"/>
        <v>151188</v>
      </c>
      <c r="G9">
        <v>43643</v>
      </c>
      <c r="H9">
        <v>0.9</v>
      </c>
      <c r="I9" t="s">
        <v>13</v>
      </c>
      <c r="J9" t="s">
        <v>14</v>
      </c>
    </row>
    <row r="10" spans="1:10" ht="15.75" x14ac:dyDescent="0.25">
      <c r="A10" t="s">
        <v>43</v>
      </c>
      <c r="B10" t="s">
        <v>44</v>
      </c>
      <c r="C10" t="s">
        <v>10</v>
      </c>
      <c r="D10" t="s">
        <v>45</v>
      </c>
      <c r="E10" s="2">
        <v>28120</v>
      </c>
      <c r="F10" s="2">
        <f t="shared" si="0"/>
        <v>337440</v>
      </c>
      <c r="G10">
        <v>43466</v>
      </c>
      <c r="H10">
        <v>1</v>
      </c>
      <c r="I10" t="s">
        <v>13</v>
      </c>
      <c r="J10" t="s">
        <v>36</v>
      </c>
    </row>
    <row r="11" spans="1:10" ht="15.75" x14ac:dyDescent="0.25">
      <c r="A11" t="s">
        <v>46</v>
      </c>
      <c r="B11" t="s">
        <v>47</v>
      </c>
      <c r="C11" t="s">
        <v>17</v>
      </c>
      <c r="D11" t="s">
        <v>18</v>
      </c>
      <c r="E11" s="2">
        <v>21000</v>
      </c>
      <c r="F11" s="2">
        <f t="shared" si="0"/>
        <v>252000</v>
      </c>
      <c r="G11">
        <v>43494</v>
      </c>
      <c r="H11">
        <v>0.8</v>
      </c>
      <c r="I11" t="s">
        <v>13</v>
      </c>
      <c r="J11" t="s">
        <v>14</v>
      </c>
    </row>
    <row r="12" spans="1:10" ht="15.75" x14ac:dyDescent="0.25">
      <c r="A12" t="s">
        <v>48</v>
      </c>
      <c r="B12" t="s">
        <v>49</v>
      </c>
      <c r="C12" t="s">
        <v>17</v>
      </c>
      <c r="D12" t="s">
        <v>22</v>
      </c>
      <c r="E12" s="2">
        <v>15792</v>
      </c>
      <c r="F12" s="2">
        <f t="shared" si="0"/>
        <v>189504</v>
      </c>
      <c r="G12" t="s">
        <v>50</v>
      </c>
      <c r="H12">
        <v>1</v>
      </c>
      <c r="I12" t="s">
        <v>27</v>
      </c>
      <c r="J12" t="s">
        <v>14</v>
      </c>
    </row>
    <row r="13" spans="1:10" ht="15.75" x14ac:dyDescent="0.25">
      <c r="A13" t="s">
        <v>51</v>
      </c>
      <c r="B13" t="s">
        <v>52</v>
      </c>
      <c r="C13" t="s">
        <v>17</v>
      </c>
      <c r="D13" t="s">
        <v>34</v>
      </c>
      <c r="E13" s="2">
        <v>24568</v>
      </c>
      <c r="F13" s="2">
        <f t="shared" si="0"/>
        <v>294816</v>
      </c>
      <c r="G13" t="s">
        <v>53</v>
      </c>
      <c r="H13">
        <v>1</v>
      </c>
      <c r="I13" t="s">
        <v>13</v>
      </c>
      <c r="J13" t="s">
        <v>36</v>
      </c>
    </row>
    <row r="14" spans="1:10" ht="15.75" x14ac:dyDescent="0.25">
      <c r="A14" t="s">
        <v>54</v>
      </c>
      <c r="B14" t="s">
        <v>55</v>
      </c>
      <c r="C14" t="s">
        <v>17</v>
      </c>
      <c r="D14" t="s">
        <v>18</v>
      </c>
      <c r="E14" s="2">
        <v>24355</v>
      </c>
      <c r="F14" s="2">
        <f t="shared" si="0"/>
        <v>292260</v>
      </c>
      <c r="G14" t="s">
        <v>56</v>
      </c>
      <c r="H14">
        <v>1</v>
      </c>
      <c r="I14" t="s">
        <v>13</v>
      </c>
      <c r="J14" t="s">
        <v>57</v>
      </c>
    </row>
    <row r="15" spans="1:10" ht="15.75" x14ac:dyDescent="0.25">
      <c r="A15" t="s">
        <v>58</v>
      </c>
      <c r="B15" t="s">
        <v>59</v>
      </c>
      <c r="C15" t="s">
        <v>10</v>
      </c>
      <c r="D15" t="s">
        <v>39</v>
      </c>
      <c r="E15" s="2">
        <v>21889</v>
      </c>
      <c r="F15" s="2">
        <f t="shared" si="0"/>
        <v>262668</v>
      </c>
      <c r="G15" t="s">
        <v>60</v>
      </c>
      <c r="H15">
        <v>1</v>
      </c>
      <c r="I15" t="s">
        <v>61</v>
      </c>
      <c r="J15" t="s">
        <v>62</v>
      </c>
    </row>
    <row r="16" spans="1:10" ht="15.75" x14ac:dyDescent="0.25">
      <c r="A16" t="s">
        <v>63</v>
      </c>
      <c r="B16" t="s">
        <v>64</v>
      </c>
      <c r="C16" t="s">
        <v>10</v>
      </c>
      <c r="D16" t="s">
        <v>39</v>
      </c>
      <c r="E16" s="2">
        <v>25462</v>
      </c>
      <c r="F16" s="2">
        <f t="shared" si="0"/>
        <v>305544</v>
      </c>
      <c r="G16" t="s">
        <v>65</v>
      </c>
      <c r="H16">
        <v>1</v>
      </c>
      <c r="I16" t="s">
        <v>13</v>
      </c>
      <c r="J16" t="s">
        <v>14</v>
      </c>
    </row>
    <row r="17" spans="1:10" ht="15.75" x14ac:dyDescent="0.25">
      <c r="A17" t="s">
        <v>66</v>
      </c>
      <c r="B17" t="s">
        <v>67</v>
      </c>
      <c r="C17" t="s">
        <v>17</v>
      </c>
      <c r="D17" t="s">
        <v>25</v>
      </c>
      <c r="E17" s="2">
        <v>10274</v>
      </c>
      <c r="F17" s="2">
        <f t="shared" si="0"/>
        <v>123288</v>
      </c>
      <c r="G17" t="s">
        <v>68</v>
      </c>
      <c r="H17">
        <v>1</v>
      </c>
      <c r="I17" t="s">
        <v>13</v>
      </c>
      <c r="J17" t="s">
        <v>69</v>
      </c>
    </row>
    <row r="20" spans="1:10" x14ac:dyDescent="0.25">
      <c r="A20" s="3" t="s">
        <v>70</v>
      </c>
      <c r="B20" t="s">
        <v>74</v>
      </c>
      <c r="C20" t="s">
        <v>75</v>
      </c>
    </row>
    <row r="21" spans="1:10" x14ac:dyDescent="0.25">
      <c r="A21" s="4" t="s">
        <v>17</v>
      </c>
      <c r="B21" s="6">
        <v>168038</v>
      </c>
      <c r="C21" s="6">
        <v>2016456</v>
      </c>
    </row>
    <row r="22" spans="1:10" x14ac:dyDescent="0.25">
      <c r="A22" s="5" t="s">
        <v>18</v>
      </c>
      <c r="B22" s="6">
        <v>66355</v>
      </c>
      <c r="C22" s="6">
        <v>796260</v>
      </c>
    </row>
    <row r="23" spans="1:10" x14ac:dyDescent="0.25">
      <c r="A23" s="5" t="s">
        <v>34</v>
      </c>
      <c r="B23" s="6">
        <v>24568</v>
      </c>
      <c r="C23" s="6">
        <v>294816</v>
      </c>
    </row>
    <row r="24" spans="1:10" x14ac:dyDescent="0.25">
      <c r="A24" s="5" t="s">
        <v>42</v>
      </c>
      <c r="B24" s="6">
        <v>12599</v>
      </c>
      <c r="C24" s="6">
        <v>151188</v>
      </c>
    </row>
    <row r="25" spans="1:10" x14ac:dyDescent="0.25">
      <c r="A25" s="5" t="s">
        <v>22</v>
      </c>
      <c r="B25" s="6">
        <v>33792</v>
      </c>
      <c r="C25" s="6">
        <v>405504</v>
      </c>
    </row>
    <row r="26" spans="1:10" x14ac:dyDescent="0.25">
      <c r="A26" s="5" t="s">
        <v>25</v>
      </c>
      <c r="B26" s="6">
        <v>30724</v>
      </c>
      <c r="C26" s="6">
        <v>368688</v>
      </c>
    </row>
    <row r="27" spans="1:10" x14ac:dyDescent="0.25">
      <c r="A27" s="4" t="s">
        <v>10</v>
      </c>
      <c r="B27" s="6">
        <v>177063</v>
      </c>
      <c r="C27" s="6">
        <v>2124756</v>
      </c>
    </row>
    <row r="28" spans="1:10" x14ac:dyDescent="0.25">
      <c r="A28" s="5" t="s">
        <v>34</v>
      </c>
      <c r="B28" s="6">
        <v>48000</v>
      </c>
      <c r="C28" s="6">
        <v>576000</v>
      </c>
    </row>
    <row r="29" spans="1:10" x14ac:dyDescent="0.25">
      <c r="A29" s="5" t="s">
        <v>11</v>
      </c>
      <c r="B29" s="6">
        <v>35000</v>
      </c>
      <c r="C29" s="6">
        <v>420000</v>
      </c>
    </row>
    <row r="30" spans="1:10" x14ac:dyDescent="0.25">
      <c r="A30" s="5" t="s">
        <v>45</v>
      </c>
      <c r="B30" s="6">
        <v>28120</v>
      </c>
      <c r="C30" s="6">
        <v>337440</v>
      </c>
    </row>
    <row r="31" spans="1:10" x14ac:dyDescent="0.25">
      <c r="A31" s="5" t="s">
        <v>39</v>
      </c>
      <c r="B31" s="6">
        <v>65943</v>
      </c>
      <c r="C31" s="6">
        <v>791316</v>
      </c>
    </row>
    <row r="32" spans="1:10" x14ac:dyDescent="0.25">
      <c r="A32" s="4" t="s">
        <v>71</v>
      </c>
      <c r="B32" s="6">
        <v>345101</v>
      </c>
      <c r="C32" s="6">
        <v>4141212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Balaji Bala</cp:lastModifiedBy>
  <cp:revision/>
  <dcterms:created xsi:type="dcterms:W3CDTF">2022-07-14T09:17:22Z</dcterms:created>
  <dcterms:modified xsi:type="dcterms:W3CDTF">2024-09-16T13:07:46Z</dcterms:modified>
  <cp:category/>
  <cp:contentStatus/>
</cp:coreProperties>
</file>