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la\Documents\"/>
    </mc:Choice>
  </mc:AlternateContent>
  <xr:revisionPtr revIDLastSave="0" documentId="13_ncr:1_{61633600-5DB7-4CF3-860C-A895CCB43F3E}" xr6:coauthVersionLast="46" xr6:coauthVersionMax="46" xr10:uidLastSave="{00000000-0000-0000-0000-000000000000}"/>
  <bookViews>
    <workbookView xWindow="-108" yWindow="-108" windowWidth="23256" windowHeight="12576" activeTab="2" xr2:uid="{FBF3D714-0733-4687-933A-692A50A58AC3}"/>
  </bookViews>
  <sheets>
    <sheet name="Answer Report 1" sheetId="3" r:id="rId1"/>
    <sheet name="Sensitivity Report 1" sheetId="4" r:id="rId2"/>
    <sheet name="Limits Report 1" sheetId="5" r:id="rId3"/>
    <sheet name="Sheet1" sheetId="1" r:id="rId4"/>
  </sheets>
  <definedNames>
    <definedName name="solver_adj" localSheetId="3" hidden="1">Sheet1!$C$14:$E$17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Sheet1!$C$18:$E$18</definedName>
    <definedName name="solver_lhs2" localSheetId="3" hidden="1">Sheet1!$F$14:$F$17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Sheet1!$D$23</definedName>
    <definedName name="solver_pre" localSheetId="3" hidden="1">0.000001</definedName>
    <definedName name="solver_rbv" localSheetId="3" hidden="1">2</definedName>
    <definedName name="solver_rel1" localSheetId="3" hidden="1">2</definedName>
    <definedName name="solver_rel2" localSheetId="3" hidden="1">2</definedName>
    <definedName name="solver_rhs1" localSheetId="3" hidden="1">Sheet1!$C$20:$E$20</definedName>
    <definedName name="solver_rhs2" localSheetId="3" hidden="1">Sheet1!$H$14:$H$17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C18" i="1"/>
  <c r="D18" i="1"/>
  <c r="E18" i="1"/>
  <c r="F15" i="1"/>
  <c r="F16" i="1"/>
  <c r="F17" i="1"/>
  <c r="F14" i="1"/>
  <c r="I6" i="1"/>
  <c r="I5" i="1"/>
</calcChain>
</file>

<file path=xl/sharedStrings.xml><?xml version="1.0" encoding="utf-8"?>
<sst xmlns="http://schemas.openxmlformats.org/spreadsheetml/2006/main" count="245" uniqueCount="103">
  <si>
    <t>GODOWNS</t>
  </si>
  <si>
    <t>SUPPLY</t>
  </si>
  <si>
    <t>FACTORY</t>
  </si>
  <si>
    <t>A</t>
  </si>
  <si>
    <t>B</t>
  </si>
  <si>
    <t>C</t>
  </si>
  <si>
    <t>D</t>
  </si>
  <si>
    <t>DEMAND</t>
  </si>
  <si>
    <t># the given problem is a balanced transportation probelm</t>
  </si>
  <si>
    <t>lhs</t>
  </si>
  <si>
    <t>rhs</t>
  </si>
  <si>
    <t>Total suppy =</t>
  </si>
  <si>
    <t>Total Demand =</t>
  </si>
  <si>
    <t>relation</t>
  </si>
  <si>
    <t xml:space="preserve"> =</t>
  </si>
  <si>
    <t xml:space="preserve"> = </t>
  </si>
  <si>
    <t xml:space="preserve">Total minimun coast = 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</si>
  <si>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</si>
  <si>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</si>
  <si>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</si>
  <si>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</si>
  <si>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12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</si>
  <si>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</si>
  <si>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</si>
  <si>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</si>
  <si>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</si>
  <si>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</si>
  <si>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</si>
  <si>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</si>
  <si>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</si>
  <si>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</si>
  <si>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</si>
  <si>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</si>
  <si>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</si>
  <si>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</si>
  <si>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</si>
  <si>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</si>
  <si>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$D$23</t>
  </si>
  <si>
    <t xml:space="preserve">Total minimun coast =   = </t>
  </si>
  <si>
    <t>$C$14</t>
  </si>
  <si>
    <t>A GODOWNS</t>
  </si>
  <si>
    <t>Contin</t>
  </si>
  <si>
    <t>$D$14</t>
  </si>
  <si>
    <t>$E$14</t>
  </si>
  <si>
    <t>$C$15</t>
  </si>
  <si>
    <t>B GODOWNS</t>
  </si>
  <si>
    <t>$D$15</t>
  </si>
  <si>
    <t>$E$15</t>
  </si>
  <si>
    <t>$C$16</t>
  </si>
  <si>
    <t>C GODOWNS</t>
  </si>
  <si>
    <t>$D$16</t>
  </si>
  <si>
    <t>$E$16</t>
  </si>
  <si>
    <t>$C$17</t>
  </si>
  <si>
    <t>D GODOWNS</t>
  </si>
  <si>
    <t>$D$17</t>
  </si>
  <si>
    <t>$E$17</t>
  </si>
  <si>
    <t>$C$18</t>
  </si>
  <si>
    <t>rhs GODOWNS</t>
  </si>
  <si>
    <t>$C$18=$C$20</t>
  </si>
  <si>
    <t>Binding</t>
  </si>
  <si>
    <t>$D$18</t>
  </si>
  <si>
    <t>$D$18=$D$20</t>
  </si>
  <si>
    <t>$E$18</t>
  </si>
  <si>
    <t>$E$18=$E$20</t>
  </si>
  <si>
    <t>$F$14</t>
  </si>
  <si>
    <t>A lhs</t>
  </si>
  <si>
    <t>$F$14=$H$14</t>
  </si>
  <si>
    <t>$F$15</t>
  </si>
  <si>
    <t>B lhs</t>
  </si>
  <si>
    <t>$F$15=$H$15</t>
  </si>
  <si>
    <t>$F$16</t>
  </si>
  <si>
    <t>C lhs</t>
  </si>
  <si>
    <t>$F$16=$H$16</t>
  </si>
  <si>
    <t>$F$17</t>
  </si>
  <si>
    <t>D lhs</t>
  </si>
  <si>
    <t>$F$17=$H$17</t>
  </si>
  <si>
    <t>$C$14:$E$17</t>
  </si>
  <si>
    <t>$C$18:$E$18 = $C$20:$E$20</t>
  </si>
  <si>
    <t>$F$14:$F$17 = $H$14:$H$17</t>
  </si>
  <si>
    <t>Worksheet: [Balanced transportation problrm(OR).xlsx]Sheet1</t>
  </si>
  <si>
    <t>Report Created: 4/30/2021 11:15:43 AM</t>
  </si>
  <si>
    <t>Solution Time: 0.062 Seconds.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</si>
  <si>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</si>
  <si>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</si>
  <si>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</si>
  <si>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</si>
  <si>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</si>
  <si>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</si>
  <si>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</si>
  <si>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</si>
  <si>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</si>
  <si>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</si>
  <si>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</si>
  <si>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</si>
  <si>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</si>
  <si>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</si>
  <si>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</si>
  <si>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Report Created: 4/30/2021 11:15:44 AM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</si>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</sst>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9"/>
    </xf>
    <xf numFmtId="0" fontId="1" fillId="0" borderId="0" xfId="0" applyFont="1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82824-FDC5-4BEA-ACE6-0842216884B9}" name="Table1" displayName="Table1" ref="B2:F8" headerRowCount="0" totalsRowShown="0" headerRowDxfId="9">
  <tableColumns count="5">
    <tableColumn id="1" xr3:uid="{3DD22FFD-C4E4-4266-B958-9DFF84A485E5}" name="Column1"/>
    <tableColumn id="2" xr3:uid="{E6DF10D2-0AEB-4E3D-8628-4D98118A5FD4}" name="Column2" headerRowDxfId="8"/>
    <tableColumn id="3" xr3:uid="{24723793-C70A-4EA3-8856-45E9C13A1ED1}" name="Column3" headerRowDxfId="7"/>
    <tableColumn id="4" xr3:uid="{B32437A0-86A8-4F90-A371-888F2C13A6EA}" name="Column4" headerRowDxfId="6"/>
    <tableColumn id="5" xr3:uid="{606E852C-DD73-4B26-8F58-F0A2CC08F8F5}" name="Column5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C2948-9BFA-4B3E-AD62-8AF463CD358A}" name="Table13" displayName="Table13" ref="B12:H20" headerRowCount="0" totalsRowShown="0" headerRowDxfId="5">
  <tableColumns count="7">
    <tableColumn id="1" xr3:uid="{78D60E70-F09C-4496-90BA-0D361CE2A417}" name="Column1"/>
    <tableColumn id="2" xr3:uid="{669625A5-DB28-44CC-A0F6-101D96A46DF7}" name="Column2" headerRowDxfId="4"/>
    <tableColumn id="3" xr3:uid="{8AFC467A-DFCE-4E46-9A11-295AC86FF579}" name="Column3" headerRowDxfId="3"/>
    <tableColumn id="4" xr3:uid="{D62D46DA-42AC-4D0E-BC7B-65BD809E09DF}" name="Column4" headerRowDxfId="2"/>
    <tableColumn id="6" xr3:uid="{C7CA99F0-FD7E-4D5D-BB79-6AE9D59E9092}" name="Column6" headerRowDxfId="1"/>
    <tableColumn id="7" xr3:uid="{5E40B5CB-1248-4DBD-8764-5ACB9063A2DA}" name="Column7" headerRowDxfId="0"/>
    <tableColumn id="5" xr3:uid="{E0179770-3473-448E-A9D7-33EEEAA6E83C}" name="Column5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AA6-5AD2-4AA4-91CC-5AA11C6CC730}">
  <dimension ref="A1:G49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22.109375" bestFit="1" customWidth="1"/>
    <col min="4" max="4" width="12.6640625" bestFit="1" customWidth="1"/>
    <col min="5" max="5" width="12.44140625" bestFit="1" customWidth="1"/>
    <col min="6" max="6" width="7" bestFit="1" customWidth="1"/>
    <col min="7" max="7" width="5.33203125" bestFit="1" customWidth="1"/>
  </cols>
  <sheetData>
    <row r="1" spans="1:5" x14ac:dyDescent="0.3">
      <c r="A1" s="3" t="s">
        <v>17</v>
      </c>
    </row>
    <row r="2" spans="1:5" x14ac:dyDescent="0.3">
      <c r="A2" s="3" t="s">
        <v>79</v>
      </c>
    </row>
    <row r="3" spans="1:5" x14ac:dyDescent="0.3">
      <c r="A3" s="3" t="s">
        <v>80</v>
      </c>
    </row>
    <row r="4" spans="1:5" x14ac:dyDescent="0.3">
      <c r="A4" s="3" t="s">
        <v>18</v>
      </c>
    </row>
    <row r="5" spans="1:5" x14ac:dyDescent="0.3">
      <c r="A5" s="3" t="s">
        <v>19</v>
      </c>
    </row>
    <row r="6" spans="1:5" hidden="1" outlineLevel="1" x14ac:dyDescent="0.3">
      <c r="A6" s="3"/>
      <c r="B6" t="s">
        <v>20</v>
      </c>
    </row>
    <row r="7" spans="1:5" hidden="1" outlineLevel="1" x14ac:dyDescent="0.3">
      <c r="A7" s="3"/>
      <c r="B7" t="s">
        <v>81</v>
      </c>
    </row>
    <row r="8" spans="1:5" hidden="1" outlineLevel="1" x14ac:dyDescent="0.3">
      <c r="A8" s="3"/>
      <c r="B8" t="s">
        <v>21</v>
      </c>
    </row>
    <row r="9" spans="1:5" collapsed="1" x14ac:dyDescent="0.3">
      <c r="A9" s="3" t="s">
        <v>22</v>
      </c>
    </row>
    <row r="10" spans="1:5" hidden="1" outlineLevel="1" x14ac:dyDescent="0.3">
      <c r="B10" t="s">
        <v>23</v>
      </c>
    </row>
    <row r="11" spans="1:5" hidden="1" outlineLevel="1" x14ac:dyDescent="0.3">
      <c r="B11" t="s">
        <v>24</v>
      </c>
    </row>
    <row r="12" spans="1:5" collapsed="1" x14ac:dyDescent="0.3"/>
    <row r="14" spans="1:5" ht="15" thickBot="1" x14ac:dyDescent="0.35">
      <c r="A14" t="s">
        <v>25</v>
      </c>
    </row>
    <row r="15" spans="1:5" ht="15" thickBot="1" x14ac:dyDescent="0.35">
      <c r="B15" s="13" t="s">
        <v>26</v>
      </c>
      <c r="C15" s="13" t="s">
        <v>27</v>
      </c>
      <c r="D15" s="13" t="s">
        <v>28</v>
      </c>
      <c r="E15" s="13" t="s">
        <v>29</v>
      </c>
    </row>
    <row r="16" spans="1:5" ht="15" thickBot="1" x14ac:dyDescent="0.35">
      <c r="B16" s="4" t="s">
        <v>37</v>
      </c>
      <c r="C16" s="4" t="s">
        <v>38</v>
      </c>
      <c r="D16" s="7">
        <v>76</v>
      </c>
      <c r="E16" s="7">
        <v>76</v>
      </c>
    </row>
    <row r="19" spans="1:6" ht="15" thickBot="1" x14ac:dyDescent="0.35">
      <c r="A19" t="s">
        <v>30</v>
      </c>
    </row>
    <row r="20" spans="1:6" ht="15" thickBot="1" x14ac:dyDescent="0.35"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31</v>
      </c>
    </row>
    <row r="21" spans="1:6" x14ac:dyDescent="0.3">
      <c r="B21" s="10" t="s">
        <v>76</v>
      </c>
      <c r="C21" s="14"/>
      <c r="D21" s="14"/>
      <c r="E21" s="14"/>
      <c r="F21" s="14"/>
    </row>
    <row r="22" spans="1:6" hidden="1" outlineLevel="1" x14ac:dyDescent="0.3">
      <c r="B22" s="6" t="s">
        <v>39</v>
      </c>
      <c r="C22" s="6" t="s">
        <v>40</v>
      </c>
      <c r="D22" s="8">
        <v>5</v>
      </c>
      <c r="E22" s="8">
        <v>5</v>
      </c>
      <c r="F22" s="6" t="s">
        <v>41</v>
      </c>
    </row>
    <row r="23" spans="1:6" hidden="1" outlineLevel="1" x14ac:dyDescent="0.3">
      <c r="B23" s="6" t="s">
        <v>42</v>
      </c>
      <c r="C23" s="6" t="s">
        <v>3</v>
      </c>
      <c r="D23" s="8">
        <v>0</v>
      </c>
      <c r="E23" s="8">
        <v>0</v>
      </c>
      <c r="F23" s="6" t="s">
        <v>41</v>
      </c>
    </row>
    <row r="24" spans="1:6" hidden="1" outlineLevel="1" x14ac:dyDescent="0.3">
      <c r="B24" s="6" t="s">
        <v>43</v>
      </c>
      <c r="C24" s="6" t="s">
        <v>3</v>
      </c>
      <c r="D24" s="8">
        <v>0</v>
      </c>
      <c r="E24" s="8">
        <v>0</v>
      </c>
      <c r="F24" s="6" t="s">
        <v>41</v>
      </c>
    </row>
    <row r="25" spans="1:6" hidden="1" outlineLevel="1" x14ac:dyDescent="0.3">
      <c r="B25" s="6" t="s">
        <v>44</v>
      </c>
      <c r="C25" s="6" t="s">
        <v>45</v>
      </c>
      <c r="D25" s="8">
        <v>0</v>
      </c>
      <c r="E25" s="8">
        <v>0</v>
      </c>
      <c r="F25" s="6" t="s">
        <v>41</v>
      </c>
    </row>
    <row r="26" spans="1:6" hidden="1" outlineLevel="1" x14ac:dyDescent="0.3">
      <c r="B26" s="6" t="s">
        <v>46</v>
      </c>
      <c r="C26" s="6" t="s">
        <v>4</v>
      </c>
      <c r="D26" s="8">
        <v>2</v>
      </c>
      <c r="E26" s="8">
        <v>2</v>
      </c>
      <c r="F26" s="6" t="s">
        <v>41</v>
      </c>
    </row>
    <row r="27" spans="1:6" hidden="1" outlineLevel="1" x14ac:dyDescent="0.3">
      <c r="B27" s="6" t="s">
        <v>47</v>
      </c>
      <c r="C27" s="6" t="s">
        <v>4</v>
      </c>
      <c r="D27" s="8">
        <v>6</v>
      </c>
      <c r="E27" s="8">
        <v>6</v>
      </c>
      <c r="F27" s="6" t="s">
        <v>41</v>
      </c>
    </row>
    <row r="28" spans="1:6" hidden="1" outlineLevel="1" x14ac:dyDescent="0.3">
      <c r="B28" s="6" t="s">
        <v>48</v>
      </c>
      <c r="C28" s="6" t="s">
        <v>49</v>
      </c>
      <c r="D28" s="8">
        <v>0</v>
      </c>
      <c r="E28" s="8">
        <v>0</v>
      </c>
      <c r="F28" s="6" t="s">
        <v>41</v>
      </c>
    </row>
    <row r="29" spans="1:6" hidden="1" outlineLevel="1" x14ac:dyDescent="0.3">
      <c r="B29" s="6" t="s">
        <v>50</v>
      </c>
      <c r="C29" s="6" t="s">
        <v>5</v>
      </c>
      <c r="D29" s="8">
        <v>7</v>
      </c>
      <c r="E29" s="8">
        <v>7</v>
      </c>
      <c r="F29" s="6" t="s">
        <v>41</v>
      </c>
    </row>
    <row r="30" spans="1:6" hidden="1" outlineLevel="1" x14ac:dyDescent="0.3">
      <c r="B30" s="6" t="s">
        <v>51</v>
      </c>
      <c r="C30" s="6" t="s">
        <v>5</v>
      </c>
      <c r="D30" s="8">
        <v>0</v>
      </c>
      <c r="E30" s="8">
        <v>0</v>
      </c>
      <c r="F30" s="6" t="s">
        <v>41</v>
      </c>
    </row>
    <row r="31" spans="1:6" hidden="1" outlineLevel="1" x14ac:dyDescent="0.3">
      <c r="B31" s="6" t="s">
        <v>52</v>
      </c>
      <c r="C31" s="6" t="s">
        <v>53</v>
      </c>
      <c r="D31" s="8">
        <v>2</v>
      </c>
      <c r="E31" s="8">
        <v>2</v>
      </c>
      <c r="F31" s="6" t="s">
        <v>41</v>
      </c>
    </row>
    <row r="32" spans="1:6" hidden="1" outlineLevel="1" x14ac:dyDescent="0.3">
      <c r="B32" s="6" t="s">
        <v>54</v>
      </c>
      <c r="C32" s="6" t="s">
        <v>6</v>
      </c>
      <c r="D32" s="8">
        <v>0</v>
      </c>
      <c r="E32" s="8">
        <v>0</v>
      </c>
      <c r="F32" s="6" t="s">
        <v>41</v>
      </c>
    </row>
    <row r="33" spans="1:7" ht="15" hidden="1" outlineLevel="1" thickBot="1" x14ac:dyDescent="0.35">
      <c r="B33" s="4" t="s">
        <v>55</v>
      </c>
      <c r="C33" s="4" t="s">
        <v>6</v>
      </c>
      <c r="D33" s="7">
        <v>12</v>
      </c>
      <c r="E33" s="7">
        <v>12</v>
      </c>
      <c r="F33" s="4" t="s">
        <v>41</v>
      </c>
    </row>
    <row r="34" spans="1:7" collapsed="1" x14ac:dyDescent="0.3">
      <c r="B34" s="5"/>
      <c r="C34" s="5"/>
      <c r="D34" s="9"/>
      <c r="E34" s="9"/>
      <c r="F34" s="5"/>
    </row>
    <row r="37" spans="1:7" ht="15" thickBot="1" x14ac:dyDescent="0.35">
      <c r="A37" t="s">
        <v>32</v>
      </c>
    </row>
    <row r="38" spans="1:7" ht="15" thickBot="1" x14ac:dyDescent="0.35">
      <c r="B38" s="13" t="s">
        <v>26</v>
      </c>
      <c r="C38" s="13" t="s">
        <v>27</v>
      </c>
      <c r="D38" s="13" t="s">
        <v>33</v>
      </c>
      <c r="E38" s="13" t="s">
        <v>34</v>
      </c>
      <c r="F38" s="13" t="s">
        <v>35</v>
      </c>
      <c r="G38" s="13" t="s">
        <v>36</v>
      </c>
    </row>
    <row r="39" spans="1:7" x14ac:dyDescent="0.3">
      <c r="B39" s="10" t="s">
        <v>77</v>
      </c>
      <c r="C39" s="14"/>
      <c r="D39" s="14"/>
      <c r="E39" s="14"/>
      <c r="F39" s="14"/>
      <c r="G39" s="14"/>
    </row>
    <row r="40" spans="1:7" hidden="1" outlineLevel="1" x14ac:dyDescent="0.3">
      <c r="B40" s="6" t="s">
        <v>56</v>
      </c>
      <c r="C40" s="6" t="s">
        <v>57</v>
      </c>
      <c r="D40" s="8">
        <v>7</v>
      </c>
      <c r="E40" s="6" t="s">
        <v>58</v>
      </c>
      <c r="F40" s="6" t="s">
        <v>59</v>
      </c>
      <c r="G40" s="6">
        <v>0</v>
      </c>
    </row>
    <row r="41" spans="1:7" hidden="1" outlineLevel="1" x14ac:dyDescent="0.3">
      <c r="B41" s="6" t="s">
        <v>60</v>
      </c>
      <c r="C41" s="6" t="s">
        <v>10</v>
      </c>
      <c r="D41" s="8">
        <v>9</v>
      </c>
      <c r="E41" s="6" t="s">
        <v>61</v>
      </c>
      <c r="F41" s="6" t="s">
        <v>59</v>
      </c>
      <c r="G41" s="6">
        <v>0</v>
      </c>
    </row>
    <row r="42" spans="1:7" hidden="1" outlineLevel="1" x14ac:dyDescent="0.3">
      <c r="B42" s="6" t="s">
        <v>62</v>
      </c>
      <c r="C42" s="6" t="s">
        <v>10</v>
      </c>
      <c r="D42" s="8">
        <v>18</v>
      </c>
      <c r="E42" s="6" t="s">
        <v>63</v>
      </c>
      <c r="F42" s="6" t="s">
        <v>59</v>
      </c>
      <c r="G42" s="6">
        <v>0</v>
      </c>
    </row>
    <row r="43" spans="1:7" collapsed="1" x14ac:dyDescent="0.3">
      <c r="B43" s="6"/>
      <c r="C43" s="6"/>
      <c r="D43" s="8"/>
      <c r="E43" s="6"/>
      <c r="F43" s="6"/>
      <c r="G43" s="6"/>
    </row>
    <row r="44" spans="1:7" x14ac:dyDescent="0.3">
      <c r="B44" s="11" t="s">
        <v>78</v>
      </c>
      <c r="C44" s="6"/>
      <c r="D44" s="8"/>
      <c r="E44" s="6"/>
      <c r="F44" s="6"/>
      <c r="G44" s="6"/>
    </row>
    <row r="45" spans="1:7" hidden="1" outlineLevel="1" x14ac:dyDescent="0.3">
      <c r="B45" s="6" t="s">
        <v>64</v>
      </c>
      <c r="C45" s="6" t="s">
        <v>65</v>
      </c>
      <c r="D45" s="8">
        <v>5</v>
      </c>
      <c r="E45" s="6" t="s">
        <v>66</v>
      </c>
      <c r="F45" s="6" t="s">
        <v>59</v>
      </c>
      <c r="G45" s="6">
        <v>0</v>
      </c>
    </row>
    <row r="46" spans="1:7" hidden="1" outlineLevel="1" x14ac:dyDescent="0.3">
      <c r="B46" s="6" t="s">
        <v>67</v>
      </c>
      <c r="C46" s="6" t="s">
        <v>68</v>
      </c>
      <c r="D46" s="8">
        <v>8</v>
      </c>
      <c r="E46" s="6" t="s">
        <v>69</v>
      </c>
      <c r="F46" s="6" t="s">
        <v>59</v>
      </c>
      <c r="G46" s="6">
        <v>0</v>
      </c>
    </row>
    <row r="47" spans="1:7" hidden="1" outlineLevel="1" x14ac:dyDescent="0.3">
      <c r="B47" s="6" t="s">
        <v>70</v>
      </c>
      <c r="C47" s="6" t="s">
        <v>71</v>
      </c>
      <c r="D47" s="8">
        <v>7</v>
      </c>
      <c r="E47" s="6" t="s">
        <v>72</v>
      </c>
      <c r="F47" s="6" t="s">
        <v>59</v>
      </c>
      <c r="G47" s="6">
        <v>0</v>
      </c>
    </row>
    <row r="48" spans="1:7" ht="15" hidden="1" outlineLevel="1" thickBot="1" x14ac:dyDescent="0.35">
      <c r="B48" s="4" t="s">
        <v>73</v>
      </c>
      <c r="C48" s="4" t="s">
        <v>74</v>
      </c>
      <c r="D48" s="7">
        <v>14</v>
      </c>
      <c r="E48" s="4" t="s">
        <v>75</v>
      </c>
      <c r="F48" s="4" t="s">
        <v>59</v>
      </c>
      <c r="G48" s="4">
        <v>0</v>
      </c>
    </row>
    <row r="49" spans="2:7" collapsed="1" x14ac:dyDescent="0.3">
      <c r="B49" s="5"/>
      <c r="C49" s="5"/>
      <c r="D49" s="9"/>
      <c r="E49" s="5"/>
      <c r="F49" s="5"/>
      <c r="G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27D6-A5FE-4F23-BE71-86D343741193}">
  <dimension ref="A1:H37"/>
  <sheetViews>
    <sheetView showGridLines="0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13.10937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3" t="s">
        <v>82</v>
      </c>
    </row>
    <row r="2" spans="1:8" x14ac:dyDescent="0.3">
      <c r="A2" s="3" t="s">
        <v>79</v>
      </c>
    </row>
    <row r="3" spans="1:8" x14ac:dyDescent="0.3">
      <c r="A3" s="3" t="s">
        <v>80</v>
      </c>
    </row>
    <row r="6" spans="1:8" ht="15" thickBot="1" x14ac:dyDescent="0.35">
      <c r="A6" t="s">
        <v>30</v>
      </c>
    </row>
    <row r="7" spans="1:8" x14ac:dyDescent="0.3">
      <c r="B7" s="15"/>
      <c r="C7" s="15"/>
      <c r="D7" s="15" t="s">
        <v>83</v>
      </c>
      <c r="E7" s="15" t="s">
        <v>85</v>
      </c>
      <c r="F7" s="15" t="s">
        <v>87</v>
      </c>
      <c r="G7" s="15" t="s">
        <v>89</v>
      </c>
      <c r="H7" s="15" t="s">
        <v>89</v>
      </c>
    </row>
    <row r="8" spans="1:8" ht="15" thickBot="1" x14ac:dyDescent="0.35">
      <c r="B8" s="16" t="s">
        <v>26</v>
      </c>
      <c r="C8" s="16" t="s">
        <v>27</v>
      </c>
      <c r="D8" s="16" t="s">
        <v>84</v>
      </c>
      <c r="E8" s="16" t="s">
        <v>86</v>
      </c>
      <c r="F8" s="16" t="s">
        <v>88</v>
      </c>
      <c r="G8" s="16" t="s">
        <v>90</v>
      </c>
      <c r="H8" s="16" t="s">
        <v>91</v>
      </c>
    </row>
    <row r="9" spans="1:8" x14ac:dyDescent="0.3">
      <c r="B9" s="10" t="s">
        <v>76</v>
      </c>
      <c r="C9" s="14"/>
      <c r="D9" s="14"/>
      <c r="E9" s="14"/>
      <c r="F9" s="14"/>
      <c r="G9" s="14"/>
      <c r="H9" s="14"/>
    </row>
    <row r="10" spans="1:8" hidden="1" outlineLevel="1" x14ac:dyDescent="0.3">
      <c r="B10" s="6" t="s">
        <v>39</v>
      </c>
      <c r="C10" s="6" t="s">
        <v>40</v>
      </c>
      <c r="D10" s="6">
        <v>5</v>
      </c>
      <c r="E10" s="6">
        <v>0</v>
      </c>
      <c r="F10" s="6">
        <v>2</v>
      </c>
      <c r="G10" s="6">
        <v>1</v>
      </c>
      <c r="H10" s="6">
        <v>1E+30</v>
      </c>
    </row>
    <row r="11" spans="1:8" hidden="1" outlineLevel="1" x14ac:dyDescent="0.3">
      <c r="B11" s="6" t="s">
        <v>42</v>
      </c>
      <c r="C11" s="6" t="s">
        <v>3</v>
      </c>
      <c r="D11" s="6">
        <v>0</v>
      </c>
      <c r="E11" s="6">
        <v>2</v>
      </c>
      <c r="F11" s="6">
        <v>7</v>
      </c>
      <c r="G11" s="6">
        <v>1E+30</v>
      </c>
      <c r="H11" s="6">
        <v>2</v>
      </c>
    </row>
    <row r="12" spans="1:8" hidden="1" outlineLevel="1" x14ac:dyDescent="0.3">
      <c r="B12" s="6" t="s">
        <v>43</v>
      </c>
      <c r="C12" s="6" t="s">
        <v>3</v>
      </c>
      <c r="D12" s="6">
        <v>0</v>
      </c>
      <c r="E12" s="6">
        <v>1</v>
      </c>
      <c r="F12" s="6">
        <v>4</v>
      </c>
      <c r="G12" s="6">
        <v>1E+30</v>
      </c>
      <c r="H12" s="6">
        <v>1</v>
      </c>
    </row>
    <row r="13" spans="1:8" hidden="1" outlineLevel="1" x14ac:dyDescent="0.3">
      <c r="B13" s="6" t="s">
        <v>44</v>
      </c>
      <c r="C13" s="6" t="s">
        <v>45</v>
      </c>
      <c r="D13" s="6">
        <v>0</v>
      </c>
      <c r="E13" s="6">
        <v>3</v>
      </c>
      <c r="F13" s="6">
        <v>3</v>
      </c>
      <c r="G13" s="6">
        <v>1E+30</v>
      </c>
      <c r="H13" s="6">
        <v>3</v>
      </c>
    </row>
    <row r="14" spans="1:8" hidden="1" outlineLevel="1" x14ac:dyDescent="0.3">
      <c r="B14" s="6" t="s">
        <v>46</v>
      </c>
      <c r="C14" s="6" t="s">
        <v>4</v>
      </c>
      <c r="D14" s="6">
        <v>2</v>
      </c>
      <c r="E14" s="6">
        <v>0</v>
      </c>
      <c r="F14" s="6">
        <v>3</v>
      </c>
      <c r="G14" s="6">
        <v>2</v>
      </c>
      <c r="H14" s="6">
        <v>4</v>
      </c>
    </row>
    <row r="15" spans="1:8" hidden="1" outlineLevel="1" x14ac:dyDescent="0.3">
      <c r="B15" s="6" t="s">
        <v>47</v>
      </c>
      <c r="C15" s="6" t="s">
        <v>4</v>
      </c>
      <c r="D15" s="6">
        <v>6</v>
      </c>
      <c r="E15" s="6">
        <v>0</v>
      </c>
      <c r="F15" s="6">
        <v>1</v>
      </c>
      <c r="G15" s="6">
        <v>3</v>
      </c>
      <c r="H15" s="6">
        <v>2</v>
      </c>
    </row>
    <row r="16" spans="1:8" hidden="1" outlineLevel="1" x14ac:dyDescent="0.3">
      <c r="B16" s="6" t="s">
        <v>48</v>
      </c>
      <c r="C16" s="6" t="s">
        <v>49</v>
      </c>
      <c r="D16" s="6">
        <v>0</v>
      </c>
      <c r="E16" s="6">
        <v>4</v>
      </c>
      <c r="F16" s="6">
        <v>5</v>
      </c>
      <c r="G16" s="6">
        <v>1E+30</v>
      </c>
      <c r="H16" s="6">
        <v>4</v>
      </c>
    </row>
    <row r="17" spans="1:8" hidden="1" outlineLevel="1" x14ac:dyDescent="0.3">
      <c r="B17" s="6" t="s">
        <v>50</v>
      </c>
      <c r="C17" s="6" t="s">
        <v>5</v>
      </c>
      <c r="D17" s="6">
        <v>7</v>
      </c>
      <c r="E17" s="6">
        <v>0</v>
      </c>
      <c r="F17" s="6">
        <v>4</v>
      </c>
      <c r="G17" s="6">
        <v>4</v>
      </c>
      <c r="H17" s="6">
        <v>1E+30</v>
      </c>
    </row>
    <row r="18" spans="1:8" hidden="1" outlineLevel="1" x14ac:dyDescent="0.3">
      <c r="B18" s="6" t="s">
        <v>51</v>
      </c>
      <c r="C18" s="6" t="s">
        <v>5</v>
      </c>
      <c r="D18" s="6">
        <v>0</v>
      </c>
      <c r="E18" s="6">
        <v>5</v>
      </c>
      <c r="F18" s="6">
        <v>7</v>
      </c>
      <c r="G18" s="6">
        <v>1E+30</v>
      </c>
      <c r="H18" s="6">
        <v>5</v>
      </c>
    </row>
    <row r="19" spans="1:8" hidden="1" outlineLevel="1" x14ac:dyDescent="0.3">
      <c r="B19" s="6" t="s">
        <v>52</v>
      </c>
      <c r="C19" s="6" t="s">
        <v>53</v>
      </c>
      <c r="D19" s="6">
        <v>2</v>
      </c>
      <c r="E19" s="6">
        <v>0</v>
      </c>
      <c r="F19" s="6">
        <v>1</v>
      </c>
      <c r="G19" s="6">
        <v>3</v>
      </c>
      <c r="H19" s="6">
        <v>1</v>
      </c>
    </row>
    <row r="20" spans="1:8" hidden="1" outlineLevel="1" x14ac:dyDescent="0.3">
      <c r="B20" s="6" t="s">
        <v>54</v>
      </c>
      <c r="C20" s="6" t="s">
        <v>6</v>
      </c>
      <c r="D20" s="6">
        <v>0</v>
      </c>
      <c r="E20" s="6">
        <v>2</v>
      </c>
      <c r="F20" s="6">
        <v>6</v>
      </c>
      <c r="G20" s="6">
        <v>1E+30</v>
      </c>
      <c r="H20" s="6">
        <v>2</v>
      </c>
    </row>
    <row r="21" spans="1:8" ht="15" hidden="1" outlineLevel="1" thickBot="1" x14ac:dyDescent="0.35">
      <c r="B21" s="4" t="s">
        <v>55</v>
      </c>
      <c r="C21" s="4" t="s">
        <v>6</v>
      </c>
      <c r="D21" s="4">
        <v>12</v>
      </c>
      <c r="E21" s="4">
        <v>0</v>
      </c>
      <c r="F21" s="4">
        <v>2</v>
      </c>
      <c r="G21" s="4">
        <v>1</v>
      </c>
      <c r="H21" s="4">
        <v>3</v>
      </c>
    </row>
    <row r="22" spans="1:8" collapsed="1" x14ac:dyDescent="0.3">
      <c r="B22" s="5"/>
      <c r="C22" s="5"/>
      <c r="D22" s="5"/>
      <c r="E22" s="5"/>
      <c r="F22" s="5"/>
      <c r="G22" s="5"/>
      <c r="H22" s="5"/>
    </row>
    <row r="24" spans="1:8" ht="15" thickBot="1" x14ac:dyDescent="0.35">
      <c r="A24" t="s">
        <v>32</v>
      </c>
    </row>
    <row r="25" spans="1:8" x14ac:dyDescent="0.3">
      <c r="B25" s="15"/>
      <c r="C25" s="15"/>
      <c r="D25" s="15" t="s">
        <v>83</v>
      </c>
      <c r="E25" s="15" t="s">
        <v>92</v>
      </c>
      <c r="F25" s="15" t="s">
        <v>94</v>
      </c>
      <c r="G25" s="15" t="s">
        <v>89</v>
      </c>
      <c r="H25" s="15" t="s">
        <v>89</v>
      </c>
    </row>
    <row r="26" spans="1:8" ht="15" thickBot="1" x14ac:dyDescent="0.35">
      <c r="B26" s="16" t="s">
        <v>26</v>
      </c>
      <c r="C26" s="16" t="s">
        <v>27</v>
      </c>
      <c r="D26" s="16" t="s">
        <v>84</v>
      </c>
      <c r="E26" s="16" t="s">
        <v>93</v>
      </c>
      <c r="F26" s="16" t="s">
        <v>95</v>
      </c>
      <c r="G26" s="16" t="s">
        <v>90</v>
      </c>
      <c r="H26" s="16" t="s">
        <v>91</v>
      </c>
    </row>
    <row r="27" spans="1:8" x14ac:dyDescent="0.3">
      <c r="B27" s="10" t="s">
        <v>77</v>
      </c>
      <c r="C27" s="14"/>
      <c r="D27" s="14"/>
      <c r="E27" s="14"/>
      <c r="F27" s="14"/>
      <c r="G27" s="14"/>
      <c r="H27" s="14"/>
    </row>
    <row r="28" spans="1:8" hidden="1" outlineLevel="1" x14ac:dyDescent="0.3">
      <c r="B28" s="6" t="s">
        <v>56</v>
      </c>
      <c r="C28" s="6" t="s">
        <v>57</v>
      </c>
      <c r="D28" s="6">
        <v>7</v>
      </c>
      <c r="E28" s="6">
        <v>1</v>
      </c>
      <c r="F28" s="6">
        <v>7</v>
      </c>
      <c r="G28" s="6">
        <v>0</v>
      </c>
      <c r="H28" s="6">
        <v>2</v>
      </c>
    </row>
    <row r="29" spans="1:8" hidden="1" outlineLevel="1" x14ac:dyDescent="0.3">
      <c r="B29" s="6" t="s">
        <v>60</v>
      </c>
      <c r="C29" s="6" t="s">
        <v>10</v>
      </c>
      <c r="D29" s="6">
        <v>9</v>
      </c>
      <c r="E29" s="6">
        <v>4</v>
      </c>
      <c r="F29" s="6">
        <v>9</v>
      </c>
      <c r="G29" s="6">
        <v>0</v>
      </c>
      <c r="H29" s="6">
        <v>7</v>
      </c>
    </row>
    <row r="30" spans="1:8" hidden="1" outlineLevel="1" x14ac:dyDescent="0.3">
      <c r="B30" s="6" t="s">
        <v>62</v>
      </c>
      <c r="C30" s="6" t="s">
        <v>10</v>
      </c>
      <c r="D30" s="6">
        <v>18</v>
      </c>
      <c r="E30" s="6">
        <v>2</v>
      </c>
      <c r="F30" s="6">
        <v>18</v>
      </c>
      <c r="G30" s="6">
        <v>0</v>
      </c>
      <c r="H30" s="6">
        <v>6</v>
      </c>
    </row>
    <row r="31" spans="1:8" collapsed="1" x14ac:dyDescent="0.3">
      <c r="B31" s="6"/>
      <c r="C31" s="6"/>
      <c r="D31" s="6"/>
      <c r="E31" s="6"/>
      <c r="F31" s="6"/>
      <c r="G31" s="6"/>
      <c r="H31" s="6"/>
    </row>
    <row r="32" spans="1:8" x14ac:dyDescent="0.3">
      <c r="B32" s="11" t="s">
        <v>78</v>
      </c>
      <c r="C32" s="6"/>
      <c r="D32" s="6"/>
      <c r="E32" s="6"/>
      <c r="F32" s="6"/>
      <c r="G32" s="6"/>
      <c r="H32" s="6"/>
    </row>
    <row r="33" spans="2:8" hidden="1" outlineLevel="1" x14ac:dyDescent="0.3">
      <c r="B33" s="6" t="s">
        <v>64</v>
      </c>
      <c r="C33" s="6" t="s">
        <v>65</v>
      </c>
      <c r="D33" s="6">
        <v>5</v>
      </c>
      <c r="E33" s="6">
        <v>1</v>
      </c>
      <c r="F33" s="6">
        <v>5</v>
      </c>
      <c r="G33" s="6">
        <v>2</v>
      </c>
      <c r="H33" s="6">
        <v>0</v>
      </c>
    </row>
    <row r="34" spans="2:8" hidden="1" outlineLevel="1" x14ac:dyDescent="0.3">
      <c r="B34" s="6" t="s">
        <v>67</v>
      </c>
      <c r="C34" s="6" t="s">
        <v>68</v>
      </c>
      <c r="D34" s="6">
        <v>8</v>
      </c>
      <c r="E34" s="6">
        <v>-1</v>
      </c>
      <c r="F34" s="6">
        <v>8</v>
      </c>
      <c r="G34" s="6">
        <v>7</v>
      </c>
      <c r="H34" s="6">
        <v>0</v>
      </c>
    </row>
    <row r="35" spans="2:8" hidden="1" outlineLevel="1" x14ac:dyDescent="0.3">
      <c r="B35" s="6" t="s">
        <v>70</v>
      </c>
      <c r="C35" s="6" t="s">
        <v>71</v>
      </c>
      <c r="D35" s="6">
        <v>7</v>
      </c>
      <c r="E35" s="6">
        <v>0</v>
      </c>
      <c r="F35" s="6">
        <v>7</v>
      </c>
      <c r="G35" s="6">
        <v>0</v>
      </c>
      <c r="H35" s="6">
        <v>1E+30</v>
      </c>
    </row>
    <row r="36" spans="2:8" ht="15" hidden="1" outlineLevel="1" thickBot="1" x14ac:dyDescent="0.35">
      <c r="B36" s="4" t="s">
        <v>73</v>
      </c>
      <c r="C36" s="4" t="s">
        <v>74</v>
      </c>
      <c r="D36" s="4">
        <v>14</v>
      </c>
      <c r="E36" s="4">
        <v>0</v>
      </c>
      <c r="F36" s="4">
        <v>14</v>
      </c>
      <c r="G36" s="4">
        <v>6</v>
      </c>
      <c r="H36" s="4">
        <v>0</v>
      </c>
    </row>
    <row r="37" spans="2:8" collapsed="1" x14ac:dyDescent="0.3">
      <c r="B37" s="5"/>
      <c r="C37" s="5"/>
      <c r="D37" s="5"/>
      <c r="E37" s="5"/>
      <c r="F37" s="5"/>
      <c r="G37" s="5"/>
      <c r="H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A083-A445-4BC6-8308-19BA5DEB9E43}">
  <dimension ref="A1:J26"/>
  <sheetViews>
    <sheetView showGridLines="0" tabSelected="1" workbookViewId="0"/>
  </sheetViews>
  <sheetFormatPr defaultRowHeight="14.4" outlineLevelRow="1" x14ac:dyDescent="0.3"/>
  <cols>
    <col min="1" max="1" width="2.33203125" customWidth="1"/>
    <col min="2" max="2" width="6.21875" bestFit="1" customWidth="1"/>
    <col min="3" max="3" width="22.109375" bestFit="1" customWidth="1"/>
    <col min="4" max="4" width="5.77734375" bestFit="1" customWidth="1"/>
    <col min="5" max="5" width="2.33203125" customWidth="1"/>
    <col min="6" max="6" width="6.109375" bestFit="1" customWidth="1"/>
    <col min="7" max="7" width="9" bestFit="1" customWidth="1"/>
    <col min="8" max="8" width="2.33203125" customWidth="1"/>
    <col min="9" max="9" width="6.21875" bestFit="1" customWidth="1"/>
    <col min="10" max="10" width="9" bestFit="1" customWidth="1"/>
  </cols>
  <sheetData>
    <row r="1" spans="1:10" x14ac:dyDescent="0.3">
      <c r="A1" s="3" t="s">
        <v>96</v>
      </c>
    </row>
    <row r="2" spans="1:10" x14ac:dyDescent="0.3">
      <c r="A2" s="3" t="s">
        <v>79</v>
      </c>
    </row>
    <row r="3" spans="1:10" x14ac:dyDescent="0.3">
      <c r="A3" s="3" t="s">
        <v>97</v>
      </c>
    </row>
    <row r="5" spans="1:10" ht="15" thickBot="1" x14ac:dyDescent="0.35"/>
    <row r="6" spans="1:10" x14ac:dyDescent="0.3">
      <c r="B6" s="15"/>
      <c r="C6" s="15" t="s">
        <v>87</v>
      </c>
      <c r="D6" s="15"/>
    </row>
    <row r="7" spans="1:10" ht="15" thickBot="1" x14ac:dyDescent="0.35">
      <c r="B7" s="16" t="s">
        <v>26</v>
      </c>
      <c r="C7" s="16" t="s">
        <v>27</v>
      </c>
      <c r="D7" s="16" t="s">
        <v>84</v>
      </c>
    </row>
    <row r="8" spans="1:10" ht="15" thickBot="1" x14ac:dyDescent="0.35">
      <c r="B8" s="4" t="s">
        <v>37</v>
      </c>
      <c r="C8" s="4" t="s">
        <v>38</v>
      </c>
      <c r="D8" s="7">
        <v>76</v>
      </c>
    </row>
    <row r="10" spans="1:10" ht="15" thickBot="1" x14ac:dyDescent="0.35"/>
    <row r="11" spans="1:10" x14ac:dyDescent="0.3">
      <c r="B11" s="15"/>
      <c r="C11" s="15" t="s">
        <v>98</v>
      </c>
      <c r="D11" s="15"/>
      <c r="F11" s="15" t="s">
        <v>99</v>
      </c>
      <c r="G11" s="15" t="s">
        <v>87</v>
      </c>
      <c r="I11" s="15" t="s">
        <v>102</v>
      </c>
      <c r="J11" s="15" t="s">
        <v>87</v>
      </c>
    </row>
    <row r="12" spans="1:10" ht="15" thickBot="1" x14ac:dyDescent="0.35">
      <c r="B12" s="16" t="s">
        <v>26</v>
      </c>
      <c r="C12" s="16" t="s">
        <v>27</v>
      </c>
      <c r="D12" s="16" t="s">
        <v>84</v>
      </c>
      <c r="F12" s="16" t="s">
        <v>100</v>
      </c>
      <c r="G12" s="16" t="s">
        <v>101</v>
      </c>
      <c r="I12" s="16" t="s">
        <v>100</v>
      </c>
      <c r="J12" s="16" t="s">
        <v>101</v>
      </c>
    </row>
    <row r="13" spans="1:10" x14ac:dyDescent="0.3">
      <c r="B13" s="10" t="s">
        <v>76</v>
      </c>
      <c r="C13" s="14"/>
      <c r="D13" s="14"/>
      <c r="F13" s="14"/>
      <c r="G13" s="14"/>
      <c r="I13" s="14"/>
      <c r="J13" s="14"/>
    </row>
    <row r="14" spans="1:10" hidden="1" outlineLevel="1" x14ac:dyDescent="0.3">
      <c r="B14" s="6" t="s">
        <v>39</v>
      </c>
      <c r="C14" s="6" t="s">
        <v>40</v>
      </c>
      <c r="D14" s="8">
        <v>5</v>
      </c>
      <c r="F14" s="8">
        <v>5</v>
      </c>
      <c r="G14" s="8">
        <v>76</v>
      </c>
      <c r="I14" s="8">
        <v>5</v>
      </c>
      <c r="J14" s="8">
        <v>76</v>
      </c>
    </row>
    <row r="15" spans="1:10" hidden="1" outlineLevel="1" x14ac:dyDescent="0.3">
      <c r="B15" s="6" t="s">
        <v>42</v>
      </c>
      <c r="C15" s="6" t="s">
        <v>3</v>
      </c>
      <c r="D15" s="8">
        <v>0</v>
      </c>
      <c r="F15" s="8">
        <v>0</v>
      </c>
      <c r="G15" s="8">
        <v>76</v>
      </c>
      <c r="I15" s="8">
        <v>0</v>
      </c>
      <c r="J15" s="8">
        <v>76</v>
      </c>
    </row>
    <row r="16" spans="1:10" hidden="1" outlineLevel="1" x14ac:dyDescent="0.3">
      <c r="B16" s="6" t="s">
        <v>43</v>
      </c>
      <c r="C16" s="6" t="s">
        <v>3</v>
      </c>
      <c r="D16" s="8">
        <v>0</v>
      </c>
      <c r="F16" s="8">
        <v>0</v>
      </c>
      <c r="G16" s="8">
        <v>76</v>
      </c>
      <c r="I16" s="8">
        <v>0</v>
      </c>
      <c r="J16" s="8">
        <v>76</v>
      </c>
    </row>
    <row r="17" spans="2:10" hidden="1" outlineLevel="1" x14ac:dyDescent="0.3">
      <c r="B17" s="6" t="s">
        <v>44</v>
      </c>
      <c r="C17" s="6" t="s">
        <v>45</v>
      </c>
      <c r="D17" s="8">
        <v>0</v>
      </c>
      <c r="F17" s="8">
        <v>0</v>
      </c>
      <c r="G17" s="8">
        <v>76</v>
      </c>
      <c r="I17" s="8">
        <v>0</v>
      </c>
      <c r="J17" s="8">
        <v>76</v>
      </c>
    </row>
    <row r="18" spans="2:10" hidden="1" outlineLevel="1" x14ac:dyDescent="0.3">
      <c r="B18" s="6" t="s">
        <v>46</v>
      </c>
      <c r="C18" s="6" t="s">
        <v>4</v>
      </c>
      <c r="D18" s="8">
        <v>2</v>
      </c>
      <c r="F18" s="8">
        <v>2</v>
      </c>
      <c r="G18" s="8">
        <v>76</v>
      </c>
      <c r="I18" s="8">
        <v>2</v>
      </c>
      <c r="J18" s="8">
        <v>76</v>
      </c>
    </row>
    <row r="19" spans="2:10" hidden="1" outlineLevel="1" x14ac:dyDescent="0.3">
      <c r="B19" s="6" t="s">
        <v>47</v>
      </c>
      <c r="C19" s="6" t="s">
        <v>4</v>
      </c>
      <c r="D19" s="8">
        <v>6</v>
      </c>
      <c r="F19" s="8">
        <v>6</v>
      </c>
      <c r="G19" s="8">
        <v>76</v>
      </c>
      <c r="I19" s="8">
        <v>6</v>
      </c>
      <c r="J19" s="8">
        <v>76</v>
      </c>
    </row>
    <row r="20" spans="2:10" hidden="1" outlineLevel="1" x14ac:dyDescent="0.3">
      <c r="B20" s="6" t="s">
        <v>48</v>
      </c>
      <c r="C20" s="6" t="s">
        <v>49</v>
      </c>
      <c r="D20" s="8">
        <v>0</v>
      </c>
      <c r="F20" s="8">
        <v>0</v>
      </c>
      <c r="G20" s="8">
        <v>76</v>
      </c>
      <c r="I20" s="8">
        <v>0</v>
      </c>
      <c r="J20" s="8">
        <v>76</v>
      </c>
    </row>
    <row r="21" spans="2:10" hidden="1" outlineLevel="1" x14ac:dyDescent="0.3">
      <c r="B21" s="6" t="s">
        <v>50</v>
      </c>
      <c r="C21" s="6" t="s">
        <v>5</v>
      </c>
      <c r="D21" s="8">
        <v>7</v>
      </c>
      <c r="F21" s="8">
        <v>7</v>
      </c>
      <c r="G21" s="8">
        <v>76</v>
      </c>
      <c r="I21" s="8">
        <v>7</v>
      </c>
      <c r="J21" s="8">
        <v>76</v>
      </c>
    </row>
    <row r="22" spans="2:10" hidden="1" outlineLevel="1" x14ac:dyDescent="0.3">
      <c r="B22" s="6" t="s">
        <v>51</v>
      </c>
      <c r="C22" s="6" t="s">
        <v>5</v>
      </c>
      <c r="D22" s="8">
        <v>0</v>
      </c>
      <c r="F22" s="8">
        <v>0</v>
      </c>
      <c r="G22" s="8">
        <v>76</v>
      </c>
      <c r="I22" s="8">
        <v>0</v>
      </c>
      <c r="J22" s="8">
        <v>76</v>
      </c>
    </row>
    <row r="23" spans="2:10" hidden="1" outlineLevel="1" x14ac:dyDescent="0.3">
      <c r="B23" s="6" t="s">
        <v>52</v>
      </c>
      <c r="C23" s="6" t="s">
        <v>53</v>
      </c>
      <c r="D23" s="8">
        <v>2</v>
      </c>
      <c r="F23" s="8">
        <v>2</v>
      </c>
      <c r="G23" s="8">
        <v>76</v>
      </c>
      <c r="I23" s="8">
        <v>2</v>
      </c>
      <c r="J23" s="8">
        <v>76</v>
      </c>
    </row>
    <row r="24" spans="2:10" hidden="1" outlineLevel="1" x14ac:dyDescent="0.3">
      <c r="B24" s="6" t="s">
        <v>54</v>
      </c>
      <c r="C24" s="6" t="s">
        <v>6</v>
      </c>
      <c r="D24" s="8">
        <v>0</v>
      </c>
      <c r="F24" s="8">
        <v>0</v>
      </c>
      <c r="G24" s="8">
        <v>76</v>
      </c>
      <c r="I24" s="8">
        <v>0</v>
      </c>
      <c r="J24" s="8">
        <v>76</v>
      </c>
    </row>
    <row r="25" spans="2:10" ht="15" hidden="1" outlineLevel="1" thickBot="1" x14ac:dyDescent="0.35">
      <c r="B25" s="4" t="s">
        <v>55</v>
      </c>
      <c r="C25" s="4" t="s">
        <v>6</v>
      </c>
      <c r="D25" s="7">
        <v>12</v>
      </c>
      <c r="F25" s="7">
        <v>12</v>
      </c>
      <c r="G25" s="7">
        <v>76</v>
      </c>
      <c r="I25" s="7">
        <v>12</v>
      </c>
      <c r="J25" s="7">
        <v>76</v>
      </c>
    </row>
    <row r="26" spans="2:10" collapsed="1" x14ac:dyDescent="0.3">
      <c r="B26" s="5"/>
      <c r="C26" s="5"/>
      <c r="D26" s="9"/>
      <c r="F26" s="9"/>
      <c r="G26" s="9"/>
      <c r="I26" s="9"/>
      <c r="J2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5F1E-0B43-4CD2-97BB-41311E1DA49C}">
  <dimension ref="B2:O23"/>
  <sheetViews>
    <sheetView workbookViewId="0">
      <selection activeCell="P13" sqref="P13"/>
    </sheetView>
  </sheetViews>
  <sheetFormatPr defaultRowHeight="14.4" x14ac:dyDescent="0.3"/>
  <cols>
    <col min="2" max="6" width="10.109375" customWidth="1"/>
    <col min="8" max="8" width="13.21875" customWidth="1"/>
  </cols>
  <sheetData>
    <row r="2" spans="2:15" x14ac:dyDescent="0.3">
      <c r="C2" s="2" t="s">
        <v>0</v>
      </c>
      <c r="D2" s="2"/>
      <c r="E2" s="2"/>
      <c r="F2" s="1"/>
    </row>
    <row r="3" spans="2:15" x14ac:dyDescent="0.3">
      <c r="B3" t="s">
        <v>2</v>
      </c>
      <c r="C3">
        <v>1</v>
      </c>
      <c r="D3">
        <v>2</v>
      </c>
      <c r="E3">
        <v>3</v>
      </c>
      <c r="F3" s="1" t="s">
        <v>1</v>
      </c>
    </row>
    <row r="4" spans="2:15" x14ac:dyDescent="0.3">
      <c r="B4" t="s">
        <v>3</v>
      </c>
      <c r="C4">
        <v>2</v>
      </c>
      <c r="D4">
        <v>7</v>
      </c>
      <c r="E4">
        <v>4</v>
      </c>
      <c r="F4">
        <v>5</v>
      </c>
    </row>
    <row r="5" spans="2:15" x14ac:dyDescent="0.3">
      <c r="B5" t="s">
        <v>4</v>
      </c>
      <c r="C5">
        <v>3</v>
      </c>
      <c r="D5">
        <v>3</v>
      </c>
      <c r="E5">
        <v>1</v>
      </c>
      <c r="F5">
        <v>8</v>
      </c>
      <c r="H5" t="s">
        <v>11</v>
      </c>
      <c r="I5">
        <f>SUM(F4:F7)</f>
        <v>34</v>
      </c>
      <c r="J5" s="12" t="s">
        <v>8</v>
      </c>
      <c r="K5" s="12"/>
      <c r="L5" s="12"/>
      <c r="M5" s="12"/>
      <c r="N5" s="12"/>
      <c r="O5" s="12"/>
    </row>
    <row r="6" spans="2:15" x14ac:dyDescent="0.3">
      <c r="B6" t="s">
        <v>5</v>
      </c>
      <c r="C6">
        <v>5</v>
      </c>
      <c r="D6">
        <v>4</v>
      </c>
      <c r="E6">
        <v>7</v>
      </c>
      <c r="F6">
        <v>7</v>
      </c>
      <c r="H6" t="s">
        <v>12</v>
      </c>
      <c r="I6">
        <f>SUM(C8:E8)</f>
        <v>34</v>
      </c>
      <c r="J6" s="12"/>
      <c r="K6" s="12"/>
      <c r="L6" s="12"/>
      <c r="M6" s="12"/>
      <c r="N6" s="12"/>
      <c r="O6" s="12"/>
    </row>
    <row r="7" spans="2:15" x14ac:dyDescent="0.3">
      <c r="B7" t="s">
        <v>6</v>
      </c>
      <c r="C7">
        <v>1</v>
      </c>
      <c r="D7">
        <v>6</v>
      </c>
      <c r="E7">
        <v>2</v>
      </c>
      <c r="F7">
        <v>14</v>
      </c>
    </row>
    <row r="8" spans="2:15" x14ac:dyDescent="0.3">
      <c r="B8" t="s">
        <v>7</v>
      </c>
      <c r="C8">
        <v>7</v>
      </c>
      <c r="D8">
        <v>9</v>
      </c>
      <c r="E8">
        <v>18</v>
      </c>
    </row>
    <row r="12" spans="2:15" x14ac:dyDescent="0.3">
      <c r="C12" s="2" t="s">
        <v>0</v>
      </c>
      <c r="D12" s="2"/>
      <c r="E12" s="2"/>
      <c r="F12" s="2"/>
      <c r="G12" s="2"/>
      <c r="H12" s="1"/>
    </row>
    <row r="13" spans="2:15" x14ac:dyDescent="0.3">
      <c r="B13" t="s">
        <v>2</v>
      </c>
      <c r="C13">
        <v>1</v>
      </c>
      <c r="D13">
        <v>2</v>
      </c>
      <c r="E13">
        <v>3</v>
      </c>
      <c r="F13" t="s">
        <v>9</v>
      </c>
      <c r="G13" t="s">
        <v>13</v>
      </c>
      <c r="H13" s="1" t="s">
        <v>1</v>
      </c>
    </row>
    <row r="14" spans="2:15" x14ac:dyDescent="0.3">
      <c r="B14" t="s">
        <v>3</v>
      </c>
      <c r="C14">
        <v>5</v>
      </c>
      <c r="D14">
        <v>0</v>
      </c>
      <c r="E14">
        <v>0</v>
      </c>
      <c r="F14">
        <f>SUM(Table13[[#This Row],[Column2]:[Column4]])</f>
        <v>5</v>
      </c>
      <c r="G14" t="s">
        <v>14</v>
      </c>
      <c r="H14">
        <v>5</v>
      </c>
    </row>
    <row r="15" spans="2:15" x14ac:dyDescent="0.3">
      <c r="B15" t="s">
        <v>4</v>
      </c>
      <c r="C15">
        <v>0</v>
      </c>
      <c r="D15">
        <v>2</v>
      </c>
      <c r="E15">
        <v>6</v>
      </c>
      <c r="F15">
        <f>SUM(Table13[[#This Row],[Column2]:[Column4]])</f>
        <v>8</v>
      </c>
      <c r="G15" t="s">
        <v>14</v>
      </c>
      <c r="H15">
        <v>8</v>
      </c>
    </row>
    <row r="16" spans="2:15" x14ac:dyDescent="0.3">
      <c r="B16" t="s">
        <v>5</v>
      </c>
      <c r="C16">
        <v>0</v>
      </c>
      <c r="D16">
        <v>7</v>
      </c>
      <c r="E16">
        <v>0</v>
      </c>
      <c r="F16">
        <f>SUM(Table13[[#This Row],[Column2]:[Column4]])</f>
        <v>7</v>
      </c>
      <c r="G16" t="s">
        <v>14</v>
      </c>
      <c r="H16">
        <v>7</v>
      </c>
    </row>
    <row r="17" spans="2:8" x14ac:dyDescent="0.3">
      <c r="B17" t="s">
        <v>6</v>
      </c>
      <c r="C17">
        <v>2</v>
      </c>
      <c r="D17">
        <v>0</v>
      </c>
      <c r="E17">
        <v>12</v>
      </c>
      <c r="F17">
        <f>SUM(Table13[[#This Row],[Column2]:[Column4]])</f>
        <v>14</v>
      </c>
      <c r="G17" t="s">
        <v>14</v>
      </c>
      <c r="H17">
        <v>14</v>
      </c>
    </row>
    <row r="18" spans="2:8" x14ac:dyDescent="0.3">
      <c r="B18" t="s">
        <v>10</v>
      </c>
      <c r="C18">
        <f>SUM(C14:C17)</f>
        <v>7</v>
      </c>
      <c r="D18">
        <f t="shared" ref="D18:E18" si="0">SUM(D14:D17)</f>
        <v>9</v>
      </c>
      <c r="E18">
        <f t="shared" si="0"/>
        <v>18</v>
      </c>
    </row>
    <row r="19" spans="2:8" x14ac:dyDescent="0.3">
      <c r="B19" t="s">
        <v>13</v>
      </c>
      <c r="C19" t="s">
        <v>14</v>
      </c>
      <c r="D19" t="s">
        <v>15</v>
      </c>
      <c r="E19" t="s">
        <v>14</v>
      </c>
    </row>
    <row r="20" spans="2:8" x14ac:dyDescent="0.3">
      <c r="B20" t="s">
        <v>7</v>
      </c>
      <c r="C20">
        <v>7</v>
      </c>
      <c r="D20">
        <v>9</v>
      </c>
      <c r="E20">
        <v>18</v>
      </c>
    </row>
    <row r="23" spans="2:8" x14ac:dyDescent="0.3">
      <c r="B23" t="s">
        <v>16</v>
      </c>
      <c r="D23">
        <f>SUMPRODUCT(C14:E17,C4:E7)</f>
        <v>76</v>
      </c>
    </row>
  </sheetData>
  <mergeCells count="1">
    <mergeCell ref="J5:O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kbala</dc:creator>
  <cp:lastModifiedBy>kbala</cp:lastModifiedBy>
  <dcterms:created xsi:type="dcterms:W3CDTF">2021-04-29T16:10:39Z</dcterms:created>
  <dcterms:modified xsi:type="dcterms:W3CDTF">2021-04-30T17:04:02Z</dcterms:modified>
</cp:coreProperties>
</file>