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la\Documents\"/>
    </mc:Choice>
  </mc:AlternateContent>
  <xr:revisionPtr revIDLastSave="0" documentId="13_ncr:1_{5B8D0AB6-5E80-4153-A40F-AE1F428D8BD9}" xr6:coauthVersionLast="46" xr6:coauthVersionMax="46" xr10:uidLastSave="{00000000-0000-0000-0000-000000000000}"/>
  <bookViews>
    <workbookView xWindow="-108" yWindow="-108" windowWidth="23256" windowHeight="12576" activeTab="3" xr2:uid="{D1A863E5-8A88-4F46-A6FD-82F6FBCA4DF8}"/>
  </bookViews>
  <sheets>
    <sheet name="Answer Report 1" sheetId="8" r:id="rId1"/>
    <sheet name="Sensitivity Report 1" sheetId="9" r:id="rId2"/>
    <sheet name="Limits Report 1" sheetId="10" r:id="rId3"/>
    <sheet name="Sheet1" sheetId="1" r:id="rId4"/>
  </sheets>
  <definedNames>
    <definedName name="solver_adj" localSheetId="3" hidden="1">Sheet1!$C$13:$F$15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Sheet1!$C$16:$F$16</definedName>
    <definedName name="solver_lhs2" localSheetId="3" hidden="1">Sheet1!$G$13:$G$15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Sheet1!$C$21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hs1" localSheetId="3" hidden="1">Sheet1!$C$18:$F$18</definedName>
    <definedName name="solver_rhs2" localSheetId="3" hidden="1">Sheet1!$I$13:$I$15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3" i="1"/>
  <c r="C21" i="1"/>
  <c r="G14" i="1"/>
  <c r="C16" i="1"/>
  <c r="K4" i="1"/>
  <c r="K3" i="1"/>
  <c r="G15" i="1"/>
  <c r="D16" i="1"/>
  <c r="E16" i="1"/>
</calcChain>
</file>

<file path=xl/sharedStrings.xml><?xml version="1.0" encoding="utf-8"?>
<sst xmlns="http://schemas.openxmlformats.org/spreadsheetml/2006/main" count="212" uniqueCount="96">
  <si>
    <t>DEALER</t>
  </si>
  <si>
    <t>CAPACITY</t>
  </si>
  <si>
    <t>PLANT</t>
  </si>
  <si>
    <t>DEMAND</t>
  </si>
  <si>
    <t>lhs</t>
  </si>
  <si>
    <t>rhs</t>
  </si>
  <si>
    <t>Relation</t>
  </si>
  <si>
    <t xml:space="preserve"> =</t>
  </si>
  <si>
    <t>Slack</t>
  </si>
  <si>
    <t>Total Capacity =</t>
  </si>
  <si>
    <t xml:space="preserve">Total Demand = </t>
  </si>
  <si>
    <t># the given problem is unbalanced transportation problem as (total capacity != total demand)</t>
  </si>
  <si>
    <t>Total minimum cost =</t>
  </si>
  <si>
    <t>Cell</t>
  </si>
  <si>
    <t>Name</t>
  </si>
  <si>
    <t>Cell Value</t>
  </si>
  <si>
    <t>Formula</t>
  </si>
  <si>
    <t>Status</t>
  </si>
  <si>
    <t>$C$16</t>
  </si>
  <si>
    <t>rhs DEALER</t>
  </si>
  <si>
    <t>Binding</t>
  </si>
  <si>
    <t>$D$16</t>
  </si>
  <si>
    <t>$E$16</t>
  </si>
  <si>
    <t>$F$16</t>
  </si>
  <si>
    <t>#difference between</t>
  </si>
  <si>
    <t xml:space="preserve"> &lt;=</t>
  </si>
  <si>
    <t>&lt; =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</si>
  <si>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</si>
  <si>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</si>
  <si>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</si>
  <si>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</si>
  <si>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</si>
  <si>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</si>
  <si>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</si>
  <si>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</si>
  <si>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</si>
  <si>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</si>
  <si>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</si>
  <si>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</si>
  <si>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</si>
  <si>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</si>
  <si>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</si>
  <si>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$C$21</t>
  </si>
  <si>
    <t>Total minimum cost = =</t>
  </si>
  <si>
    <t>$C$13</t>
  </si>
  <si>
    <t>Contin</t>
  </si>
  <si>
    <t>$D$13</t>
  </si>
  <si>
    <t>$E$13</t>
  </si>
  <si>
    <t>$F$13</t>
  </si>
  <si>
    <t>$C$14</t>
  </si>
  <si>
    <t>$D$14</t>
  </si>
  <si>
    <t>$E$14</t>
  </si>
  <si>
    <t>$F$14</t>
  </si>
  <si>
    <t>$C$15</t>
  </si>
  <si>
    <t>$D$15</t>
  </si>
  <si>
    <t>$E$15</t>
  </si>
  <si>
    <t>$F$15</t>
  </si>
  <si>
    <t>$C$16=$C$18</t>
  </si>
  <si>
    <t>$D$16=$D$18</t>
  </si>
  <si>
    <t>$E$16=$E$18</t>
  </si>
  <si>
    <t>$F$16=$F$18</t>
  </si>
  <si>
    <t>$G$13</t>
  </si>
  <si>
    <t>$G$13&lt;=$I$13</t>
  </si>
  <si>
    <t>Not Binding</t>
  </si>
  <si>
    <t>$G$14</t>
  </si>
  <si>
    <t>$G$14&lt;=$I$14</t>
  </si>
  <si>
    <t>$G$15</t>
  </si>
  <si>
    <t>$G$15&lt;=$I$15</t>
  </si>
  <si>
    <t>$C$13:$F$15</t>
  </si>
  <si>
    <t>$C$16:$F$16 = $C$18:$F$18</t>
  </si>
  <si>
    <t>$G$13:$G$15 &lt;= $I$13:$I$15</t>
  </si>
  <si>
    <t>Worksheet: [Unbalanced transportation problem(OR).xlsx]Sheet1</t>
  </si>
  <si>
    <t>Report Created: 4/30/2021 11:05:11 AM</t>
  </si>
  <si>
    <t>Solution Time: 0.313 Seconds.</t>
  </si>
  <si>
    <t>Microsoft Excel 16.0 Sensitivity Report</t>
  </si>
  <si>
    <t>Report Created: 4/30/2021 11:05:12 AM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</si>
  <si>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</si>
  <si>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</si>
  <si>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</si>
  <si>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</si>
  <si>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</si>
  <si>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</si>
  <si>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</si>
  <si>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</si>
  <si>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</si>
  <si>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</si>
  <si>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</si>
  <si>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</si>
  <si>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</si>
  <si>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</si>
  <si>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4/30/2021 11:05:13 AM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</si>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</sst>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9"/>
    </xf>
    <xf numFmtId="0" fontId="0" fillId="0" borderId="0" xfId="0" applyAlignment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962DA-7AA1-4D96-9567-D11938B35770}" name="Table2" displayName="Table2" ref="B2:G7" headerRowCount="0" totalsRowShown="0" headerRowDxfId="8">
  <tableColumns count="6">
    <tableColumn id="1" xr3:uid="{6E2C7289-0C4F-4976-A827-39D566995862}" name="Column1"/>
    <tableColumn id="2" xr3:uid="{DBFA1900-E571-4AE1-91A7-E53AA4D8ADF9}" name="Column2" headerRowDxfId="7"/>
    <tableColumn id="3" xr3:uid="{FD8624D1-7695-4786-B408-033538EE77B0}" name="Column3" headerRowDxfId="6"/>
    <tableColumn id="4" xr3:uid="{702FFB90-9654-4827-9319-9ED5D824AF24}" name="Column4" headerRowDxfId="5"/>
    <tableColumn id="5" xr3:uid="{C80C327B-BDCD-444C-884B-42C2C75E2684}" name="Column5"/>
    <tableColumn id="6" xr3:uid="{A1B87985-7AB2-4DD8-B44C-C0C18EB69A9F}" name="Column6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053EC8-DFF1-4818-A29A-6AABEFF1A93D}" name="Table24" displayName="Table24" ref="B11:J18" headerRowCount="0" totalsRowShown="0" headerRowDxfId="4">
  <tableColumns count="9">
    <tableColumn id="1" xr3:uid="{81FB0F5B-C744-44CF-AA2B-A2D720AF7E18}" name="Column1"/>
    <tableColumn id="2" xr3:uid="{865B610E-33D0-4465-B23B-1253590F2570}" name="Column2" headerRowDxfId="3"/>
    <tableColumn id="3" xr3:uid="{BAF8F2DF-4F3F-423B-88EC-5E5D193CB104}" name="Column3" headerRowDxfId="2"/>
    <tableColumn id="4" xr3:uid="{64730BD8-3990-450D-A445-AB69A1FF3920}" name="Column4" headerRowDxfId="1"/>
    <tableColumn id="5" xr3:uid="{D620C67D-F2CD-4CBA-9DBE-271ADF561854}" name="Column5"/>
    <tableColumn id="8" xr3:uid="{AC1B46E8-D964-4DF3-B3A5-6D213C9A772E}" name="Column8"/>
    <tableColumn id="7" xr3:uid="{D4E8ADFA-E135-494B-9822-FAD87769285B}" name="Column7"/>
    <tableColumn id="6" xr3:uid="{45CAA9AF-F51C-467E-8B43-B7A5B1EBA42C}" name="Column6"/>
    <tableColumn id="9" xr3:uid="{1C3F483D-988D-44EA-9E2D-0E964FDDEF24}" name="Column9" headerRow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7DC3-6805-4874-BD2A-0362BD595E82}">
  <dimension ref="A1:G49"/>
  <sheetViews>
    <sheetView showGridLines="0" topLeftCell="A12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20.2187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5.33203125" bestFit="1" customWidth="1"/>
  </cols>
  <sheetData>
    <row r="1" spans="1:5" x14ac:dyDescent="0.3">
      <c r="A1" s="4" t="s">
        <v>28</v>
      </c>
    </row>
    <row r="2" spans="1:5" x14ac:dyDescent="0.3">
      <c r="A2" s="4" t="s">
        <v>71</v>
      </c>
    </row>
    <row r="3" spans="1:5" x14ac:dyDescent="0.3">
      <c r="A3" s="4" t="s">
        <v>72</v>
      </c>
    </row>
    <row r="4" spans="1:5" x14ac:dyDescent="0.3">
      <c r="A4" s="4" t="s">
        <v>29</v>
      </c>
    </row>
    <row r="5" spans="1:5" x14ac:dyDescent="0.3">
      <c r="A5" s="4" t="s">
        <v>30</v>
      </c>
    </row>
    <row r="6" spans="1:5" hidden="1" outlineLevel="1" x14ac:dyDescent="0.3">
      <c r="A6" s="4"/>
      <c r="B6" t="s">
        <v>31</v>
      </c>
    </row>
    <row r="7" spans="1:5" hidden="1" outlineLevel="1" x14ac:dyDescent="0.3">
      <c r="A7" s="4"/>
      <c r="B7" t="s">
        <v>73</v>
      </c>
    </row>
    <row r="8" spans="1:5" hidden="1" outlineLevel="1" x14ac:dyDescent="0.3">
      <c r="A8" s="4"/>
      <c r="B8" t="s">
        <v>32</v>
      </c>
    </row>
    <row r="9" spans="1:5" collapsed="1" x14ac:dyDescent="0.3">
      <c r="A9" s="4" t="s">
        <v>33</v>
      </c>
    </row>
    <row r="10" spans="1:5" hidden="1" outlineLevel="1" x14ac:dyDescent="0.3">
      <c r="B10" t="s">
        <v>34</v>
      </c>
    </row>
    <row r="11" spans="1:5" hidden="1" outlineLevel="1" x14ac:dyDescent="0.3">
      <c r="B11" t="s">
        <v>35</v>
      </c>
    </row>
    <row r="12" spans="1:5" collapsed="1" x14ac:dyDescent="0.3"/>
    <row r="14" spans="1:5" ht="15" thickBot="1" x14ac:dyDescent="0.35">
      <c r="A14" t="s">
        <v>36</v>
      </c>
    </row>
    <row r="15" spans="1:5" ht="15" thickBot="1" x14ac:dyDescent="0.35">
      <c r="B15" s="14" t="s">
        <v>13</v>
      </c>
      <c r="C15" s="14" t="s">
        <v>14</v>
      </c>
      <c r="D15" s="14" t="s">
        <v>37</v>
      </c>
      <c r="E15" s="14" t="s">
        <v>38</v>
      </c>
    </row>
    <row r="16" spans="1:5" ht="15" thickBot="1" x14ac:dyDescent="0.35">
      <c r="B16" s="6" t="s">
        <v>42</v>
      </c>
      <c r="C16" s="6" t="s">
        <v>43</v>
      </c>
      <c r="D16" s="9">
        <v>770</v>
      </c>
      <c r="E16" s="9">
        <v>770</v>
      </c>
    </row>
    <row r="19" spans="1:6" ht="15" thickBot="1" x14ac:dyDescent="0.35">
      <c r="A19" t="s">
        <v>39</v>
      </c>
    </row>
    <row r="20" spans="1:6" ht="15" thickBot="1" x14ac:dyDescent="0.35">
      <c r="B20" s="14" t="s">
        <v>13</v>
      </c>
      <c r="C20" s="14" t="s">
        <v>14</v>
      </c>
      <c r="D20" s="14" t="s">
        <v>37</v>
      </c>
      <c r="E20" s="14" t="s">
        <v>38</v>
      </c>
      <c r="F20" s="14" t="s">
        <v>40</v>
      </c>
    </row>
    <row r="21" spans="1:6" x14ac:dyDescent="0.3">
      <c r="B21" s="5" t="s">
        <v>68</v>
      </c>
      <c r="C21" s="15"/>
      <c r="D21" s="15"/>
      <c r="E21" s="15"/>
      <c r="F21" s="15"/>
    </row>
    <row r="22" spans="1:6" hidden="1" outlineLevel="1" x14ac:dyDescent="0.3">
      <c r="B22" s="8" t="s">
        <v>44</v>
      </c>
      <c r="C22" s="8" t="s">
        <v>0</v>
      </c>
      <c r="D22" s="10">
        <v>0</v>
      </c>
      <c r="E22" s="10">
        <v>0</v>
      </c>
      <c r="F22" s="8" t="s">
        <v>45</v>
      </c>
    </row>
    <row r="23" spans="1:6" hidden="1" outlineLevel="1" x14ac:dyDescent="0.3">
      <c r="B23" s="8" t="s">
        <v>46</v>
      </c>
      <c r="C23" s="8"/>
      <c r="D23" s="10">
        <v>0</v>
      </c>
      <c r="E23" s="10">
        <v>0</v>
      </c>
      <c r="F23" s="8" t="s">
        <v>45</v>
      </c>
    </row>
    <row r="24" spans="1:6" hidden="1" outlineLevel="1" x14ac:dyDescent="0.3">
      <c r="B24" s="8" t="s">
        <v>47</v>
      </c>
      <c r="C24" s="8"/>
      <c r="D24" s="10">
        <v>0</v>
      </c>
      <c r="E24" s="10">
        <v>0</v>
      </c>
      <c r="F24" s="8" t="s">
        <v>45</v>
      </c>
    </row>
    <row r="25" spans="1:6" hidden="1" outlineLevel="1" x14ac:dyDescent="0.3">
      <c r="B25" s="8" t="s">
        <v>48</v>
      </c>
      <c r="C25" s="8"/>
      <c r="D25" s="10">
        <v>15</v>
      </c>
      <c r="E25" s="10">
        <v>15</v>
      </c>
      <c r="F25" s="8" t="s">
        <v>45</v>
      </c>
    </row>
    <row r="26" spans="1:6" hidden="1" outlineLevel="1" x14ac:dyDescent="0.3">
      <c r="B26" s="8" t="s">
        <v>49</v>
      </c>
      <c r="C26" s="8" t="s">
        <v>0</v>
      </c>
      <c r="D26" s="10">
        <v>0</v>
      </c>
      <c r="E26" s="10">
        <v>0</v>
      </c>
      <c r="F26" s="8" t="s">
        <v>45</v>
      </c>
    </row>
    <row r="27" spans="1:6" hidden="1" outlineLevel="1" x14ac:dyDescent="0.3">
      <c r="B27" s="8" t="s">
        <v>50</v>
      </c>
      <c r="C27" s="8"/>
      <c r="D27" s="10">
        <v>0</v>
      </c>
      <c r="E27" s="10">
        <v>0</v>
      </c>
      <c r="F27" s="8" t="s">
        <v>45</v>
      </c>
    </row>
    <row r="28" spans="1:6" hidden="1" outlineLevel="1" x14ac:dyDescent="0.3">
      <c r="B28" s="8" t="s">
        <v>51</v>
      </c>
      <c r="C28" s="8"/>
      <c r="D28" s="10">
        <v>25</v>
      </c>
      <c r="E28" s="10">
        <v>25</v>
      </c>
      <c r="F28" s="8" t="s">
        <v>45</v>
      </c>
    </row>
    <row r="29" spans="1:6" hidden="1" outlineLevel="1" x14ac:dyDescent="0.3">
      <c r="B29" s="8" t="s">
        <v>52</v>
      </c>
      <c r="C29" s="8"/>
      <c r="D29" s="10">
        <v>15</v>
      </c>
      <c r="E29" s="10">
        <v>15</v>
      </c>
      <c r="F29" s="8" t="s">
        <v>45</v>
      </c>
    </row>
    <row r="30" spans="1:6" hidden="1" outlineLevel="1" x14ac:dyDescent="0.3">
      <c r="B30" s="8" t="s">
        <v>53</v>
      </c>
      <c r="C30" s="8" t="s">
        <v>0</v>
      </c>
      <c r="D30" s="10">
        <v>20</v>
      </c>
      <c r="E30" s="10">
        <v>20</v>
      </c>
      <c r="F30" s="8" t="s">
        <v>45</v>
      </c>
    </row>
    <row r="31" spans="1:6" hidden="1" outlineLevel="1" x14ac:dyDescent="0.3">
      <c r="B31" s="8" t="s">
        <v>54</v>
      </c>
      <c r="C31" s="8"/>
      <c r="D31" s="10">
        <v>20</v>
      </c>
      <c r="E31" s="10">
        <v>20</v>
      </c>
      <c r="F31" s="8" t="s">
        <v>45</v>
      </c>
    </row>
    <row r="32" spans="1:6" hidden="1" outlineLevel="1" x14ac:dyDescent="0.3">
      <c r="B32" s="8" t="s">
        <v>55</v>
      </c>
      <c r="C32" s="8"/>
      <c r="D32" s="10">
        <v>0</v>
      </c>
      <c r="E32" s="10">
        <v>0</v>
      </c>
      <c r="F32" s="8" t="s">
        <v>45</v>
      </c>
    </row>
    <row r="33" spans="1:7" ht="15" hidden="1" outlineLevel="1" thickBot="1" x14ac:dyDescent="0.35">
      <c r="B33" s="6" t="s">
        <v>56</v>
      </c>
      <c r="C33" s="6"/>
      <c r="D33" s="9">
        <v>0</v>
      </c>
      <c r="E33" s="9">
        <v>0</v>
      </c>
      <c r="F33" s="6" t="s">
        <v>45</v>
      </c>
    </row>
    <row r="34" spans="1:7" collapsed="1" x14ac:dyDescent="0.3">
      <c r="B34" s="7"/>
      <c r="C34" s="7"/>
      <c r="D34" s="11"/>
      <c r="E34" s="11"/>
      <c r="F34" s="7"/>
    </row>
    <row r="37" spans="1:7" ht="15" thickBot="1" x14ac:dyDescent="0.35">
      <c r="A37" t="s">
        <v>41</v>
      </c>
    </row>
    <row r="38" spans="1:7" ht="15" thickBot="1" x14ac:dyDescent="0.35">
      <c r="B38" s="14" t="s">
        <v>13</v>
      </c>
      <c r="C38" s="14" t="s">
        <v>14</v>
      </c>
      <c r="D38" s="14" t="s">
        <v>15</v>
      </c>
      <c r="E38" s="14" t="s">
        <v>16</v>
      </c>
      <c r="F38" s="14" t="s">
        <v>17</v>
      </c>
      <c r="G38" s="14" t="s">
        <v>8</v>
      </c>
    </row>
    <row r="39" spans="1:7" x14ac:dyDescent="0.3">
      <c r="B39" s="5" t="s">
        <v>69</v>
      </c>
      <c r="C39" s="15"/>
      <c r="D39" s="15"/>
      <c r="E39" s="15"/>
      <c r="F39" s="15"/>
      <c r="G39" s="15"/>
    </row>
    <row r="40" spans="1:7" hidden="1" outlineLevel="1" x14ac:dyDescent="0.3">
      <c r="B40" s="8" t="s">
        <v>18</v>
      </c>
      <c r="C40" s="8" t="s">
        <v>19</v>
      </c>
      <c r="D40" s="10">
        <v>20</v>
      </c>
      <c r="E40" s="8" t="s">
        <v>57</v>
      </c>
      <c r="F40" s="8" t="s">
        <v>20</v>
      </c>
      <c r="G40" s="8">
        <v>0</v>
      </c>
    </row>
    <row r="41" spans="1:7" hidden="1" outlineLevel="1" x14ac:dyDescent="0.3">
      <c r="B41" s="8" t="s">
        <v>21</v>
      </c>
      <c r="C41" s="8" t="s">
        <v>5</v>
      </c>
      <c r="D41" s="10">
        <v>20</v>
      </c>
      <c r="E41" s="8" t="s">
        <v>58</v>
      </c>
      <c r="F41" s="8" t="s">
        <v>20</v>
      </c>
      <c r="G41" s="8">
        <v>0</v>
      </c>
    </row>
    <row r="42" spans="1:7" hidden="1" outlineLevel="1" x14ac:dyDescent="0.3">
      <c r="B42" s="8" t="s">
        <v>22</v>
      </c>
      <c r="C42" s="8" t="s">
        <v>5</v>
      </c>
      <c r="D42" s="10">
        <v>25</v>
      </c>
      <c r="E42" s="8" t="s">
        <v>59</v>
      </c>
      <c r="F42" s="8" t="s">
        <v>20</v>
      </c>
      <c r="G42" s="8">
        <v>0</v>
      </c>
    </row>
    <row r="43" spans="1:7" hidden="1" outlineLevel="1" x14ac:dyDescent="0.3">
      <c r="B43" s="8" t="s">
        <v>23</v>
      </c>
      <c r="C43" s="8" t="s">
        <v>5</v>
      </c>
      <c r="D43" s="10">
        <v>30</v>
      </c>
      <c r="E43" s="8" t="s">
        <v>60</v>
      </c>
      <c r="F43" s="8" t="s">
        <v>20</v>
      </c>
      <c r="G43" s="8">
        <v>0</v>
      </c>
    </row>
    <row r="44" spans="1:7" collapsed="1" x14ac:dyDescent="0.3">
      <c r="B44" s="8"/>
      <c r="C44" s="8"/>
      <c r="D44" s="10"/>
      <c r="E44" s="8"/>
      <c r="F44" s="8"/>
      <c r="G44" s="8"/>
    </row>
    <row r="45" spans="1:7" x14ac:dyDescent="0.3">
      <c r="B45" s="12" t="s">
        <v>70</v>
      </c>
      <c r="C45" s="8"/>
      <c r="D45" s="10"/>
      <c r="E45" s="8"/>
      <c r="F45" s="8"/>
      <c r="G45" s="8"/>
    </row>
    <row r="46" spans="1:7" hidden="1" outlineLevel="1" x14ac:dyDescent="0.3">
      <c r="B46" s="8" t="s">
        <v>61</v>
      </c>
      <c r="C46" s="8" t="s">
        <v>4</v>
      </c>
      <c r="D46" s="10">
        <v>15</v>
      </c>
      <c r="E46" s="8" t="s">
        <v>62</v>
      </c>
      <c r="F46" s="8" t="s">
        <v>63</v>
      </c>
      <c r="G46" s="8">
        <v>15</v>
      </c>
    </row>
    <row r="47" spans="1:7" hidden="1" outlineLevel="1" x14ac:dyDescent="0.3">
      <c r="B47" s="8" t="s">
        <v>64</v>
      </c>
      <c r="C47" s="8" t="s">
        <v>4</v>
      </c>
      <c r="D47" s="10">
        <v>40</v>
      </c>
      <c r="E47" s="8" t="s">
        <v>65</v>
      </c>
      <c r="F47" s="8" t="s">
        <v>20</v>
      </c>
      <c r="G47" s="8">
        <v>0</v>
      </c>
    </row>
    <row r="48" spans="1:7" ht="15" hidden="1" outlineLevel="1" thickBot="1" x14ac:dyDescent="0.35">
      <c r="B48" s="6" t="s">
        <v>66</v>
      </c>
      <c r="C48" s="6" t="s">
        <v>4</v>
      </c>
      <c r="D48" s="9">
        <v>40</v>
      </c>
      <c r="E48" s="6" t="s">
        <v>67</v>
      </c>
      <c r="F48" s="6" t="s">
        <v>63</v>
      </c>
      <c r="G48" s="6">
        <v>10</v>
      </c>
    </row>
    <row r="49" spans="2:7" collapsed="1" x14ac:dyDescent="0.3">
      <c r="B49" s="7"/>
      <c r="C49" s="7"/>
      <c r="D49" s="11"/>
      <c r="E49" s="7"/>
      <c r="F49" s="7"/>
      <c r="G4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FCAB-A4C4-42A3-BA0D-2478E896EAFE}">
  <dimension ref="A1:H3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0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4" t="s">
        <v>74</v>
      </c>
    </row>
    <row r="2" spans="1:8" x14ac:dyDescent="0.3">
      <c r="A2" s="4" t="s">
        <v>71</v>
      </c>
    </row>
    <row r="3" spans="1:8" x14ac:dyDescent="0.3">
      <c r="A3" s="4" t="s">
        <v>75</v>
      </c>
    </row>
    <row r="6" spans="1:8" ht="15" thickBot="1" x14ac:dyDescent="0.35">
      <c r="A6" t="s">
        <v>39</v>
      </c>
    </row>
    <row r="7" spans="1:8" x14ac:dyDescent="0.3">
      <c r="B7" s="16"/>
      <c r="C7" s="16"/>
      <c r="D7" s="16" t="s">
        <v>76</v>
      </c>
      <c r="E7" s="16" t="s">
        <v>78</v>
      </c>
      <c r="F7" s="16" t="s">
        <v>80</v>
      </c>
      <c r="G7" s="16" t="s">
        <v>82</v>
      </c>
      <c r="H7" s="16" t="s">
        <v>82</v>
      </c>
    </row>
    <row r="8" spans="1:8" ht="15" thickBot="1" x14ac:dyDescent="0.35">
      <c r="B8" s="17" t="s">
        <v>13</v>
      </c>
      <c r="C8" s="17" t="s">
        <v>14</v>
      </c>
      <c r="D8" s="17" t="s">
        <v>77</v>
      </c>
      <c r="E8" s="17" t="s">
        <v>79</v>
      </c>
      <c r="F8" s="17" t="s">
        <v>81</v>
      </c>
      <c r="G8" s="17" t="s">
        <v>83</v>
      </c>
      <c r="H8" s="17" t="s">
        <v>84</v>
      </c>
    </row>
    <row r="9" spans="1:8" x14ac:dyDescent="0.3">
      <c r="B9" s="5" t="s">
        <v>68</v>
      </c>
      <c r="C9" s="15"/>
      <c r="D9" s="15"/>
      <c r="E9" s="15"/>
      <c r="F9" s="15"/>
      <c r="G9" s="15"/>
      <c r="H9" s="15"/>
    </row>
    <row r="10" spans="1:8" hidden="1" outlineLevel="1" x14ac:dyDescent="0.3">
      <c r="B10" s="8" t="s">
        <v>44</v>
      </c>
      <c r="C10" s="8" t="s">
        <v>0</v>
      </c>
      <c r="D10" s="8">
        <v>0</v>
      </c>
      <c r="E10" s="8">
        <v>2</v>
      </c>
      <c r="F10" s="8">
        <v>7</v>
      </c>
      <c r="G10" s="8">
        <v>1E+30</v>
      </c>
      <c r="H10" s="8">
        <v>2</v>
      </c>
    </row>
    <row r="11" spans="1:8" hidden="1" outlineLevel="1" x14ac:dyDescent="0.3">
      <c r="B11" s="8" t="s">
        <v>46</v>
      </c>
      <c r="C11" s="8"/>
      <c r="D11" s="8">
        <v>0</v>
      </c>
      <c r="E11" s="8">
        <v>2</v>
      </c>
      <c r="F11" s="8">
        <v>10</v>
      </c>
      <c r="G11" s="8">
        <v>1E+30</v>
      </c>
      <c r="H11" s="8">
        <v>2</v>
      </c>
    </row>
    <row r="12" spans="1:8" hidden="1" outlineLevel="1" x14ac:dyDescent="0.3">
      <c r="B12" s="8" t="s">
        <v>47</v>
      </c>
      <c r="C12" s="8"/>
      <c r="D12" s="8">
        <v>0</v>
      </c>
      <c r="E12" s="8">
        <v>0</v>
      </c>
      <c r="F12" s="8">
        <v>14</v>
      </c>
      <c r="G12" s="8">
        <v>1E+30</v>
      </c>
      <c r="H12" s="8">
        <v>0</v>
      </c>
    </row>
    <row r="13" spans="1:8" hidden="1" outlineLevel="1" x14ac:dyDescent="0.3">
      <c r="B13" s="8" t="s">
        <v>48</v>
      </c>
      <c r="C13" s="8"/>
      <c r="D13" s="8">
        <v>15</v>
      </c>
      <c r="E13" s="8">
        <v>0</v>
      </c>
      <c r="F13" s="8">
        <v>8</v>
      </c>
      <c r="G13" s="8">
        <v>0</v>
      </c>
      <c r="H13" s="8">
        <v>2</v>
      </c>
    </row>
    <row r="14" spans="1:8" hidden="1" outlineLevel="1" x14ac:dyDescent="0.3">
      <c r="B14" s="8" t="s">
        <v>49</v>
      </c>
      <c r="C14" s="8" t="s">
        <v>0</v>
      </c>
      <c r="D14" s="8">
        <v>0</v>
      </c>
      <c r="E14" s="8">
        <v>4</v>
      </c>
      <c r="F14" s="8">
        <v>7</v>
      </c>
      <c r="G14" s="8">
        <v>1E+30</v>
      </c>
      <c r="H14" s="8">
        <v>4</v>
      </c>
    </row>
    <row r="15" spans="1:8" hidden="1" outlineLevel="1" x14ac:dyDescent="0.3">
      <c r="B15" s="8" t="s">
        <v>50</v>
      </c>
      <c r="C15" s="8"/>
      <c r="D15" s="8">
        <v>0</v>
      </c>
      <c r="E15" s="8">
        <v>6</v>
      </c>
      <c r="F15" s="8">
        <v>12</v>
      </c>
      <c r="G15" s="8">
        <v>1E+30</v>
      </c>
      <c r="H15" s="8">
        <v>6</v>
      </c>
    </row>
    <row r="16" spans="1:8" hidden="1" outlineLevel="1" x14ac:dyDescent="0.3">
      <c r="B16" s="8" t="s">
        <v>51</v>
      </c>
      <c r="C16" s="8"/>
      <c r="D16" s="8">
        <v>25</v>
      </c>
      <c r="E16" s="8">
        <v>0</v>
      </c>
      <c r="F16" s="8">
        <v>12</v>
      </c>
      <c r="G16" s="8">
        <v>0</v>
      </c>
      <c r="H16" s="8">
        <v>1E+30</v>
      </c>
    </row>
    <row r="17" spans="1:8" hidden="1" outlineLevel="1" x14ac:dyDescent="0.3">
      <c r="B17" s="8" t="s">
        <v>52</v>
      </c>
      <c r="C17" s="8"/>
      <c r="D17" s="8">
        <v>15</v>
      </c>
      <c r="E17" s="8">
        <v>0</v>
      </c>
      <c r="F17" s="8">
        <v>6</v>
      </c>
      <c r="G17" s="8">
        <v>2</v>
      </c>
      <c r="H17" s="8">
        <v>0</v>
      </c>
    </row>
    <row r="18" spans="1:8" hidden="1" outlineLevel="1" x14ac:dyDescent="0.3">
      <c r="B18" s="8" t="s">
        <v>53</v>
      </c>
      <c r="C18" s="8" t="s">
        <v>0</v>
      </c>
      <c r="D18" s="8">
        <v>20</v>
      </c>
      <c r="E18" s="8">
        <v>0</v>
      </c>
      <c r="F18" s="8">
        <v>5</v>
      </c>
      <c r="G18" s="8">
        <v>2</v>
      </c>
      <c r="H18" s="8">
        <v>1E+30</v>
      </c>
    </row>
    <row r="19" spans="1:8" hidden="1" outlineLevel="1" x14ac:dyDescent="0.3">
      <c r="B19" s="8" t="s">
        <v>54</v>
      </c>
      <c r="C19" s="8"/>
      <c r="D19" s="8">
        <v>20</v>
      </c>
      <c r="E19" s="8">
        <v>0</v>
      </c>
      <c r="F19" s="8">
        <v>8</v>
      </c>
      <c r="G19" s="8">
        <v>2</v>
      </c>
      <c r="H19" s="8">
        <v>1E+30</v>
      </c>
    </row>
    <row r="20" spans="1:8" hidden="1" outlineLevel="1" x14ac:dyDescent="0.3">
      <c r="B20" s="8" t="s">
        <v>55</v>
      </c>
      <c r="C20" s="8"/>
      <c r="D20" s="8">
        <v>0</v>
      </c>
      <c r="E20" s="8">
        <v>1</v>
      </c>
      <c r="F20" s="8">
        <v>15</v>
      </c>
      <c r="G20" s="8">
        <v>1E+30</v>
      </c>
      <c r="H20" s="8">
        <v>1</v>
      </c>
    </row>
    <row r="21" spans="1:8" ht="15" hidden="1" outlineLevel="1" thickBot="1" x14ac:dyDescent="0.35">
      <c r="B21" s="6" t="s">
        <v>56</v>
      </c>
      <c r="C21" s="6"/>
      <c r="D21" s="6">
        <v>0</v>
      </c>
      <c r="E21" s="6">
        <v>1</v>
      </c>
      <c r="F21" s="6">
        <v>9</v>
      </c>
      <c r="G21" s="6">
        <v>1E+30</v>
      </c>
      <c r="H21" s="6">
        <v>1</v>
      </c>
    </row>
    <row r="22" spans="1:8" collapsed="1" x14ac:dyDescent="0.3">
      <c r="B22" s="7"/>
      <c r="C22" s="7"/>
      <c r="D22" s="7"/>
      <c r="E22" s="7"/>
      <c r="F22" s="7"/>
      <c r="G22" s="7"/>
      <c r="H22" s="7"/>
    </row>
    <row r="24" spans="1:8" ht="15" thickBot="1" x14ac:dyDescent="0.35">
      <c r="A24" t="s">
        <v>41</v>
      </c>
    </row>
    <row r="25" spans="1:8" x14ac:dyDescent="0.3">
      <c r="B25" s="16"/>
      <c r="C25" s="16"/>
      <c r="D25" s="16" t="s">
        <v>76</v>
      </c>
      <c r="E25" s="16" t="s">
        <v>85</v>
      </c>
      <c r="F25" s="16" t="s">
        <v>87</v>
      </c>
      <c r="G25" s="16" t="s">
        <v>82</v>
      </c>
      <c r="H25" s="16" t="s">
        <v>82</v>
      </c>
    </row>
    <row r="26" spans="1:8" ht="15" thickBot="1" x14ac:dyDescent="0.35">
      <c r="B26" s="17" t="s">
        <v>13</v>
      </c>
      <c r="C26" s="17" t="s">
        <v>14</v>
      </c>
      <c r="D26" s="17" t="s">
        <v>77</v>
      </c>
      <c r="E26" s="17" t="s">
        <v>86</v>
      </c>
      <c r="F26" s="17" t="s">
        <v>88</v>
      </c>
      <c r="G26" s="17" t="s">
        <v>83</v>
      </c>
      <c r="H26" s="17" t="s">
        <v>84</v>
      </c>
    </row>
    <row r="27" spans="1:8" x14ac:dyDescent="0.3">
      <c r="B27" s="5" t="s">
        <v>69</v>
      </c>
      <c r="C27" s="15"/>
      <c r="D27" s="15"/>
      <c r="E27" s="15"/>
      <c r="F27" s="15"/>
      <c r="G27" s="15"/>
      <c r="H27" s="15"/>
    </row>
    <row r="28" spans="1:8" hidden="1" outlineLevel="1" x14ac:dyDescent="0.3">
      <c r="B28" s="8" t="s">
        <v>18</v>
      </c>
      <c r="C28" s="8" t="s">
        <v>19</v>
      </c>
      <c r="D28" s="8">
        <v>20</v>
      </c>
      <c r="E28" s="8">
        <v>5</v>
      </c>
      <c r="F28" s="8">
        <v>20</v>
      </c>
      <c r="G28" s="8">
        <v>10</v>
      </c>
      <c r="H28" s="8">
        <v>20</v>
      </c>
    </row>
    <row r="29" spans="1:8" hidden="1" outlineLevel="1" x14ac:dyDescent="0.3">
      <c r="B29" s="8" t="s">
        <v>21</v>
      </c>
      <c r="C29" s="8" t="s">
        <v>5</v>
      </c>
      <c r="D29" s="8">
        <v>20</v>
      </c>
      <c r="E29" s="8">
        <v>8</v>
      </c>
      <c r="F29" s="8">
        <v>20</v>
      </c>
      <c r="G29" s="8">
        <v>10</v>
      </c>
      <c r="H29" s="8">
        <v>20</v>
      </c>
    </row>
    <row r="30" spans="1:8" hidden="1" outlineLevel="1" x14ac:dyDescent="0.3">
      <c r="B30" s="8" t="s">
        <v>22</v>
      </c>
      <c r="C30" s="8" t="s">
        <v>5</v>
      </c>
      <c r="D30" s="8">
        <v>25</v>
      </c>
      <c r="E30" s="8">
        <v>14</v>
      </c>
      <c r="F30" s="8">
        <v>25</v>
      </c>
      <c r="G30" s="8">
        <v>15</v>
      </c>
      <c r="H30" s="8">
        <v>15</v>
      </c>
    </row>
    <row r="31" spans="1:8" hidden="1" outlineLevel="1" x14ac:dyDescent="0.3">
      <c r="B31" s="8" t="s">
        <v>23</v>
      </c>
      <c r="C31" s="8" t="s">
        <v>5</v>
      </c>
      <c r="D31" s="8">
        <v>30</v>
      </c>
      <c r="E31" s="8">
        <v>8</v>
      </c>
      <c r="F31" s="8">
        <v>30</v>
      </c>
      <c r="G31" s="8">
        <v>15</v>
      </c>
      <c r="H31" s="8">
        <v>15</v>
      </c>
    </row>
    <row r="32" spans="1:8" collapsed="1" x14ac:dyDescent="0.3">
      <c r="B32" s="8"/>
      <c r="C32" s="8"/>
      <c r="D32" s="8"/>
      <c r="E32" s="8"/>
      <c r="F32" s="8"/>
      <c r="G32" s="8"/>
      <c r="H32" s="8"/>
    </row>
    <row r="33" spans="2:8" x14ac:dyDescent="0.3">
      <c r="B33" s="12" t="s">
        <v>70</v>
      </c>
      <c r="C33" s="8"/>
      <c r="D33" s="8"/>
      <c r="E33" s="8"/>
      <c r="F33" s="8"/>
      <c r="G33" s="8"/>
      <c r="H33" s="8"/>
    </row>
    <row r="34" spans="2:8" hidden="1" outlineLevel="1" x14ac:dyDescent="0.3">
      <c r="B34" s="8" t="s">
        <v>61</v>
      </c>
      <c r="C34" s="8" t="s">
        <v>4</v>
      </c>
      <c r="D34" s="8">
        <v>15</v>
      </c>
      <c r="E34" s="8">
        <v>0</v>
      </c>
      <c r="F34" s="8">
        <v>30</v>
      </c>
      <c r="G34" s="8">
        <v>1E+30</v>
      </c>
      <c r="H34" s="8">
        <v>15</v>
      </c>
    </row>
    <row r="35" spans="2:8" hidden="1" outlineLevel="1" x14ac:dyDescent="0.3">
      <c r="B35" s="8" t="s">
        <v>64</v>
      </c>
      <c r="C35" s="8" t="s">
        <v>4</v>
      </c>
      <c r="D35" s="8">
        <v>40</v>
      </c>
      <c r="E35" s="8">
        <v>-2</v>
      </c>
      <c r="F35" s="8">
        <v>40</v>
      </c>
      <c r="G35" s="8">
        <v>15</v>
      </c>
      <c r="H35" s="8">
        <v>15</v>
      </c>
    </row>
    <row r="36" spans="2:8" ht="15" hidden="1" outlineLevel="1" thickBot="1" x14ac:dyDescent="0.35">
      <c r="B36" s="6" t="s">
        <v>66</v>
      </c>
      <c r="C36" s="6" t="s">
        <v>4</v>
      </c>
      <c r="D36" s="6">
        <v>40</v>
      </c>
      <c r="E36" s="6">
        <v>0</v>
      </c>
      <c r="F36" s="6">
        <v>50</v>
      </c>
      <c r="G36" s="6">
        <v>1E+30</v>
      </c>
      <c r="H36" s="6">
        <v>10</v>
      </c>
    </row>
    <row r="37" spans="2:8" collapsed="1" x14ac:dyDescent="0.3">
      <c r="B37" s="7"/>
      <c r="C37" s="7"/>
      <c r="D37" s="7"/>
      <c r="E37" s="7"/>
      <c r="F37" s="7"/>
      <c r="G37" s="7"/>
      <c r="H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439-10F4-45FE-B455-CF6A109C4294}">
  <dimension ref="A1:J26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20.218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4" t="s">
        <v>89</v>
      </c>
    </row>
    <row r="2" spans="1:10" x14ac:dyDescent="0.3">
      <c r="A2" s="4" t="s">
        <v>71</v>
      </c>
    </row>
    <row r="3" spans="1:10" x14ac:dyDescent="0.3">
      <c r="A3" s="4" t="s">
        <v>90</v>
      </c>
    </row>
    <row r="5" spans="1:10" ht="15" thickBot="1" x14ac:dyDescent="0.35"/>
    <row r="6" spans="1:10" x14ac:dyDescent="0.3">
      <c r="B6" s="16"/>
      <c r="C6" s="16" t="s">
        <v>80</v>
      </c>
      <c r="D6" s="16"/>
    </row>
    <row r="7" spans="1:10" ht="15" thickBot="1" x14ac:dyDescent="0.35">
      <c r="B7" s="17" t="s">
        <v>13</v>
      </c>
      <c r="C7" s="17" t="s">
        <v>14</v>
      </c>
      <c r="D7" s="17" t="s">
        <v>77</v>
      </c>
    </row>
    <row r="8" spans="1:10" ht="15" thickBot="1" x14ac:dyDescent="0.35">
      <c r="B8" s="6" t="s">
        <v>42</v>
      </c>
      <c r="C8" s="6" t="s">
        <v>43</v>
      </c>
      <c r="D8" s="9">
        <v>770</v>
      </c>
    </row>
    <row r="10" spans="1:10" ht="15" thickBot="1" x14ac:dyDescent="0.35"/>
    <row r="11" spans="1:10" x14ac:dyDescent="0.3">
      <c r="B11" s="16"/>
      <c r="C11" s="16" t="s">
        <v>91</v>
      </c>
      <c r="D11" s="16"/>
      <c r="F11" s="16" t="s">
        <v>92</v>
      </c>
      <c r="G11" s="16" t="s">
        <v>80</v>
      </c>
      <c r="I11" s="16" t="s">
        <v>95</v>
      </c>
      <c r="J11" s="16" t="s">
        <v>80</v>
      </c>
    </row>
    <row r="12" spans="1:10" ht="15" thickBot="1" x14ac:dyDescent="0.35">
      <c r="B12" s="17" t="s">
        <v>13</v>
      </c>
      <c r="C12" s="17" t="s">
        <v>14</v>
      </c>
      <c r="D12" s="17" t="s">
        <v>77</v>
      </c>
      <c r="F12" s="17" t="s">
        <v>93</v>
      </c>
      <c r="G12" s="17" t="s">
        <v>94</v>
      </c>
      <c r="I12" s="17" t="s">
        <v>93</v>
      </c>
      <c r="J12" s="17" t="s">
        <v>94</v>
      </c>
    </row>
    <row r="13" spans="1:10" x14ac:dyDescent="0.3">
      <c r="B13" s="5" t="s">
        <v>68</v>
      </c>
      <c r="C13" s="15"/>
      <c r="D13" s="15"/>
      <c r="F13" s="15"/>
      <c r="G13" s="15"/>
      <c r="I13" s="15"/>
      <c r="J13" s="15"/>
    </row>
    <row r="14" spans="1:10" hidden="1" outlineLevel="1" x14ac:dyDescent="0.3">
      <c r="B14" s="8" t="s">
        <v>44</v>
      </c>
      <c r="C14" s="8" t="s">
        <v>0</v>
      </c>
      <c r="D14" s="10">
        <v>0</v>
      </c>
      <c r="F14" s="10">
        <v>0</v>
      </c>
      <c r="G14" s="10">
        <v>770</v>
      </c>
      <c r="I14" s="10">
        <v>0</v>
      </c>
      <c r="J14" s="10">
        <v>770</v>
      </c>
    </row>
    <row r="15" spans="1:10" hidden="1" outlineLevel="1" x14ac:dyDescent="0.3">
      <c r="B15" s="8" t="s">
        <v>46</v>
      </c>
      <c r="C15" s="8"/>
      <c r="D15" s="10">
        <v>0</v>
      </c>
      <c r="F15" s="10">
        <v>0</v>
      </c>
      <c r="G15" s="10">
        <v>770</v>
      </c>
      <c r="I15" s="10">
        <v>0</v>
      </c>
      <c r="J15" s="10">
        <v>770</v>
      </c>
    </row>
    <row r="16" spans="1:10" hidden="1" outlineLevel="1" x14ac:dyDescent="0.3">
      <c r="B16" s="8" t="s">
        <v>47</v>
      </c>
      <c r="C16" s="8"/>
      <c r="D16" s="10">
        <v>0</v>
      </c>
      <c r="F16" s="10">
        <v>0</v>
      </c>
      <c r="G16" s="10">
        <v>770</v>
      </c>
      <c r="I16" s="10">
        <v>0</v>
      </c>
      <c r="J16" s="10">
        <v>770</v>
      </c>
    </row>
    <row r="17" spans="2:10" hidden="1" outlineLevel="1" x14ac:dyDescent="0.3">
      <c r="B17" s="8" t="s">
        <v>48</v>
      </c>
      <c r="C17" s="8"/>
      <c r="D17" s="10">
        <v>15</v>
      </c>
      <c r="F17" s="10">
        <v>15</v>
      </c>
      <c r="G17" s="10">
        <v>770</v>
      </c>
      <c r="I17" s="10">
        <v>15</v>
      </c>
      <c r="J17" s="10">
        <v>770</v>
      </c>
    </row>
    <row r="18" spans="2:10" hidden="1" outlineLevel="1" x14ac:dyDescent="0.3">
      <c r="B18" s="8" t="s">
        <v>49</v>
      </c>
      <c r="C18" s="8" t="s">
        <v>0</v>
      </c>
      <c r="D18" s="10">
        <v>0</v>
      </c>
      <c r="F18" s="10">
        <v>0</v>
      </c>
      <c r="G18" s="10">
        <v>770</v>
      </c>
      <c r="I18" s="10">
        <v>0</v>
      </c>
      <c r="J18" s="10">
        <v>770</v>
      </c>
    </row>
    <row r="19" spans="2:10" hidden="1" outlineLevel="1" x14ac:dyDescent="0.3">
      <c r="B19" s="8" t="s">
        <v>50</v>
      </c>
      <c r="C19" s="8"/>
      <c r="D19" s="10">
        <v>0</v>
      </c>
      <c r="F19" s="10">
        <v>0</v>
      </c>
      <c r="G19" s="10">
        <v>770</v>
      </c>
      <c r="I19" s="10">
        <v>0</v>
      </c>
      <c r="J19" s="10">
        <v>770</v>
      </c>
    </row>
    <row r="20" spans="2:10" hidden="1" outlineLevel="1" x14ac:dyDescent="0.3">
      <c r="B20" s="8" t="s">
        <v>51</v>
      </c>
      <c r="C20" s="8"/>
      <c r="D20" s="10">
        <v>25</v>
      </c>
      <c r="F20" s="10">
        <v>25</v>
      </c>
      <c r="G20" s="10">
        <v>770</v>
      </c>
      <c r="I20" s="10">
        <v>25</v>
      </c>
      <c r="J20" s="10">
        <v>770</v>
      </c>
    </row>
    <row r="21" spans="2:10" hidden="1" outlineLevel="1" x14ac:dyDescent="0.3">
      <c r="B21" s="8" t="s">
        <v>52</v>
      </c>
      <c r="C21" s="8"/>
      <c r="D21" s="10">
        <v>15</v>
      </c>
      <c r="F21" s="10">
        <v>15</v>
      </c>
      <c r="G21" s="10">
        <v>770</v>
      </c>
      <c r="I21" s="10">
        <v>15</v>
      </c>
      <c r="J21" s="10">
        <v>770</v>
      </c>
    </row>
    <row r="22" spans="2:10" hidden="1" outlineLevel="1" x14ac:dyDescent="0.3">
      <c r="B22" s="8" t="s">
        <v>53</v>
      </c>
      <c r="C22" s="8" t="s">
        <v>0</v>
      </c>
      <c r="D22" s="10">
        <v>20</v>
      </c>
      <c r="F22" s="10">
        <v>20</v>
      </c>
      <c r="G22" s="10">
        <v>770</v>
      </c>
      <c r="I22" s="10">
        <v>20</v>
      </c>
      <c r="J22" s="10">
        <v>770</v>
      </c>
    </row>
    <row r="23" spans="2:10" hidden="1" outlineLevel="1" x14ac:dyDescent="0.3">
      <c r="B23" s="8" t="s">
        <v>54</v>
      </c>
      <c r="C23" s="8"/>
      <c r="D23" s="10">
        <v>20</v>
      </c>
      <c r="F23" s="10">
        <v>20</v>
      </c>
      <c r="G23" s="10">
        <v>770</v>
      </c>
      <c r="I23" s="10">
        <v>20</v>
      </c>
      <c r="J23" s="10">
        <v>770</v>
      </c>
    </row>
    <row r="24" spans="2:10" hidden="1" outlineLevel="1" x14ac:dyDescent="0.3">
      <c r="B24" s="8" t="s">
        <v>55</v>
      </c>
      <c r="C24" s="8"/>
      <c r="D24" s="10">
        <v>0</v>
      </c>
      <c r="F24" s="10">
        <v>0</v>
      </c>
      <c r="G24" s="10">
        <v>770</v>
      </c>
      <c r="I24" s="10">
        <v>0</v>
      </c>
      <c r="J24" s="10">
        <v>770</v>
      </c>
    </row>
    <row r="25" spans="2:10" ht="15" hidden="1" outlineLevel="1" thickBot="1" x14ac:dyDescent="0.35">
      <c r="B25" s="6" t="s">
        <v>56</v>
      </c>
      <c r="C25" s="6"/>
      <c r="D25" s="9">
        <v>0</v>
      </c>
      <c r="F25" s="9">
        <v>0</v>
      </c>
      <c r="G25" s="9">
        <v>770</v>
      </c>
      <c r="I25" s="9">
        <v>0</v>
      </c>
      <c r="J25" s="9">
        <v>770</v>
      </c>
    </row>
    <row r="26" spans="2:10" collapsed="1" x14ac:dyDescent="0.3">
      <c r="B26" s="7"/>
      <c r="C26" s="7"/>
      <c r="D26" s="11"/>
      <c r="F26" s="11"/>
      <c r="G26" s="11"/>
      <c r="I26" s="11"/>
      <c r="J2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5F4C-A8F6-4024-901A-218D3C62A453}">
  <dimension ref="A2:S22"/>
  <sheetViews>
    <sheetView tabSelected="1" workbookViewId="0">
      <selection activeCell="H17" sqref="H17"/>
    </sheetView>
  </sheetViews>
  <sheetFormatPr defaultRowHeight="14.4" x14ac:dyDescent="0.3"/>
  <cols>
    <col min="2" max="7" width="10.109375" customWidth="1"/>
    <col min="10" max="10" width="15.33203125" customWidth="1"/>
    <col min="15" max="15" width="14.88671875" customWidth="1"/>
  </cols>
  <sheetData>
    <row r="2" spans="2:19" x14ac:dyDescent="0.3">
      <c r="C2" s="2" t="s">
        <v>0</v>
      </c>
      <c r="D2" s="2"/>
      <c r="E2" s="2"/>
      <c r="F2" s="2"/>
    </row>
    <row r="3" spans="2:19" x14ac:dyDescent="0.3">
      <c r="B3" t="s">
        <v>2</v>
      </c>
      <c r="C3">
        <v>1</v>
      </c>
      <c r="D3">
        <v>2</v>
      </c>
      <c r="E3">
        <v>3</v>
      </c>
      <c r="F3">
        <v>4</v>
      </c>
      <c r="G3" t="s">
        <v>1</v>
      </c>
      <c r="J3" t="s">
        <v>9</v>
      </c>
      <c r="K3">
        <f>SUM(G4:G6)</f>
        <v>120</v>
      </c>
      <c r="L3" s="3" t="s">
        <v>11</v>
      </c>
      <c r="M3" s="3"/>
      <c r="N3" s="3"/>
      <c r="O3" s="3"/>
      <c r="P3" s="3"/>
      <c r="Q3" s="3"/>
      <c r="R3" s="3"/>
      <c r="S3" s="3"/>
    </row>
    <row r="4" spans="2:19" x14ac:dyDescent="0.3">
      <c r="B4">
        <v>1</v>
      </c>
      <c r="C4">
        <v>7</v>
      </c>
      <c r="D4">
        <v>10</v>
      </c>
      <c r="E4">
        <v>14</v>
      </c>
      <c r="F4">
        <v>8</v>
      </c>
      <c r="G4">
        <v>30</v>
      </c>
      <c r="J4" t="s">
        <v>10</v>
      </c>
      <c r="K4">
        <f>SUM(C7:F7)</f>
        <v>95</v>
      </c>
      <c r="L4" s="3"/>
      <c r="M4" s="3"/>
      <c r="N4" s="3"/>
      <c r="O4" s="3"/>
      <c r="P4" s="3"/>
      <c r="Q4" s="3"/>
      <c r="R4" s="3"/>
      <c r="S4" s="3"/>
    </row>
    <row r="5" spans="2:19" x14ac:dyDescent="0.3">
      <c r="B5">
        <v>2</v>
      </c>
      <c r="C5">
        <v>7</v>
      </c>
      <c r="D5">
        <v>12</v>
      </c>
      <c r="E5">
        <v>12</v>
      </c>
      <c r="F5">
        <v>6</v>
      </c>
      <c r="G5">
        <v>40</v>
      </c>
      <c r="K5">
        <v>34</v>
      </c>
      <c r="L5" t="s">
        <v>24</v>
      </c>
    </row>
    <row r="6" spans="2:19" x14ac:dyDescent="0.3">
      <c r="B6">
        <v>3</v>
      </c>
      <c r="C6">
        <v>5</v>
      </c>
      <c r="D6">
        <v>8</v>
      </c>
      <c r="E6">
        <v>15</v>
      </c>
      <c r="F6">
        <v>9</v>
      </c>
      <c r="G6">
        <v>50</v>
      </c>
    </row>
    <row r="7" spans="2:19" x14ac:dyDescent="0.3">
      <c r="B7" t="s">
        <v>3</v>
      </c>
      <c r="C7">
        <v>20</v>
      </c>
      <c r="D7">
        <v>20</v>
      </c>
      <c r="E7">
        <v>25</v>
      </c>
      <c r="F7">
        <v>30</v>
      </c>
    </row>
    <row r="11" spans="2:19" x14ac:dyDescent="0.3">
      <c r="C11" s="2" t="s">
        <v>0</v>
      </c>
      <c r="D11" s="2"/>
      <c r="E11" s="2"/>
      <c r="F11" s="2"/>
      <c r="G11" s="2"/>
      <c r="H11" s="2"/>
    </row>
    <row r="12" spans="2:19" x14ac:dyDescent="0.3">
      <c r="B12" t="s">
        <v>2</v>
      </c>
      <c r="C12">
        <v>1</v>
      </c>
      <c r="D12">
        <v>2</v>
      </c>
      <c r="E12">
        <v>3</v>
      </c>
      <c r="F12">
        <v>4</v>
      </c>
      <c r="G12" t="s">
        <v>4</v>
      </c>
      <c r="H12" t="s">
        <v>6</v>
      </c>
      <c r="I12" t="s">
        <v>1</v>
      </c>
      <c r="J12" t="s">
        <v>8</v>
      </c>
    </row>
    <row r="13" spans="2:19" x14ac:dyDescent="0.3">
      <c r="B13">
        <v>1</v>
      </c>
      <c r="C13">
        <v>0</v>
      </c>
      <c r="D13">
        <v>0</v>
      </c>
      <c r="E13">
        <v>0</v>
      </c>
      <c r="F13">
        <v>15</v>
      </c>
      <c r="G13">
        <f>SUM(Table24[[#This Row],[Column2]:[Column5]])</f>
        <v>15</v>
      </c>
      <c r="H13" t="s">
        <v>25</v>
      </c>
      <c r="I13">
        <v>30</v>
      </c>
    </row>
    <row r="14" spans="2:19" x14ac:dyDescent="0.3">
      <c r="B14">
        <v>2</v>
      </c>
      <c r="C14">
        <v>0</v>
      </c>
      <c r="D14">
        <v>0</v>
      </c>
      <c r="E14">
        <v>25</v>
      </c>
      <c r="F14">
        <v>15</v>
      </c>
      <c r="G14">
        <f>SUM(Table24[[#This Row],[Column2]:[Column5]])</f>
        <v>40</v>
      </c>
      <c r="H14" t="s">
        <v>25</v>
      </c>
      <c r="I14">
        <v>40</v>
      </c>
    </row>
    <row r="15" spans="2:19" x14ac:dyDescent="0.3">
      <c r="B15">
        <v>3</v>
      </c>
      <c r="C15">
        <v>20</v>
      </c>
      <c r="D15">
        <v>20</v>
      </c>
      <c r="E15">
        <v>0</v>
      </c>
      <c r="F15">
        <v>0</v>
      </c>
      <c r="G15">
        <f>SUM(Table24[[#This Row],[Column2]:[Column5]])</f>
        <v>40</v>
      </c>
      <c r="H15" t="s">
        <v>26</v>
      </c>
      <c r="I15">
        <v>50</v>
      </c>
    </row>
    <row r="16" spans="2:19" x14ac:dyDescent="0.3">
      <c r="B16" t="s">
        <v>5</v>
      </c>
      <c r="C16">
        <f>SUM(C13:C15)</f>
        <v>20</v>
      </c>
      <c r="D16">
        <f t="shared" ref="D16:F16" si="0">SUM(D13:D15)</f>
        <v>20</v>
      </c>
      <c r="E16">
        <f t="shared" si="0"/>
        <v>25</v>
      </c>
      <c r="F16">
        <f t="shared" si="0"/>
        <v>30</v>
      </c>
    </row>
    <row r="17" spans="1:6" x14ac:dyDescent="0.3">
      <c r="B17" t="s">
        <v>6</v>
      </c>
      <c r="C17" t="s">
        <v>27</v>
      </c>
      <c r="D17" t="s">
        <v>7</v>
      </c>
      <c r="E17" t="s">
        <v>7</v>
      </c>
      <c r="F17" t="s">
        <v>7</v>
      </c>
    </row>
    <row r="18" spans="1:6" x14ac:dyDescent="0.3">
      <c r="B18" t="s">
        <v>3</v>
      </c>
      <c r="C18">
        <v>20</v>
      </c>
      <c r="D18">
        <v>20</v>
      </c>
      <c r="E18">
        <v>25</v>
      </c>
      <c r="F18">
        <v>30</v>
      </c>
    </row>
    <row r="21" spans="1:6" x14ac:dyDescent="0.3">
      <c r="A21" s="13" t="s">
        <v>12</v>
      </c>
      <c r="B21" s="13"/>
      <c r="C21">
        <f>SUMPRODUCT(C4:F6,C13:F15)</f>
        <v>770</v>
      </c>
    </row>
    <row r="22" spans="1:6" x14ac:dyDescent="0.3">
      <c r="A22" s="1"/>
    </row>
  </sheetData>
  <mergeCells count="1">
    <mergeCell ref="A21:B2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kbala</dc:creator>
  <cp:lastModifiedBy>kbala</cp:lastModifiedBy>
  <dcterms:created xsi:type="dcterms:W3CDTF">2021-04-29T16:37:31Z</dcterms:created>
  <dcterms:modified xsi:type="dcterms:W3CDTF">2021-04-30T05:45:49Z</dcterms:modified>
</cp:coreProperties>
</file>