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garant/balance_analytics_2023_03_16/BALANCE_Media_Preview/posts/"/>
    </mc:Choice>
  </mc:AlternateContent>
  <xr:revisionPtr revIDLastSave="0" documentId="13_ncr:1_{78BFF5D5-6DCB-F84A-A0CA-69E897C0461D}" xr6:coauthVersionLast="47" xr6:coauthVersionMax="47" xr10:uidLastSave="{00000000-0000-0000-0000-000000000000}"/>
  <bookViews>
    <workbookView xWindow="-38180" yWindow="-5740" windowWidth="10000" windowHeight="10620" xr2:uid="{4982CEFD-C35E-B740-9BF5-AE144FF3CE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F8" i="1" s="1"/>
  <c r="C8" i="1"/>
  <c r="F6" i="1"/>
  <c r="F5" i="1"/>
  <c r="E6" i="1"/>
  <c r="E7" i="1"/>
  <c r="E5" i="1"/>
  <c r="E3" i="1"/>
  <c r="E4" i="1"/>
  <c r="E2" i="1"/>
  <c r="E8" i="1" l="1"/>
</calcChain>
</file>

<file path=xl/sharedStrings.xml><?xml version="1.0" encoding="utf-8"?>
<sst xmlns="http://schemas.openxmlformats.org/spreadsheetml/2006/main" count="10" uniqueCount="10">
  <si>
    <t>k-eff</t>
  </si>
  <si>
    <t>k-eff/2</t>
  </si>
  <si>
    <t>mav</t>
  </si>
  <si>
    <t>%</t>
  </si>
  <si>
    <t>epoch</t>
  </si>
  <si>
    <t>binance</t>
  </si>
  <si>
    <t>coinbase</t>
  </si>
  <si>
    <t>pledge</t>
  </si>
  <si>
    <t>swim</t>
  </si>
  <si>
    <t>who knows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</si>
</sst>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43" fontId="0" fillId="0" borderId="0" xfId="1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38BC-F205-4741-B041-253FD4CEA612}">
  <dimension ref="B1:F15"/>
  <sheetViews>
    <sheetView tabSelected="1" workbookViewId="0">
      <selection activeCell="D14" sqref="D14"/>
    </sheetView>
  </sheetViews>
  <sheetFormatPr baseColWidth="10" defaultRowHeight="16" x14ac:dyDescent="0.2"/>
  <cols>
    <col min="1" max="1" width="4.33203125" customWidth="1"/>
    <col min="3" max="4" width="16.6640625" style="2" bestFit="1" customWidth="1"/>
    <col min="6" max="6" width="15.6640625" bestFit="1" customWidth="1"/>
  </cols>
  <sheetData>
    <row r="1" spans="2:6" x14ac:dyDescent="0.2">
      <c r="B1" t="s">
        <v>4</v>
      </c>
      <c r="C1" s="2">
        <v>370</v>
      </c>
      <c r="D1" s="2">
        <v>406</v>
      </c>
      <c r="E1" t="s">
        <v>3</v>
      </c>
    </row>
    <row r="2" spans="2:6" x14ac:dyDescent="0.2">
      <c r="B2" t="s">
        <v>0</v>
      </c>
      <c r="C2" s="2">
        <v>34.159999999999997</v>
      </c>
      <c r="D2" s="2">
        <v>43.21</v>
      </c>
      <c r="E2" s="1">
        <f>(D2-C2)/C2</f>
        <v>0.26492974238875894</v>
      </c>
    </row>
    <row r="3" spans="2:6" x14ac:dyDescent="0.2">
      <c r="B3" t="s">
        <v>1</v>
      </c>
      <c r="C3" s="2">
        <v>17.079999999999998</v>
      </c>
      <c r="D3" s="2">
        <v>21.61</v>
      </c>
      <c r="E3" s="1">
        <f t="shared" ref="E3:E4" si="0">(D3-C3)/C3</f>
        <v>0.26522248243559726</v>
      </c>
    </row>
    <row r="4" spans="2:6" x14ac:dyDescent="0.2">
      <c r="B4" t="s">
        <v>2</v>
      </c>
      <c r="C4" s="2">
        <v>19</v>
      </c>
      <c r="D4" s="2">
        <v>25</v>
      </c>
      <c r="E4" s="1">
        <f t="shared" si="0"/>
        <v>0.31578947368421051</v>
      </c>
      <c r="F4" t="s">
        <v>7</v>
      </c>
    </row>
    <row r="5" spans="2:6" x14ac:dyDescent="0.2">
      <c r="B5" t="s">
        <v>5</v>
      </c>
      <c r="C5" s="2">
        <v>2928274740</v>
      </c>
      <c r="D5" s="2">
        <v>2145290140</v>
      </c>
      <c r="E5" s="1">
        <f>(D5-C5)/C5</f>
        <v>-0.26738768371167249</v>
      </c>
      <c r="F5" s="3">
        <f>D5-C5</f>
        <v>-782984600</v>
      </c>
    </row>
    <row r="6" spans="2:6" x14ac:dyDescent="0.2">
      <c r="B6" t="s">
        <v>6</v>
      </c>
      <c r="C6" s="2">
        <v>2315162731</v>
      </c>
      <c r="D6" s="2">
        <v>2097176283</v>
      </c>
      <c r="E6" s="1">
        <f t="shared" ref="E6:E8" si="1">(D6-C6)/C6</f>
        <v>-9.4155993909699823E-2</v>
      </c>
      <c r="F6" s="3">
        <f>D6-C6</f>
        <v>-217986448</v>
      </c>
    </row>
    <row r="7" spans="2:6" x14ac:dyDescent="0.2">
      <c r="B7" t="s">
        <v>9</v>
      </c>
      <c r="C7" s="2">
        <v>180888691</v>
      </c>
      <c r="D7" s="2">
        <v>33278179</v>
      </c>
      <c r="E7" s="1">
        <f t="shared" si="1"/>
        <v>-0.8160295217128859</v>
      </c>
    </row>
    <row r="8" spans="2:6" x14ac:dyDescent="0.2">
      <c r="B8" t="s">
        <v>8</v>
      </c>
      <c r="C8" s="2">
        <f>32726998+525000</f>
        <v>33251998</v>
      </c>
      <c r="D8" s="2">
        <f>330640148+260532500</f>
        <v>591172648</v>
      </c>
      <c r="E8" s="1">
        <f t="shared" si="1"/>
        <v>16.77856019358596</v>
      </c>
      <c r="F8" s="3">
        <f>D8-C8</f>
        <v>557920650</v>
      </c>
    </row>
    <row r="9" spans="2:6" x14ac:dyDescent="0.2">
      <c r="E9" s="1"/>
    </row>
    <row r="10" spans="2:6" x14ac:dyDescent="0.2">
      <c r="E10" s="1"/>
    </row>
    <row r="11" spans="2:6" x14ac:dyDescent="0.2">
      <c r="E11" s="1"/>
    </row>
    <row r="12" spans="2:6" x14ac:dyDescent="0.2">
      <c r="E12" s="1"/>
    </row>
    <row r="13" spans="2:6" x14ac:dyDescent="0.2">
      <c r="E13" s="1"/>
    </row>
    <row r="14" spans="2:6" x14ac:dyDescent="0.2">
      <c r="E14" s="1"/>
    </row>
    <row r="15" spans="2:6" x14ac:dyDescent="0.2">
      <c r="E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Garant</dc:creator>
  <cp:lastModifiedBy>Christophe Garant</cp:lastModifiedBy>
  <dcterms:created xsi:type="dcterms:W3CDTF">2023-04-16T12:02:38Z</dcterms:created>
  <dcterms:modified xsi:type="dcterms:W3CDTF">2023-04-16T23:10:04Z</dcterms:modified>
</cp:coreProperties>
</file>