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ophegarant/balance_analytics_2023_03_16/BALANCE_Media_Preview/posts/pool-landscape-report-april-2023-week-4/data/"/>
    </mc:Choice>
  </mc:AlternateContent>
  <xr:revisionPtr revIDLastSave="0" documentId="13_ncr:1_{B9BE3E82-43C7-8046-97AF-F37BEABCA75C}" xr6:coauthVersionLast="47" xr6:coauthVersionMax="47" xr10:uidLastSave="{00000000-0000-0000-0000-000000000000}"/>
  <bookViews>
    <workbookView xWindow="300" yWindow="500" windowWidth="13380" windowHeight="11760" xr2:uid="{BACE245F-8900-6A40-834F-4537F35E469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1" l="1"/>
  <c r="C19" i="1"/>
  <c r="D19" i="1"/>
  <c r="E19" i="1"/>
  <c r="F19" i="1"/>
  <c r="B19" i="1"/>
  <c r="B7" i="1"/>
  <c r="C6" i="1"/>
  <c r="D6" i="1"/>
  <c r="E6" i="1"/>
  <c r="F6" i="1"/>
  <c r="B6" i="1"/>
</calcChain>
</file>

<file path=xl/sharedStrings.xml><?xml version="1.0" encoding="utf-8"?>
<sst xmlns="http://schemas.openxmlformats.org/spreadsheetml/2006/main" count="37" uniqueCount="26">
  <si>
    <t>KILN0</t>
  </si>
  <si>
    <t>KILN1</t>
  </si>
  <si>
    <t>KILN2</t>
  </si>
  <si>
    <t>KILN3</t>
  </si>
  <si>
    <t>live stake</t>
  </si>
  <si>
    <t>name</t>
  </si>
  <si>
    <t>pledge</t>
  </si>
  <si>
    <t>margin</t>
  </si>
  <si>
    <t>fixed</t>
  </si>
  <si>
    <t>delegators</t>
  </si>
  <si>
    <t>TOTAL</t>
  </si>
  <si>
    <t>LEVERAGE</t>
  </si>
  <si>
    <t>UPBIT</t>
  </si>
  <si>
    <t>8ace4ea6e68ed33340f39d98804f65651100dbd86cb146ec220adfdd</t>
  </si>
  <si>
    <t>3d0a287f918624a8b8d8eedcf87ed799deee99d66feb63d9fd811de8</t>
  </si>
  <si>
    <t>hash</t>
  </si>
  <si>
    <t>196d0c94c7975fd9588e3b8ba13a9857419c93523d27b200d772de38</t>
  </si>
  <si>
    <t>84a77793762a6f79f21bf72d0e1a84b8524bc93b864149f38184b591</t>
  </si>
  <si>
    <t>888bb4c1992ba2587e9db20543932eeb4ade930699e5daab445b4d92</t>
  </si>
  <si>
    <t>b294aade5ae5da8b27f2d4f0066d37032ffbc9eb3e077070d4d86ee7</t>
  </si>
  <si>
    <t>bcf96cfc11e8741945d3cae55a9f299567dfcd04f5352fcca26ab728</t>
  </si>
  <si>
    <t>c06a0f395267d77e7cbbfc2d2d1b8b3146d1fa7560f80065e50a5142</t>
  </si>
  <si>
    <t>cd8a1259e674b3f1bbdc0596c938123bbf80012b918190456a6252ef</t>
  </si>
  <si>
    <t>e769932732e56582d084a169825a57a9aba294e83dc636394ca5cb6f</t>
  </si>
  <si>
    <t>Confirmed 10 unique UBIT pools</t>
  </si>
  <si>
    <t>Not that bad leverage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</si>
</sst>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7" formatCode="_(* #,##0_);_(* \(#,##0\);_(* &quot;-&quot;??_);_(@_)"/>
    <numFmt numFmtId="168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">
    <xf numFmtId="0" fontId="0" fillId="0" borderId="0" xfId="0"/>
    <xf numFmtId="167" fontId="0" fillId="0" borderId="0" xfId="1" applyNumberFormat="1" applyFont="1"/>
    <xf numFmtId="167" fontId="0" fillId="0" borderId="0" xfId="0" applyNumberFormat="1"/>
    <xf numFmtId="168" fontId="0" fillId="0" borderId="0" xfId="2" applyNumberFormat="1" applyFont="1"/>
    <xf numFmtId="168" fontId="0" fillId="0" borderId="0" xfId="0" applyNumberFormat="1"/>
    <xf numFmtId="0" fontId="2" fillId="0" borderId="0" xfId="0" applyFont="1"/>
    <xf numFmtId="167" fontId="2" fillId="0" borderId="0" xfId="0" applyNumberFormat="1" applyFont="1"/>
    <xf numFmtId="167" fontId="2" fillId="0" borderId="0" xfId="1" applyNumberFormat="1" applyFont="1"/>
    <xf numFmtId="1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3DFC5-B4BC-5640-B22B-858B920740D6}">
  <dimension ref="A1:G21"/>
  <sheetViews>
    <sheetView tabSelected="1" workbookViewId="0">
      <selection activeCell="G21" sqref="G21"/>
    </sheetView>
  </sheetViews>
  <sheetFormatPr baseColWidth="10" defaultRowHeight="16" x14ac:dyDescent="0.2"/>
  <cols>
    <col min="2" max="2" width="14" bestFit="1" customWidth="1"/>
  </cols>
  <sheetData>
    <row r="1" spans="1:7" x14ac:dyDescent="0.2">
      <c r="A1" s="5" t="s">
        <v>5</v>
      </c>
      <c r="B1" s="5" t="s">
        <v>4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15</v>
      </c>
    </row>
    <row r="2" spans="1:7" x14ac:dyDescent="0.2">
      <c r="A2" t="s">
        <v>0</v>
      </c>
      <c r="B2" s="1">
        <v>44905200</v>
      </c>
      <c r="C2" s="1">
        <v>100</v>
      </c>
      <c r="D2" s="3">
        <v>0.05</v>
      </c>
      <c r="E2" s="1">
        <v>340</v>
      </c>
      <c r="F2" s="1">
        <v>10</v>
      </c>
    </row>
    <row r="3" spans="1:7" x14ac:dyDescent="0.2">
      <c r="A3" t="s">
        <v>1</v>
      </c>
      <c r="B3" s="1">
        <v>70848790</v>
      </c>
      <c r="C3" s="1">
        <v>100</v>
      </c>
      <c r="D3" s="3">
        <v>0.03</v>
      </c>
      <c r="E3" s="1">
        <v>340</v>
      </c>
      <c r="F3" s="1">
        <v>3</v>
      </c>
    </row>
    <row r="4" spans="1:7" x14ac:dyDescent="0.2">
      <c r="A4" t="s">
        <v>2</v>
      </c>
      <c r="B4" s="1">
        <v>70846517</v>
      </c>
      <c r="C4" s="1">
        <v>100</v>
      </c>
      <c r="D4" s="3">
        <v>0.03</v>
      </c>
      <c r="E4" s="1">
        <v>340</v>
      </c>
      <c r="F4" s="1">
        <v>2</v>
      </c>
    </row>
    <row r="5" spans="1:7" x14ac:dyDescent="0.2">
      <c r="A5" t="s">
        <v>3</v>
      </c>
      <c r="B5" s="1">
        <v>70841192</v>
      </c>
      <c r="C5" s="1">
        <v>100</v>
      </c>
      <c r="D5" s="3">
        <v>0.03</v>
      </c>
      <c r="E5" s="1">
        <v>340</v>
      </c>
      <c r="F5" s="1">
        <v>2</v>
      </c>
    </row>
    <row r="6" spans="1:7" x14ac:dyDescent="0.2">
      <c r="A6" s="5" t="s">
        <v>10</v>
      </c>
      <c r="B6" s="7">
        <f>SUM(B2:B5)</f>
        <v>257441699</v>
      </c>
      <c r="C6" s="7">
        <f t="shared" ref="C6:F6" si="0">SUM(C2:C5)</f>
        <v>400</v>
      </c>
      <c r="D6" s="7">
        <f t="shared" si="0"/>
        <v>0.14000000000000001</v>
      </c>
      <c r="E6" s="7">
        <f t="shared" si="0"/>
        <v>1360</v>
      </c>
      <c r="F6" s="7">
        <f t="shared" si="0"/>
        <v>17</v>
      </c>
    </row>
    <row r="7" spans="1:7" x14ac:dyDescent="0.2">
      <c r="A7" t="s">
        <v>11</v>
      </c>
      <c r="B7" s="1">
        <f>B6/C6</f>
        <v>643604.24750000006</v>
      </c>
      <c r="C7" s="1"/>
      <c r="D7" s="3"/>
      <c r="E7" s="1"/>
    </row>
    <row r="8" spans="1:7" x14ac:dyDescent="0.2">
      <c r="B8" s="1"/>
      <c r="C8" s="1"/>
      <c r="D8" s="3"/>
      <c r="E8" s="1"/>
    </row>
    <row r="9" spans="1:7" x14ac:dyDescent="0.2">
      <c r="A9" t="s">
        <v>12</v>
      </c>
      <c r="B9" s="1">
        <v>16212522</v>
      </c>
      <c r="C9" s="1">
        <v>200000</v>
      </c>
      <c r="D9" s="3">
        <v>1</v>
      </c>
      <c r="E9" s="1">
        <v>340</v>
      </c>
      <c r="F9" s="1">
        <v>1</v>
      </c>
      <c r="G9" t="s">
        <v>16</v>
      </c>
    </row>
    <row r="10" spans="1:7" x14ac:dyDescent="0.2">
      <c r="A10" t="s">
        <v>12</v>
      </c>
      <c r="B10" s="2">
        <v>3200000</v>
      </c>
      <c r="C10" s="1">
        <v>200000</v>
      </c>
      <c r="D10" s="3">
        <v>1</v>
      </c>
      <c r="E10" s="1">
        <v>340</v>
      </c>
      <c r="F10" s="1">
        <v>1</v>
      </c>
      <c r="G10" t="s">
        <v>14</v>
      </c>
    </row>
    <row r="11" spans="1:7" x14ac:dyDescent="0.2">
      <c r="A11" t="s">
        <v>12</v>
      </c>
      <c r="B11" s="2">
        <v>3400000</v>
      </c>
      <c r="C11" s="1">
        <v>200000</v>
      </c>
      <c r="D11" s="3">
        <v>1</v>
      </c>
      <c r="E11" s="1">
        <v>340</v>
      </c>
      <c r="F11" s="1">
        <v>1</v>
      </c>
      <c r="G11" t="s">
        <v>17</v>
      </c>
    </row>
    <row r="12" spans="1:7" x14ac:dyDescent="0.2">
      <c r="A12" t="s">
        <v>12</v>
      </c>
      <c r="B12" s="2">
        <v>16022750</v>
      </c>
      <c r="C12" s="1">
        <v>200000</v>
      </c>
      <c r="D12" s="4">
        <v>1</v>
      </c>
      <c r="E12" s="1">
        <v>340</v>
      </c>
      <c r="F12" s="1">
        <v>1</v>
      </c>
      <c r="G12" t="s">
        <v>18</v>
      </c>
    </row>
    <row r="13" spans="1:7" x14ac:dyDescent="0.2">
      <c r="A13" t="s">
        <v>12</v>
      </c>
      <c r="B13" s="2">
        <v>3200000</v>
      </c>
      <c r="C13" s="2">
        <v>200000</v>
      </c>
      <c r="D13" s="4">
        <v>1</v>
      </c>
      <c r="E13" s="1">
        <v>340</v>
      </c>
      <c r="F13" s="1">
        <v>1</v>
      </c>
      <c r="G13" t="s">
        <v>13</v>
      </c>
    </row>
    <row r="14" spans="1:7" x14ac:dyDescent="0.2">
      <c r="A14" t="s">
        <v>12</v>
      </c>
      <c r="B14" s="2">
        <v>3400000</v>
      </c>
      <c r="C14" s="2">
        <v>200000</v>
      </c>
      <c r="D14" s="4">
        <v>1</v>
      </c>
      <c r="E14" s="1">
        <v>340</v>
      </c>
      <c r="F14" s="1">
        <v>1</v>
      </c>
      <c r="G14" t="s">
        <v>19</v>
      </c>
    </row>
    <row r="15" spans="1:7" x14ac:dyDescent="0.2">
      <c r="A15" t="s">
        <v>12</v>
      </c>
      <c r="B15" s="2">
        <v>16016261</v>
      </c>
      <c r="C15" s="2">
        <v>200000</v>
      </c>
      <c r="D15" s="4">
        <v>1</v>
      </c>
      <c r="E15" s="1">
        <v>340</v>
      </c>
      <c r="F15" s="1">
        <v>1</v>
      </c>
      <c r="G15" t="s">
        <v>20</v>
      </c>
    </row>
    <row r="16" spans="1:7" x14ac:dyDescent="0.2">
      <c r="A16" t="s">
        <v>12</v>
      </c>
      <c r="B16" s="2">
        <v>3400000</v>
      </c>
      <c r="C16" s="2">
        <v>200000</v>
      </c>
      <c r="D16" s="4">
        <v>1</v>
      </c>
      <c r="E16" s="1">
        <v>340</v>
      </c>
      <c r="F16" s="1">
        <v>1</v>
      </c>
      <c r="G16" t="s">
        <v>21</v>
      </c>
    </row>
    <row r="17" spans="1:7" x14ac:dyDescent="0.2">
      <c r="A17" t="s">
        <v>12</v>
      </c>
      <c r="B17" s="2">
        <v>15623331</v>
      </c>
      <c r="C17" s="2">
        <v>200000</v>
      </c>
      <c r="D17" s="4">
        <v>1</v>
      </c>
      <c r="E17" s="1">
        <v>340</v>
      </c>
      <c r="F17" s="1">
        <v>1</v>
      </c>
      <c r="G17" t="s">
        <v>22</v>
      </c>
    </row>
    <row r="18" spans="1:7" x14ac:dyDescent="0.2">
      <c r="A18" t="s">
        <v>12</v>
      </c>
      <c r="B18" s="2">
        <v>16212522</v>
      </c>
      <c r="C18" s="2">
        <v>200000</v>
      </c>
      <c r="D18" s="4">
        <v>1</v>
      </c>
      <c r="E18" s="1">
        <v>340</v>
      </c>
      <c r="F18" s="1">
        <v>1</v>
      </c>
      <c r="G18" t="s">
        <v>23</v>
      </c>
    </row>
    <row r="19" spans="1:7" x14ac:dyDescent="0.2">
      <c r="A19" s="5" t="s">
        <v>10</v>
      </c>
      <c r="B19" s="6">
        <f>SUM(B9:B18)</f>
        <v>96687386</v>
      </c>
      <c r="C19" s="6">
        <f t="shared" ref="C19:F19" si="1">SUM(C9:C18)</f>
        <v>2000000</v>
      </c>
      <c r="D19" s="6">
        <f t="shared" si="1"/>
        <v>10</v>
      </c>
      <c r="E19" s="6">
        <f t="shared" si="1"/>
        <v>3400</v>
      </c>
      <c r="F19" s="6">
        <f t="shared" si="1"/>
        <v>10</v>
      </c>
    </row>
    <row r="20" spans="1:7" x14ac:dyDescent="0.2">
      <c r="A20" t="s">
        <v>11</v>
      </c>
      <c r="B20" s="8">
        <f>B19/C19</f>
        <v>48.343693000000002</v>
      </c>
      <c r="G20" t="s">
        <v>24</v>
      </c>
    </row>
    <row r="21" spans="1:7" x14ac:dyDescent="0.2">
      <c r="G21" t="s">
        <v>25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 Garant</dc:creator>
  <cp:lastModifiedBy>Christophe Garant</cp:lastModifiedBy>
  <dcterms:created xsi:type="dcterms:W3CDTF">2023-04-30T21:01:57Z</dcterms:created>
  <dcterms:modified xsi:type="dcterms:W3CDTF">2023-04-30T21:33:23Z</dcterms:modified>
</cp:coreProperties>
</file>