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q31837921/Documents/Intermediate I/Week 1/"/>
    </mc:Choice>
  </mc:AlternateContent>
  <bookViews>
    <workbookView xWindow="7600" yWindow="460" windowWidth="28800" windowHeight="16000" activeTab="2"/>
  </bookViews>
  <sheets>
    <sheet name="Sean" sheetId="1" r:id="rId1"/>
    <sheet name="Uma" sheetId="5" r:id="rId2"/>
    <sheet name="Carlos" sheetId="6" r:id="rId3"/>
    <sheet name="HR Q3" sheetId="8" state="hidden" r:id="rId4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8" l="1"/>
  <c r="C8" i="8"/>
  <c r="D7" i="8"/>
  <c r="D8" i="8"/>
  <c r="E7" i="8"/>
  <c r="E8" i="8"/>
  <c r="F8" i="8"/>
  <c r="F9" i="8"/>
  <c r="F10" i="8"/>
  <c r="F11" i="8"/>
  <c r="F12" i="8"/>
  <c r="F13" i="8"/>
  <c r="F14" i="8"/>
  <c r="F17" i="8"/>
  <c r="F18" i="8"/>
  <c r="F19" i="8"/>
  <c r="F20" i="8"/>
  <c r="F21" i="8"/>
  <c r="F24" i="8"/>
  <c r="F25" i="8"/>
  <c r="F26" i="8"/>
  <c r="F27" i="8"/>
  <c r="F28" i="8"/>
  <c r="F29" i="8"/>
  <c r="F31" i="8"/>
  <c r="E14" i="8"/>
  <c r="E21" i="8"/>
  <c r="E29" i="8"/>
  <c r="E31" i="8"/>
  <c r="D14" i="8"/>
  <c r="D21" i="8"/>
  <c r="D29" i="8"/>
  <c r="D31" i="8"/>
  <c r="C14" i="8"/>
  <c r="C21" i="8"/>
  <c r="C29" i="8"/>
  <c r="C31" i="8"/>
  <c r="F7" i="8"/>
  <c r="D21" i="5"/>
  <c r="E21" i="5"/>
  <c r="F17" i="5"/>
  <c r="F18" i="5"/>
  <c r="F19" i="5"/>
  <c r="F20" i="5"/>
  <c r="F21" i="5"/>
  <c r="D21" i="6"/>
  <c r="E21" i="6"/>
  <c r="F17" i="6"/>
  <c r="F18" i="6"/>
  <c r="F19" i="6"/>
  <c r="F20" i="6"/>
  <c r="F21" i="6"/>
  <c r="D21" i="1"/>
  <c r="E21" i="1"/>
  <c r="F17" i="1"/>
  <c r="F18" i="1"/>
  <c r="F19" i="1"/>
  <c r="F20" i="1"/>
  <c r="F21" i="1"/>
  <c r="C21" i="5"/>
  <c r="C21" i="6"/>
  <c r="C21" i="1"/>
  <c r="F27" i="5"/>
  <c r="F27" i="6"/>
  <c r="F27" i="1"/>
  <c r="E7" i="6"/>
  <c r="E8" i="6"/>
  <c r="E14" i="6"/>
  <c r="D7" i="6"/>
  <c r="D8" i="6"/>
  <c r="D14" i="6"/>
  <c r="C7" i="6"/>
  <c r="C8" i="6"/>
  <c r="E29" i="6"/>
  <c r="D29" i="6"/>
  <c r="C29" i="6"/>
  <c r="F28" i="6"/>
  <c r="F26" i="6"/>
  <c r="F25" i="6"/>
  <c r="F24" i="6"/>
  <c r="F13" i="6"/>
  <c r="F12" i="6"/>
  <c r="F11" i="6"/>
  <c r="F10" i="6"/>
  <c r="F9" i="6"/>
  <c r="E29" i="5"/>
  <c r="D29" i="5"/>
  <c r="C29" i="5"/>
  <c r="F28" i="5"/>
  <c r="F26" i="5"/>
  <c r="F25" i="5"/>
  <c r="F24" i="5"/>
  <c r="F13" i="5"/>
  <c r="F12" i="5"/>
  <c r="F11" i="5"/>
  <c r="F10" i="5"/>
  <c r="F9" i="5"/>
  <c r="E14" i="5"/>
  <c r="D14" i="5"/>
  <c r="F9" i="1"/>
  <c r="F10" i="1"/>
  <c r="F11" i="1"/>
  <c r="F12" i="1"/>
  <c r="F13" i="1"/>
  <c r="F25" i="1"/>
  <c r="F26" i="1"/>
  <c r="F28" i="1"/>
  <c r="F24" i="1"/>
  <c r="C29" i="1"/>
  <c r="D29" i="1"/>
  <c r="E29" i="1"/>
  <c r="E7" i="1"/>
  <c r="D7" i="1"/>
  <c r="C7" i="1"/>
  <c r="F7" i="1"/>
  <c r="F29" i="1"/>
  <c r="F29" i="5"/>
  <c r="F29" i="6"/>
  <c r="C14" i="6"/>
  <c r="F8" i="6"/>
  <c r="F14" i="6"/>
  <c r="E31" i="6"/>
  <c r="D31" i="6"/>
  <c r="F7" i="6"/>
  <c r="D31" i="5"/>
  <c r="C14" i="5"/>
  <c r="F8" i="5"/>
  <c r="F14" i="5"/>
  <c r="E31" i="5"/>
  <c r="F7" i="5"/>
  <c r="F31" i="6"/>
  <c r="C31" i="6"/>
  <c r="F31" i="5"/>
  <c r="C31" i="5"/>
  <c r="D8" i="1"/>
  <c r="D14" i="1"/>
  <c r="E8" i="1"/>
  <c r="E14" i="1"/>
  <c r="C8" i="1"/>
  <c r="E31" i="1"/>
  <c r="F8" i="1"/>
  <c r="F14" i="1"/>
  <c r="C14" i="1"/>
  <c r="D31" i="1"/>
  <c r="C31" i="1"/>
  <c r="F31" i="1"/>
</calcChain>
</file>

<file path=xl/sharedStrings.xml><?xml version="1.0" encoding="utf-8"?>
<sst xmlns="http://schemas.openxmlformats.org/spreadsheetml/2006/main" count="128" uniqueCount="31">
  <si>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</si>
  <si>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</si>
  <si>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</si>
  <si>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</si>
  <si>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</si>
  <si>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</si>
  <si>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</si>
  <si>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</si>
  <si>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</si>
  <si>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</si>
  <si>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</si>
  <si>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</si>
  <si>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</si>
  <si>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</si>
  <si>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</si>
  <si>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</si>
  <si>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</si>
  <si>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</si>
  <si>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</si>
  <si>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</si>
  <si>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</si>
  <si>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</si>
  <si>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</si>
  <si>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</si>
  <si>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</si>
  <si>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</si>
  <si>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</si>
  <si>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</si>
  <si>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Entertainment</t>
  </si>
  <si>
    <t>Carlos Martinez</t>
  </si>
  <si>
    <t>HR EXPENSES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</si>
</sst>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1" fillId="0" borderId="5" xfId="0" applyNumberFormat="1" applyFont="1" applyBorder="1" applyAlignment="1">
      <alignment vertical="center"/>
    </xf>
    <xf numFmtId="7" fontId="11" fillId="0" borderId="6" xfId="0" applyNumberFormat="1" applyFont="1" applyBorder="1" applyAlignme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2"/>
    <pageSetUpPr autoPageBreaks="0" fitToPage="1"/>
  </sheetPr>
  <dimension ref="A1:F33"/>
  <sheetViews>
    <sheetView showGridLines="0" workbookViewId="0">
      <selection activeCell="I25" sqref="I25"/>
    </sheetView>
  </sheetViews>
  <sheetFormatPr baseColWidth="10" defaultColWidth="9" defaultRowHeight="16.5" customHeight="1" x14ac:dyDescent="0.15"/>
  <cols>
    <col min="1" max="1" width="2" customWidth="1"/>
    <col min="2" max="2" width="33.19921875" customWidth="1"/>
    <col min="3" max="6" width="17.19921875" customWidth="1"/>
    <col min="7" max="7" width="1.3984375" customWidth="1"/>
  </cols>
  <sheetData>
    <row r="1" spans="1:6" s="3" customFormat="1" ht="54.5" customHeight="1" x14ac:dyDescent="0.1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15"/>
    <row r="3" spans="1:6" ht="16.5" customHeight="1" x14ac:dyDescent="0.15">
      <c r="B3" s="21" t="s">
        <v>20</v>
      </c>
      <c r="C3" s="26" t="s">
        <v>22</v>
      </c>
    </row>
    <row r="4" spans="1:6" ht="16.5" customHeight="1" x14ac:dyDescent="0.15">
      <c r="B4" s="21" t="s">
        <v>13</v>
      </c>
      <c r="C4" s="27">
        <v>0.67</v>
      </c>
    </row>
    <row r="6" spans="1:6" ht="16.5" customHeight="1" x14ac:dyDescent="0.1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1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2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2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2">
      <c r="B11" s="7" t="s">
        <v>23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2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2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15">
      <c r="B14" s="10" t="s">
        <v>17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15">
      <c r="B15" s="12"/>
      <c r="C15" s="12"/>
      <c r="D15" s="12"/>
      <c r="E15" s="12"/>
      <c r="F15" s="12"/>
    </row>
    <row r="16" spans="1:6" ht="16.5" customHeight="1" x14ac:dyDescent="0.15">
      <c r="B16" s="18" t="s">
        <v>15</v>
      </c>
      <c r="C16" s="13"/>
      <c r="D16" s="13"/>
      <c r="E16" s="13"/>
      <c r="F16" s="13"/>
    </row>
    <row r="17" spans="2:6" ht="16.5" customHeight="1" x14ac:dyDescent="0.15">
      <c r="B17" s="4" t="s">
        <v>5</v>
      </c>
      <c r="C17" s="14"/>
      <c r="D17" s="14">
        <v>695</v>
      </c>
      <c r="E17" s="14"/>
      <c r="F17" s="9">
        <f t="shared" ref="F17:F20" si="3">SUM(D17:E17)</f>
        <v>695</v>
      </c>
    </row>
    <row r="18" spans="2:6" ht="16.5" customHeight="1" x14ac:dyDescent="0.1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1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1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15">
      <c r="B21" s="10" t="s">
        <v>17</v>
      </c>
      <c r="C21" s="11">
        <f>SUM(C17:C20)</f>
        <v>0</v>
      </c>
      <c r="D21" s="11">
        <f t="shared" ref="D21:F21" si="4">SUM(D17:D20)</f>
        <v>909.47</v>
      </c>
      <c r="E21" s="11">
        <f t="shared" si="4"/>
        <v>0</v>
      </c>
      <c r="F21" s="11">
        <f t="shared" si="4"/>
        <v>909.47</v>
      </c>
    </row>
    <row r="22" spans="2:6" ht="16.5" customHeight="1" x14ac:dyDescent="0.15">
      <c r="B22" s="12"/>
      <c r="C22" s="12"/>
      <c r="D22" s="12"/>
      <c r="E22" s="12"/>
      <c r="F22" s="12"/>
    </row>
    <row r="23" spans="2:6" ht="16.5" customHeight="1" x14ac:dyDescent="0.15">
      <c r="B23" s="18" t="s">
        <v>16</v>
      </c>
      <c r="C23" s="13"/>
      <c r="D23" s="13"/>
      <c r="E23" s="13"/>
      <c r="F23" s="13"/>
    </row>
    <row r="24" spans="2:6" ht="16.5" customHeight="1" x14ac:dyDescent="0.15">
      <c r="B24" s="4" t="s">
        <v>9</v>
      </c>
      <c r="C24" s="14">
        <v>158.96</v>
      </c>
      <c r="D24" s="14"/>
      <c r="E24" s="14"/>
      <c r="F24" s="9">
        <f>SUM(C24:E24)</f>
        <v>158.96</v>
      </c>
    </row>
    <row r="25" spans="2:6" ht="16.5" customHeight="1" x14ac:dyDescent="0.15">
      <c r="B25" s="7" t="s">
        <v>10</v>
      </c>
      <c r="C25" s="15">
        <v>2690</v>
      </c>
      <c r="D25" s="15"/>
      <c r="E25" s="15"/>
      <c r="F25" s="9">
        <f t="shared" ref="F25:F28" si="5">SUM(C25:E25)</f>
        <v>2690</v>
      </c>
    </row>
    <row r="26" spans="2:6" ht="16.5" customHeight="1" x14ac:dyDescent="0.15">
      <c r="B26" s="7" t="s">
        <v>11</v>
      </c>
      <c r="C26" s="15"/>
      <c r="D26" s="15"/>
      <c r="E26" s="15"/>
      <c r="F26" s="9">
        <f t="shared" si="5"/>
        <v>0</v>
      </c>
    </row>
    <row r="27" spans="2:6" s="2" customFormat="1" ht="16.5" customHeight="1" x14ac:dyDescent="0.15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15">
      <c r="B28" s="7" t="s">
        <v>18</v>
      </c>
      <c r="C28" s="15"/>
      <c r="D28" s="15"/>
      <c r="E28" s="15"/>
      <c r="F28" s="9">
        <f t="shared" si="5"/>
        <v>0</v>
      </c>
    </row>
    <row r="29" spans="2:6" ht="16.5" customHeight="1" x14ac:dyDescent="0.15">
      <c r="B29" s="10" t="s">
        <v>17</v>
      </c>
      <c r="C29" s="11">
        <f>SUM(C24:C28)</f>
        <v>2848.96</v>
      </c>
      <c r="D29" s="11">
        <f>SUM(D24:D28)</f>
        <v>0</v>
      </c>
      <c r="E29" s="11">
        <f>SUM(E24:E28)</f>
        <v>0</v>
      </c>
      <c r="F29" s="11">
        <f>SUM(F24:F28)</f>
        <v>2848.96</v>
      </c>
    </row>
    <row r="30" spans="2:6" ht="19.5" customHeight="1" x14ac:dyDescent="0.15">
      <c r="B30" s="12"/>
      <c r="C30" s="12"/>
      <c r="D30" s="12"/>
      <c r="E30" s="12"/>
      <c r="F30" s="12"/>
    </row>
    <row r="31" spans="2:6" ht="19.5" customHeight="1" x14ac:dyDescent="0.15">
      <c r="B31" s="16" t="s">
        <v>12</v>
      </c>
      <c r="C31" s="17">
        <f>SUM(C14,C21,C29)</f>
        <v>3029.36</v>
      </c>
      <c r="D31" s="17">
        <f>SUM(D14,D21,D29)</f>
        <v>1691.79</v>
      </c>
      <c r="E31" s="17">
        <f>SUM(E14,E21,E29)</f>
        <v>180.4</v>
      </c>
      <c r="F31" s="17">
        <f>SUM(F14,F21,F29)</f>
        <v>4901.55</v>
      </c>
    </row>
    <row r="32" spans="2:6" ht="19.5" customHeight="1" x14ac:dyDescent="0.15">
      <c r="B32" s="13"/>
      <c r="C32" s="13"/>
      <c r="D32" s="13"/>
      <c r="E32" s="13"/>
      <c r="F32" s="13"/>
    </row>
    <row r="33" spans="2:6" ht="16.5" customHeight="1" x14ac:dyDescent="0.1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  <ignoredErrors>
    <ignoredError sqref="D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  <pageSetUpPr autoPageBreaks="0" fitToPage="1"/>
  </sheetPr>
  <dimension ref="A1:F33"/>
  <sheetViews>
    <sheetView showGridLines="0" workbookViewId="0">
      <selection activeCell="I25" sqref="I25"/>
    </sheetView>
  </sheetViews>
  <sheetFormatPr baseColWidth="10" defaultColWidth="9" defaultRowHeight="16.5" customHeight="1" x14ac:dyDescent="0.15"/>
  <cols>
    <col min="1" max="1" width="2" style="2" customWidth="1"/>
    <col min="2" max="2" width="33.19921875" style="2" customWidth="1"/>
    <col min="3" max="6" width="17.19921875" style="2" customWidth="1"/>
    <col min="7" max="7" width="1.3984375" style="2" customWidth="1"/>
    <col min="8" max="16384" width="9" style="2"/>
  </cols>
  <sheetData>
    <row r="1" spans="1:6" s="3" customFormat="1" ht="54.5" customHeight="1" x14ac:dyDescent="0.1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15"/>
    <row r="3" spans="1:6" ht="16.5" customHeight="1" x14ac:dyDescent="0.15">
      <c r="B3" s="21" t="s">
        <v>20</v>
      </c>
      <c r="C3" s="26" t="s">
        <v>27</v>
      </c>
    </row>
    <row r="4" spans="1:6" ht="16.5" customHeight="1" x14ac:dyDescent="0.15">
      <c r="B4" s="21" t="s">
        <v>13</v>
      </c>
      <c r="C4" s="27">
        <v>0.67</v>
      </c>
    </row>
    <row r="6" spans="1:6" ht="16.5" customHeight="1" x14ac:dyDescent="0.1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15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2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2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2">
      <c r="B11" s="7" t="s">
        <v>23</v>
      </c>
      <c r="C11" s="8"/>
      <c r="D11" s="8"/>
      <c r="E11" s="8"/>
      <c r="F11" s="9">
        <f t="shared" si="0"/>
        <v>0</v>
      </c>
    </row>
    <row r="12" spans="1:6" ht="16.5" customHeight="1" x14ac:dyDescent="0.2">
      <c r="B12" s="7" t="s">
        <v>19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2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15">
      <c r="B14" s="10" t="s">
        <v>17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15">
      <c r="B15" s="12"/>
      <c r="C15" s="12"/>
      <c r="D15" s="12"/>
      <c r="E15" s="12"/>
      <c r="F15" s="12"/>
    </row>
    <row r="16" spans="1:6" ht="16.5" customHeight="1" x14ac:dyDescent="0.15">
      <c r="B16" s="18" t="s">
        <v>15</v>
      </c>
      <c r="C16" s="13"/>
      <c r="D16" s="13"/>
      <c r="E16" s="13"/>
      <c r="F16" s="13"/>
    </row>
    <row r="17" spans="2:6" ht="16.5" customHeight="1" x14ac:dyDescent="0.15">
      <c r="B17" s="4" t="s">
        <v>5</v>
      </c>
      <c r="C17" s="14"/>
      <c r="D17" s="14"/>
      <c r="E17" s="14"/>
      <c r="F17" s="9">
        <f t="shared" ref="F17:F20" si="2">SUM(D17:E17)</f>
        <v>0</v>
      </c>
    </row>
    <row r="18" spans="2:6" ht="16.5" customHeight="1" x14ac:dyDescent="0.15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15">
      <c r="B19" s="7" t="s">
        <v>7</v>
      </c>
      <c r="C19" s="15"/>
      <c r="D19" s="15"/>
      <c r="E19" s="15">
        <v>248.95</v>
      </c>
      <c r="F19" s="9">
        <f t="shared" si="2"/>
        <v>248.95</v>
      </c>
    </row>
    <row r="20" spans="2:6" ht="16.5" customHeight="1" x14ac:dyDescent="0.15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15">
      <c r="B21" s="10" t="s">
        <v>17</v>
      </c>
      <c r="C21" s="11">
        <f>SUM(C17:C20)</f>
        <v>0</v>
      </c>
      <c r="D21" s="11">
        <f t="shared" ref="D21:F21" si="3">SUM(D17:D20)</f>
        <v>0</v>
      </c>
      <c r="E21" s="11">
        <f t="shared" si="3"/>
        <v>248.95</v>
      </c>
      <c r="F21" s="11">
        <f t="shared" si="3"/>
        <v>248.95</v>
      </c>
    </row>
    <row r="22" spans="2:6" ht="16.5" customHeight="1" x14ac:dyDescent="0.15">
      <c r="B22" s="12"/>
      <c r="C22" s="12"/>
      <c r="D22" s="12"/>
      <c r="E22" s="12"/>
      <c r="F22" s="12"/>
    </row>
    <row r="23" spans="2:6" ht="16.5" customHeight="1" x14ac:dyDescent="0.15">
      <c r="B23" s="18" t="s">
        <v>16</v>
      </c>
      <c r="C23" s="13"/>
      <c r="D23" s="13"/>
      <c r="E23" s="13"/>
      <c r="F23" s="13"/>
    </row>
    <row r="24" spans="2:6" ht="16.5" customHeight="1" x14ac:dyDescent="0.15">
      <c r="B24" s="4" t="s">
        <v>9</v>
      </c>
      <c r="C24" s="14"/>
      <c r="D24" s="14"/>
      <c r="E24" s="14">
        <v>86.64</v>
      </c>
      <c r="F24" s="9">
        <f>SUM(C24:E24)</f>
        <v>86.64</v>
      </c>
    </row>
    <row r="25" spans="2:6" ht="16.5" customHeight="1" x14ac:dyDescent="0.15">
      <c r="B25" s="7" t="s">
        <v>10</v>
      </c>
      <c r="C25" s="15"/>
      <c r="D25" s="15">
        <v>52.33</v>
      </c>
      <c r="E25" s="15">
        <v>112.77</v>
      </c>
      <c r="F25" s="9">
        <f t="shared" ref="F25:F28" si="4">SUM(C25:E25)</f>
        <v>165.1</v>
      </c>
    </row>
    <row r="26" spans="2:6" ht="16.5" customHeight="1" x14ac:dyDescent="0.15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4"/>
        <v>227.70000000000002</v>
      </c>
    </row>
    <row r="27" spans="2:6" ht="16.5" customHeight="1" x14ac:dyDescent="0.15">
      <c r="B27" s="7" t="s">
        <v>28</v>
      </c>
      <c r="C27" s="15"/>
      <c r="D27" s="15"/>
      <c r="E27" s="15"/>
      <c r="F27" s="9">
        <f t="shared" si="4"/>
        <v>0</v>
      </c>
    </row>
    <row r="28" spans="2:6" ht="16.5" customHeight="1" x14ac:dyDescent="0.15">
      <c r="B28" s="7" t="s">
        <v>18</v>
      </c>
      <c r="C28" s="15"/>
      <c r="D28" s="15"/>
      <c r="E28" s="15"/>
      <c r="F28" s="9">
        <f t="shared" si="4"/>
        <v>0</v>
      </c>
    </row>
    <row r="29" spans="2:6" ht="16.5" customHeight="1" x14ac:dyDescent="0.15">
      <c r="B29" s="10" t="s">
        <v>17</v>
      </c>
      <c r="C29" s="11">
        <f>SUM(C24:C28)</f>
        <v>75.900000000000006</v>
      </c>
      <c r="D29" s="11">
        <f>SUM(D24:D28)</f>
        <v>128.23000000000002</v>
      </c>
      <c r="E29" s="11">
        <f>SUM(E24:E28)</f>
        <v>275.31</v>
      </c>
      <c r="F29" s="11">
        <f>SUM(F24:F28)</f>
        <v>479.44000000000005</v>
      </c>
    </row>
    <row r="30" spans="2:6" ht="19.5" customHeight="1" x14ac:dyDescent="0.15">
      <c r="B30" s="12"/>
      <c r="C30" s="12"/>
      <c r="D30" s="12"/>
      <c r="E30" s="12"/>
      <c r="F30" s="12"/>
    </row>
    <row r="31" spans="2:6" ht="19.5" customHeight="1" x14ac:dyDescent="0.15">
      <c r="B31" s="16" t="s">
        <v>12</v>
      </c>
      <c r="C31" s="17">
        <f>SUM(C14,C21,C29)</f>
        <v>200.9</v>
      </c>
      <c r="D31" s="17">
        <f>SUM(D14,D21,D29)</f>
        <v>253.23000000000002</v>
      </c>
      <c r="E31" s="17">
        <f>SUM(E14,E21,E29)</f>
        <v>649.26</v>
      </c>
      <c r="F31" s="17">
        <f>SUM(F14,F21,F29)</f>
        <v>1103.3900000000001</v>
      </c>
    </row>
    <row r="32" spans="2:6" ht="19.5" customHeight="1" x14ac:dyDescent="0.15">
      <c r="B32" s="13"/>
      <c r="C32" s="13"/>
      <c r="D32" s="13"/>
      <c r="E32" s="13"/>
      <c r="F32" s="13"/>
    </row>
    <row r="33" spans="2:6" ht="16.5" customHeight="1" x14ac:dyDescent="0.1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  <pageSetUpPr autoPageBreaks="0" fitToPage="1"/>
  </sheetPr>
  <dimension ref="A1:F33"/>
  <sheetViews>
    <sheetView showGridLines="0" tabSelected="1" workbookViewId="0">
      <selection activeCell="I25" sqref="I25"/>
    </sheetView>
  </sheetViews>
  <sheetFormatPr baseColWidth="10" defaultColWidth="9" defaultRowHeight="16.5" customHeight="1" x14ac:dyDescent="0.15"/>
  <cols>
    <col min="1" max="1" width="2" style="2" customWidth="1"/>
    <col min="2" max="2" width="33.19921875" style="2" customWidth="1"/>
    <col min="3" max="6" width="17.19921875" style="2" customWidth="1"/>
    <col min="7" max="7" width="1.3984375" style="2" customWidth="1"/>
    <col min="8" max="16384" width="9" style="2"/>
  </cols>
  <sheetData>
    <row r="1" spans="1:6" s="3" customFormat="1" ht="54.5" customHeight="1" x14ac:dyDescent="0.1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15"/>
    <row r="3" spans="1:6" ht="16.5" customHeight="1" x14ac:dyDescent="0.15">
      <c r="B3" s="21" t="s">
        <v>20</v>
      </c>
      <c r="C3" s="26" t="s">
        <v>29</v>
      </c>
    </row>
    <row r="4" spans="1:6" ht="16.5" customHeight="1" x14ac:dyDescent="0.15">
      <c r="B4" s="21" t="s">
        <v>13</v>
      </c>
      <c r="C4" s="27">
        <v>0.67</v>
      </c>
    </row>
    <row r="6" spans="1:6" ht="16.5" customHeight="1" x14ac:dyDescent="0.1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15">
      <c r="B7" s="4" t="s">
        <v>0</v>
      </c>
      <c r="C7" s="5">
        <f>16*20</f>
        <v>320</v>
      </c>
      <c r="D7" s="6">
        <f>16*22</f>
        <v>352</v>
      </c>
      <c r="E7" s="6">
        <f>16*27</f>
        <v>432</v>
      </c>
      <c r="F7" s="22">
        <f t="shared" ref="F7:F13" si="0">SUM(C7:E7)</f>
        <v>1104</v>
      </c>
    </row>
    <row r="8" spans="1:6" ht="16.5" customHeight="1" x14ac:dyDescent="0.2">
      <c r="B8" s="7" t="s">
        <v>4</v>
      </c>
      <c r="C8" s="8">
        <f t="shared" ref="C8:E8" si="1">C7*MileageRate</f>
        <v>214.4</v>
      </c>
      <c r="D8" s="8">
        <f t="shared" si="1"/>
        <v>235.84</v>
      </c>
      <c r="E8" s="8">
        <f t="shared" si="1"/>
        <v>289.44</v>
      </c>
      <c r="F8" s="9">
        <f t="shared" si="0"/>
        <v>739.68000000000006</v>
      </c>
    </row>
    <row r="9" spans="1:6" ht="16.5" customHeight="1" x14ac:dyDescent="0.2">
      <c r="B9" s="7" t="s">
        <v>1</v>
      </c>
      <c r="C9" s="8">
        <v>50</v>
      </c>
      <c r="D9" s="8">
        <v>50</v>
      </c>
      <c r="E9" s="8">
        <v>50</v>
      </c>
      <c r="F9" s="9">
        <f t="shared" si="0"/>
        <v>150</v>
      </c>
    </row>
    <row r="10" spans="1:6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2">
      <c r="B11" s="7" t="s">
        <v>23</v>
      </c>
      <c r="C11" s="8">
        <v>23.43</v>
      </c>
      <c r="D11" s="8"/>
      <c r="E11" s="8">
        <v>5.95</v>
      </c>
      <c r="F11" s="9">
        <f t="shared" si="0"/>
        <v>29.38</v>
      </c>
    </row>
    <row r="12" spans="1:6" ht="16.5" customHeight="1" x14ac:dyDescent="0.2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2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15">
      <c r="B14" s="10" t="s">
        <v>17</v>
      </c>
      <c r="C14" s="11">
        <f>SUM(C8:C13)</f>
        <v>287.83</v>
      </c>
      <c r="D14" s="11">
        <f t="shared" ref="D14:F14" si="2">SUM(D8:D13)</f>
        <v>285.84000000000003</v>
      </c>
      <c r="E14" s="11">
        <f t="shared" si="2"/>
        <v>345.39</v>
      </c>
      <c r="F14" s="11">
        <f t="shared" si="2"/>
        <v>919.06000000000006</v>
      </c>
    </row>
    <row r="15" spans="1:6" ht="16.5" customHeight="1" x14ac:dyDescent="0.15">
      <c r="B15" s="12"/>
      <c r="C15" s="12"/>
      <c r="D15" s="12"/>
      <c r="E15" s="12"/>
      <c r="F15" s="12"/>
    </row>
    <row r="16" spans="1:6" ht="16.5" customHeight="1" x14ac:dyDescent="0.15">
      <c r="B16" s="18" t="s">
        <v>15</v>
      </c>
      <c r="C16" s="13"/>
      <c r="D16" s="13"/>
      <c r="E16" s="13"/>
      <c r="F16" s="13"/>
    </row>
    <row r="17" spans="2:6" ht="16.5" customHeight="1" x14ac:dyDescent="0.15">
      <c r="B17" s="4" t="s">
        <v>5</v>
      </c>
      <c r="C17" s="14"/>
      <c r="D17" s="14"/>
      <c r="E17" s="14"/>
      <c r="F17" s="9">
        <f t="shared" ref="F17:F20" si="3">SUM(C17:E17)</f>
        <v>0</v>
      </c>
    </row>
    <row r="18" spans="2:6" ht="16.5" customHeight="1" x14ac:dyDescent="0.1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15">
      <c r="B19" s="7" t="s">
        <v>7</v>
      </c>
      <c r="C19" s="15">
        <v>349.56</v>
      </c>
      <c r="D19" s="15"/>
      <c r="E19" s="15"/>
      <c r="F19" s="9">
        <f t="shared" si="3"/>
        <v>349.56</v>
      </c>
    </row>
    <row r="20" spans="2:6" ht="16.5" customHeight="1" x14ac:dyDescent="0.15">
      <c r="B20" s="7" t="s">
        <v>8</v>
      </c>
      <c r="C20" s="15"/>
      <c r="D20" s="15"/>
      <c r="E20" s="15"/>
      <c r="F20" s="9">
        <f t="shared" si="3"/>
        <v>0</v>
      </c>
    </row>
    <row r="21" spans="2:6" ht="16.5" customHeight="1" x14ac:dyDescent="0.15">
      <c r="B21" s="10" t="s">
        <v>17</v>
      </c>
      <c r="C21" s="11">
        <f>SUM(C17:C20)</f>
        <v>349.56</v>
      </c>
      <c r="D21" s="11">
        <f t="shared" ref="D21:F21" si="4">SUM(D17:D20)</f>
        <v>0</v>
      </c>
      <c r="E21" s="11">
        <f t="shared" si="4"/>
        <v>0</v>
      </c>
      <c r="F21" s="11">
        <f t="shared" si="4"/>
        <v>349.56</v>
      </c>
    </row>
    <row r="22" spans="2:6" ht="16.5" customHeight="1" x14ac:dyDescent="0.15">
      <c r="B22" s="12"/>
      <c r="C22" s="12"/>
      <c r="D22" s="12"/>
      <c r="E22" s="12"/>
      <c r="F22" s="12"/>
    </row>
    <row r="23" spans="2:6" ht="16.5" customHeight="1" x14ac:dyDescent="0.15">
      <c r="B23" s="18" t="s">
        <v>16</v>
      </c>
      <c r="C23" s="13"/>
      <c r="D23" s="13"/>
      <c r="E23" s="13"/>
      <c r="F23" s="13"/>
    </row>
    <row r="24" spans="2:6" ht="16.5" customHeight="1" x14ac:dyDescent="0.15">
      <c r="B24" s="4" t="s">
        <v>9</v>
      </c>
      <c r="C24" s="14"/>
      <c r="D24" s="14"/>
      <c r="E24" s="14"/>
      <c r="F24" s="9">
        <f>SUM(C24:E24)</f>
        <v>0</v>
      </c>
    </row>
    <row r="25" spans="2:6" ht="16.5" customHeight="1" x14ac:dyDescent="0.15">
      <c r="B25" s="7" t="s">
        <v>10</v>
      </c>
      <c r="C25" s="15"/>
      <c r="D25" s="15"/>
      <c r="E25" s="15"/>
      <c r="F25" s="9">
        <f t="shared" ref="F25:F28" si="5">SUM(C25:E25)</f>
        <v>0</v>
      </c>
    </row>
    <row r="26" spans="2:6" ht="16.5" customHeight="1" x14ac:dyDescent="0.15">
      <c r="B26" s="7" t="s">
        <v>11</v>
      </c>
      <c r="C26" s="15">
        <v>89.6</v>
      </c>
      <c r="D26" s="15">
        <v>89.6</v>
      </c>
      <c r="E26" s="15">
        <v>89.6</v>
      </c>
      <c r="F26" s="9">
        <f t="shared" si="5"/>
        <v>268.79999999999995</v>
      </c>
    </row>
    <row r="27" spans="2:6" ht="16.5" customHeight="1" x14ac:dyDescent="0.15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15">
      <c r="B28" s="7" t="s">
        <v>18</v>
      </c>
      <c r="C28" s="15"/>
      <c r="D28" s="15">
        <v>85.48</v>
      </c>
      <c r="E28" s="15"/>
      <c r="F28" s="9">
        <f t="shared" si="5"/>
        <v>85.48</v>
      </c>
    </row>
    <row r="29" spans="2:6" ht="16.5" customHeight="1" x14ac:dyDescent="0.15">
      <c r="B29" s="10" t="s">
        <v>17</v>
      </c>
      <c r="C29" s="11">
        <f>SUM(C24:C28)</f>
        <v>89.6</v>
      </c>
      <c r="D29" s="11">
        <f>SUM(D24:D28)</f>
        <v>175.07999999999998</v>
      </c>
      <c r="E29" s="11">
        <f>SUM(E24:E28)</f>
        <v>89.6</v>
      </c>
      <c r="F29" s="11">
        <f>SUM(F24:F28)</f>
        <v>354.28</v>
      </c>
    </row>
    <row r="30" spans="2:6" ht="19.5" customHeight="1" x14ac:dyDescent="0.15">
      <c r="B30" s="12"/>
      <c r="C30" s="12"/>
      <c r="D30" s="12"/>
      <c r="E30" s="12"/>
      <c r="F30" s="12"/>
    </row>
    <row r="31" spans="2:6" ht="19.5" customHeight="1" x14ac:dyDescent="0.15">
      <c r="B31" s="16" t="s">
        <v>12</v>
      </c>
      <c r="C31" s="17">
        <f>SUM(C14,C21,C29)</f>
        <v>726.99</v>
      </c>
      <c r="D31" s="17">
        <f>SUM(D14,D21,D29)</f>
        <v>460.92</v>
      </c>
      <c r="E31" s="17">
        <f>SUM(E14,E21,E29)</f>
        <v>434.99</v>
      </c>
      <c r="F31" s="17">
        <f>SUM(F14,F21,F29)</f>
        <v>1622.9</v>
      </c>
    </row>
    <row r="32" spans="2:6" ht="19.5" customHeight="1" x14ac:dyDescent="0.15">
      <c r="B32" s="13"/>
      <c r="C32" s="13"/>
      <c r="D32" s="13"/>
      <c r="E32" s="13"/>
      <c r="F32" s="13"/>
    </row>
    <row r="33" spans="2:6" ht="16.5" customHeight="1" x14ac:dyDescent="0.1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A1:F33"/>
  <sheetViews>
    <sheetView showGridLines="0" workbookViewId="0">
      <selection activeCell="I25" sqref="I25"/>
    </sheetView>
  </sheetViews>
  <sheetFormatPr baseColWidth="10" defaultColWidth="9" defaultRowHeight="16.5" customHeight="1" x14ac:dyDescent="0.15"/>
  <cols>
    <col min="1" max="1" width="2" style="2" customWidth="1"/>
    <col min="2" max="2" width="33.19921875" style="2" customWidth="1"/>
    <col min="3" max="6" width="17.19921875" style="2" customWidth="1"/>
    <col min="7" max="7" width="1.3984375" style="2" customWidth="1"/>
    <col min="8" max="16384" width="9" style="2"/>
  </cols>
  <sheetData>
    <row r="1" spans="1:6" s="3" customFormat="1" ht="54.5" customHeight="1" x14ac:dyDescent="0.1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15"/>
    <row r="3" spans="1:6" ht="16.5" customHeight="1" x14ac:dyDescent="0.15">
      <c r="B3" s="21" t="s">
        <v>20</v>
      </c>
      <c r="C3" s="26" t="s">
        <v>22</v>
      </c>
    </row>
    <row r="4" spans="1:6" ht="16.5" customHeight="1" x14ac:dyDescent="0.15">
      <c r="B4" s="21" t="s">
        <v>13</v>
      </c>
      <c r="C4" s="27">
        <v>0.67</v>
      </c>
    </row>
    <row r="6" spans="1:6" ht="16.5" customHeight="1" x14ac:dyDescent="0.1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1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2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2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2">
      <c r="B11" s="7" t="s">
        <v>23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2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2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15">
      <c r="B14" s="10" t="s">
        <v>17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15">
      <c r="B15" s="12"/>
      <c r="C15" s="12"/>
      <c r="D15" s="12"/>
      <c r="E15" s="12"/>
      <c r="F15" s="12"/>
    </row>
    <row r="16" spans="1:6" ht="16.5" customHeight="1" x14ac:dyDescent="0.15">
      <c r="B16" s="18" t="s">
        <v>15</v>
      </c>
      <c r="C16" s="13"/>
      <c r="D16" s="13"/>
      <c r="E16" s="13"/>
      <c r="F16" s="13"/>
    </row>
    <row r="17" spans="2:6" ht="16.5" customHeight="1" x14ac:dyDescent="0.15">
      <c r="B17" s="4" t="s">
        <v>5</v>
      </c>
      <c r="C17" s="14"/>
      <c r="D17" s="14">
        <v>695</v>
      </c>
      <c r="E17" s="14"/>
      <c r="F17" s="9">
        <f t="shared" ref="F17:F20" si="3">SUM(D17:E17)</f>
        <v>695</v>
      </c>
    </row>
    <row r="18" spans="2:6" ht="16.5" customHeight="1" x14ac:dyDescent="0.1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1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1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15">
      <c r="B21" s="10" t="s">
        <v>17</v>
      </c>
      <c r="C21" s="11">
        <f>SUM(C17:C20)</f>
        <v>0</v>
      </c>
      <c r="D21" s="11">
        <f t="shared" ref="D21:F21" si="4">SUM(D17:D20)</f>
        <v>909.47</v>
      </c>
      <c r="E21" s="11">
        <f t="shared" si="4"/>
        <v>0</v>
      </c>
      <c r="F21" s="11">
        <f t="shared" si="4"/>
        <v>909.47</v>
      </c>
    </row>
    <row r="22" spans="2:6" ht="16.5" customHeight="1" x14ac:dyDescent="0.15">
      <c r="B22" s="12"/>
      <c r="C22" s="12"/>
      <c r="D22" s="12"/>
      <c r="E22" s="12"/>
      <c r="F22" s="12"/>
    </row>
    <row r="23" spans="2:6" ht="16.5" customHeight="1" x14ac:dyDescent="0.15">
      <c r="B23" s="18" t="s">
        <v>16</v>
      </c>
      <c r="C23" s="13"/>
      <c r="D23" s="13"/>
      <c r="E23" s="13"/>
      <c r="F23" s="13"/>
    </row>
    <row r="24" spans="2:6" ht="16.5" customHeight="1" x14ac:dyDescent="0.15">
      <c r="B24" s="4" t="s">
        <v>9</v>
      </c>
      <c r="C24" s="14">
        <v>158.96</v>
      </c>
      <c r="D24" s="14"/>
      <c r="E24" s="14"/>
      <c r="F24" s="9">
        <f>SUM(C24:E24)</f>
        <v>158.96</v>
      </c>
    </row>
    <row r="25" spans="2:6" ht="16.5" customHeight="1" x14ac:dyDescent="0.15">
      <c r="B25" s="7" t="s">
        <v>10</v>
      </c>
      <c r="C25" s="15">
        <v>2690</v>
      </c>
      <c r="D25" s="15"/>
      <c r="E25" s="15"/>
      <c r="F25" s="9">
        <f t="shared" ref="F25:F28" si="5">SUM(C25:E25)</f>
        <v>2690</v>
      </c>
    </row>
    <row r="26" spans="2:6" ht="16.5" customHeight="1" x14ac:dyDescent="0.15">
      <c r="B26" s="7" t="s">
        <v>11</v>
      </c>
      <c r="C26" s="15"/>
      <c r="D26" s="15"/>
      <c r="E26" s="15"/>
      <c r="F26" s="9">
        <f t="shared" si="5"/>
        <v>0</v>
      </c>
    </row>
    <row r="27" spans="2:6" ht="16.5" customHeight="1" x14ac:dyDescent="0.15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15">
      <c r="B28" s="7" t="s">
        <v>18</v>
      </c>
      <c r="C28" s="15"/>
      <c r="D28" s="15"/>
      <c r="E28" s="15"/>
      <c r="F28" s="9">
        <f t="shared" si="5"/>
        <v>0</v>
      </c>
    </row>
    <row r="29" spans="2:6" ht="16.5" customHeight="1" x14ac:dyDescent="0.15">
      <c r="B29" s="10" t="s">
        <v>17</v>
      </c>
      <c r="C29" s="11">
        <f>SUM(C24:C28)</f>
        <v>2848.96</v>
      </c>
      <c r="D29" s="11">
        <f>SUM(D24:D28)</f>
        <v>0</v>
      </c>
      <c r="E29" s="11">
        <f>SUM(E24:E28)</f>
        <v>0</v>
      </c>
      <c r="F29" s="11">
        <f>SUM(F24:F28)</f>
        <v>2848.96</v>
      </c>
    </row>
    <row r="30" spans="2:6" ht="19.5" customHeight="1" x14ac:dyDescent="0.15">
      <c r="B30" s="12"/>
      <c r="C30" s="12"/>
      <c r="D30" s="12"/>
      <c r="E30" s="12"/>
      <c r="F30" s="12"/>
    </row>
    <row r="31" spans="2:6" ht="19.5" customHeight="1" x14ac:dyDescent="0.15">
      <c r="B31" s="16" t="s">
        <v>12</v>
      </c>
      <c r="C31" s="17">
        <f>SUM(C14,C21,C29)</f>
        <v>3029.36</v>
      </c>
      <c r="D31" s="17">
        <f>SUM(D14,D21,D29)</f>
        <v>1691.79</v>
      </c>
      <c r="E31" s="17">
        <f>SUM(E14,E21,E29)</f>
        <v>180.4</v>
      </c>
      <c r="F31" s="17">
        <f>SUM(F14,F21,F29)</f>
        <v>4901.55</v>
      </c>
    </row>
    <row r="32" spans="2:6" ht="19.5" customHeight="1" x14ac:dyDescent="0.15">
      <c r="B32" s="13"/>
      <c r="C32" s="13"/>
      <c r="D32" s="13"/>
      <c r="E32" s="13"/>
      <c r="F32" s="13"/>
    </row>
    <row r="33" spans="2:6" ht="16.5" customHeight="1" x14ac:dyDescent="0.1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Sean</vt:lpstr>
      <vt:lpstr>Uma</vt:lpstr>
      <vt:lpstr>Carlos</vt:lpstr>
      <vt:lpstr>HR Q3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Microsoft Office User</cp:lastModifiedBy>
  <dcterms:created xsi:type="dcterms:W3CDTF">2017-06-16T09:55:48Z</dcterms:created>
  <dcterms:modified xsi:type="dcterms:W3CDTF">2017-10-29T00:20:42Z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